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4\ตารางสถิติ 21 สาขา-Province\18.สถิติการเงิน การธนาคาร และการประกันภัย\"/>
    </mc:Choice>
  </mc:AlternateContent>
  <bookViews>
    <workbookView xWindow="-120" yWindow="-120" windowWidth="24240" windowHeight="13140" tabRatio="656"/>
  </bookViews>
  <sheets>
    <sheet name="T-18.1" sheetId="20" r:id="rId1"/>
  </sheets>
  <definedNames>
    <definedName name="_xlnm.Print_Area" localSheetId="0">'T-18.1'!$A$1:$N$125</definedName>
  </definedNames>
  <calcPr calcId="152511"/>
</workbook>
</file>

<file path=xl/calcChain.xml><?xml version="1.0" encoding="utf-8"?>
<calcChain xmlns="http://schemas.openxmlformats.org/spreadsheetml/2006/main">
  <c r="C46" i="20" l="1"/>
  <c r="D46" i="20"/>
  <c r="E46" i="20"/>
  <c r="F46" i="20"/>
  <c r="G46" i="20"/>
  <c r="H46" i="20"/>
  <c r="I46" i="20"/>
  <c r="J46" i="20"/>
  <c r="K46" i="20"/>
  <c r="L46" i="20"/>
  <c r="B46" i="20"/>
  <c r="B39" i="20"/>
  <c r="C39" i="20"/>
  <c r="D39" i="20"/>
  <c r="E39" i="20"/>
  <c r="F39" i="20"/>
  <c r="G39" i="20"/>
  <c r="H39" i="20"/>
  <c r="I39" i="20"/>
  <c r="J39" i="20"/>
  <c r="K39" i="20"/>
  <c r="L39" i="20"/>
  <c r="C23" i="20"/>
  <c r="D23" i="20"/>
  <c r="E23" i="20"/>
  <c r="F23" i="20"/>
  <c r="G23" i="20"/>
  <c r="H23" i="20"/>
  <c r="I23" i="20"/>
  <c r="J23" i="20"/>
  <c r="K23" i="20"/>
  <c r="L23" i="20"/>
  <c r="B23" i="20"/>
  <c r="C9" i="20"/>
  <c r="D9" i="20"/>
  <c r="E9" i="20"/>
  <c r="F9" i="20"/>
  <c r="G9" i="20"/>
  <c r="H9" i="20"/>
  <c r="I9" i="20"/>
  <c r="J9" i="20"/>
  <c r="K9" i="20"/>
  <c r="L9" i="20"/>
  <c r="B9" i="20"/>
  <c r="C16" i="20"/>
  <c r="D16" i="20"/>
  <c r="E16" i="20"/>
  <c r="F16" i="20"/>
  <c r="G16" i="20"/>
  <c r="H16" i="20"/>
  <c r="I16" i="20"/>
  <c r="J16" i="20"/>
  <c r="K16" i="20"/>
  <c r="L16" i="20"/>
  <c r="B16" i="20"/>
</calcChain>
</file>

<file path=xl/sharedStrings.xml><?xml version="1.0" encoding="utf-8"?>
<sst xmlns="http://schemas.openxmlformats.org/spreadsheetml/2006/main" count="407" uniqueCount="205">
  <si>
    <t>รวม</t>
  </si>
  <si>
    <t>Total</t>
  </si>
  <si>
    <t>จำนวน</t>
  </si>
  <si>
    <t>สำนักงาน</t>
  </si>
  <si>
    <t xml:space="preserve">Number of </t>
  </si>
  <si>
    <t>ออมทรัพย์</t>
  </si>
  <si>
    <t>เงินเบิกเกินบัญชี</t>
  </si>
  <si>
    <t>เงินให้กู้ยืม</t>
  </si>
  <si>
    <t>ตั๋วเงิน</t>
  </si>
  <si>
    <t>Bills</t>
  </si>
  <si>
    <t>Time</t>
  </si>
  <si>
    <t>Saving</t>
  </si>
  <si>
    <t>เงินฝาก  Deposits</t>
  </si>
  <si>
    <t>จังหวัด</t>
  </si>
  <si>
    <t xml:space="preserve"> Source:  Bank of Thailand</t>
  </si>
  <si>
    <t>อื่นๆ</t>
  </si>
  <si>
    <t>จ่ายคืนเมื่อ</t>
  </si>
  <si>
    <t>Others</t>
  </si>
  <si>
    <t>เงินฝากอื่น ๆ</t>
  </si>
  <si>
    <t>ทวงถาม</t>
  </si>
  <si>
    <t>ประจำ</t>
  </si>
  <si>
    <t>Demand deposit</t>
  </si>
  <si>
    <t xml:space="preserve"> deposit</t>
  </si>
  <si>
    <t>Overdraft</t>
  </si>
  <si>
    <t>Loan</t>
  </si>
  <si>
    <t>(ล้านบาท  Million Baht)</t>
  </si>
  <si>
    <t>branches</t>
  </si>
  <si>
    <t>สินเชื่อ Credits</t>
  </si>
  <si>
    <t xml:space="preserve">       ที่มา:  ธนาคารแห่งประเทศไทย  </t>
  </si>
  <si>
    <t>ทั่วราชอาณาจักร</t>
  </si>
  <si>
    <t>กรุงเทพมหานครและปริมณฑล</t>
  </si>
  <si>
    <t xml:space="preserve">  กรุงเทพมหานคร</t>
  </si>
  <si>
    <t xml:space="preserve">  สมุทรปราการ</t>
  </si>
  <si>
    <t xml:space="preserve">  นนทบุรี</t>
  </si>
  <si>
    <t xml:space="preserve">  ปทุมธานี</t>
  </si>
  <si>
    <t xml:space="preserve">  นครปฐม</t>
  </si>
  <si>
    <t xml:space="preserve">  สมุทรสาคร</t>
  </si>
  <si>
    <t>ภาคกลาง</t>
  </si>
  <si>
    <t xml:space="preserve">  พระนครศรีอยุธยา</t>
  </si>
  <si>
    <t xml:space="preserve">  อ่างทอง</t>
  </si>
  <si>
    <t xml:space="preserve">  ลพบุรี</t>
  </si>
  <si>
    <t xml:space="preserve">  สิงห์บุรี</t>
  </si>
  <si>
    <t xml:space="preserve">  ชัยนาท</t>
  </si>
  <si>
    <t xml:space="preserve">  สระบุรี</t>
  </si>
  <si>
    <t>ภาคตะวันออก</t>
  </si>
  <si>
    <t xml:space="preserve">  ชลบุรี</t>
  </si>
  <si>
    <t xml:space="preserve">  ระยอง</t>
  </si>
  <si>
    <t xml:space="preserve">  จันทบุรี</t>
  </si>
  <si>
    <t xml:space="preserve">  ตราด</t>
  </si>
  <si>
    <t xml:space="preserve">  ฉะเชิงเทรา</t>
  </si>
  <si>
    <t xml:space="preserve">  ปราจีนบุรี</t>
  </si>
  <si>
    <t xml:space="preserve">  นครนายก</t>
  </si>
  <si>
    <t xml:space="preserve">  สระแก้ว</t>
  </si>
  <si>
    <t>ภาคตะวันตก</t>
  </si>
  <si>
    <t xml:space="preserve">  ราชบุรี</t>
  </si>
  <si>
    <t xml:space="preserve">  กาญจนบุรี</t>
  </si>
  <si>
    <t xml:space="preserve">  สุพรรณบุรี</t>
  </si>
  <si>
    <t xml:space="preserve">  สมุทรสงคราม</t>
  </si>
  <si>
    <t xml:space="preserve">  เพชรบุรี</t>
  </si>
  <si>
    <t xml:space="preserve">  ประจวบคีรีขันธ์</t>
  </si>
  <si>
    <t>ภาคเหนือ</t>
  </si>
  <si>
    <t xml:space="preserve">  เชียงใหม่</t>
  </si>
  <si>
    <t xml:space="preserve">  ลำพูน</t>
  </si>
  <si>
    <t xml:space="preserve">  ลำปาง</t>
  </si>
  <si>
    <t xml:space="preserve">  อุตรดิตถ์</t>
  </si>
  <si>
    <t xml:space="preserve">  แพร่</t>
  </si>
  <si>
    <t xml:space="preserve">  น่าน</t>
  </si>
  <si>
    <t xml:space="preserve">  พะเยา</t>
  </si>
  <si>
    <t xml:space="preserve">  เชียงราย</t>
  </si>
  <si>
    <t xml:space="preserve">  แม่ฮ่องสอน</t>
  </si>
  <si>
    <t xml:space="preserve">  นครสวรรค์</t>
  </si>
  <si>
    <t xml:space="preserve">  อุทัยธานี</t>
  </si>
  <si>
    <t xml:space="preserve">  กำแพงเพชร</t>
  </si>
  <si>
    <t xml:space="preserve">  ตาก</t>
  </si>
  <si>
    <t xml:space="preserve">  สุโขทัย</t>
  </si>
  <si>
    <t xml:space="preserve">  พิษณุโลก</t>
  </si>
  <si>
    <t xml:space="preserve">  พิจิตร</t>
  </si>
  <si>
    <t xml:space="preserve">  เพชรบูรณ์</t>
  </si>
  <si>
    <t>ภาคตะวันออกเฉียงเหนือ</t>
  </si>
  <si>
    <t xml:space="preserve">  นครราชสีมา</t>
  </si>
  <si>
    <t xml:space="preserve">  บุรีรัมย์</t>
  </si>
  <si>
    <t xml:space="preserve">  สุรินทร์</t>
  </si>
  <si>
    <t xml:space="preserve">  ศรีสะเกษ</t>
  </si>
  <si>
    <t xml:space="preserve">  อุบลราชธานี</t>
  </si>
  <si>
    <t xml:space="preserve">  ยโสธร</t>
  </si>
  <si>
    <t xml:space="preserve">  ชัยภูมิ</t>
  </si>
  <si>
    <t xml:space="preserve">  อำนาจเจริญ</t>
  </si>
  <si>
    <t xml:space="preserve">  หนองบัวลำภู</t>
  </si>
  <si>
    <t xml:space="preserve">  ขอนแก่น</t>
  </si>
  <si>
    <t xml:space="preserve">  อุดรธานี</t>
  </si>
  <si>
    <t xml:space="preserve">  เลย</t>
  </si>
  <si>
    <t xml:space="preserve">  หนองคาย</t>
  </si>
  <si>
    <t xml:space="preserve">  มหาสารคาม</t>
  </si>
  <si>
    <t xml:space="preserve">  ร้อยเอ็ด</t>
  </si>
  <si>
    <t xml:space="preserve">  กาฬสินธุ์</t>
  </si>
  <si>
    <t xml:space="preserve">  สกลนคร</t>
  </si>
  <si>
    <t xml:space="preserve">  นครพนม</t>
  </si>
  <si>
    <t xml:space="preserve">  มุกดาหาร</t>
  </si>
  <si>
    <t>ภาคใต้</t>
  </si>
  <si>
    <t xml:space="preserve">  นครศรีธรรมราช</t>
  </si>
  <si>
    <t xml:space="preserve">  กระบี่</t>
  </si>
  <si>
    <t xml:space="preserve">  พังงา</t>
  </si>
  <si>
    <t xml:space="preserve">  ภูเก็ต</t>
  </si>
  <si>
    <t xml:space="preserve">  สุราษฏร์ธานี</t>
  </si>
  <si>
    <t xml:space="preserve">  ระนอง</t>
  </si>
  <si>
    <t xml:space="preserve">  ชุมพร</t>
  </si>
  <si>
    <t xml:space="preserve">  สงขลา</t>
  </si>
  <si>
    <t xml:space="preserve">  สตูล</t>
  </si>
  <si>
    <t xml:space="preserve">  ตรัง</t>
  </si>
  <si>
    <t xml:space="preserve">  พัทลุง</t>
  </si>
  <si>
    <t xml:space="preserve">  ปัตตานี</t>
  </si>
  <si>
    <t xml:space="preserve">  ยะลา</t>
  </si>
  <si>
    <t xml:space="preserve">  นราธิวาส</t>
  </si>
  <si>
    <t>Bangkok and Vicinities</t>
  </si>
  <si>
    <t>Whole Kingdom</t>
  </si>
  <si>
    <t xml:space="preserve">  Bangkok</t>
  </si>
  <si>
    <t xml:space="preserve">  Samut Prakan</t>
  </si>
  <si>
    <t xml:space="preserve">  Nonthaburi</t>
  </si>
  <si>
    <t xml:space="preserve">  Pathum Thani</t>
  </si>
  <si>
    <t xml:space="preserve">  Nakhon Pathom</t>
  </si>
  <si>
    <t xml:space="preserve">  Samut Sakhon</t>
  </si>
  <si>
    <t>Central Region</t>
  </si>
  <si>
    <t xml:space="preserve">  Phra Nakhon Si Ayutthaya</t>
  </si>
  <si>
    <t xml:space="preserve">  Ang Thong</t>
  </si>
  <si>
    <t xml:space="preserve">  Lop Buri</t>
  </si>
  <si>
    <t xml:space="preserve">  Sing Buri</t>
  </si>
  <si>
    <t xml:space="preserve">  Chai Nat</t>
  </si>
  <si>
    <t xml:space="preserve">  Saraburi</t>
  </si>
  <si>
    <t xml:space="preserve">  Chon Buri</t>
  </si>
  <si>
    <t xml:space="preserve">  Rayong</t>
  </si>
  <si>
    <t>Eastern Region</t>
  </si>
  <si>
    <t xml:space="preserve">  Chanthaburi</t>
  </si>
  <si>
    <t xml:space="preserve">  Trat</t>
  </si>
  <si>
    <t xml:space="preserve">  Chachoengsao</t>
  </si>
  <si>
    <t xml:space="preserve">  Prachin Buri</t>
  </si>
  <si>
    <t xml:space="preserve">  Nakhon Nayok</t>
  </si>
  <si>
    <t xml:space="preserve">  Sa Kaeo</t>
  </si>
  <si>
    <t xml:space="preserve">  Ratchaburi</t>
  </si>
  <si>
    <t xml:space="preserve">  Kanchanaburi</t>
  </si>
  <si>
    <t xml:space="preserve">  Suphan Buri</t>
  </si>
  <si>
    <t xml:space="preserve">  Samut Songkhram</t>
  </si>
  <si>
    <t xml:space="preserve">  Phetchaburi</t>
  </si>
  <si>
    <t xml:space="preserve">  Prachuap Khiri Khan</t>
  </si>
  <si>
    <t>Western Region</t>
  </si>
  <si>
    <t>Northern  Region</t>
  </si>
  <si>
    <t xml:space="preserve">  Chiang Mai</t>
  </si>
  <si>
    <t xml:space="preserve">  Lamphun</t>
  </si>
  <si>
    <t xml:space="preserve">  Lampang</t>
  </si>
  <si>
    <t xml:space="preserve">  Uttaradit</t>
  </si>
  <si>
    <t xml:space="preserve">  Phrae</t>
  </si>
  <si>
    <t xml:space="preserve">  Nan</t>
  </si>
  <si>
    <t xml:space="preserve">  Phayao</t>
  </si>
  <si>
    <t xml:space="preserve">  Chiang Rai</t>
  </si>
  <si>
    <t xml:space="preserve">  Mae Hong Son</t>
  </si>
  <si>
    <t xml:space="preserve">  Nakhon Sawan</t>
  </si>
  <si>
    <t xml:space="preserve">  Uthai Thani</t>
  </si>
  <si>
    <t xml:space="preserve">  Kamphaeng Phet</t>
  </si>
  <si>
    <t xml:space="preserve">  Tak</t>
  </si>
  <si>
    <t xml:space="preserve">  Sukhothai</t>
  </si>
  <si>
    <t xml:space="preserve">  Phitsanulok</t>
  </si>
  <si>
    <t xml:space="preserve">  Phichit</t>
  </si>
  <si>
    <t xml:space="preserve">  Phetchabun</t>
  </si>
  <si>
    <t xml:space="preserve">  Nakhon Ratchasima</t>
  </si>
  <si>
    <t xml:space="preserve">  Buri Ram</t>
  </si>
  <si>
    <t xml:space="preserve">  Surin</t>
  </si>
  <si>
    <t xml:space="preserve">  Si Sa Ket</t>
  </si>
  <si>
    <t>Northeastern  Region</t>
  </si>
  <si>
    <t xml:space="preserve">  Ubon Ratchathani</t>
  </si>
  <si>
    <t xml:space="preserve">  Yasothon</t>
  </si>
  <si>
    <t xml:space="preserve">  Chaiyaphum</t>
  </si>
  <si>
    <t xml:space="preserve">  Amnat Chareon</t>
  </si>
  <si>
    <t xml:space="preserve">  Nong Bua Lam Phu</t>
  </si>
  <si>
    <t xml:space="preserve">  Khon Kaen</t>
  </si>
  <si>
    <t xml:space="preserve">  Udon Thani</t>
  </si>
  <si>
    <t xml:space="preserve">  Loei</t>
  </si>
  <si>
    <t xml:space="preserve">  Nong Khai</t>
  </si>
  <si>
    <t xml:space="preserve">  Maha Sarakham</t>
  </si>
  <si>
    <t xml:space="preserve">  Roi Et</t>
  </si>
  <si>
    <t xml:space="preserve">  Kalasin</t>
  </si>
  <si>
    <t xml:space="preserve">  Sakon Nakhon</t>
  </si>
  <si>
    <t xml:space="preserve">  Nakhon Phanom</t>
  </si>
  <si>
    <t xml:space="preserve">  Mukdahan</t>
  </si>
  <si>
    <t xml:space="preserve">  Nakhon Si Thammarat</t>
  </si>
  <si>
    <t xml:space="preserve">  Krabi</t>
  </si>
  <si>
    <t>Southern Region</t>
  </si>
  <si>
    <t xml:space="preserve">  Phang-nga</t>
  </si>
  <si>
    <t xml:space="preserve">  Phuket</t>
  </si>
  <si>
    <t xml:space="preserve">  Surat Thani</t>
  </si>
  <si>
    <t xml:space="preserve">  Ranong</t>
  </si>
  <si>
    <t xml:space="preserve">  Chumphon</t>
  </si>
  <si>
    <t xml:space="preserve">  Songkhla</t>
  </si>
  <si>
    <t xml:space="preserve">  Satun</t>
  </si>
  <si>
    <t xml:space="preserve">  Trang</t>
  </si>
  <si>
    <t xml:space="preserve">  Phatthalung</t>
  </si>
  <si>
    <t xml:space="preserve">  Pattani</t>
  </si>
  <si>
    <t xml:space="preserve">  Yala</t>
  </si>
  <si>
    <t xml:space="preserve">  Narathiwat</t>
  </si>
  <si>
    <t>Province</t>
  </si>
  <si>
    <t xml:space="preserve">  บึงกาฬ</t>
  </si>
  <si>
    <t xml:space="preserve">  Bueng Kan</t>
  </si>
  <si>
    <t>-</t>
  </si>
  <si>
    <t xml:space="preserve">ตาราง   18.1  เงินรับฝาก และเงินให้สินเชื่อของธนาคารพาณิชย์ เป็นรายจังหวัด พ.ศ. 2563  </t>
  </si>
  <si>
    <t>Table  18.1  Commercial Banks' Deposits and Loans Classified by Province: 2020</t>
  </si>
  <si>
    <t>ตาราง   18.1  เงินรับฝาก และเงินให้สินเชื่อของธนาคารพาณิชย์ เป็นรายจังหวัด พ.ศ. 2563  (ต่อ)</t>
  </si>
  <si>
    <t>Table  18.1  Commercial Banks' Deposits and Loans Classified by Province: 2020 (Cont.)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</si>
</sst>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_-* #,##0_-;\-* #,##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0" xfId="0" applyFont="1"/>
    <xf numFmtId="0" fontId="4" fillId="0" borderId="6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5" fillId="0" borderId="8" xfId="0" applyFont="1" applyBorder="1"/>
    <xf numFmtId="0" fontId="5" fillId="0" borderId="1" xfId="0" applyFont="1" applyBorder="1"/>
    <xf numFmtId="0" fontId="5" fillId="0" borderId="0" xfId="0" applyFont="1" applyAlignment="1">
      <alignment horizontal="left"/>
    </xf>
    <xf numFmtId="165" fontId="3" fillId="0" borderId="3" xfId="1" applyNumberFormat="1" applyFont="1" applyBorder="1"/>
    <xf numFmtId="165" fontId="4" fillId="0" borderId="3" xfId="1" applyNumberFormat="1" applyFont="1" applyBorder="1"/>
    <xf numFmtId="165" fontId="4" fillId="0" borderId="0" xfId="1" applyNumberFormat="1" applyFont="1"/>
    <xf numFmtId="165" fontId="4" fillId="0" borderId="4" xfId="1" applyNumberFormat="1" applyFont="1" applyBorder="1"/>
    <xf numFmtId="165" fontId="4" fillId="0" borderId="0" xfId="1" applyNumberFormat="1" applyFont="1" applyBorder="1"/>
    <xf numFmtId="165" fontId="3" fillId="0" borderId="0" xfId="1" applyNumberFormat="1" applyFont="1"/>
    <xf numFmtId="165" fontId="3" fillId="0" borderId="4" xfId="1" applyNumberFormat="1" applyFont="1" applyBorder="1"/>
    <xf numFmtId="165" fontId="4" fillId="0" borderId="3" xfId="1" applyNumberFormat="1" applyFont="1" applyBorder="1" applyAlignment="1">
      <alignment horizontal="right"/>
    </xf>
    <xf numFmtId="165" fontId="4" fillId="0" borderId="0" xfId="1" applyNumberFormat="1" applyFont="1" applyAlignment="1">
      <alignment horizontal="right"/>
    </xf>
    <xf numFmtId="165" fontId="4" fillId="0" borderId="4" xfId="1" applyNumberFormat="1" applyFont="1" applyBorder="1" applyAlignment="1">
      <alignment horizontal="right"/>
    </xf>
    <xf numFmtId="165" fontId="4" fillId="0" borderId="0" xfId="1" applyNumberFormat="1" applyFont="1" applyBorder="1" applyAlignment="1">
      <alignment horizontal="right"/>
    </xf>
    <xf numFmtId="165" fontId="4" fillId="0" borderId="5" xfId="1" applyNumberFormat="1" applyFont="1" applyBorder="1" applyAlignment="1">
      <alignment horizontal="right"/>
    </xf>
    <xf numFmtId="165" fontId="4" fillId="0" borderId="1" xfId="1" applyNumberFormat="1" applyFont="1" applyBorder="1" applyAlignment="1">
      <alignment horizontal="right"/>
    </xf>
    <xf numFmtId="165" fontId="4" fillId="0" borderId="6" xfId="1" applyNumberFormat="1" applyFont="1" applyBorder="1" applyAlignment="1">
      <alignment horizontal="right"/>
    </xf>
    <xf numFmtId="165" fontId="3" fillId="0" borderId="3" xfId="1" applyNumberFormat="1" applyFont="1" applyBorder="1" applyAlignment="1">
      <alignment horizontal="right"/>
    </xf>
    <xf numFmtId="165" fontId="3" fillId="0" borderId="0" xfId="1" applyNumberFormat="1" applyFont="1" applyBorder="1" applyAlignment="1">
      <alignment horizontal="right"/>
    </xf>
    <xf numFmtId="165" fontId="3" fillId="0" borderId="4" xfId="1" applyNumberFormat="1" applyFont="1" applyBorder="1" applyAlignment="1">
      <alignment horizontal="right"/>
    </xf>
    <xf numFmtId="165" fontId="3" fillId="0" borderId="0" xfId="1" applyNumberFormat="1" applyFont="1" applyAlignment="1">
      <alignment horizontal="right"/>
    </xf>
    <xf numFmtId="165" fontId="4" fillId="0" borderId="0" xfId="0" applyNumberFormat="1" applyFont="1"/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238125</xdr:colOff>
      <xdr:row>122</xdr:row>
      <xdr:rowOff>0</xdr:rowOff>
    </xdr:from>
    <xdr:to>
      <xdr:col>13</xdr:col>
      <xdr:colOff>819150</xdr:colOff>
      <xdr:row>123</xdr:row>
      <xdr:rowOff>0</xdr:rowOff>
    </xdr:to>
    <xdr:sp macro="" textlink="">
      <xdr:nvSpPr>
        <xdr:cNvPr id="2259" name="Text Box 1">
          <a:extLst>
            <a:ext uri="{FF2B5EF4-FFF2-40B4-BE49-F238E27FC236}">
              <a16:creationId xmlns:a16="http://schemas.microsoft.com/office/drawing/2014/main" xmlns="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8458200" y="6305550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38100</xdr:colOff>
      <xdr:row>23</xdr:row>
      <xdr:rowOff>85725</xdr:rowOff>
    </xdr:from>
    <xdr:to>
      <xdr:col>13</xdr:col>
      <xdr:colOff>436934</xdr:colOff>
      <xdr:row>25</xdr:row>
      <xdr:rowOff>9511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xmlns="" id="{AB59CEAF-1025-4314-8E90-65B706AEA199}"/>
            </a:ext>
          </a:extLst>
        </xdr:cNvPr>
        <xdr:cNvGrpSpPr/>
      </xdr:nvGrpSpPr>
      <xdr:grpSpPr>
        <a:xfrm>
          <a:off x="10172700" y="6267450"/>
          <a:ext cx="398834" cy="457186"/>
          <a:chOff x="9744075" y="219089"/>
          <a:chExt cx="398834" cy="457186"/>
        </a:xfrm>
      </xdr:grpSpPr>
      <xdr:sp macro="" textlink="">
        <xdr:nvSpPr>
          <xdr:cNvPr id="10" name="Circle: Hollow 9">
            <a:extLst>
              <a:ext uri="{FF2B5EF4-FFF2-40B4-BE49-F238E27FC236}">
                <a16:creationId xmlns:a16="http://schemas.microsoft.com/office/drawing/2014/main" xmlns="" id="{09B77EAD-AD40-43E3-96F5-F493E5C1F70E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xmlns="" id="{0180099E-6DE6-47B9-B1F0-C86A5FF39403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65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13</xdr:col>
      <xdr:colOff>38100</xdr:colOff>
      <xdr:row>25</xdr:row>
      <xdr:rowOff>28575</xdr:rowOff>
    </xdr:from>
    <xdr:to>
      <xdr:col>13</xdr:col>
      <xdr:colOff>436934</xdr:colOff>
      <xdr:row>27</xdr:row>
      <xdr:rowOff>9511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xmlns="" id="{86CFF163-6262-4168-B44B-506D187EE597}"/>
            </a:ext>
          </a:extLst>
        </xdr:cNvPr>
        <xdr:cNvGrpSpPr/>
      </xdr:nvGrpSpPr>
      <xdr:grpSpPr>
        <a:xfrm>
          <a:off x="10172700" y="6743700"/>
          <a:ext cx="398834" cy="457186"/>
          <a:chOff x="9744075" y="219089"/>
          <a:chExt cx="398834" cy="457186"/>
        </a:xfrm>
      </xdr:grpSpPr>
      <xdr:sp macro="" textlink="">
        <xdr:nvSpPr>
          <xdr:cNvPr id="19" name="Circle: Hollow 18">
            <a:extLst>
              <a:ext uri="{FF2B5EF4-FFF2-40B4-BE49-F238E27FC236}">
                <a16:creationId xmlns:a16="http://schemas.microsoft.com/office/drawing/2014/main" xmlns="" id="{F228FAD2-CA42-4A5B-9775-58A91BE6E8F6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xmlns="" id="{6C65E3E8-80EB-4438-B551-12DE369F192C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66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13</xdr:col>
      <xdr:colOff>28575</xdr:colOff>
      <xdr:row>73</xdr:row>
      <xdr:rowOff>85725</xdr:rowOff>
    </xdr:from>
    <xdr:to>
      <xdr:col>13</xdr:col>
      <xdr:colOff>427409</xdr:colOff>
      <xdr:row>75</xdr:row>
      <xdr:rowOff>9511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xmlns="" id="{FFED198B-7375-4CBC-BCA5-47E6A2BC2821}"/>
            </a:ext>
          </a:extLst>
        </xdr:cNvPr>
        <xdr:cNvGrpSpPr/>
      </xdr:nvGrpSpPr>
      <xdr:grpSpPr>
        <a:xfrm>
          <a:off x="10163175" y="19621500"/>
          <a:ext cx="398834" cy="457186"/>
          <a:chOff x="9744075" y="219089"/>
          <a:chExt cx="398834" cy="457186"/>
        </a:xfrm>
      </xdr:grpSpPr>
      <xdr:sp macro="" textlink="">
        <xdr:nvSpPr>
          <xdr:cNvPr id="28" name="Circle: Hollow 27">
            <a:extLst>
              <a:ext uri="{FF2B5EF4-FFF2-40B4-BE49-F238E27FC236}">
                <a16:creationId xmlns:a16="http://schemas.microsoft.com/office/drawing/2014/main" xmlns="" id="{D51ABC97-ADC4-4854-9AC7-B85A7EB19AF9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9" name="TextBox 28">
            <a:extLst>
              <a:ext uri="{FF2B5EF4-FFF2-40B4-BE49-F238E27FC236}">
                <a16:creationId xmlns:a16="http://schemas.microsoft.com/office/drawing/2014/main" xmlns="" id="{76575CBD-DD01-4CBC-A997-84DC324346DC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67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13</xdr:col>
      <xdr:colOff>47625</xdr:colOff>
      <xdr:row>75</xdr:row>
      <xdr:rowOff>38100</xdr:rowOff>
    </xdr:from>
    <xdr:to>
      <xdr:col>13</xdr:col>
      <xdr:colOff>446459</xdr:colOff>
      <xdr:row>77</xdr:row>
      <xdr:rowOff>19036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xmlns="" id="{CB216F57-50EC-4B7B-9780-3C9A95661733}"/>
            </a:ext>
          </a:extLst>
        </xdr:cNvPr>
        <xdr:cNvGrpSpPr/>
      </xdr:nvGrpSpPr>
      <xdr:grpSpPr>
        <a:xfrm>
          <a:off x="10182225" y="20107275"/>
          <a:ext cx="398834" cy="457186"/>
          <a:chOff x="9744075" y="219089"/>
          <a:chExt cx="398834" cy="457186"/>
        </a:xfrm>
      </xdr:grpSpPr>
      <xdr:sp macro="" textlink="">
        <xdr:nvSpPr>
          <xdr:cNvPr id="31" name="Circle: Hollow 30">
            <a:extLst>
              <a:ext uri="{FF2B5EF4-FFF2-40B4-BE49-F238E27FC236}">
                <a16:creationId xmlns:a16="http://schemas.microsoft.com/office/drawing/2014/main" xmlns="" id="{2D55819D-9D25-4EBF-9058-E4B8BA6A6565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2" name="TextBox 31">
            <a:extLst>
              <a:ext uri="{FF2B5EF4-FFF2-40B4-BE49-F238E27FC236}">
                <a16:creationId xmlns:a16="http://schemas.microsoft.com/office/drawing/2014/main" xmlns="" id="{2E714F67-26D2-4858-B949-EEFA576CB78F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68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  <xdr:twoCellAnchor>
    <xdr:from>
      <xdr:col>13</xdr:col>
      <xdr:colOff>28575</xdr:colOff>
      <xdr:row>123</xdr:row>
      <xdr:rowOff>28575</xdr:rowOff>
    </xdr:from>
    <xdr:to>
      <xdr:col>13</xdr:col>
      <xdr:colOff>427409</xdr:colOff>
      <xdr:row>125</xdr:row>
      <xdr:rowOff>9511</xdr:rowOff>
    </xdr:to>
    <xdr:grpSp>
      <xdr:nvGrpSpPr>
        <xdr:cNvPr id="33" name="Group 32">
          <a:extLst>
            <a:ext uri="{FF2B5EF4-FFF2-40B4-BE49-F238E27FC236}">
              <a16:creationId xmlns:a16="http://schemas.microsoft.com/office/drawing/2014/main" xmlns="" id="{9F3228B1-AC73-4B24-8C9C-35247B6DC62F}"/>
            </a:ext>
          </a:extLst>
        </xdr:cNvPr>
        <xdr:cNvGrpSpPr/>
      </xdr:nvGrpSpPr>
      <xdr:grpSpPr>
        <a:xfrm>
          <a:off x="10163175" y="32461200"/>
          <a:ext cx="398834" cy="457186"/>
          <a:chOff x="9744075" y="219089"/>
          <a:chExt cx="398834" cy="457186"/>
        </a:xfrm>
      </xdr:grpSpPr>
      <xdr:sp macro="" textlink="">
        <xdr:nvSpPr>
          <xdr:cNvPr id="34" name="Circle: Hollow 33">
            <a:extLst>
              <a:ext uri="{FF2B5EF4-FFF2-40B4-BE49-F238E27FC236}">
                <a16:creationId xmlns:a16="http://schemas.microsoft.com/office/drawing/2014/main" xmlns="" id="{D533D6DD-0003-4B96-B49C-823BA6FFF181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5" name="TextBox 34">
            <a:extLst>
              <a:ext uri="{FF2B5EF4-FFF2-40B4-BE49-F238E27FC236}">
                <a16:creationId xmlns:a16="http://schemas.microsoft.com/office/drawing/2014/main" xmlns="" id="{7AAC90B8-009B-41DE-A63A-E53A7D6B3DAF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69</a:t>
            </a:r>
            <a:endParaRPr lang="th-TH" sz="1600" b="1">
              <a:latin typeface="TH Sarabun New" panose="020B0500040200020003" pitchFamily="34" charset="-34"/>
              <a:cs typeface="TH Sarabun New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123"/>
  <sheetViews>
    <sheetView showGridLines="0" tabSelected="1" workbookViewId="0">
      <selection activeCell="N49" sqref="N49"/>
    </sheetView>
  </sheetViews>
  <sheetFormatPr defaultRowHeight="18.75" x14ac:dyDescent="0.3"/>
  <cols>
    <col min="1" max="1" width="19.28515625" style="6" customWidth="1"/>
    <col min="2" max="2" width="9.28515625" style="6" customWidth="1"/>
    <col min="3" max="3" width="12" style="6" bestFit="1" customWidth="1"/>
    <col min="4" max="4" width="13.85546875" style="6" customWidth="1"/>
    <col min="5" max="5" width="9.5703125" style="6" customWidth="1"/>
    <col min="6" max="6" width="9.42578125" style="6" customWidth="1"/>
    <col min="7" max="8" width="9.85546875" style="6" customWidth="1"/>
    <col min="9" max="9" width="12" style="6" customWidth="1"/>
    <col min="10" max="10" width="12" style="6" bestFit="1" customWidth="1"/>
    <col min="11" max="11" width="9.42578125" style="6" customWidth="1"/>
    <col min="12" max="12" width="8.42578125" style="6" customWidth="1"/>
    <col min="13" max="13" width="17" style="6" customWidth="1"/>
    <col min="14" max="14" width="7" style="6" customWidth="1"/>
    <col min="15" max="15" width="3" style="6" customWidth="1"/>
    <col min="16" max="16384" width="9.140625" style="6"/>
  </cols>
  <sheetData>
    <row r="1" spans="1:16" s="1" customFormat="1" x14ac:dyDescent="0.3">
      <c r="A1" s="2" t="s">
        <v>201</v>
      </c>
    </row>
    <row r="2" spans="1:16" s="3" customFormat="1" x14ac:dyDescent="0.3">
      <c r="A2" s="1" t="s">
        <v>202</v>
      </c>
    </row>
    <row r="3" spans="1:16" s="3" customFormat="1" ht="17.25" x14ac:dyDescent="0.3">
      <c r="M3" s="4" t="s">
        <v>25</v>
      </c>
    </row>
    <row r="4" spans="1:16" s="7" customFormat="1" ht="23.25" customHeight="1" x14ac:dyDescent="0.3">
      <c r="A4" s="47" t="s">
        <v>13</v>
      </c>
      <c r="B4" s="8" t="s">
        <v>2</v>
      </c>
      <c r="C4" s="50" t="s">
        <v>12</v>
      </c>
      <c r="D4" s="51"/>
      <c r="E4" s="51"/>
      <c r="F4" s="51"/>
      <c r="G4" s="52"/>
      <c r="H4" s="50" t="s">
        <v>27</v>
      </c>
      <c r="I4" s="51"/>
      <c r="J4" s="51"/>
      <c r="K4" s="51"/>
      <c r="L4" s="52"/>
      <c r="M4" s="53" t="s">
        <v>197</v>
      </c>
    </row>
    <row r="5" spans="1:16" s="7" customFormat="1" ht="23.25" customHeight="1" x14ac:dyDescent="0.3">
      <c r="A5" s="48"/>
      <c r="B5" s="11" t="s">
        <v>3</v>
      </c>
      <c r="C5" s="11"/>
      <c r="D5" s="11" t="s">
        <v>16</v>
      </c>
      <c r="E5" s="11" t="s">
        <v>5</v>
      </c>
      <c r="F5" s="18" t="s">
        <v>20</v>
      </c>
      <c r="G5" s="17"/>
      <c r="H5" s="9"/>
      <c r="I5" s="20"/>
      <c r="J5" s="8"/>
      <c r="K5" s="12"/>
      <c r="L5" s="8"/>
      <c r="M5" s="54"/>
    </row>
    <row r="6" spans="1:16" s="7" customFormat="1" ht="23.25" customHeight="1" x14ac:dyDescent="0.3">
      <c r="A6" s="48"/>
      <c r="B6" s="11" t="s">
        <v>4</v>
      </c>
      <c r="C6" s="11" t="s">
        <v>0</v>
      </c>
      <c r="D6" s="11" t="s">
        <v>19</v>
      </c>
      <c r="E6" s="11" t="s">
        <v>11</v>
      </c>
      <c r="F6" s="11" t="s">
        <v>10</v>
      </c>
      <c r="G6" s="11" t="s">
        <v>18</v>
      </c>
      <c r="H6" s="9" t="s">
        <v>0</v>
      </c>
      <c r="I6" s="20" t="s">
        <v>6</v>
      </c>
      <c r="J6" s="11" t="s">
        <v>7</v>
      </c>
      <c r="K6" s="12" t="s">
        <v>8</v>
      </c>
      <c r="L6" s="11" t="s">
        <v>15</v>
      </c>
      <c r="M6" s="54"/>
    </row>
    <row r="7" spans="1:16" s="7" customFormat="1" ht="23.25" customHeight="1" x14ac:dyDescent="0.3">
      <c r="A7" s="49"/>
      <c r="B7" s="13" t="s">
        <v>26</v>
      </c>
      <c r="C7" s="13" t="s">
        <v>1</v>
      </c>
      <c r="D7" s="13" t="s">
        <v>21</v>
      </c>
      <c r="E7" s="13" t="s">
        <v>22</v>
      </c>
      <c r="F7" s="13" t="s">
        <v>22</v>
      </c>
      <c r="G7" s="13" t="s">
        <v>17</v>
      </c>
      <c r="H7" s="14" t="s">
        <v>1</v>
      </c>
      <c r="I7" s="19" t="s">
        <v>23</v>
      </c>
      <c r="J7" s="13" t="s">
        <v>24</v>
      </c>
      <c r="K7" s="16" t="s">
        <v>9</v>
      </c>
      <c r="L7" s="13" t="s">
        <v>17</v>
      </c>
      <c r="M7" s="55"/>
    </row>
    <row r="8" spans="1:16" s="7" customFormat="1" ht="24" customHeight="1" x14ac:dyDescent="0.3">
      <c r="A8" s="23" t="s">
        <v>29</v>
      </c>
      <c r="B8" s="28">
        <v>6167</v>
      </c>
      <c r="C8" s="28">
        <v>16533207</v>
      </c>
      <c r="D8" s="28">
        <v>820249</v>
      </c>
      <c r="E8" s="28">
        <v>10036316</v>
      </c>
      <c r="F8" s="28">
        <v>4675776</v>
      </c>
      <c r="G8" s="28">
        <v>6482</v>
      </c>
      <c r="H8" s="33">
        <v>15541824</v>
      </c>
      <c r="I8" s="34">
        <v>783561</v>
      </c>
      <c r="J8" s="28">
        <v>13605598</v>
      </c>
      <c r="K8" s="34">
        <v>2138832</v>
      </c>
      <c r="L8" s="28">
        <v>5215</v>
      </c>
      <c r="M8" s="23" t="s">
        <v>114</v>
      </c>
    </row>
    <row r="9" spans="1:16" s="7" customFormat="1" ht="21" customHeight="1" x14ac:dyDescent="0.3">
      <c r="A9" s="24" t="s">
        <v>30</v>
      </c>
      <c r="B9" s="28">
        <f>SUM(B10:B15)</f>
        <v>2610</v>
      </c>
      <c r="C9" s="28">
        <f t="shared" ref="C9:L9" si="0">SUM(C10:C15)</f>
        <v>14771340</v>
      </c>
      <c r="D9" s="28">
        <f t="shared" si="0"/>
        <v>710641</v>
      </c>
      <c r="E9" s="28">
        <f t="shared" si="0"/>
        <v>7140642</v>
      </c>
      <c r="F9" s="28">
        <f t="shared" si="0"/>
        <v>3691753</v>
      </c>
      <c r="G9" s="28">
        <f t="shared" si="0"/>
        <v>6404</v>
      </c>
      <c r="H9" s="28">
        <f t="shared" si="0"/>
        <v>11599440</v>
      </c>
      <c r="I9" s="28">
        <f t="shared" si="0"/>
        <v>360496</v>
      </c>
      <c r="J9" s="28">
        <f t="shared" si="0"/>
        <v>10877076</v>
      </c>
      <c r="K9" s="28">
        <f t="shared" si="0"/>
        <v>1774956</v>
      </c>
      <c r="L9" s="28">
        <f t="shared" si="0"/>
        <v>4013</v>
      </c>
      <c r="M9" s="24" t="s">
        <v>113</v>
      </c>
    </row>
    <row r="10" spans="1:16" s="7" customFormat="1" ht="21" customHeight="1" x14ac:dyDescent="0.3">
      <c r="A10" s="5" t="s">
        <v>31</v>
      </c>
      <c r="B10" s="29">
        <v>1817</v>
      </c>
      <c r="C10" s="29">
        <v>12016207</v>
      </c>
      <c r="D10" s="29">
        <v>634849</v>
      </c>
      <c r="E10" s="29">
        <v>5889579</v>
      </c>
      <c r="F10" s="29">
        <v>3210490</v>
      </c>
      <c r="G10" s="29">
        <v>6140</v>
      </c>
      <c r="H10" s="30">
        <v>9741058</v>
      </c>
      <c r="I10" s="31">
        <v>254516</v>
      </c>
      <c r="J10" s="29">
        <v>10097712</v>
      </c>
      <c r="K10" s="31">
        <v>1660731</v>
      </c>
      <c r="L10" s="29">
        <v>3248</v>
      </c>
      <c r="M10" s="27" t="s">
        <v>115</v>
      </c>
      <c r="N10" s="10"/>
    </row>
    <row r="11" spans="1:16" s="7" customFormat="1" ht="21" customHeight="1" x14ac:dyDescent="0.3">
      <c r="A11" s="5" t="s">
        <v>32</v>
      </c>
      <c r="B11" s="29">
        <v>210</v>
      </c>
      <c r="C11" s="29">
        <v>312576</v>
      </c>
      <c r="D11" s="29">
        <v>28532</v>
      </c>
      <c r="E11" s="29">
        <v>358815</v>
      </c>
      <c r="F11" s="29">
        <v>150986</v>
      </c>
      <c r="G11" s="29">
        <v>158</v>
      </c>
      <c r="H11" s="30">
        <v>588491</v>
      </c>
      <c r="I11" s="31">
        <v>29482</v>
      </c>
      <c r="J11" s="29">
        <v>243788</v>
      </c>
      <c r="K11" s="31">
        <v>39270</v>
      </c>
      <c r="L11" s="29">
        <v>37</v>
      </c>
      <c r="M11" s="5" t="s">
        <v>116</v>
      </c>
      <c r="N11" s="10"/>
    </row>
    <row r="12" spans="1:16" s="7" customFormat="1" ht="21" customHeight="1" x14ac:dyDescent="0.3">
      <c r="A12" s="5" t="s">
        <v>33</v>
      </c>
      <c r="B12" s="29">
        <v>206</v>
      </c>
      <c r="C12" s="29">
        <v>251168</v>
      </c>
      <c r="D12" s="29">
        <v>16039</v>
      </c>
      <c r="E12" s="29">
        <v>409237</v>
      </c>
      <c r="F12" s="29">
        <v>127075</v>
      </c>
      <c r="G12" s="29">
        <v>6</v>
      </c>
      <c r="H12" s="30">
        <v>552356</v>
      </c>
      <c r="I12" s="31">
        <v>21628</v>
      </c>
      <c r="J12" s="29">
        <v>210677</v>
      </c>
      <c r="K12" s="31">
        <v>18727</v>
      </c>
      <c r="L12" s="29">
        <v>137</v>
      </c>
      <c r="M12" s="5" t="s">
        <v>117</v>
      </c>
      <c r="N12" s="10"/>
    </row>
    <row r="13" spans="1:16" s="7" customFormat="1" ht="21" customHeight="1" x14ac:dyDescent="0.3">
      <c r="A13" s="5" t="s">
        <v>34</v>
      </c>
      <c r="B13" s="29">
        <v>171</v>
      </c>
      <c r="C13" s="29">
        <v>1949778</v>
      </c>
      <c r="D13" s="29">
        <v>13264</v>
      </c>
      <c r="E13" s="29">
        <v>228698</v>
      </c>
      <c r="F13" s="29">
        <v>83754</v>
      </c>
      <c r="G13" s="29">
        <v>11</v>
      </c>
      <c r="H13" s="30">
        <v>325725</v>
      </c>
      <c r="I13" s="31">
        <v>21085</v>
      </c>
      <c r="J13" s="29">
        <v>153043</v>
      </c>
      <c r="K13" s="31">
        <v>20346</v>
      </c>
      <c r="L13" s="29">
        <v>504</v>
      </c>
      <c r="M13" s="5" t="s">
        <v>118</v>
      </c>
      <c r="N13" s="10"/>
    </row>
    <row r="14" spans="1:16" s="7" customFormat="1" ht="21" customHeight="1" x14ac:dyDescent="0.3">
      <c r="A14" s="5" t="s">
        <v>35</v>
      </c>
      <c r="B14" s="29">
        <v>117</v>
      </c>
      <c r="C14" s="29">
        <v>128097</v>
      </c>
      <c r="D14" s="29">
        <v>7343</v>
      </c>
      <c r="E14" s="29">
        <v>140399</v>
      </c>
      <c r="F14" s="29">
        <v>67452</v>
      </c>
      <c r="G14" s="29">
        <v>3</v>
      </c>
      <c r="H14" s="30">
        <v>215197</v>
      </c>
      <c r="I14" s="31">
        <v>16622</v>
      </c>
      <c r="J14" s="29">
        <v>97133</v>
      </c>
      <c r="K14" s="31">
        <v>14265</v>
      </c>
      <c r="L14" s="29">
        <v>77</v>
      </c>
      <c r="M14" s="5" t="s">
        <v>119</v>
      </c>
      <c r="N14" s="10"/>
    </row>
    <row r="15" spans="1:16" s="7" customFormat="1" ht="21" customHeight="1" x14ac:dyDescent="0.3">
      <c r="A15" s="5" t="s">
        <v>36</v>
      </c>
      <c r="B15" s="29">
        <v>89</v>
      </c>
      <c r="C15" s="29">
        <v>113514</v>
      </c>
      <c r="D15" s="29">
        <v>10614</v>
      </c>
      <c r="E15" s="29">
        <v>113914</v>
      </c>
      <c r="F15" s="29">
        <v>51996</v>
      </c>
      <c r="G15" s="29">
        <v>86</v>
      </c>
      <c r="H15" s="30">
        <v>176613</v>
      </c>
      <c r="I15" s="31">
        <v>17163</v>
      </c>
      <c r="J15" s="29">
        <v>74723</v>
      </c>
      <c r="K15" s="31">
        <v>21617</v>
      </c>
      <c r="L15" s="29">
        <v>10</v>
      </c>
      <c r="M15" s="5" t="s">
        <v>120</v>
      </c>
      <c r="N15" s="10"/>
    </row>
    <row r="16" spans="1:16" s="7" customFormat="1" ht="21" customHeight="1" x14ac:dyDescent="0.3">
      <c r="A16" s="15" t="s">
        <v>37</v>
      </c>
      <c r="B16" s="28">
        <f>SUM(B17:B22)</f>
        <v>254</v>
      </c>
      <c r="C16" s="28">
        <f t="shared" ref="C16:L16" si="1">SUM(C17:C22)</f>
        <v>218458</v>
      </c>
      <c r="D16" s="28">
        <f t="shared" si="1"/>
        <v>7505</v>
      </c>
      <c r="E16" s="28">
        <f t="shared" si="1"/>
        <v>144990</v>
      </c>
      <c r="F16" s="28">
        <f t="shared" si="1"/>
        <v>92858</v>
      </c>
      <c r="G16" s="28">
        <f t="shared" si="1"/>
        <v>0</v>
      </c>
      <c r="H16" s="28">
        <f t="shared" si="1"/>
        <v>315354</v>
      </c>
      <c r="I16" s="28">
        <f t="shared" si="1"/>
        <v>26341</v>
      </c>
      <c r="J16" s="28">
        <f t="shared" si="1"/>
        <v>166018</v>
      </c>
      <c r="K16" s="28">
        <f t="shared" si="1"/>
        <v>26104</v>
      </c>
      <c r="L16" s="28">
        <f t="shared" si="1"/>
        <v>23</v>
      </c>
      <c r="M16" s="15" t="s">
        <v>121</v>
      </c>
      <c r="N16" s="10"/>
      <c r="P16" s="46"/>
    </row>
    <row r="17" spans="1:14" s="7" customFormat="1" ht="21" customHeight="1" x14ac:dyDescent="0.3">
      <c r="A17" s="5" t="s">
        <v>38</v>
      </c>
      <c r="B17" s="29">
        <v>88</v>
      </c>
      <c r="C17" s="29">
        <v>88203</v>
      </c>
      <c r="D17" s="29">
        <v>3698</v>
      </c>
      <c r="E17" s="29">
        <v>14969</v>
      </c>
      <c r="F17" s="29">
        <v>39962</v>
      </c>
      <c r="G17" s="35" t="s">
        <v>200</v>
      </c>
      <c r="H17" s="30">
        <v>128626</v>
      </c>
      <c r="I17" s="31">
        <v>7953</v>
      </c>
      <c r="J17" s="29">
        <v>72149</v>
      </c>
      <c r="K17" s="31">
        <v>8087</v>
      </c>
      <c r="L17" s="29">
        <v>13</v>
      </c>
      <c r="M17" s="5" t="s">
        <v>122</v>
      </c>
      <c r="N17" s="10"/>
    </row>
    <row r="18" spans="1:14" s="7" customFormat="1" ht="21" customHeight="1" x14ac:dyDescent="0.3">
      <c r="A18" s="5" t="s">
        <v>39</v>
      </c>
      <c r="B18" s="29">
        <v>15</v>
      </c>
      <c r="C18" s="29">
        <v>9549</v>
      </c>
      <c r="D18" s="29">
        <v>248</v>
      </c>
      <c r="E18" s="29">
        <v>12602</v>
      </c>
      <c r="F18" s="29">
        <v>5292</v>
      </c>
      <c r="G18" s="35" t="s">
        <v>200</v>
      </c>
      <c r="H18" s="30">
        <v>18142</v>
      </c>
      <c r="I18" s="31">
        <v>1891</v>
      </c>
      <c r="J18" s="29">
        <v>5711</v>
      </c>
      <c r="K18" s="31">
        <v>1943</v>
      </c>
      <c r="L18" s="29">
        <v>4</v>
      </c>
      <c r="M18" s="5" t="s">
        <v>123</v>
      </c>
      <c r="N18" s="10"/>
    </row>
    <row r="19" spans="1:14" s="7" customFormat="1" ht="21" customHeight="1" x14ac:dyDescent="0.3">
      <c r="A19" s="5" t="s">
        <v>40</v>
      </c>
      <c r="B19" s="29">
        <v>52</v>
      </c>
      <c r="C19" s="29">
        <v>40031</v>
      </c>
      <c r="D19" s="29">
        <v>749</v>
      </c>
      <c r="E19" s="29">
        <v>38117</v>
      </c>
      <c r="F19" s="29">
        <v>15332</v>
      </c>
      <c r="G19" s="35" t="s">
        <v>200</v>
      </c>
      <c r="H19" s="30">
        <v>54198</v>
      </c>
      <c r="I19" s="31">
        <v>5412</v>
      </c>
      <c r="J19" s="29">
        <v>30503</v>
      </c>
      <c r="K19" s="31">
        <v>4115</v>
      </c>
      <c r="L19" s="29">
        <v>1</v>
      </c>
      <c r="M19" s="5" t="s">
        <v>124</v>
      </c>
      <c r="N19" s="10"/>
    </row>
    <row r="20" spans="1:14" s="7" customFormat="1" ht="21" customHeight="1" x14ac:dyDescent="0.3">
      <c r="A20" s="5" t="s">
        <v>41</v>
      </c>
      <c r="B20" s="29">
        <v>14</v>
      </c>
      <c r="C20" s="29">
        <v>9641</v>
      </c>
      <c r="D20" s="29">
        <v>269</v>
      </c>
      <c r="E20" s="29">
        <v>11046</v>
      </c>
      <c r="F20" s="29">
        <v>5606</v>
      </c>
      <c r="G20" s="35" t="s">
        <v>200</v>
      </c>
      <c r="H20" s="30">
        <v>16921</v>
      </c>
      <c r="I20" s="31">
        <v>1737</v>
      </c>
      <c r="J20" s="29">
        <v>4212</v>
      </c>
      <c r="K20" s="31">
        <v>3691</v>
      </c>
      <c r="L20" s="29">
        <v>1</v>
      </c>
      <c r="M20" s="5" t="s">
        <v>125</v>
      </c>
      <c r="N20" s="10"/>
    </row>
    <row r="21" spans="1:14" s="7" customFormat="1" ht="21" customHeight="1" x14ac:dyDescent="0.3">
      <c r="A21" s="5" t="s">
        <v>42</v>
      </c>
      <c r="B21" s="29">
        <v>19</v>
      </c>
      <c r="C21" s="29">
        <v>11237</v>
      </c>
      <c r="D21" s="29">
        <v>224</v>
      </c>
      <c r="E21" s="29">
        <v>12242</v>
      </c>
      <c r="F21" s="29">
        <v>3833</v>
      </c>
      <c r="G21" s="35" t="s">
        <v>200</v>
      </c>
      <c r="H21" s="30">
        <v>16299</v>
      </c>
      <c r="I21" s="31">
        <v>1944</v>
      </c>
      <c r="J21" s="29">
        <v>6227</v>
      </c>
      <c r="K21" s="31">
        <v>3094</v>
      </c>
      <c r="L21" s="29">
        <v>1</v>
      </c>
      <c r="M21" s="5" t="s">
        <v>126</v>
      </c>
      <c r="N21" s="10"/>
    </row>
    <row r="22" spans="1:14" s="7" customFormat="1" ht="21" customHeight="1" x14ac:dyDescent="0.3">
      <c r="A22" s="5" t="s">
        <v>43</v>
      </c>
      <c r="B22" s="29">
        <v>66</v>
      </c>
      <c r="C22" s="29">
        <v>59797</v>
      </c>
      <c r="D22" s="29">
        <v>2317</v>
      </c>
      <c r="E22" s="29">
        <v>56014</v>
      </c>
      <c r="F22" s="29">
        <v>22833</v>
      </c>
      <c r="G22" s="35" t="s">
        <v>200</v>
      </c>
      <c r="H22" s="30">
        <v>81168</v>
      </c>
      <c r="I22" s="31">
        <v>7404</v>
      </c>
      <c r="J22" s="29">
        <v>47216</v>
      </c>
      <c r="K22" s="31">
        <v>5174</v>
      </c>
      <c r="L22" s="29">
        <v>3</v>
      </c>
      <c r="M22" s="5" t="s">
        <v>127</v>
      </c>
      <c r="N22" s="10"/>
    </row>
    <row r="23" spans="1:14" s="7" customFormat="1" ht="21" customHeight="1" x14ac:dyDescent="0.3">
      <c r="A23" s="15" t="s">
        <v>44</v>
      </c>
      <c r="B23" s="28">
        <f>SUM(B24:B25,B33:B38)</f>
        <v>659</v>
      </c>
      <c r="C23" s="28">
        <f t="shared" ref="C23:L23" si="2">SUM(C24:C25,C33:C38)</f>
        <v>770429</v>
      </c>
      <c r="D23" s="28">
        <f t="shared" si="2"/>
        <v>30162</v>
      </c>
      <c r="E23" s="28">
        <f t="shared" si="2"/>
        <v>672218</v>
      </c>
      <c r="F23" s="28">
        <f t="shared" si="2"/>
        <v>219131</v>
      </c>
      <c r="G23" s="28">
        <f t="shared" si="2"/>
        <v>43</v>
      </c>
      <c r="H23" s="28">
        <f t="shared" si="2"/>
        <v>921553</v>
      </c>
      <c r="I23" s="28">
        <f t="shared" si="2"/>
        <v>71167</v>
      </c>
      <c r="J23" s="28">
        <f t="shared" si="2"/>
        <v>639619</v>
      </c>
      <c r="K23" s="28">
        <f t="shared" si="2"/>
        <v>87525</v>
      </c>
      <c r="L23" s="28">
        <f t="shared" si="2"/>
        <v>125</v>
      </c>
      <c r="M23" s="15" t="s">
        <v>130</v>
      </c>
      <c r="N23" s="10"/>
    </row>
    <row r="24" spans="1:14" s="7" customFormat="1" ht="21" customHeight="1" x14ac:dyDescent="0.3">
      <c r="A24" s="5" t="s">
        <v>45</v>
      </c>
      <c r="B24" s="29">
        <v>327</v>
      </c>
      <c r="C24" s="29">
        <v>444285</v>
      </c>
      <c r="D24" s="29">
        <v>16401</v>
      </c>
      <c r="E24" s="29">
        <v>353999</v>
      </c>
      <c r="F24" s="29">
        <v>116188</v>
      </c>
      <c r="G24" s="35" t="s">
        <v>200</v>
      </c>
      <c r="H24" s="32">
        <v>486588</v>
      </c>
      <c r="I24" s="31">
        <v>31252</v>
      </c>
      <c r="J24" s="29">
        <v>378791</v>
      </c>
      <c r="K24" s="31">
        <v>34164</v>
      </c>
      <c r="L24" s="29">
        <v>78</v>
      </c>
      <c r="M24" s="5" t="s">
        <v>128</v>
      </c>
      <c r="N24" s="10"/>
    </row>
    <row r="25" spans="1:14" s="7" customFormat="1" ht="21" customHeight="1" x14ac:dyDescent="0.3">
      <c r="A25" s="25" t="s">
        <v>46</v>
      </c>
      <c r="B25" s="29">
        <v>104</v>
      </c>
      <c r="C25" s="29">
        <v>155806</v>
      </c>
      <c r="D25" s="29">
        <v>7342</v>
      </c>
      <c r="E25" s="29">
        <v>124042</v>
      </c>
      <c r="F25" s="29">
        <v>31624</v>
      </c>
      <c r="G25" s="29">
        <v>9</v>
      </c>
      <c r="H25" s="32">
        <v>163017</v>
      </c>
      <c r="I25" s="31">
        <v>14093</v>
      </c>
      <c r="J25" s="29">
        <v>130847</v>
      </c>
      <c r="K25" s="31">
        <v>10831</v>
      </c>
      <c r="L25" s="29">
        <v>35</v>
      </c>
      <c r="M25" s="5" t="s">
        <v>129</v>
      </c>
      <c r="N25" s="10"/>
    </row>
    <row r="26" spans="1:14" s="1" customFormat="1" x14ac:dyDescent="0.3">
      <c r="A26" s="2" t="s">
        <v>203</v>
      </c>
    </row>
    <row r="27" spans="1:14" s="3" customFormat="1" x14ac:dyDescent="0.3">
      <c r="A27" s="1" t="s">
        <v>204</v>
      </c>
    </row>
    <row r="28" spans="1:14" s="3" customFormat="1" ht="17.25" x14ac:dyDescent="0.3">
      <c r="M28" s="4" t="s">
        <v>25</v>
      </c>
    </row>
    <row r="29" spans="1:14" s="7" customFormat="1" ht="23.25" customHeight="1" x14ac:dyDescent="0.3">
      <c r="A29" s="47" t="s">
        <v>13</v>
      </c>
      <c r="B29" s="8" t="s">
        <v>2</v>
      </c>
      <c r="C29" s="50" t="s">
        <v>12</v>
      </c>
      <c r="D29" s="51"/>
      <c r="E29" s="51"/>
      <c r="F29" s="51"/>
      <c r="G29" s="52"/>
      <c r="H29" s="50" t="s">
        <v>27</v>
      </c>
      <c r="I29" s="51"/>
      <c r="J29" s="51"/>
      <c r="K29" s="51"/>
      <c r="L29" s="52"/>
      <c r="M29" s="53" t="s">
        <v>197</v>
      </c>
    </row>
    <row r="30" spans="1:14" s="7" customFormat="1" ht="23.25" customHeight="1" x14ac:dyDescent="0.3">
      <c r="A30" s="48"/>
      <c r="B30" s="11" t="s">
        <v>3</v>
      </c>
      <c r="C30" s="11"/>
      <c r="D30" s="11" t="s">
        <v>16</v>
      </c>
      <c r="E30" s="11" t="s">
        <v>5</v>
      </c>
      <c r="F30" s="18" t="s">
        <v>20</v>
      </c>
      <c r="G30" s="17"/>
      <c r="H30" s="9"/>
      <c r="I30" s="20"/>
      <c r="J30" s="8"/>
      <c r="K30" s="20"/>
      <c r="L30" s="8"/>
      <c r="M30" s="54"/>
    </row>
    <row r="31" spans="1:14" s="7" customFormat="1" ht="23.25" customHeight="1" x14ac:dyDescent="0.3">
      <c r="A31" s="48"/>
      <c r="B31" s="11" t="s">
        <v>4</v>
      </c>
      <c r="C31" s="11" t="s">
        <v>0</v>
      </c>
      <c r="D31" s="11" t="s">
        <v>19</v>
      </c>
      <c r="E31" s="11" t="s">
        <v>11</v>
      </c>
      <c r="F31" s="11" t="s">
        <v>10</v>
      </c>
      <c r="G31" s="11" t="s">
        <v>18</v>
      </c>
      <c r="H31" s="9" t="s">
        <v>0</v>
      </c>
      <c r="I31" s="20" t="s">
        <v>6</v>
      </c>
      <c r="J31" s="11" t="s">
        <v>7</v>
      </c>
      <c r="K31" s="20" t="s">
        <v>8</v>
      </c>
      <c r="L31" s="11" t="s">
        <v>15</v>
      </c>
      <c r="M31" s="54"/>
    </row>
    <row r="32" spans="1:14" s="7" customFormat="1" ht="23.25" customHeight="1" x14ac:dyDescent="0.3">
      <c r="A32" s="49"/>
      <c r="B32" s="13" t="s">
        <v>26</v>
      </c>
      <c r="C32" s="13" t="s">
        <v>1</v>
      </c>
      <c r="D32" s="13" t="s">
        <v>21</v>
      </c>
      <c r="E32" s="13" t="s">
        <v>22</v>
      </c>
      <c r="F32" s="13" t="s">
        <v>22</v>
      </c>
      <c r="G32" s="13" t="s">
        <v>17</v>
      </c>
      <c r="H32" s="22" t="s">
        <v>1</v>
      </c>
      <c r="I32" s="21" t="s">
        <v>23</v>
      </c>
      <c r="J32" s="13" t="s">
        <v>24</v>
      </c>
      <c r="K32" s="21" t="s">
        <v>9</v>
      </c>
      <c r="L32" s="13" t="s">
        <v>17</v>
      </c>
      <c r="M32" s="55"/>
    </row>
    <row r="33" spans="1:14" s="7" customFormat="1" ht="21" customHeight="1" x14ac:dyDescent="0.3">
      <c r="A33" s="5" t="s">
        <v>47</v>
      </c>
      <c r="B33" s="29">
        <v>47</v>
      </c>
      <c r="C33" s="29">
        <v>31974</v>
      </c>
      <c r="D33" s="29">
        <v>1189</v>
      </c>
      <c r="E33" s="29">
        <v>50023</v>
      </c>
      <c r="F33" s="29">
        <v>16523</v>
      </c>
      <c r="G33" s="29">
        <v>4</v>
      </c>
      <c r="H33" s="30">
        <v>67739</v>
      </c>
      <c r="I33" s="31">
        <v>7159</v>
      </c>
      <c r="J33" s="29">
        <v>23104</v>
      </c>
      <c r="K33" s="31">
        <v>1711</v>
      </c>
      <c r="L33" s="35" t="s">
        <v>200</v>
      </c>
      <c r="M33" s="5" t="s">
        <v>131</v>
      </c>
    </row>
    <row r="34" spans="1:14" s="7" customFormat="1" ht="21" customHeight="1" x14ac:dyDescent="0.3">
      <c r="A34" s="5" t="s">
        <v>48</v>
      </c>
      <c r="B34" s="29">
        <v>22</v>
      </c>
      <c r="C34" s="29">
        <v>8927</v>
      </c>
      <c r="D34" s="29">
        <v>348</v>
      </c>
      <c r="E34" s="29">
        <v>14882</v>
      </c>
      <c r="F34" s="29">
        <v>5020</v>
      </c>
      <c r="G34" s="35" t="s">
        <v>200</v>
      </c>
      <c r="H34" s="30">
        <v>20250</v>
      </c>
      <c r="I34" s="31">
        <v>2282</v>
      </c>
      <c r="J34" s="29">
        <v>6340</v>
      </c>
      <c r="K34" s="31">
        <v>306</v>
      </c>
      <c r="L34" s="35" t="s">
        <v>200</v>
      </c>
      <c r="M34" s="5" t="s">
        <v>132</v>
      </c>
    </row>
    <row r="35" spans="1:14" s="7" customFormat="1" ht="21" customHeight="1" x14ac:dyDescent="0.3">
      <c r="A35" s="5" t="s">
        <v>49</v>
      </c>
      <c r="B35" s="29">
        <v>65</v>
      </c>
      <c r="C35" s="29">
        <v>68268</v>
      </c>
      <c r="D35" s="29">
        <v>2419</v>
      </c>
      <c r="E35" s="29">
        <v>61713</v>
      </c>
      <c r="F35" s="29">
        <v>29562</v>
      </c>
      <c r="G35" s="35" t="s">
        <v>200</v>
      </c>
      <c r="H35" s="30">
        <v>93693</v>
      </c>
      <c r="I35" s="31">
        <v>8431</v>
      </c>
      <c r="J35" s="29">
        <v>52473</v>
      </c>
      <c r="K35" s="31">
        <v>7357</v>
      </c>
      <c r="L35" s="29">
        <v>7</v>
      </c>
      <c r="M35" s="5" t="s">
        <v>133</v>
      </c>
      <c r="N35" s="10"/>
    </row>
    <row r="36" spans="1:14" s="7" customFormat="1" ht="21" customHeight="1" x14ac:dyDescent="0.3">
      <c r="A36" s="5" t="s">
        <v>50</v>
      </c>
      <c r="B36" s="29">
        <v>40</v>
      </c>
      <c r="C36" s="29">
        <v>33843</v>
      </c>
      <c r="D36" s="29">
        <v>1310</v>
      </c>
      <c r="E36" s="29">
        <v>31437</v>
      </c>
      <c r="F36" s="29">
        <v>9122</v>
      </c>
      <c r="G36" s="35" t="s">
        <v>200</v>
      </c>
      <c r="H36" s="30">
        <v>41869</v>
      </c>
      <c r="I36" s="31">
        <v>3367</v>
      </c>
      <c r="J36" s="29">
        <v>29240</v>
      </c>
      <c r="K36" s="31">
        <v>29240</v>
      </c>
      <c r="L36" s="29">
        <v>2</v>
      </c>
      <c r="M36" s="5" t="s">
        <v>134</v>
      </c>
      <c r="N36" s="10"/>
    </row>
    <row r="37" spans="1:14" s="7" customFormat="1" ht="21" customHeight="1" x14ac:dyDescent="0.3">
      <c r="A37" s="5" t="s">
        <v>51</v>
      </c>
      <c r="B37" s="29">
        <v>19</v>
      </c>
      <c r="C37" s="29">
        <v>8895</v>
      </c>
      <c r="D37" s="29">
        <v>300</v>
      </c>
      <c r="E37" s="29">
        <v>14112</v>
      </c>
      <c r="F37" s="29">
        <v>6936</v>
      </c>
      <c r="G37" s="35" t="s">
        <v>200</v>
      </c>
      <c r="H37" s="30">
        <v>21348</v>
      </c>
      <c r="I37" s="31">
        <v>1435</v>
      </c>
      <c r="J37" s="29">
        <v>6481</v>
      </c>
      <c r="K37" s="31">
        <v>979</v>
      </c>
      <c r="L37" s="35" t="s">
        <v>200</v>
      </c>
      <c r="M37" s="5" t="s">
        <v>135</v>
      </c>
      <c r="N37" s="10"/>
    </row>
    <row r="38" spans="1:14" s="7" customFormat="1" ht="21" customHeight="1" x14ac:dyDescent="0.3">
      <c r="A38" s="5" t="s">
        <v>52</v>
      </c>
      <c r="B38" s="29">
        <v>35</v>
      </c>
      <c r="C38" s="29">
        <v>18431</v>
      </c>
      <c r="D38" s="29">
        <v>853</v>
      </c>
      <c r="E38" s="29">
        <v>22010</v>
      </c>
      <c r="F38" s="29">
        <v>4156</v>
      </c>
      <c r="G38" s="29">
        <v>30</v>
      </c>
      <c r="H38" s="30">
        <v>27049</v>
      </c>
      <c r="I38" s="31">
        <v>3148</v>
      </c>
      <c r="J38" s="29">
        <v>12343</v>
      </c>
      <c r="K38" s="31">
        <v>2937</v>
      </c>
      <c r="L38" s="29">
        <v>3</v>
      </c>
      <c r="M38" s="5" t="s">
        <v>136</v>
      </c>
      <c r="N38" s="10"/>
    </row>
    <row r="39" spans="1:14" s="7" customFormat="1" ht="21" customHeight="1" x14ac:dyDescent="0.3">
      <c r="A39" s="15" t="s">
        <v>53</v>
      </c>
      <c r="B39" s="28">
        <f>SUM(B40:B45)</f>
        <v>292</v>
      </c>
      <c r="C39" s="28">
        <f t="shared" ref="C39:L39" si="3">SUM(C40:C45)</f>
        <v>205945</v>
      </c>
      <c r="D39" s="28">
        <f t="shared" si="3"/>
        <v>8052</v>
      </c>
      <c r="E39" s="28">
        <f t="shared" si="3"/>
        <v>231564</v>
      </c>
      <c r="F39" s="28">
        <f t="shared" si="3"/>
        <v>90042</v>
      </c>
      <c r="G39" s="28">
        <f t="shared" si="3"/>
        <v>6</v>
      </c>
      <c r="H39" s="28">
        <f t="shared" si="3"/>
        <v>481496</v>
      </c>
      <c r="I39" s="28">
        <f t="shared" si="3"/>
        <v>42861</v>
      </c>
      <c r="J39" s="28">
        <f t="shared" si="3"/>
        <v>218219</v>
      </c>
      <c r="K39" s="28">
        <f t="shared" si="3"/>
        <v>31463</v>
      </c>
      <c r="L39" s="28">
        <f t="shared" si="3"/>
        <v>116</v>
      </c>
      <c r="M39" s="15" t="s">
        <v>143</v>
      </c>
      <c r="N39" s="10"/>
    </row>
    <row r="40" spans="1:14" s="7" customFormat="1" ht="21" customHeight="1" x14ac:dyDescent="0.3">
      <c r="A40" s="5" t="s">
        <v>54</v>
      </c>
      <c r="B40" s="29">
        <v>74</v>
      </c>
      <c r="C40" s="29">
        <v>59697</v>
      </c>
      <c r="D40" s="29">
        <v>3496</v>
      </c>
      <c r="E40" s="29">
        <v>63932</v>
      </c>
      <c r="F40" s="29">
        <v>31631</v>
      </c>
      <c r="G40" s="35" t="s">
        <v>200</v>
      </c>
      <c r="H40" s="30">
        <v>99060</v>
      </c>
      <c r="I40" s="31">
        <v>8516</v>
      </c>
      <c r="J40" s="29">
        <v>41345</v>
      </c>
      <c r="K40" s="31">
        <v>9833</v>
      </c>
      <c r="L40" s="29">
        <v>3</v>
      </c>
      <c r="M40" s="5" t="s">
        <v>137</v>
      </c>
      <c r="N40" s="10"/>
    </row>
    <row r="41" spans="1:14" s="7" customFormat="1" ht="21" customHeight="1" x14ac:dyDescent="0.3">
      <c r="A41" s="5" t="s">
        <v>55</v>
      </c>
      <c r="B41" s="29">
        <v>47</v>
      </c>
      <c r="C41" s="29">
        <v>31312</v>
      </c>
      <c r="D41" s="29">
        <v>979</v>
      </c>
      <c r="E41" s="29">
        <v>38135</v>
      </c>
      <c r="F41" s="29">
        <v>13074</v>
      </c>
      <c r="G41" s="29">
        <v>1</v>
      </c>
      <c r="H41" s="30">
        <v>52188</v>
      </c>
      <c r="I41" s="31">
        <v>5628</v>
      </c>
      <c r="J41" s="29">
        <v>22326</v>
      </c>
      <c r="K41" s="31">
        <v>3337</v>
      </c>
      <c r="L41" s="29">
        <v>21</v>
      </c>
      <c r="M41" s="5" t="s">
        <v>138</v>
      </c>
      <c r="N41" s="10"/>
    </row>
    <row r="42" spans="1:14" s="7" customFormat="1" ht="21" customHeight="1" x14ac:dyDescent="0.3">
      <c r="A42" s="5" t="s">
        <v>56</v>
      </c>
      <c r="B42" s="29">
        <v>59</v>
      </c>
      <c r="C42" s="29">
        <v>41383</v>
      </c>
      <c r="D42" s="29">
        <v>1134</v>
      </c>
      <c r="E42" s="29">
        <v>47252</v>
      </c>
      <c r="F42" s="29">
        <v>14975</v>
      </c>
      <c r="G42" s="29">
        <v>5</v>
      </c>
      <c r="H42" s="30">
        <v>215197</v>
      </c>
      <c r="I42" s="31">
        <v>16622</v>
      </c>
      <c r="J42" s="29">
        <v>97133</v>
      </c>
      <c r="K42" s="31">
        <v>14265</v>
      </c>
      <c r="L42" s="29">
        <v>77</v>
      </c>
      <c r="M42" s="5" t="s">
        <v>139</v>
      </c>
      <c r="N42" s="10"/>
    </row>
    <row r="43" spans="1:14" s="7" customFormat="1" ht="21" customHeight="1" x14ac:dyDescent="0.3">
      <c r="A43" s="5" t="s">
        <v>57</v>
      </c>
      <c r="B43" s="29">
        <v>14</v>
      </c>
      <c r="C43" s="29">
        <v>9469</v>
      </c>
      <c r="D43" s="29">
        <v>591</v>
      </c>
      <c r="E43" s="29">
        <v>14931</v>
      </c>
      <c r="F43" s="29">
        <v>6322</v>
      </c>
      <c r="G43" s="35" t="s">
        <v>200</v>
      </c>
      <c r="H43" s="30">
        <v>21844</v>
      </c>
      <c r="I43" s="31">
        <v>2145</v>
      </c>
      <c r="J43" s="29">
        <v>6222</v>
      </c>
      <c r="K43" s="31">
        <v>1102</v>
      </c>
      <c r="L43" s="35" t="s">
        <v>200</v>
      </c>
      <c r="M43" s="5" t="s">
        <v>140</v>
      </c>
      <c r="N43" s="10"/>
    </row>
    <row r="44" spans="1:14" s="7" customFormat="1" ht="21" customHeight="1" x14ac:dyDescent="0.3">
      <c r="A44" s="5" t="s">
        <v>58</v>
      </c>
      <c r="B44" s="29">
        <v>36</v>
      </c>
      <c r="C44" s="29">
        <v>23999</v>
      </c>
      <c r="D44" s="29">
        <v>763</v>
      </c>
      <c r="E44" s="29">
        <v>25307</v>
      </c>
      <c r="F44" s="29">
        <v>9152</v>
      </c>
      <c r="G44" s="35" t="s">
        <v>200</v>
      </c>
      <c r="H44" s="30">
        <v>35223</v>
      </c>
      <c r="I44" s="31">
        <v>3771</v>
      </c>
      <c r="J44" s="29">
        <v>18330</v>
      </c>
      <c r="K44" s="31">
        <v>1896</v>
      </c>
      <c r="L44" s="29">
        <v>1</v>
      </c>
      <c r="M44" s="5" t="s">
        <v>141</v>
      </c>
      <c r="N44" s="10"/>
    </row>
    <row r="45" spans="1:14" s="7" customFormat="1" ht="21" customHeight="1" x14ac:dyDescent="0.3">
      <c r="A45" s="5" t="s">
        <v>59</v>
      </c>
      <c r="B45" s="29">
        <v>62</v>
      </c>
      <c r="C45" s="29">
        <v>40085</v>
      </c>
      <c r="D45" s="29">
        <v>1089</v>
      </c>
      <c r="E45" s="29">
        <v>42007</v>
      </c>
      <c r="F45" s="29">
        <v>14888</v>
      </c>
      <c r="G45" s="35" t="s">
        <v>200</v>
      </c>
      <c r="H45" s="30">
        <v>57984</v>
      </c>
      <c r="I45" s="31">
        <v>6179</v>
      </c>
      <c r="J45" s="29">
        <v>32863</v>
      </c>
      <c r="K45" s="31">
        <v>1030</v>
      </c>
      <c r="L45" s="29">
        <v>14</v>
      </c>
      <c r="M45" s="5" t="s">
        <v>142</v>
      </c>
      <c r="N45" s="10"/>
    </row>
    <row r="46" spans="1:14" s="7" customFormat="1" ht="21" customHeight="1" x14ac:dyDescent="0.3">
      <c r="A46" s="24" t="s">
        <v>60</v>
      </c>
      <c r="B46" s="28">
        <f>SUM(B47:B50,B58:B70)</f>
        <v>728</v>
      </c>
      <c r="C46" s="28">
        <f t="shared" ref="C46:L46" si="4">SUM(C47:C50,C58:C70)</f>
        <v>625151</v>
      </c>
      <c r="D46" s="28">
        <f t="shared" si="4"/>
        <v>16169</v>
      </c>
      <c r="E46" s="28">
        <f t="shared" si="4"/>
        <v>555180</v>
      </c>
      <c r="F46" s="28">
        <f t="shared" si="4"/>
        <v>209280</v>
      </c>
      <c r="G46" s="28">
        <f t="shared" si="4"/>
        <v>13</v>
      </c>
      <c r="H46" s="28">
        <f t="shared" si="4"/>
        <v>811640</v>
      </c>
      <c r="I46" s="28">
        <f t="shared" si="4"/>
        <v>87895</v>
      </c>
      <c r="J46" s="28">
        <f t="shared" si="4"/>
        <v>456955</v>
      </c>
      <c r="K46" s="28">
        <f t="shared" si="4"/>
        <v>80100</v>
      </c>
      <c r="L46" s="28">
        <f t="shared" si="4"/>
        <v>201</v>
      </c>
      <c r="M46" s="24" t="s">
        <v>144</v>
      </c>
      <c r="N46" s="10"/>
    </row>
    <row r="47" spans="1:14" s="7" customFormat="1" ht="21" customHeight="1" x14ac:dyDescent="0.3">
      <c r="A47" s="5" t="s">
        <v>61</v>
      </c>
      <c r="B47" s="29">
        <v>202</v>
      </c>
      <c r="C47" s="29">
        <v>204534</v>
      </c>
      <c r="D47" s="29">
        <v>5440</v>
      </c>
      <c r="E47" s="29">
        <v>178511</v>
      </c>
      <c r="F47" s="29">
        <v>93711</v>
      </c>
      <c r="G47" s="35" t="s">
        <v>200</v>
      </c>
      <c r="H47" s="30">
        <v>277661</v>
      </c>
      <c r="I47" s="31">
        <v>20759</v>
      </c>
      <c r="J47" s="29">
        <v>163584</v>
      </c>
      <c r="K47" s="31">
        <v>20136</v>
      </c>
      <c r="L47" s="29">
        <v>54</v>
      </c>
      <c r="M47" s="5" t="s">
        <v>145</v>
      </c>
      <c r="N47" s="10"/>
    </row>
    <row r="48" spans="1:14" s="7" customFormat="1" ht="21" customHeight="1" x14ac:dyDescent="0.3">
      <c r="A48" s="5" t="s">
        <v>62</v>
      </c>
      <c r="B48" s="29">
        <v>26</v>
      </c>
      <c r="C48" s="29">
        <v>17144</v>
      </c>
      <c r="D48" s="29">
        <v>599</v>
      </c>
      <c r="E48" s="29">
        <v>19235</v>
      </c>
      <c r="F48" s="29">
        <v>3849</v>
      </c>
      <c r="G48" s="35" t="s">
        <v>200</v>
      </c>
      <c r="H48" s="32">
        <v>23684</v>
      </c>
      <c r="I48" s="31">
        <v>3319</v>
      </c>
      <c r="J48" s="29">
        <v>12564</v>
      </c>
      <c r="K48" s="31">
        <v>1261</v>
      </c>
      <c r="L48" s="29">
        <v>1</v>
      </c>
      <c r="M48" s="5" t="s">
        <v>146</v>
      </c>
      <c r="N48" s="10"/>
    </row>
    <row r="49" spans="1:14" s="7" customFormat="1" ht="21" customHeight="1" x14ac:dyDescent="0.3">
      <c r="A49" s="5" t="s">
        <v>63</v>
      </c>
      <c r="B49" s="29">
        <v>39</v>
      </c>
      <c r="C49" s="29">
        <v>32997</v>
      </c>
      <c r="D49" s="29">
        <v>968</v>
      </c>
      <c r="E49" s="29">
        <v>30805</v>
      </c>
      <c r="F49" s="29">
        <v>9374</v>
      </c>
      <c r="G49" s="35" t="s">
        <v>200</v>
      </c>
      <c r="H49" s="32">
        <v>41147</v>
      </c>
      <c r="I49" s="31">
        <v>4539</v>
      </c>
      <c r="J49" s="29">
        <v>26629</v>
      </c>
      <c r="K49" s="31">
        <v>1828</v>
      </c>
      <c r="L49" s="29">
        <v>1</v>
      </c>
      <c r="M49" s="5" t="s">
        <v>147</v>
      </c>
      <c r="N49" s="10"/>
    </row>
    <row r="50" spans="1:14" s="7" customFormat="1" ht="21" customHeight="1" x14ac:dyDescent="0.3">
      <c r="A50" s="5" t="s">
        <v>64</v>
      </c>
      <c r="B50" s="29">
        <v>20</v>
      </c>
      <c r="C50" s="29">
        <v>17893</v>
      </c>
      <c r="D50" s="29">
        <v>376</v>
      </c>
      <c r="E50" s="29">
        <v>14602</v>
      </c>
      <c r="F50" s="29">
        <v>5591</v>
      </c>
      <c r="G50" s="35" t="s">
        <v>200</v>
      </c>
      <c r="H50" s="29">
        <v>51569</v>
      </c>
      <c r="I50" s="29">
        <v>3211</v>
      </c>
      <c r="J50" s="29">
        <v>8799</v>
      </c>
      <c r="K50" s="29">
        <v>5882</v>
      </c>
      <c r="L50" s="29">
        <v>1</v>
      </c>
      <c r="M50" s="5" t="s">
        <v>148</v>
      </c>
      <c r="N50" s="10"/>
    </row>
    <row r="51" spans="1:14" s="1" customFormat="1" x14ac:dyDescent="0.3">
      <c r="A51" s="2" t="s">
        <v>203</v>
      </c>
    </row>
    <row r="52" spans="1:14" s="3" customFormat="1" x14ac:dyDescent="0.3">
      <c r="A52" s="1" t="s">
        <v>204</v>
      </c>
    </row>
    <row r="53" spans="1:14" s="3" customFormat="1" ht="17.25" x14ac:dyDescent="0.3">
      <c r="M53" s="4" t="s">
        <v>25</v>
      </c>
    </row>
    <row r="54" spans="1:14" s="7" customFormat="1" ht="23.25" customHeight="1" x14ac:dyDescent="0.3">
      <c r="A54" s="47" t="s">
        <v>13</v>
      </c>
      <c r="B54" s="8" t="s">
        <v>2</v>
      </c>
      <c r="C54" s="50" t="s">
        <v>12</v>
      </c>
      <c r="D54" s="51"/>
      <c r="E54" s="51"/>
      <c r="F54" s="51"/>
      <c r="G54" s="52"/>
      <c r="H54" s="50" t="s">
        <v>27</v>
      </c>
      <c r="I54" s="51"/>
      <c r="J54" s="51"/>
      <c r="K54" s="51"/>
      <c r="L54" s="52"/>
      <c r="M54" s="53" t="s">
        <v>197</v>
      </c>
    </row>
    <row r="55" spans="1:14" s="7" customFormat="1" ht="23.25" customHeight="1" x14ac:dyDescent="0.3">
      <c r="A55" s="48"/>
      <c r="B55" s="11" t="s">
        <v>3</v>
      </c>
      <c r="C55" s="11"/>
      <c r="D55" s="11" t="s">
        <v>16</v>
      </c>
      <c r="E55" s="11" t="s">
        <v>5</v>
      </c>
      <c r="F55" s="18" t="s">
        <v>20</v>
      </c>
      <c r="G55" s="17"/>
      <c r="H55" s="9"/>
      <c r="I55" s="20"/>
      <c r="J55" s="8"/>
      <c r="K55" s="20"/>
      <c r="L55" s="8"/>
      <c r="M55" s="54"/>
    </row>
    <row r="56" spans="1:14" s="7" customFormat="1" ht="23.25" customHeight="1" x14ac:dyDescent="0.3">
      <c r="A56" s="48"/>
      <c r="B56" s="11" t="s">
        <v>4</v>
      </c>
      <c r="C56" s="11" t="s">
        <v>0</v>
      </c>
      <c r="D56" s="11" t="s">
        <v>19</v>
      </c>
      <c r="E56" s="11" t="s">
        <v>11</v>
      </c>
      <c r="F56" s="11" t="s">
        <v>10</v>
      </c>
      <c r="G56" s="11" t="s">
        <v>18</v>
      </c>
      <c r="H56" s="9" t="s">
        <v>0</v>
      </c>
      <c r="I56" s="20" t="s">
        <v>6</v>
      </c>
      <c r="J56" s="11" t="s">
        <v>7</v>
      </c>
      <c r="K56" s="20" t="s">
        <v>8</v>
      </c>
      <c r="L56" s="11" t="s">
        <v>15</v>
      </c>
      <c r="M56" s="54"/>
    </row>
    <row r="57" spans="1:14" s="7" customFormat="1" ht="23.25" customHeight="1" x14ac:dyDescent="0.3">
      <c r="A57" s="49"/>
      <c r="B57" s="13" t="s">
        <v>26</v>
      </c>
      <c r="C57" s="13" t="s">
        <v>1</v>
      </c>
      <c r="D57" s="13" t="s">
        <v>21</v>
      </c>
      <c r="E57" s="13" t="s">
        <v>22</v>
      </c>
      <c r="F57" s="13" t="s">
        <v>22</v>
      </c>
      <c r="G57" s="13" t="s">
        <v>17</v>
      </c>
      <c r="H57" s="22" t="s">
        <v>1</v>
      </c>
      <c r="I57" s="21" t="s">
        <v>23</v>
      </c>
      <c r="J57" s="13" t="s">
        <v>24</v>
      </c>
      <c r="K57" s="21" t="s">
        <v>9</v>
      </c>
      <c r="L57" s="13" t="s">
        <v>17</v>
      </c>
      <c r="M57" s="55"/>
    </row>
    <row r="58" spans="1:14" s="7" customFormat="1" ht="21" customHeight="1" x14ac:dyDescent="0.3">
      <c r="A58" s="5" t="s">
        <v>65</v>
      </c>
      <c r="B58" s="35">
        <v>19</v>
      </c>
      <c r="C58" s="35">
        <v>14347</v>
      </c>
      <c r="D58" s="35">
        <v>360</v>
      </c>
      <c r="E58" s="35">
        <v>13154</v>
      </c>
      <c r="F58" s="35">
        <v>3993</v>
      </c>
      <c r="G58" s="35" t="s">
        <v>200</v>
      </c>
      <c r="H58" s="36">
        <v>17507</v>
      </c>
      <c r="I58" s="37">
        <v>2875</v>
      </c>
      <c r="J58" s="35">
        <v>10263</v>
      </c>
      <c r="K58" s="37">
        <v>1201</v>
      </c>
      <c r="L58" s="35">
        <v>7</v>
      </c>
      <c r="M58" s="5" t="s">
        <v>149</v>
      </c>
    </row>
    <row r="59" spans="1:14" s="7" customFormat="1" ht="21" customHeight="1" x14ac:dyDescent="0.3">
      <c r="A59" s="5" t="s">
        <v>66</v>
      </c>
      <c r="B59" s="35">
        <v>20</v>
      </c>
      <c r="C59" s="35">
        <v>9982</v>
      </c>
      <c r="D59" s="35">
        <v>294</v>
      </c>
      <c r="E59" s="35">
        <v>11736</v>
      </c>
      <c r="F59" s="35">
        <v>2109</v>
      </c>
      <c r="G59" s="35" t="s">
        <v>200</v>
      </c>
      <c r="H59" s="36">
        <v>14139</v>
      </c>
      <c r="I59" s="37">
        <v>2009</v>
      </c>
      <c r="J59" s="35">
        <v>7196</v>
      </c>
      <c r="K59" s="37">
        <v>768</v>
      </c>
      <c r="L59" s="35">
        <v>9</v>
      </c>
      <c r="M59" s="5" t="s">
        <v>150</v>
      </c>
    </row>
    <row r="60" spans="1:14" s="7" customFormat="1" ht="21" customHeight="1" x14ac:dyDescent="0.3">
      <c r="A60" s="5" t="s">
        <v>67</v>
      </c>
      <c r="B60" s="35">
        <v>27</v>
      </c>
      <c r="C60" s="35">
        <v>14588</v>
      </c>
      <c r="D60" s="35">
        <v>274</v>
      </c>
      <c r="E60" s="35">
        <v>14881</v>
      </c>
      <c r="F60" s="35">
        <v>3740</v>
      </c>
      <c r="G60" s="35" t="s">
        <v>200</v>
      </c>
      <c r="H60" s="36">
        <v>18894</v>
      </c>
      <c r="I60" s="37">
        <v>3147</v>
      </c>
      <c r="J60" s="35">
        <v>10477</v>
      </c>
      <c r="K60" s="37">
        <v>964</v>
      </c>
      <c r="L60" s="35" t="s">
        <v>200</v>
      </c>
      <c r="M60" s="5" t="s">
        <v>151</v>
      </c>
      <c r="N60" s="10"/>
    </row>
    <row r="61" spans="1:14" s="7" customFormat="1" ht="21" customHeight="1" x14ac:dyDescent="0.3">
      <c r="A61" s="5" t="s">
        <v>68</v>
      </c>
      <c r="B61" s="35">
        <v>76</v>
      </c>
      <c r="C61" s="35">
        <v>63561</v>
      </c>
      <c r="D61" s="35">
        <v>1771</v>
      </c>
      <c r="E61" s="35">
        <v>60317</v>
      </c>
      <c r="F61" s="35">
        <v>18428</v>
      </c>
      <c r="G61" s="35" t="s">
        <v>200</v>
      </c>
      <c r="H61" s="36">
        <v>80516</v>
      </c>
      <c r="I61" s="37">
        <v>8714</v>
      </c>
      <c r="J61" s="35">
        <v>48966</v>
      </c>
      <c r="K61" s="37">
        <v>5868</v>
      </c>
      <c r="L61" s="35">
        <v>13</v>
      </c>
      <c r="M61" s="5" t="s">
        <v>152</v>
      </c>
      <c r="N61" s="10"/>
    </row>
    <row r="62" spans="1:14" s="7" customFormat="1" ht="21" customHeight="1" x14ac:dyDescent="0.3">
      <c r="A62" s="5" t="s">
        <v>69</v>
      </c>
      <c r="B62" s="35">
        <v>12</v>
      </c>
      <c r="C62" s="35">
        <v>5335</v>
      </c>
      <c r="D62" s="35">
        <v>139</v>
      </c>
      <c r="E62" s="35">
        <v>5526</v>
      </c>
      <c r="F62" s="35">
        <v>973</v>
      </c>
      <c r="G62" s="35" t="s">
        <v>200</v>
      </c>
      <c r="H62" s="36">
        <v>6637</v>
      </c>
      <c r="I62" s="37">
        <v>782</v>
      </c>
      <c r="J62" s="35">
        <v>4513</v>
      </c>
      <c r="K62" s="37">
        <v>40</v>
      </c>
      <c r="L62" s="35" t="s">
        <v>200</v>
      </c>
      <c r="M62" s="5" t="s">
        <v>153</v>
      </c>
      <c r="N62" s="10"/>
    </row>
    <row r="63" spans="1:14" s="7" customFormat="1" ht="21" customHeight="1" x14ac:dyDescent="0.3">
      <c r="A63" s="5" t="s">
        <v>70</v>
      </c>
      <c r="B63" s="35">
        <v>65</v>
      </c>
      <c r="C63" s="35">
        <v>66890</v>
      </c>
      <c r="D63" s="35">
        <v>1218</v>
      </c>
      <c r="E63" s="35">
        <v>47871</v>
      </c>
      <c r="F63" s="35">
        <v>14381</v>
      </c>
      <c r="G63" s="35">
        <v>12</v>
      </c>
      <c r="H63" s="36">
        <v>63482</v>
      </c>
      <c r="I63" s="37">
        <v>8288</v>
      </c>
      <c r="J63" s="35">
        <v>41329</v>
      </c>
      <c r="K63" s="37">
        <v>17210</v>
      </c>
      <c r="L63" s="35">
        <v>63</v>
      </c>
      <c r="M63" s="5" t="s">
        <v>154</v>
      </c>
      <c r="N63" s="10"/>
    </row>
    <row r="64" spans="1:14" s="7" customFormat="1" ht="21" customHeight="1" x14ac:dyDescent="0.3">
      <c r="A64" s="5" t="s">
        <v>71</v>
      </c>
      <c r="B64" s="35">
        <v>12</v>
      </c>
      <c r="C64" s="35">
        <v>5201</v>
      </c>
      <c r="D64" s="35">
        <v>177</v>
      </c>
      <c r="E64" s="35">
        <v>8786</v>
      </c>
      <c r="F64" s="35">
        <v>5598</v>
      </c>
      <c r="G64" s="35" t="s">
        <v>200</v>
      </c>
      <c r="H64" s="36">
        <v>14560</v>
      </c>
      <c r="I64" s="37">
        <v>1405</v>
      </c>
      <c r="J64" s="35">
        <v>3196</v>
      </c>
      <c r="K64" s="37">
        <v>598</v>
      </c>
      <c r="L64" s="35">
        <v>2</v>
      </c>
      <c r="M64" s="5" t="s">
        <v>155</v>
      </c>
      <c r="N64" s="10"/>
    </row>
    <row r="65" spans="1:14" s="7" customFormat="1" ht="21" customHeight="1" x14ac:dyDescent="0.3">
      <c r="A65" s="5" t="s">
        <v>72</v>
      </c>
      <c r="B65" s="35">
        <v>29</v>
      </c>
      <c r="C65" s="35">
        <v>31144</v>
      </c>
      <c r="D65" s="35">
        <v>757</v>
      </c>
      <c r="E65" s="35">
        <v>19870</v>
      </c>
      <c r="F65" s="35">
        <v>5780</v>
      </c>
      <c r="G65" s="35" t="s">
        <v>200</v>
      </c>
      <c r="H65" s="36">
        <v>26407</v>
      </c>
      <c r="I65" s="37">
        <v>5254</v>
      </c>
      <c r="J65" s="35">
        <v>18409</v>
      </c>
      <c r="K65" s="37">
        <v>7480</v>
      </c>
      <c r="L65" s="35">
        <v>1</v>
      </c>
      <c r="M65" s="5" t="s">
        <v>156</v>
      </c>
      <c r="N65" s="10"/>
    </row>
    <row r="66" spans="1:14" s="7" customFormat="1" ht="21" customHeight="1" x14ac:dyDescent="0.3">
      <c r="A66" s="5" t="s">
        <v>73</v>
      </c>
      <c r="B66" s="35">
        <v>29</v>
      </c>
      <c r="C66" s="35">
        <v>19833</v>
      </c>
      <c r="D66" s="35">
        <v>843</v>
      </c>
      <c r="E66" s="35">
        <v>25425</v>
      </c>
      <c r="F66" s="35">
        <v>6065</v>
      </c>
      <c r="G66" s="35" t="s">
        <v>200</v>
      </c>
      <c r="H66" s="36">
        <v>32333</v>
      </c>
      <c r="I66" s="37">
        <v>4218</v>
      </c>
      <c r="J66" s="35">
        <v>13253</v>
      </c>
      <c r="K66" s="37">
        <v>2360</v>
      </c>
      <c r="L66" s="35">
        <v>2</v>
      </c>
      <c r="M66" s="5" t="s">
        <v>157</v>
      </c>
      <c r="N66" s="10"/>
    </row>
    <row r="67" spans="1:14" s="7" customFormat="1" ht="21" customHeight="1" x14ac:dyDescent="0.3">
      <c r="A67" s="5" t="s">
        <v>74</v>
      </c>
      <c r="B67" s="35">
        <v>23</v>
      </c>
      <c r="C67" s="35">
        <v>12697</v>
      </c>
      <c r="D67" s="35">
        <v>603</v>
      </c>
      <c r="E67" s="35">
        <v>15765</v>
      </c>
      <c r="F67" s="35">
        <v>6171</v>
      </c>
      <c r="G67" s="35" t="s">
        <v>200</v>
      </c>
      <c r="H67" s="36">
        <v>22539</v>
      </c>
      <c r="I67" s="37">
        <v>2974</v>
      </c>
      <c r="J67" s="35">
        <v>8269</v>
      </c>
      <c r="K67" s="37">
        <v>1453</v>
      </c>
      <c r="L67" s="35">
        <v>2</v>
      </c>
      <c r="M67" s="5" t="s">
        <v>158</v>
      </c>
      <c r="N67" s="10"/>
    </row>
    <row r="68" spans="1:14" s="7" customFormat="1" ht="21" customHeight="1" x14ac:dyDescent="0.3">
      <c r="A68" s="5" t="s">
        <v>75</v>
      </c>
      <c r="B68" s="35">
        <v>60</v>
      </c>
      <c r="C68" s="35">
        <v>61178</v>
      </c>
      <c r="D68" s="35">
        <v>1350</v>
      </c>
      <c r="E68" s="35">
        <v>42465</v>
      </c>
      <c r="F68" s="35">
        <v>15028</v>
      </c>
      <c r="G68" s="35">
        <v>1</v>
      </c>
      <c r="H68" s="36">
        <v>58845</v>
      </c>
      <c r="I68" s="37">
        <v>7232</v>
      </c>
      <c r="J68" s="35">
        <v>48042</v>
      </c>
      <c r="K68" s="37">
        <v>5869</v>
      </c>
      <c r="L68" s="35">
        <v>35</v>
      </c>
      <c r="M68" s="5" t="s">
        <v>159</v>
      </c>
      <c r="N68" s="10"/>
    </row>
    <row r="69" spans="1:14" s="7" customFormat="1" ht="21" customHeight="1" x14ac:dyDescent="0.3">
      <c r="A69" s="5" t="s">
        <v>76</v>
      </c>
      <c r="B69" s="35">
        <v>23</v>
      </c>
      <c r="C69" s="35">
        <v>15102</v>
      </c>
      <c r="D69" s="35">
        <v>316</v>
      </c>
      <c r="E69" s="35">
        <v>17913</v>
      </c>
      <c r="F69" s="35">
        <v>5776</v>
      </c>
      <c r="G69" s="35" t="s">
        <v>200</v>
      </c>
      <c r="H69" s="36">
        <v>24005</v>
      </c>
      <c r="I69" s="37">
        <v>3759</v>
      </c>
      <c r="J69" s="35">
        <v>8967</v>
      </c>
      <c r="K69" s="37">
        <v>2371</v>
      </c>
      <c r="L69" s="35">
        <v>6</v>
      </c>
      <c r="M69" s="5" t="s">
        <v>160</v>
      </c>
      <c r="N69" s="10"/>
    </row>
    <row r="70" spans="1:14" s="7" customFormat="1" ht="21" customHeight="1" x14ac:dyDescent="0.3">
      <c r="A70" s="5" t="s">
        <v>77</v>
      </c>
      <c r="B70" s="35">
        <v>46</v>
      </c>
      <c r="C70" s="35">
        <v>32725</v>
      </c>
      <c r="D70" s="35">
        <v>684</v>
      </c>
      <c r="E70" s="35">
        <v>28318</v>
      </c>
      <c r="F70" s="35">
        <v>8713</v>
      </c>
      <c r="G70" s="35" t="s">
        <v>200</v>
      </c>
      <c r="H70" s="36">
        <v>37715</v>
      </c>
      <c r="I70" s="37">
        <v>5410</v>
      </c>
      <c r="J70" s="35">
        <v>22499</v>
      </c>
      <c r="K70" s="37">
        <v>4811</v>
      </c>
      <c r="L70" s="35">
        <v>4</v>
      </c>
      <c r="M70" s="5" t="s">
        <v>161</v>
      </c>
      <c r="N70" s="10"/>
    </row>
    <row r="71" spans="1:14" s="7" customFormat="1" ht="21" customHeight="1" x14ac:dyDescent="0.3">
      <c r="A71" s="24" t="s">
        <v>78</v>
      </c>
      <c r="B71" s="42">
        <v>875</v>
      </c>
      <c r="C71" s="42">
        <v>932658</v>
      </c>
      <c r="D71" s="42">
        <v>22623</v>
      </c>
      <c r="E71" s="42">
        <v>667712</v>
      </c>
      <c r="F71" s="42">
        <v>187496</v>
      </c>
      <c r="G71" s="42">
        <v>9</v>
      </c>
      <c r="H71" s="45">
        <v>877840</v>
      </c>
      <c r="I71" s="44">
        <v>119848</v>
      </c>
      <c r="J71" s="42">
        <v>698948</v>
      </c>
      <c r="K71" s="44">
        <v>113479</v>
      </c>
      <c r="L71" s="42">
        <v>382</v>
      </c>
      <c r="M71" s="15" t="s">
        <v>166</v>
      </c>
      <c r="N71" s="10"/>
    </row>
    <row r="72" spans="1:14" s="7" customFormat="1" ht="21" customHeight="1" x14ac:dyDescent="0.3">
      <c r="A72" s="5" t="s">
        <v>79</v>
      </c>
      <c r="B72" s="35">
        <v>146</v>
      </c>
      <c r="C72" s="35">
        <v>175332</v>
      </c>
      <c r="D72" s="35">
        <v>3717</v>
      </c>
      <c r="E72" s="35">
        <v>127085</v>
      </c>
      <c r="F72" s="35">
        <v>47269</v>
      </c>
      <c r="G72" s="35">
        <v>8</v>
      </c>
      <c r="H72" s="36">
        <v>178079</v>
      </c>
      <c r="I72" s="37">
        <v>18876</v>
      </c>
      <c r="J72" s="35">
        <v>134249</v>
      </c>
      <c r="K72" s="37">
        <v>22105</v>
      </c>
      <c r="L72" s="35">
        <v>102</v>
      </c>
      <c r="M72" s="5" t="s">
        <v>162</v>
      </c>
      <c r="N72" s="10"/>
    </row>
    <row r="73" spans="1:14" s="7" customFormat="1" ht="21" customHeight="1" x14ac:dyDescent="0.3">
      <c r="A73" s="5" t="s">
        <v>80</v>
      </c>
      <c r="B73" s="35">
        <v>45</v>
      </c>
      <c r="C73" s="35">
        <v>41270</v>
      </c>
      <c r="D73" s="35">
        <v>1271</v>
      </c>
      <c r="E73" s="35">
        <v>37255</v>
      </c>
      <c r="F73" s="35">
        <v>7772</v>
      </c>
      <c r="G73" s="35" t="s">
        <v>200</v>
      </c>
      <c r="H73" s="38">
        <v>46298</v>
      </c>
      <c r="I73" s="37">
        <v>6624</v>
      </c>
      <c r="J73" s="35">
        <v>27329</v>
      </c>
      <c r="K73" s="37">
        <v>7314</v>
      </c>
      <c r="L73" s="35">
        <v>3</v>
      </c>
      <c r="M73" s="5" t="s">
        <v>163</v>
      </c>
      <c r="N73" s="10"/>
    </row>
    <row r="74" spans="1:14" s="7" customFormat="1" ht="21" customHeight="1" x14ac:dyDescent="0.3">
      <c r="A74" s="5" t="s">
        <v>81</v>
      </c>
      <c r="B74" s="35">
        <v>42</v>
      </c>
      <c r="C74" s="35">
        <v>50656</v>
      </c>
      <c r="D74" s="35">
        <v>1075</v>
      </c>
      <c r="E74" s="35">
        <v>31707</v>
      </c>
      <c r="F74" s="35">
        <v>6480</v>
      </c>
      <c r="G74" s="35" t="s">
        <v>200</v>
      </c>
      <c r="H74" s="38">
        <v>39262</v>
      </c>
      <c r="I74" s="37">
        <v>6432</v>
      </c>
      <c r="J74" s="35">
        <v>34514</v>
      </c>
      <c r="K74" s="37">
        <v>9704</v>
      </c>
      <c r="L74" s="35">
        <v>6</v>
      </c>
      <c r="M74" s="5" t="s">
        <v>164</v>
      </c>
      <c r="N74" s="10"/>
    </row>
    <row r="75" spans="1:14" s="7" customFormat="1" ht="21" customHeight="1" x14ac:dyDescent="0.3">
      <c r="A75" s="5" t="s">
        <v>82</v>
      </c>
      <c r="B75" s="35">
        <v>39</v>
      </c>
      <c r="C75" s="35">
        <v>37876</v>
      </c>
      <c r="D75" s="35">
        <v>872</v>
      </c>
      <c r="E75" s="35">
        <v>27221</v>
      </c>
      <c r="F75" s="35">
        <v>7147</v>
      </c>
      <c r="G75" s="35" t="s">
        <v>200</v>
      </c>
      <c r="H75" s="35">
        <v>35240</v>
      </c>
      <c r="I75" s="35">
        <v>4904</v>
      </c>
      <c r="J75" s="35">
        <v>27736</v>
      </c>
      <c r="K75" s="35">
        <v>5223</v>
      </c>
      <c r="L75" s="35">
        <v>14</v>
      </c>
      <c r="M75" s="5" t="s">
        <v>165</v>
      </c>
      <c r="N75" s="10"/>
    </row>
    <row r="76" spans="1:14" s="1" customFormat="1" x14ac:dyDescent="0.3">
      <c r="A76" s="2" t="s">
        <v>203</v>
      </c>
    </row>
    <row r="77" spans="1:14" s="3" customFormat="1" x14ac:dyDescent="0.3">
      <c r="A77" s="1" t="s">
        <v>204</v>
      </c>
    </row>
    <row r="78" spans="1:14" s="3" customFormat="1" ht="17.25" x14ac:dyDescent="0.3">
      <c r="M78" s="4" t="s">
        <v>25</v>
      </c>
    </row>
    <row r="79" spans="1:14" s="7" customFormat="1" ht="23.25" customHeight="1" x14ac:dyDescent="0.3">
      <c r="A79" s="47" t="s">
        <v>13</v>
      </c>
      <c r="B79" s="8" t="s">
        <v>2</v>
      </c>
      <c r="C79" s="50" t="s">
        <v>12</v>
      </c>
      <c r="D79" s="51"/>
      <c r="E79" s="51"/>
      <c r="F79" s="51"/>
      <c r="G79" s="52"/>
      <c r="H79" s="50" t="s">
        <v>27</v>
      </c>
      <c r="I79" s="51"/>
      <c r="J79" s="51"/>
      <c r="K79" s="51"/>
      <c r="L79" s="52"/>
      <c r="M79" s="53" t="s">
        <v>197</v>
      </c>
    </row>
    <row r="80" spans="1:14" s="7" customFormat="1" ht="23.25" customHeight="1" x14ac:dyDescent="0.3">
      <c r="A80" s="48"/>
      <c r="B80" s="11" t="s">
        <v>3</v>
      </c>
      <c r="C80" s="11"/>
      <c r="D80" s="11" t="s">
        <v>16</v>
      </c>
      <c r="E80" s="11" t="s">
        <v>5</v>
      </c>
      <c r="F80" s="18" t="s">
        <v>20</v>
      </c>
      <c r="G80" s="17"/>
      <c r="H80" s="9"/>
      <c r="I80" s="20"/>
      <c r="J80" s="8"/>
      <c r="K80" s="20"/>
      <c r="L80" s="8"/>
      <c r="M80" s="54"/>
    </row>
    <row r="81" spans="1:14" s="7" customFormat="1" ht="23.25" customHeight="1" x14ac:dyDescent="0.3">
      <c r="A81" s="48"/>
      <c r="B81" s="11" t="s">
        <v>4</v>
      </c>
      <c r="C81" s="11" t="s">
        <v>0</v>
      </c>
      <c r="D81" s="11" t="s">
        <v>19</v>
      </c>
      <c r="E81" s="11" t="s">
        <v>11</v>
      </c>
      <c r="F81" s="11" t="s">
        <v>10</v>
      </c>
      <c r="G81" s="11" t="s">
        <v>18</v>
      </c>
      <c r="H81" s="9" t="s">
        <v>0</v>
      </c>
      <c r="I81" s="20" t="s">
        <v>6</v>
      </c>
      <c r="J81" s="11" t="s">
        <v>7</v>
      </c>
      <c r="K81" s="20" t="s">
        <v>8</v>
      </c>
      <c r="L81" s="11" t="s">
        <v>15</v>
      </c>
      <c r="M81" s="54"/>
    </row>
    <row r="82" spans="1:14" s="7" customFormat="1" ht="23.25" customHeight="1" x14ac:dyDescent="0.3">
      <c r="A82" s="49"/>
      <c r="B82" s="13" t="s">
        <v>26</v>
      </c>
      <c r="C82" s="13" t="s">
        <v>1</v>
      </c>
      <c r="D82" s="13" t="s">
        <v>21</v>
      </c>
      <c r="E82" s="13" t="s">
        <v>22</v>
      </c>
      <c r="F82" s="13" t="s">
        <v>22</v>
      </c>
      <c r="G82" s="13" t="s">
        <v>17</v>
      </c>
      <c r="H82" s="22" t="s">
        <v>1</v>
      </c>
      <c r="I82" s="21" t="s">
        <v>23</v>
      </c>
      <c r="J82" s="13" t="s">
        <v>24</v>
      </c>
      <c r="K82" s="21" t="s">
        <v>9</v>
      </c>
      <c r="L82" s="13" t="s">
        <v>17</v>
      </c>
      <c r="M82" s="55"/>
    </row>
    <row r="83" spans="1:14" s="7" customFormat="1" ht="21" customHeight="1" x14ac:dyDescent="0.3">
      <c r="A83" s="5" t="s">
        <v>83</v>
      </c>
      <c r="B83" s="35">
        <v>78</v>
      </c>
      <c r="C83" s="35">
        <v>93907</v>
      </c>
      <c r="D83" s="35">
        <v>2087</v>
      </c>
      <c r="E83" s="35">
        <v>62857</v>
      </c>
      <c r="F83" s="35">
        <v>16275</v>
      </c>
      <c r="G83" s="35" t="s">
        <v>200</v>
      </c>
      <c r="H83" s="36">
        <v>81219</v>
      </c>
      <c r="I83" s="37">
        <v>9531</v>
      </c>
      <c r="J83" s="35">
        <v>72121</v>
      </c>
      <c r="K83" s="37">
        <v>12132</v>
      </c>
      <c r="L83" s="35">
        <v>122</v>
      </c>
      <c r="M83" s="5" t="s">
        <v>167</v>
      </c>
    </row>
    <row r="84" spans="1:14" s="7" customFormat="1" ht="21" customHeight="1" x14ac:dyDescent="0.3">
      <c r="A84" s="5" t="s">
        <v>84</v>
      </c>
      <c r="B84" s="35">
        <v>18</v>
      </c>
      <c r="C84" s="35">
        <v>17590</v>
      </c>
      <c r="D84" s="35">
        <v>391</v>
      </c>
      <c r="E84" s="35">
        <v>13477</v>
      </c>
      <c r="F84" s="35">
        <v>2744</v>
      </c>
      <c r="G84" s="35" t="s">
        <v>200</v>
      </c>
      <c r="H84" s="36">
        <v>16612</v>
      </c>
      <c r="I84" s="37">
        <v>2766</v>
      </c>
      <c r="J84" s="35">
        <v>10975</v>
      </c>
      <c r="K84" s="37">
        <v>3848</v>
      </c>
      <c r="L84" s="35">
        <v>1</v>
      </c>
      <c r="M84" s="5" t="s">
        <v>168</v>
      </c>
    </row>
    <row r="85" spans="1:14" s="7" customFormat="1" ht="21" customHeight="1" x14ac:dyDescent="0.3">
      <c r="A85" s="5" t="s">
        <v>85</v>
      </c>
      <c r="B85" s="35">
        <v>36</v>
      </c>
      <c r="C85" s="35">
        <v>23189</v>
      </c>
      <c r="D85" s="35">
        <v>766</v>
      </c>
      <c r="E85" s="35">
        <v>22247</v>
      </c>
      <c r="F85" s="35">
        <v>4895</v>
      </c>
      <c r="G85" s="35" t="s">
        <v>200</v>
      </c>
      <c r="H85" s="36">
        <v>27907</v>
      </c>
      <c r="I85" s="37">
        <v>4525</v>
      </c>
      <c r="J85" s="35">
        <v>17190</v>
      </c>
      <c r="K85" s="37">
        <v>1474</v>
      </c>
      <c r="L85" s="35">
        <v>1</v>
      </c>
      <c r="M85" s="5" t="s">
        <v>169</v>
      </c>
      <c r="N85" s="10"/>
    </row>
    <row r="86" spans="1:14" s="7" customFormat="1" ht="21" customHeight="1" x14ac:dyDescent="0.3">
      <c r="A86" s="5" t="s">
        <v>86</v>
      </c>
      <c r="B86" s="35">
        <v>12</v>
      </c>
      <c r="C86" s="35">
        <v>9227</v>
      </c>
      <c r="D86" s="35">
        <v>167</v>
      </c>
      <c r="E86" s="35">
        <v>6932</v>
      </c>
      <c r="F86" s="35">
        <v>1205</v>
      </c>
      <c r="G86" s="35" t="s">
        <v>200</v>
      </c>
      <c r="H86" s="36">
        <v>8304</v>
      </c>
      <c r="I86" s="37">
        <v>1847</v>
      </c>
      <c r="J86" s="35">
        <v>6025</v>
      </c>
      <c r="K86" s="37">
        <v>1352</v>
      </c>
      <c r="L86" s="35">
        <v>3</v>
      </c>
      <c r="M86" s="5" t="s">
        <v>170</v>
      </c>
      <c r="N86" s="10"/>
    </row>
    <row r="87" spans="1:14" s="7" customFormat="1" ht="21" customHeight="1" x14ac:dyDescent="0.3">
      <c r="A87" s="5" t="s">
        <v>198</v>
      </c>
      <c r="B87" s="35">
        <v>13</v>
      </c>
      <c r="C87" s="35">
        <v>9906</v>
      </c>
      <c r="D87" s="35">
        <v>175</v>
      </c>
      <c r="E87" s="35">
        <v>7266</v>
      </c>
      <c r="F87" s="35">
        <v>871</v>
      </c>
      <c r="G87" s="35" t="s">
        <v>200</v>
      </c>
      <c r="H87" s="36">
        <v>8312</v>
      </c>
      <c r="I87" s="37">
        <v>2061</v>
      </c>
      <c r="J87" s="35">
        <v>7262</v>
      </c>
      <c r="K87" s="37">
        <v>582</v>
      </c>
      <c r="L87" s="35">
        <v>1</v>
      </c>
      <c r="M87" s="5" t="s">
        <v>199</v>
      </c>
      <c r="N87" s="10"/>
    </row>
    <row r="88" spans="1:14" s="7" customFormat="1" ht="21" customHeight="1" x14ac:dyDescent="0.3">
      <c r="A88" s="5" t="s">
        <v>87</v>
      </c>
      <c r="B88" s="35">
        <v>16</v>
      </c>
      <c r="C88" s="35">
        <v>10926</v>
      </c>
      <c r="D88" s="35">
        <v>499</v>
      </c>
      <c r="E88" s="35">
        <v>9648</v>
      </c>
      <c r="F88" s="35">
        <v>2371</v>
      </c>
      <c r="G88" s="35" t="s">
        <v>200</v>
      </c>
      <c r="H88" s="36">
        <v>12518</v>
      </c>
      <c r="I88" s="37">
        <v>2371</v>
      </c>
      <c r="J88" s="35">
        <v>7324</v>
      </c>
      <c r="K88" s="37">
        <v>1199</v>
      </c>
      <c r="L88" s="35">
        <v>33</v>
      </c>
      <c r="M88" s="5" t="s">
        <v>171</v>
      </c>
      <c r="N88" s="10"/>
    </row>
    <row r="89" spans="1:14" s="7" customFormat="1" ht="21" customHeight="1" x14ac:dyDescent="0.3">
      <c r="A89" s="5" t="s">
        <v>88</v>
      </c>
      <c r="B89" s="35">
        <v>112</v>
      </c>
      <c r="C89" s="35">
        <v>147322</v>
      </c>
      <c r="D89" s="35">
        <v>2975</v>
      </c>
      <c r="E89" s="35">
        <v>93009</v>
      </c>
      <c r="F89" s="35">
        <v>27605</v>
      </c>
      <c r="G89" s="35" t="s">
        <v>200</v>
      </c>
      <c r="H89" s="36">
        <v>123589</v>
      </c>
      <c r="I89" s="37">
        <v>16053</v>
      </c>
      <c r="J89" s="35">
        <v>112154</v>
      </c>
      <c r="K89" s="37">
        <v>19072</v>
      </c>
      <c r="L89" s="35">
        <v>44</v>
      </c>
      <c r="M89" s="5" t="s">
        <v>172</v>
      </c>
      <c r="N89" s="10"/>
    </row>
    <row r="90" spans="1:14" s="7" customFormat="1" ht="21" customHeight="1" x14ac:dyDescent="0.3">
      <c r="A90" s="5" t="s">
        <v>89</v>
      </c>
      <c r="B90" s="35">
        <v>75</v>
      </c>
      <c r="C90" s="35">
        <v>93674</v>
      </c>
      <c r="D90" s="35">
        <v>2348</v>
      </c>
      <c r="E90" s="35">
        <v>66774</v>
      </c>
      <c r="F90" s="35">
        <v>23932</v>
      </c>
      <c r="G90" s="35">
        <v>1</v>
      </c>
      <c r="H90" s="36">
        <v>93054</v>
      </c>
      <c r="I90" s="37">
        <v>10137</v>
      </c>
      <c r="J90" s="35">
        <v>75540</v>
      </c>
      <c r="K90" s="37">
        <v>7992</v>
      </c>
      <c r="L90" s="35">
        <v>6</v>
      </c>
      <c r="M90" s="5" t="s">
        <v>173</v>
      </c>
      <c r="N90" s="10"/>
    </row>
    <row r="91" spans="1:14" s="7" customFormat="1" ht="21" customHeight="1" x14ac:dyDescent="0.3">
      <c r="A91" s="5" t="s">
        <v>90</v>
      </c>
      <c r="B91" s="35">
        <v>23</v>
      </c>
      <c r="C91" s="35">
        <v>21384</v>
      </c>
      <c r="D91" s="35">
        <v>690</v>
      </c>
      <c r="E91" s="35">
        <v>18378</v>
      </c>
      <c r="F91" s="35">
        <v>3985</v>
      </c>
      <c r="G91" s="35" t="s">
        <v>200</v>
      </c>
      <c r="H91" s="36">
        <v>23053</v>
      </c>
      <c r="I91" s="37">
        <v>3846</v>
      </c>
      <c r="J91" s="35">
        <v>14773</v>
      </c>
      <c r="K91" s="37">
        <v>2762</v>
      </c>
      <c r="L91" s="35">
        <v>3</v>
      </c>
      <c r="M91" s="5" t="s">
        <v>174</v>
      </c>
      <c r="N91" s="10"/>
    </row>
    <row r="92" spans="1:14" s="7" customFormat="1" ht="21" customHeight="1" x14ac:dyDescent="0.3">
      <c r="A92" s="5" t="s">
        <v>91</v>
      </c>
      <c r="B92" s="35">
        <v>29</v>
      </c>
      <c r="C92" s="35">
        <v>21886</v>
      </c>
      <c r="D92" s="35">
        <v>459</v>
      </c>
      <c r="E92" s="35">
        <v>20215</v>
      </c>
      <c r="F92" s="35">
        <v>6139</v>
      </c>
      <c r="G92" s="35">
        <v>1</v>
      </c>
      <c r="H92" s="36">
        <v>26813</v>
      </c>
      <c r="I92" s="37">
        <v>3120</v>
      </c>
      <c r="J92" s="35">
        <v>17104</v>
      </c>
      <c r="K92" s="37">
        <v>1656</v>
      </c>
      <c r="L92" s="35">
        <v>7</v>
      </c>
      <c r="M92" s="5" t="s">
        <v>175</v>
      </c>
      <c r="N92" s="10"/>
    </row>
    <row r="93" spans="1:14" s="7" customFormat="1" ht="21" customHeight="1" x14ac:dyDescent="0.3">
      <c r="A93" s="5" t="s">
        <v>92</v>
      </c>
      <c r="B93" s="35">
        <v>35</v>
      </c>
      <c r="C93" s="35">
        <v>27286</v>
      </c>
      <c r="D93" s="35">
        <v>1392</v>
      </c>
      <c r="E93" s="35">
        <v>23874</v>
      </c>
      <c r="F93" s="35">
        <v>5814</v>
      </c>
      <c r="G93" s="35" t="s">
        <v>200</v>
      </c>
      <c r="H93" s="36">
        <v>31081</v>
      </c>
      <c r="I93" s="37">
        <v>4229</v>
      </c>
      <c r="J93" s="35">
        <v>20566</v>
      </c>
      <c r="K93" s="37">
        <v>2490</v>
      </c>
      <c r="L93" s="35">
        <v>2</v>
      </c>
      <c r="M93" s="5" t="s">
        <v>176</v>
      </c>
      <c r="N93" s="10"/>
    </row>
    <row r="94" spans="1:14" s="7" customFormat="1" ht="21" customHeight="1" x14ac:dyDescent="0.3">
      <c r="A94" s="5" t="s">
        <v>93</v>
      </c>
      <c r="B94" s="35">
        <v>45</v>
      </c>
      <c r="C94" s="35">
        <v>57813</v>
      </c>
      <c r="D94" s="35">
        <v>1134</v>
      </c>
      <c r="E94" s="35">
        <v>28422</v>
      </c>
      <c r="F94" s="35">
        <v>5808</v>
      </c>
      <c r="G94" s="35" t="s">
        <v>200</v>
      </c>
      <c r="H94" s="36">
        <v>35364</v>
      </c>
      <c r="I94" s="37">
        <v>6984</v>
      </c>
      <c r="J94" s="35">
        <v>43172</v>
      </c>
      <c r="K94" s="37">
        <v>7647</v>
      </c>
      <c r="L94" s="35">
        <v>9</v>
      </c>
      <c r="M94" s="5" t="s">
        <v>177</v>
      </c>
      <c r="N94" s="10"/>
    </row>
    <row r="95" spans="1:14" s="7" customFormat="1" ht="21" customHeight="1" x14ac:dyDescent="0.3">
      <c r="A95" s="5" t="s">
        <v>94</v>
      </c>
      <c r="B95" s="35">
        <v>30</v>
      </c>
      <c r="C95" s="35">
        <v>24003</v>
      </c>
      <c r="D95" s="35">
        <v>745</v>
      </c>
      <c r="E95" s="35">
        <v>17537</v>
      </c>
      <c r="F95" s="35">
        <v>4740</v>
      </c>
      <c r="G95" s="35" t="s">
        <v>200</v>
      </c>
      <c r="H95" s="36">
        <v>23022</v>
      </c>
      <c r="I95" s="37">
        <v>4497</v>
      </c>
      <c r="J95" s="35">
        <v>17539</v>
      </c>
      <c r="K95" s="37">
        <v>1965</v>
      </c>
      <c r="L95" s="35">
        <v>2</v>
      </c>
      <c r="M95" s="5" t="s">
        <v>178</v>
      </c>
      <c r="N95" s="10"/>
    </row>
    <row r="96" spans="1:14" s="7" customFormat="1" ht="21" customHeight="1" x14ac:dyDescent="0.3">
      <c r="A96" s="5" t="s">
        <v>95</v>
      </c>
      <c r="B96" s="35">
        <v>39</v>
      </c>
      <c r="C96" s="35">
        <v>40131</v>
      </c>
      <c r="D96" s="35">
        <v>700</v>
      </c>
      <c r="E96" s="35">
        <v>26868</v>
      </c>
      <c r="F96" s="35">
        <v>6248</v>
      </c>
      <c r="G96" s="35" t="s">
        <v>200</v>
      </c>
      <c r="H96" s="36">
        <v>33815</v>
      </c>
      <c r="I96" s="37">
        <v>5948</v>
      </c>
      <c r="J96" s="35">
        <v>32022</v>
      </c>
      <c r="K96" s="37">
        <v>2156</v>
      </c>
      <c r="L96" s="35">
        <v>5</v>
      </c>
      <c r="M96" s="5" t="s">
        <v>179</v>
      </c>
      <c r="N96" s="10"/>
    </row>
    <row r="97" spans="1:14" s="7" customFormat="1" ht="21" customHeight="1" x14ac:dyDescent="0.3">
      <c r="A97" s="5" t="s">
        <v>96</v>
      </c>
      <c r="B97" s="35">
        <v>27</v>
      </c>
      <c r="C97" s="35">
        <v>15487</v>
      </c>
      <c r="D97" s="35">
        <v>733</v>
      </c>
      <c r="E97" s="35">
        <v>16240</v>
      </c>
      <c r="F97" s="35">
        <v>3411</v>
      </c>
      <c r="G97" s="35" t="s">
        <v>200</v>
      </c>
      <c r="H97" s="36">
        <v>20384</v>
      </c>
      <c r="I97" s="37">
        <v>2857</v>
      </c>
      <c r="J97" s="35">
        <v>11506</v>
      </c>
      <c r="K97" s="37">
        <v>1107</v>
      </c>
      <c r="L97" s="35">
        <v>18</v>
      </c>
      <c r="M97" s="5" t="s">
        <v>180</v>
      </c>
      <c r="N97" s="10"/>
    </row>
    <row r="98" spans="1:14" s="7" customFormat="1" ht="21" customHeight="1" x14ac:dyDescent="0.3">
      <c r="A98" s="5" t="s">
        <v>97</v>
      </c>
      <c r="B98" s="35">
        <v>15</v>
      </c>
      <c r="C98" s="35">
        <v>13793</v>
      </c>
      <c r="D98" s="35">
        <v>428</v>
      </c>
      <c r="E98" s="35">
        <v>10701</v>
      </c>
      <c r="F98" s="35">
        <v>2784</v>
      </c>
      <c r="G98" s="35" t="s">
        <v>200</v>
      </c>
      <c r="H98" s="36">
        <v>13913</v>
      </c>
      <c r="I98" s="37">
        <v>2241</v>
      </c>
      <c r="J98" s="35">
        <v>9850</v>
      </c>
      <c r="K98" s="37">
        <v>1701</v>
      </c>
      <c r="L98" s="35">
        <v>1</v>
      </c>
      <c r="M98" s="5" t="s">
        <v>181</v>
      </c>
      <c r="N98" s="10"/>
    </row>
    <row r="99" spans="1:14" s="7" customFormat="1" ht="21" customHeight="1" x14ac:dyDescent="0.3">
      <c r="A99" s="24" t="s">
        <v>98</v>
      </c>
      <c r="B99" s="42">
        <v>749</v>
      </c>
      <c r="C99" s="42">
        <v>764029</v>
      </c>
      <c r="D99" s="42">
        <v>25097</v>
      </c>
      <c r="E99" s="42">
        <v>557011</v>
      </c>
      <c r="F99" s="42">
        <v>185217</v>
      </c>
      <c r="G99" s="42">
        <v>5</v>
      </c>
      <c r="H99" s="43">
        <v>767329</v>
      </c>
      <c r="I99" s="44">
        <v>84287</v>
      </c>
      <c r="J99" s="42">
        <v>620213</v>
      </c>
      <c r="K99" s="44">
        <v>59129</v>
      </c>
      <c r="L99" s="42">
        <v>400</v>
      </c>
      <c r="M99" s="24" t="s">
        <v>184</v>
      </c>
      <c r="N99" s="10"/>
    </row>
    <row r="100" spans="1:14" s="7" customFormat="1" ht="21" customHeight="1" x14ac:dyDescent="0.3">
      <c r="A100" s="5" t="s">
        <v>99</v>
      </c>
      <c r="B100" s="35">
        <v>96</v>
      </c>
      <c r="C100" s="35">
        <v>78877</v>
      </c>
      <c r="D100" s="35">
        <v>2095</v>
      </c>
      <c r="E100" s="35">
        <v>62634</v>
      </c>
      <c r="F100" s="35">
        <v>18901</v>
      </c>
      <c r="G100" s="35" t="s">
        <v>200</v>
      </c>
      <c r="H100" s="38">
        <v>83630</v>
      </c>
      <c r="I100" s="37">
        <v>11555</v>
      </c>
      <c r="J100" s="35">
        <v>62757</v>
      </c>
      <c r="K100" s="37">
        <v>4561</v>
      </c>
      <c r="L100" s="35">
        <v>4</v>
      </c>
      <c r="M100" s="5" t="s">
        <v>182</v>
      </c>
      <c r="N100" s="10"/>
    </row>
    <row r="101" spans="1:14" s="1" customFormat="1" x14ac:dyDescent="0.3">
      <c r="A101" s="2" t="s">
        <v>203</v>
      </c>
    </row>
    <row r="102" spans="1:14" s="3" customFormat="1" x14ac:dyDescent="0.3">
      <c r="A102" s="1" t="s">
        <v>204</v>
      </c>
    </row>
    <row r="103" spans="1:14" s="3" customFormat="1" ht="17.25" x14ac:dyDescent="0.3">
      <c r="M103" s="4" t="s">
        <v>25</v>
      </c>
    </row>
    <row r="104" spans="1:14" s="7" customFormat="1" ht="23.25" customHeight="1" x14ac:dyDescent="0.3">
      <c r="A104" s="47" t="s">
        <v>13</v>
      </c>
      <c r="B104" s="8" t="s">
        <v>2</v>
      </c>
      <c r="C104" s="50" t="s">
        <v>12</v>
      </c>
      <c r="D104" s="51"/>
      <c r="E104" s="51"/>
      <c r="F104" s="51"/>
      <c r="G104" s="52"/>
      <c r="H104" s="50" t="s">
        <v>27</v>
      </c>
      <c r="I104" s="51"/>
      <c r="J104" s="51"/>
      <c r="K104" s="51"/>
      <c r="L104" s="52"/>
      <c r="M104" s="53" t="s">
        <v>197</v>
      </c>
    </row>
    <row r="105" spans="1:14" s="7" customFormat="1" ht="23.25" customHeight="1" x14ac:dyDescent="0.3">
      <c r="A105" s="48"/>
      <c r="B105" s="11" t="s">
        <v>3</v>
      </c>
      <c r="C105" s="11"/>
      <c r="D105" s="11" t="s">
        <v>16</v>
      </c>
      <c r="E105" s="11" t="s">
        <v>5</v>
      </c>
      <c r="F105" s="18" t="s">
        <v>20</v>
      </c>
      <c r="G105" s="17"/>
      <c r="H105" s="9"/>
      <c r="I105" s="20"/>
      <c r="J105" s="8"/>
      <c r="K105" s="20"/>
      <c r="L105" s="8"/>
      <c r="M105" s="54"/>
    </row>
    <row r="106" spans="1:14" s="7" customFormat="1" ht="23.25" customHeight="1" x14ac:dyDescent="0.3">
      <c r="A106" s="48"/>
      <c r="B106" s="11" t="s">
        <v>4</v>
      </c>
      <c r="C106" s="11" t="s">
        <v>0</v>
      </c>
      <c r="D106" s="11" t="s">
        <v>19</v>
      </c>
      <c r="E106" s="11" t="s">
        <v>11</v>
      </c>
      <c r="F106" s="11" t="s">
        <v>10</v>
      </c>
      <c r="G106" s="11" t="s">
        <v>18</v>
      </c>
      <c r="H106" s="9" t="s">
        <v>0</v>
      </c>
      <c r="I106" s="20" t="s">
        <v>6</v>
      </c>
      <c r="J106" s="11" t="s">
        <v>7</v>
      </c>
      <c r="K106" s="20" t="s">
        <v>8</v>
      </c>
      <c r="L106" s="11" t="s">
        <v>15</v>
      </c>
      <c r="M106" s="54"/>
    </row>
    <row r="107" spans="1:14" s="7" customFormat="1" ht="23.25" customHeight="1" x14ac:dyDescent="0.3">
      <c r="A107" s="49"/>
      <c r="B107" s="13" t="s">
        <v>26</v>
      </c>
      <c r="C107" s="13" t="s">
        <v>1</v>
      </c>
      <c r="D107" s="13" t="s">
        <v>21</v>
      </c>
      <c r="E107" s="13" t="s">
        <v>22</v>
      </c>
      <c r="F107" s="13" t="s">
        <v>22</v>
      </c>
      <c r="G107" s="13" t="s">
        <v>17</v>
      </c>
      <c r="H107" s="22" t="s">
        <v>1</v>
      </c>
      <c r="I107" s="21" t="s">
        <v>23</v>
      </c>
      <c r="J107" s="13" t="s">
        <v>24</v>
      </c>
      <c r="K107" s="21" t="s">
        <v>9</v>
      </c>
      <c r="L107" s="13" t="s">
        <v>17</v>
      </c>
      <c r="M107" s="55"/>
    </row>
    <row r="108" spans="1:14" s="7" customFormat="1" ht="23.25" customHeight="1" x14ac:dyDescent="0.3">
      <c r="A108" s="5" t="s">
        <v>100</v>
      </c>
      <c r="B108" s="35">
        <v>39</v>
      </c>
      <c r="C108" s="35">
        <v>46918</v>
      </c>
      <c r="D108" s="35">
        <v>842</v>
      </c>
      <c r="E108" s="35">
        <v>22888</v>
      </c>
      <c r="F108" s="35">
        <v>6111</v>
      </c>
      <c r="G108" s="35" t="s">
        <v>200</v>
      </c>
      <c r="H108" s="35">
        <v>29840</v>
      </c>
      <c r="I108" s="35">
        <v>5627</v>
      </c>
      <c r="J108" s="35">
        <v>39851</v>
      </c>
      <c r="K108" s="35">
        <v>1432</v>
      </c>
      <c r="L108" s="35">
        <v>8</v>
      </c>
      <c r="M108" s="5" t="s">
        <v>183</v>
      </c>
    </row>
    <row r="109" spans="1:14" s="7" customFormat="1" ht="21" customHeight="1" x14ac:dyDescent="0.3">
      <c r="A109" s="5" t="s">
        <v>101</v>
      </c>
      <c r="B109" s="35">
        <v>26</v>
      </c>
      <c r="C109" s="35">
        <v>15987</v>
      </c>
      <c r="D109" s="35">
        <v>416</v>
      </c>
      <c r="E109" s="35">
        <v>13459</v>
      </c>
      <c r="F109" s="35">
        <v>4876</v>
      </c>
      <c r="G109" s="35" t="s">
        <v>200</v>
      </c>
      <c r="H109" s="36">
        <v>18750</v>
      </c>
      <c r="I109" s="37">
        <v>2607</v>
      </c>
      <c r="J109" s="35">
        <v>13153</v>
      </c>
      <c r="K109" s="37">
        <v>220</v>
      </c>
      <c r="L109" s="35">
        <v>7</v>
      </c>
      <c r="M109" s="5" t="s">
        <v>185</v>
      </c>
    </row>
    <row r="110" spans="1:14" s="7" customFormat="1" ht="21" customHeight="1" x14ac:dyDescent="0.3">
      <c r="A110" s="5" t="s">
        <v>102</v>
      </c>
      <c r="B110" s="35">
        <v>128</v>
      </c>
      <c r="C110" s="35">
        <v>204153</v>
      </c>
      <c r="D110" s="35">
        <v>3993</v>
      </c>
      <c r="E110" s="35">
        <v>94478</v>
      </c>
      <c r="F110" s="35">
        <v>32485</v>
      </c>
      <c r="G110" s="35">
        <v>1</v>
      </c>
      <c r="H110" s="36">
        <v>130957</v>
      </c>
      <c r="I110" s="37">
        <v>13860</v>
      </c>
      <c r="J110" s="35">
        <v>183634</v>
      </c>
      <c r="K110" s="37">
        <v>6403</v>
      </c>
      <c r="L110" s="35">
        <v>256</v>
      </c>
      <c r="M110" s="5" t="s">
        <v>186</v>
      </c>
    </row>
    <row r="111" spans="1:14" s="7" customFormat="1" ht="21" customHeight="1" x14ac:dyDescent="0.3">
      <c r="A111" s="5" t="s">
        <v>103</v>
      </c>
      <c r="B111" s="35">
        <v>131</v>
      </c>
      <c r="C111" s="35">
        <v>122545</v>
      </c>
      <c r="D111" s="35">
        <v>2850</v>
      </c>
      <c r="E111" s="35">
        <v>80048</v>
      </c>
      <c r="F111" s="35">
        <v>26750</v>
      </c>
      <c r="G111" s="35">
        <v>2</v>
      </c>
      <c r="H111" s="36">
        <v>109650</v>
      </c>
      <c r="I111" s="37">
        <v>16406</v>
      </c>
      <c r="J111" s="35">
        <v>98596</v>
      </c>
      <c r="K111" s="37">
        <v>7531</v>
      </c>
      <c r="L111" s="35">
        <v>12</v>
      </c>
      <c r="M111" s="5" t="s">
        <v>187</v>
      </c>
      <c r="N111" s="10"/>
    </row>
    <row r="112" spans="1:14" s="7" customFormat="1" ht="21" customHeight="1" x14ac:dyDescent="0.3">
      <c r="A112" s="5" t="s">
        <v>104</v>
      </c>
      <c r="B112" s="35">
        <v>15</v>
      </c>
      <c r="C112" s="35">
        <v>6543</v>
      </c>
      <c r="D112" s="35">
        <v>766</v>
      </c>
      <c r="E112" s="35">
        <v>14687</v>
      </c>
      <c r="F112" s="35">
        <v>5380</v>
      </c>
      <c r="G112" s="35" t="s">
        <v>200</v>
      </c>
      <c r="H112" s="36">
        <v>20833</v>
      </c>
      <c r="I112" s="37">
        <v>1643</v>
      </c>
      <c r="J112" s="35">
        <v>4523</v>
      </c>
      <c r="K112" s="37">
        <v>377</v>
      </c>
      <c r="L112" s="35" t="s">
        <v>200</v>
      </c>
      <c r="M112" s="5" t="s">
        <v>188</v>
      </c>
      <c r="N112" s="10"/>
    </row>
    <row r="113" spans="1:14" s="7" customFormat="1" ht="21" customHeight="1" x14ac:dyDescent="0.3">
      <c r="A113" s="5" t="s">
        <v>105</v>
      </c>
      <c r="B113" s="35">
        <v>42</v>
      </c>
      <c r="C113" s="35">
        <v>27987</v>
      </c>
      <c r="D113" s="35">
        <v>1429</v>
      </c>
      <c r="E113" s="35">
        <v>31649</v>
      </c>
      <c r="F113" s="35">
        <v>12223</v>
      </c>
      <c r="G113" s="35" t="s">
        <v>200</v>
      </c>
      <c r="H113" s="36">
        <v>45300</v>
      </c>
      <c r="I113" s="37">
        <v>4797</v>
      </c>
      <c r="J113" s="35">
        <v>21249</v>
      </c>
      <c r="K113" s="37">
        <v>1930</v>
      </c>
      <c r="L113" s="35">
        <v>10</v>
      </c>
      <c r="M113" s="5" t="s">
        <v>189</v>
      </c>
      <c r="N113" s="10"/>
    </row>
    <row r="114" spans="1:14" s="7" customFormat="1" ht="21" customHeight="1" x14ac:dyDescent="0.3">
      <c r="A114" s="5" t="s">
        <v>106</v>
      </c>
      <c r="B114" s="35">
        <v>130</v>
      </c>
      <c r="C114" s="35">
        <v>160806</v>
      </c>
      <c r="D114" s="35">
        <v>6118</v>
      </c>
      <c r="E114" s="35">
        <v>127094</v>
      </c>
      <c r="F114" s="35">
        <v>47337</v>
      </c>
      <c r="G114" s="35">
        <v>1</v>
      </c>
      <c r="H114" s="36">
        <v>180551</v>
      </c>
      <c r="I114" s="37">
        <v>15891</v>
      </c>
      <c r="J114" s="35">
        <v>127650</v>
      </c>
      <c r="K114" s="37">
        <v>17235</v>
      </c>
      <c r="L114" s="35">
        <v>30</v>
      </c>
      <c r="M114" s="5" t="s">
        <v>190</v>
      </c>
      <c r="N114" s="10"/>
    </row>
    <row r="115" spans="1:14" s="7" customFormat="1" ht="21" customHeight="1" x14ac:dyDescent="0.3">
      <c r="A115" s="5" t="s">
        <v>107</v>
      </c>
      <c r="B115" s="35">
        <v>16</v>
      </c>
      <c r="C115" s="35">
        <v>7357</v>
      </c>
      <c r="D115" s="35">
        <v>425</v>
      </c>
      <c r="E115" s="35">
        <v>8276</v>
      </c>
      <c r="F115" s="35">
        <v>1965</v>
      </c>
      <c r="G115" s="35" t="s">
        <v>200</v>
      </c>
      <c r="H115" s="36">
        <v>10666</v>
      </c>
      <c r="I115" s="37">
        <v>1483</v>
      </c>
      <c r="J115" s="35">
        <v>5380</v>
      </c>
      <c r="K115" s="37">
        <v>490</v>
      </c>
      <c r="L115" s="35">
        <v>5</v>
      </c>
      <c r="M115" s="5" t="s">
        <v>191</v>
      </c>
      <c r="N115" s="10"/>
    </row>
    <row r="116" spans="1:14" s="7" customFormat="1" ht="21" customHeight="1" x14ac:dyDescent="0.3">
      <c r="A116" s="5" t="s">
        <v>108</v>
      </c>
      <c r="B116" s="35">
        <v>48</v>
      </c>
      <c r="C116" s="35">
        <v>38732</v>
      </c>
      <c r="D116" s="35">
        <v>969</v>
      </c>
      <c r="E116" s="35">
        <v>31127</v>
      </c>
      <c r="F116" s="35">
        <v>10104</v>
      </c>
      <c r="G116" s="35" t="s">
        <v>200</v>
      </c>
      <c r="H116" s="36">
        <v>42200</v>
      </c>
      <c r="I116" s="37">
        <v>4220</v>
      </c>
      <c r="J116" s="35">
        <v>31903</v>
      </c>
      <c r="K116" s="37">
        <v>2599</v>
      </c>
      <c r="L116" s="35">
        <v>9</v>
      </c>
      <c r="M116" s="5" t="s">
        <v>192</v>
      </c>
      <c r="N116" s="10"/>
    </row>
    <row r="117" spans="1:14" s="7" customFormat="1" ht="21" customHeight="1" x14ac:dyDescent="0.3">
      <c r="A117" s="5" t="s">
        <v>109</v>
      </c>
      <c r="B117" s="35">
        <v>24</v>
      </c>
      <c r="C117" s="35">
        <v>14757</v>
      </c>
      <c r="D117" s="35">
        <v>365</v>
      </c>
      <c r="E117" s="35">
        <v>15519</v>
      </c>
      <c r="F117" s="35">
        <v>3848</v>
      </c>
      <c r="G117" s="35" t="s">
        <v>200</v>
      </c>
      <c r="H117" s="36">
        <v>19733</v>
      </c>
      <c r="I117" s="37">
        <v>2727</v>
      </c>
      <c r="J117" s="35">
        <v>11581</v>
      </c>
      <c r="K117" s="37">
        <v>411</v>
      </c>
      <c r="L117" s="35">
        <v>38</v>
      </c>
      <c r="M117" s="5" t="s">
        <v>193</v>
      </c>
      <c r="N117" s="10"/>
    </row>
    <row r="118" spans="1:14" s="7" customFormat="1" ht="21" customHeight="1" x14ac:dyDescent="0.3">
      <c r="A118" s="5" t="s">
        <v>110</v>
      </c>
      <c r="B118" s="35">
        <v>15</v>
      </c>
      <c r="C118" s="35">
        <v>12640</v>
      </c>
      <c r="D118" s="35">
        <v>1117</v>
      </c>
      <c r="E118" s="35">
        <v>15687</v>
      </c>
      <c r="F118" s="35">
        <v>4395</v>
      </c>
      <c r="G118" s="35" t="s">
        <v>200</v>
      </c>
      <c r="H118" s="36">
        <v>21199</v>
      </c>
      <c r="I118" s="37">
        <v>1106</v>
      </c>
      <c r="J118" s="35">
        <v>5929</v>
      </c>
      <c r="K118" s="37">
        <v>5590</v>
      </c>
      <c r="L118" s="35">
        <v>15</v>
      </c>
      <c r="M118" s="5" t="s">
        <v>194</v>
      </c>
      <c r="N118" s="10"/>
    </row>
    <row r="119" spans="1:14" s="7" customFormat="1" ht="21" customHeight="1" x14ac:dyDescent="0.3">
      <c r="A119" s="5" t="s">
        <v>111</v>
      </c>
      <c r="B119" s="35">
        <v>19</v>
      </c>
      <c r="C119" s="35">
        <v>16721</v>
      </c>
      <c r="D119" s="35">
        <v>2547</v>
      </c>
      <c r="E119" s="35">
        <v>22810</v>
      </c>
      <c r="F119" s="35">
        <v>6251</v>
      </c>
      <c r="G119" s="35" t="s">
        <v>200</v>
      </c>
      <c r="H119" s="36">
        <v>31608</v>
      </c>
      <c r="I119" s="37">
        <v>1239</v>
      </c>
      <c r="J119" s="35">
        <v>8418</v>
      </c>
      <c r="K119" s="37">
        <v>7058</v>
      </c>
      <c r="L119" s="35">
        <v>5</v>
      </c>
      <c r="M119" s="5" t="s">
        <v>195</v>
      </c>
      <c r="N119" s="10"/>
    </row>
    <row r="120" spans="1:14" s="7" customFormat="1" ht="21" customHeight="1" x14ac:dyDescent="0.3">
      <c r="A120" s="5" t="s">
        <v>112</v>
      </c>
      <c r="B120" s="35">
        <v>20</v>
      </c>
      <c r="C120" s="35">
        <v>10006</v>
      </c>
      <c r="D120" s="35">
        <v>1164</v>
      </c>
      <c r="E120" s="35">
        <v>16655</v>
      </c>
      <c r="F120" s="35">
        <v>4591</v>
      </c>
      <c r="G120" s="35" t="s">
        <v>200</v>
      </c>
      <c r="H120" s="36">
        <v>22411</v>
      </c>
      <c r="I120" s="37">
        <v>1125</v>
      </c>
      <c r="J120" s="35">
        <v>5587</v>
      </c>
      <c r="K120" s="37">
        <v>3292</v>
      </c>
      <c r="L120" s="35">
        <v>1</v>
      </c>
      <c r="M120" s="5" t="s">
        <v>196</v>
      </c>
      <c r="N120" s="10"/>
    </row>
    <row r="121" spans="1:14" s="7" customFormat="1" ht="3" customHeight="1" x14ac:dyDescent="0.3">
      <c r="A121" s="26"/>
      <c r="B121" s="39"/>
      <c r="C121" s="39"/>
      <c r="D121" s="39"/>
      <c r="E121" s="39"/>
      <c r="F121" s="39"/>
      <c r="G121" s="39"/>
      <c r="H121" s="40"/>
      <c r="I121" s="41"/>
      <c r="J121" s="39"/>
      <c r="K121" s="41"/>
      <c r="L121" s="39"/>
      <c r="M121" s="26"/>
      <c r="N121" s="10"/>
    </row>
    <row r="122" spans="1:14" s="7" customFormat="1" ht="3" customHeight="1" x14ac:dyDescent="0.3">
      <c r="C122" s="10"/>
    </row>
    <row r="123" spans="1:14" x14ac:dyDescent="0.3">
      <c r="A123" s="7" t="s">
        <v>28</v>
      </c>
      <c r="B123" s="7"/>
      <c r="C123" s="7"/>
      <c r="D123" s="7"/>
      <c r="E123" s="7"/>
      <c r="F123" s="7"/>
      <c r="G123" s="7"/>
      <c r="H123" s="7" t="s">
        <v>14</v>
      </c>
      <c r="I123" s="7"/>
      <c r="J123" s="7"/>
    </row>
  </sheetData>
  <mergeCells count="20">
    <mergeCell ref="C4:G4"/>
    <mergeCell ref="H4:L4"/>
    <mergeCell ref="A4:A7"/>
    <mergeCell ref="M4:M7"/>
    <mergeCell ref="A29:A32"/>
    <mergeCell ref="C29:G29"/>
    <mergeCell ref="H29:L29"/>
    <mergeCell ref="M29:M32"/>
    <mergeCell ref="A104:A107"/>
    <mergeCell ref="C104:G104"/>
    <mergeCell ref="H104:L104"/>
    <mergeCell ref="M104:M107"/>
    <mergeCell ref="A54:A57"/>
    <mergeCell ref="C54:G54"/>
    <mergeCell ref="H54:L54"/>
    <mergeCell ref="M54:M57"/>
    <mergeCell ref="A79:A82"/>
    <mergeCell ref="C79:G79"/>
    <mergeCell ref="H79:L79"/>
    <mergeCell ref="M79:M82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T-18.1</vt:lpstr>
      <vt:lpstr>'T-18.1'!Print_Area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2020-12-09T02:39:46Z</cp:lastPrinted>
  <dcterms:created xsi:type="dcterms:W3CDTF">1997-06-13T10:07:54Z</dcterms:created>
  <dcterms:modified xsi:type="dcterms:W3CDTF">2021-09-21T17:08:06Z</dcterms:modified>
</cp:coreProperties>
</file>