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<sst xmlns="http://schemas.openxmlformats.org/spreadsheetml/2006/main" count="30" uniqueCount="20">
  <si>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</si>
  <si>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</si>
  <si>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</si>
  <si>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</si>
  <si>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</si>
  <si>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</si>
  <si>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</si>
  <si>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</si>
  <si>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</si>
  <si>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</si>
  <si>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</si>
  <si>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</si>
  <si>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</si>
  <si>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</si>
  <si>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</si>
  <si>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</si>
  <si>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</si>
  <si>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</si>
  <si>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เดือนกุมภาพันธ์ 2563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</si>
  <si>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 2563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</si>
</sst>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3" fontId="3" fillId="33" borderId="0" xfId="0" applyNumberFormat="1" applyFont="1" applyFill="1" applyAlignment="1">
      <alignment horizontal="right"/>
    </xf>
    <xf numFmtId="3" fontId="4" fillId="33" borderId="0" xfId="0" applyNumberFormat="1" applyFont="1" applyFill="1" applyBorder="1" applyAlignment="1">
      <alignment horizontal="right" vertical="center"/>
    </xf>
    <xf numFmtId="165" fontId="4" fillId="33" borderId="0" xfId="36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3" fontId="3" fillId="34" borderId="0" xfId="0" applyNumberFormat="1" applyFont="1" applyFill="1" applyBorder="1" applyAlignment="1">
      <alignment horizontal="right" vertical="center"/>
    </xf>
    <xf numFmtId="164" fontId="6" fillId="34" borderId="0" xfId="0" applyNumberFormat="1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165" fontId="3" fillId="34" borderId="0" xfId="36" applyNumberFormat="1" applyFont="1" applyFill="1" applyBorder="1" applyAlignment="1">
      <alignment horizontal="right" vertical="center"/>
    </xf>
    <xf numFmtId="164" fontId="6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1" customWidth="1"/>
    <col min="2" max="2" width="17.57421875" style="1" customWidth="1"/>
    <col min="3" max="4" width="19.421875" style="1" customWidth="1"/>
    <col min="5" max="5" width="4.00390625" style="1" customWidth="1"/>
    <col min="6" max="16384" width="9.140625" style="1" customWidth="1"/>
  </cols>
  <sheetData>
    <row r="1" spans="1:5" ht="31.5" customHeight="1">
      <c r="A1" s="22" t="s">
        <v>0</v>
      </c>
      <c r="B1" s="23"/>
      <c r="C1" s="23"/>
      <c r="D1" s="23"/>
      <c r="E1" s="23"/>
    </row>
    <row r="2" spans="1:5" ht="13.5" customHeight="1">
      <c r="A2" s="11"/>
      <c r="B2" s="11"/>
      <c r="C2" s="11"/>
      <c r="D2" s="11"/>
      <c r="E2" s="12" t="s">
        <v>18</v>
      </c>
    </row>
    <row r="3" spans="1:5" s="9" customFormat="1" ht="32.25" customHeight="1">
      <c r="A3" s="24" t="s">
        <v>1</v>
      </c>
      <c r="B3" s="27" t="s">
        <v>2</v>
      </c>
      <c r="C3" s="27" t="s">
        <v>3</v>
      </c>
      <c r="D3" s="27" t="s">
        <v>4</v>
      </c>
      <c r="E3" s="28"/>
    </row>
    <row r="4" spans="1:5" s="3" customFormat="1" ht="24" customHeight="1">
      <c r="A4" s="31" t="s">
        <v>6</v>
      </c>
      <c r="B4" s="14"/>
      <c r="C4" s="10" t="s">
        <v>5</v>
      </c>
      <c r="D4" s="14"/>
      <c r="E4" s="15"/>
    </row>
    <row r="5" spans="1:6" s="5" customFormat="1" ht="24" customHeight="1">
      <c r="A5" s="31"/>
      <c r="B5" s="16">
        <v>466532</v>
      </c>
      <c r="C5" s="16">
        <v>226393</v>
      </c>
      <c r="D5" s="16">
        <v>240139</v>
      </c>
      <c r="E5" s="15"/>
      <c r="F5" s="4"/>
    </row>
    <row r="6" spans="1:6" s="6" customFormat="1" ht="24" customHeight="1">
      <c r="A6" s="18" t="s">
        <v>7</v>
      </c>
      <c r="B6" s="19">
        <v>357215.26</v>
      </c>
      <c r="C6" s="19">
        <v>191117.27</v>
      </c>
      <c r="D6" s="19">
        <v>166097.98</v>
      </c>
      <c r="E6" s="18"/>
      <c r="F6" s="2"/>
    </row>
    <row r="7" spans="1:6" s="6" customFormat="1" ht="24" customHeight="1">
      <c r="A7" s="18" t="s">
        <v>8</v>
      </c>
      <c r="B7" s="19">
        <v>357215.26</v>
      </c>
      <c r="C7" s="19">
        <v>191117.27</v>
      </c>
      <c r="D7" s="19">
        <v>166097.98</v>
      </c>
      <c r="E7" s="18"/>
      <c r="F7" s="2"/>
    </row>
    <row r="8" spans="1:5" s="6" customFormat="1" ht="24" customHeight="1">
      <c r="A8" s="18" t="s">
        <v>9</v>
      </c>
      <c r="B8" s="19">
        <v>357215.26</v>
      </c>
      <c r="C8" s="19">
        <v>191117.27</v>
      </c>
      <c r="D8" s="19">
        <v>166097.98</v>
      </c>
      <c r="E8" s="18"/>
    </row>
    <row r="9" spans="1:5" s="6" customFormat="1" ht="24" customHeight="1">
      <c r="A9" s="18" t="s">
        <v>10</v>
      </c>
      <c r="B9" s="20">
        <v>0</v>
      </c>
      <c r="C9" s="20">
        <v>0</v>
      </c>
      <c r="D9" s="20">
        <v>0</v>
      </c>
      <c r="E9" s="18"/>
    </row>
    <row r="10" spans="1:5" s="6" customFormat="1" ht="24" customHeight="1">
      <c r="A10" s="18" t="s">
        <v>11</v>
      </c>
      <c r="B10" s="20">
        <v>0</v>
      </c>
      <c r="C10" s="20">
        <v>0</v>
      </c>
      <c r="D10" s="20">
        <v>0</v>
      </c>
      <c r="E10" s="18"/>
    </row>
    <row r="11" spans="1:5" s="6" customFormat="1" ht="24" customHeight="1">
      <c r="A11" s="18" t="s">
        <v>12</v>
      </c>
      <c r="B11" s="19">
        <v>109316.74</v>
      </c>
      <c r="C11" s="19">
        <v>35275.73</v>
      </c>
      <c r="D11" s="19">
        <v>74041.02</v>
      </c>
      <c r="E11" s="18"/>
    </row>
    <row r="12" spans="1:5" s="6" customFormat="1" ht="24" customHeight="1">
      <c r="A12" s="18" t="s">
        <v>13</v>
      </c>
      <c r="B12" s="19">
        <v>29878.42</v>
      </c>
      <c r="C12" s="19">
        <v>357.36</v>
      </c>
      <c r="D12" s="19">
        <v>29521.06</v>
      </c>
      <c r="E12" s="18"/>
    </row>
    <row r="13" spans="1:5" s="6" customFormat="1" ht="24" customHeight="1">
      <c r="A13" s="18" t="s">
        <v>14</v>
      </c>
      <c r="B13" s="19">
        <v>29643.68</v>
      </c>
      <c r="C13" s="19">
        <v>14058.48</v>
      </c>
      <c r="D13" s="19">
        <v>15585.2</v>
      </c>
      <c r="E13" s="18"/>
    </row>
    <row r="14" spans="1:5" s="6" customFormat="1" ht="24" customHeight="1">
      <c r="A14" s="21" t="s">
        <v>15</v>
      </c>
      <c r="B14" s="19">
        <v>49794.64</v>
      </c>
      <c r="C14" s="19">
        <v>20859.89</v>
      </c>
      <c r="D14" s="19">
        <v>28934.76</v>
      </c>
      <c r="E14" s="18"/>
    </row>
    <row r="15" spans="1:5" ht="27" customHeight="1">
      <c r="A15" s="32" t="s">
        <v>6</v>
      </c>
      <c r="B15" s="29"/>
      <c r="C15" s="30" t="s">
        <v>16</v>
      </c>
      <c r="D15" s="29"/>
      <c r="E15" s="13"/>
    </row>
    <row r="16" spans="1:5" s="5" customFormat="1" ht="24" customHeight="1">
      <c r="A16" s="32"/>
      <c r="B16" s="17">
        <f>B17+B22</f>
        <v>100</v>
      </c>
      <c r="C16" s="17">
        <f>C17+C22</f>
        <v>100</v>
      </c>
      <c r="D16" s="17">
        <f aca="true" t="shared" si="0" ref="D16:D25">D5*100/D$5</f>
        <v>100</v>
      </c>
      <c r="E16" s="14"/>
    </row>
    <row r="17" spans="1:5" s="6" customFormat="1" ht="24" customHeight="1">
      <c r="A17" s="21" t="s">
        <v>7</v>
      </c>
      <c r="B17" s="25">
        <f>B6*100/B$5</f>
        <v>76.5682225442199</v>
      </c>
      <c r="C17" s="25">
        <f>C6*100/C$5</f>
        <v>84.41836540882447</v>
      </c>
      <c r="D17" s="25">
        <f t="shared" si="0"/>
        <v>69.1674321955201</v>
      </c>
      <c r="E17" s="21"/>
    </row>
    <row r="18" spans="1:5" s="6" customFormat="1" ht="24" customHeight="1">
      <c r="A18" s="21" t="s">
        <v>8</v>
      </c>
      <c r="B18" s="25">
        <f aca="true" t="shared" si="1" ref="B18:C25">B7*100/B$5</f>
        <v>76.5682225442199</v>
      </c>
      <c r="C18" s="25">
        <f t="shared" si="1"/>
        <v>84.41836540882447</v>
      </c>
      <c r="D18" s="25">
        <f t="shared" si="0"/>
        <v>69.1674321955201</v>
      </c>
      <c r="E18" s="21"/>
    </row>
    <row r="19" spans="1:5" s="6" customFormat="1" ht="24" customHeight="1">
      <c r="A19" s="21" t="s">
        <v>9</v>
      </c>
      <c r="B19" s="25">
        <f t="shared" si="1"/>
        <v>76.5682225442199</v>
      </c>
      <c r="C19" s="25">
        <f t="shared" si="1"/>
        <v>84.41836540882447</v>
      </c>
      <c r="D19" s="25">
        <f t="shared" si="0"/>
        <v>69.1674321955201</v>
      </c>
      <c r="E19" s="21"/>
    </row>
    <row r="20" spans="1:5" s="6" customFormat="1" ht="24" customHeight="1">
      <c r="A20" s="21" t="s">
        <v>10</v>
      </c>
      <c r="B20" s="26">
        <f t="shared" si="1"/>
        <v>0</v>
      </c>
      <c r="C20" s="26">
        <f t="shared" si="1"/>
        <v>0</v>
      </c>
      <c r="D20" s="26">
        <f t="shared" si="0"/>
        <v>0</v>
      </c>
      <c r="E20" s="21"/>
    </row>
    <row r="21" spans="1:5" s="6" customFormat="1" ht="24" customHeight="1">
      <c r="A21" s="21" t="s">
        <v>11</v>
      </c>
      <c r="B21" s="26">
        <f t="shared" si="1"/>
        <v>0</v>
      </c>
      <c r="C21" s="26">
        <f t="shared" si="1"/>
        <v>0</v>
      </c>
      <c r="D21" s="26">
        <f t="shared" si="0"/>
        <v>0</v>
      </c>
      <c r="E21" s="21"/>
    </row>
    <row r="22" spans="1:5" s="6" customFormat="1" ht="24" customHeight="1">
      <c r="A22" s="21" t="s">
        <v>12</v>
      </c>
      <c r="B22" s="25">
        <f t="shared" si="1"/>
        <v>23.431777455780097</v>
      </c>
      <c r="C22" s="25">
        <f t="shared" si="1"/>
        <v>15.581634591175524</v>
      </c>
      <c r="D22" s="25">
        <f t="shared" si="0"/>
        <v>30.832567804479904</v>
      </c>
      <c r="E22" s="21"/>
    </row>
    <row r="23" spans="1:5" s="6" customFormat="1" ht="24" customHeight="1">
      <c r="A23" s="21" t="s">
        <v>13</v>
      </c>
      <c r="B23" s="25">
        <f t="shared" si="1"/>
        <v>6.404366688673017</v>
      </c>
      <c r="C23" s="25">
        <f t="shared" si="1"/>
        <v>0.15784940347095539</v>
      </c>
      <c r="D23" s="25">
        <f t="shared" si="0"/>
        <v>12.293321784466496</v>
      </c>
      <c r="E23" s="21"/>
    </row>
    <row r="24" spans="1:5" s="6" customFormat="1" ht="24" customHeight="1">
      <c r="A24" s="21" t="s">
        <v>14</v>
      </c>
      <c r="B24" s="25">
        <f t="shared" si="1"/>
        <v>6.354050740356503</v>
      </c>
      <c r="C24" s="25">
        <f t="shared" si="1"/>
        <v>6.209767969857725</v>
      </c>
      <c r="D24" s="25">
        <f t="shared" si="0"/>
        <v>6.490074498519608</v>
      </c>
      <c r="E24" s="21"/>
    </row>
    <row r="25" spans="1:5" s="6" customFormat="1" ht="24" customHeight="1">
      <c r="A25" s="21" t="s">
        <v>15</v>
      </c>
      <c r="B25" s="25">
        <f t="shared" si="1"/>
        <v>10.673360026750576</v>
      </c>
      <c r="C25" s="25">
        <f t="shared" si="1"/>
        <v>9.214017217846841</v>
      </c>
      <c r="D25" s="25">
        <f t="shared" si="0"/>
        <v>12.049171521493802</v>
      </c>
      <c r="E25" s="21"/>
    </row>
    <row r="26" spans="1:5" s="6" customFormat="1" ht="12" customHeight="1">
      <c r="A26" s="21"/>
      <c r="B26" s="25"/>
      <c r="C26" s="25"/>
      <c r="D26" s="25"/>
      <c r="E26" s="21"/>
    </row>
    <row r="27" spans="1:5" ht="24" customHeight="1">
      <c r="A27" s="7" t="s">
        <v>19</v>
      </c>
      <c r="B27" s="23"/>
      <c r="C27" s="23"/>
      <c r="D27" s="23"/>
      <c r="E27" s="23"/>
    </row>
    <row r="28" spans="1:5" ht="24" customHeight="1">
      <c r="A28" s="8" t="s">
        <v>17</v>
      </c>
      <c r="B28" s="23"/>
      <c r="C28" s="23"/>
      <c r="D28" s="23"/>
      <c r="E28" s="23"/>
    </row>
  </sheetData>
  <sheetProtection/>
  <mergeCells count="2">
    <mergeCell ref="A4:A5"/>
    <mergeCell ref="A15:A16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2020-08-14T04:57:26Z</cp:lastPrinted>
  <dcterms:created xsi:type="dcterms:W3CDTF">2019-02-13T02:06:42Z</dcterms:created>
  <dcterms:modified xsi:type="dcterms:W3CDTF">2020-08-14T05:09:03Z</dcterms:modified>
  <cp:category/>
  <cp:version/>
  <cp:contentType/>
  <cp:contentStatus/>
</cp:coreProperties>
</file>