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krkr\สรง\รายงาน\2563\ไตรมาสที่ 4_2563\"/>
    </mc:Choice>
  </mc:AlternateContent>
  <bookViews>
    <workbookView xWindow="0" yWindow="0" windowWidth="10020" windowHeight="7020" tabRatio="744"/>
  </bookViews>
  <sheets>
    <sheet name="ตารางที่1" sheetId="7" r:id="rId1"/>
  </sheets>
  <definedNames>
    <definedName name="_xlnm.Print_Area" localSheetId="0">ตารางที่1!$A$1:$D$30</definedName>
  </definedNames>
  <calcPr calcId="162913"/>
</workbook>
</file>

<file path=xl/calcChain.xml><?xml version="1.0" encoding="utf-8"?>
<calcChain xmlns="http://schemas.openxmlformats.org/spreadsheetml/2006/main">
  <c r="B19" i="7" l="1"/>
  <c r="C19" i="7"/>
  <c r="D19" i="7"/>
  <c r="B20" i="7"/>
  <c r="C20" i="7"/>
  <c r="D20" i="7"/>
  <c r="C21" i="7"/>
  <c r="D21" i="7"/>
  <c r="B23" i="7"/>
  <c r="C23" i="7"/>
  <c r="D23" i="7"/>
  <c r="C24" i="7"/>
  <c r="D24" i="7"/>
  <c r="B25" i="7"/>
  <c r="C25" i="7"/>
  <c r="D25" i="7"/>
  <c r="B26" i="7"/>
  <c r="C26" i="7"/>
  <c r="D26" i="7"/>
  <c r="D18" i="7"/>
  <c r="C18" i="7"/>
  <c r="B18" i="7"/>
  <c r="B17" i="7" l="1"/>
  <c r="C17" i="7"/>
  <c r="D17" i="7"/>
</calcChain>
</file>

<file path=xl/sharedStrings.xml><?xml version="1.0" encoding="utf-8"?>
<sst xmlns="http://schemas.openxmlformats.org/spreadsheetml/2006/main" count="31" uniqueCount="19">
  <si>
    <t>รวม</t>
  </si>
  <si>
    <t>ชาย</t>
  </si>
  <si>
    <t>หญิง</t>
  </si>
  <si>
    <t>1. ผู้อยู่ในกำลังแรงงาน</t>
  </si>
  <si>
    <t xml:space="preserve"> 2. ผู้ไม่อยู่ในกำลังแรงงาน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</si>
  <si>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</si>
  <si>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</si>
  <si>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        1.1.2  ผู้ว่างงาน</t>
  </si>
  <si>
    <t xml:space="preserve">    1.2  ผู้ที่รอฤดูกาล</t>
  </si>
  <si>
    <t xml:space="preserve">     2.1  ทำงานบ้าน</t>
  </si>
  <si>
    <t xml:space="preserve">     2.2  เรียนหนังสือ</t>
  </si>
  <si>
    <t xml:space="preserve">     2.3  อื่นๆ</t>
  </si>
  <si>
    <t xml:space="preserve"> </t>
  </si>
  <si>
    <t xml:space="preserve">                    จำนวน</t>
  </si>
  <si>
    <t xml:space="preserve">                      ร้อยละ</t>
  </si>
  <si>
    <t xml:space="preserve"> -</t>
  </si>
  <si>
    <t>ประชากรอายุ 15 ปีขึ้นไป</t>
  </si>
  <si>
    <t xml:space="preserve">                </t>
  </si>
  <si>
    <t xml:space="preserve">ตารางที่  1 ประชากรอายุ 15 ปีขึ้นไป จำแนกตามสถานภาพแรงงาน และเพศ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</si>
</sst>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8" formatCode="0.0"/>
  </numFmts>
  <fonts count="4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3" fontId="3" fillId="0" borderId="0" xfId="0" applyNumberFormat="1" applyFont="1" applyAlignment="1">
      <alignment vertical="center"/>
    </xf>
    <xf numFmtId="188" fontId="3" fillId="0" borderId="0" xfId="0" applyNumberFormat="1" applyFont="1" applyFill="1" applyBorder="1" applyAlignment="1">
      <alignment horizontal="right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88" fontId="3" fillId="0" borderId="2" xfId="0" applyNumberFormat="1" applyFont="1" applyFill="1" applyBorder="1" applyAlignment="1">
      <alignment horizontal="right" vertical="center"/>
    </xf>
    <xf numFmtId="188" fontId="2" fillId="0" borderId="0" xfId="0" applyNumberFormat="1" applyFont="1" applyBorder="1" applyAlignment="1">
      <alignment horizontal="right"/>
    </xf>
    <xf numFmtId="0" fontId="2" fillId="0" borderId="2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5">
    <cellStyle name="Comma 2" xfId="1"/>
    <cellStyle name="เครื่องหมายจุลภาค 2" xfId="2"/>
    <cellStyle name="จุลภาค 2" xfId="3"/>
    <cellStyle name="ปกติ" xfId="0" builtinId="0"/>
    <cellStyle name="ปกติ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2305050</xdr:colOff>
      <xdr:row>0</xdr:row>
      <xdr:rowOff>0</xdr:rowOff>
    </xdr:from>
    <xdr:to>
      <xdr:col>0</xdr:col>
      <xdr:colOff>2514600</xdr:colOff>
      <xdr:row>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61626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2689" name="Line 4"/>
        <xdr:cNvSpPr>
          <a:spLocks noChangeShapeType="1"/>
        </xdr:cNvSpPr>
      </xdr:nvSpPr>
      <xdr:spPr bwMode="auto">
        <a:xfrm>
          <a:off x="88201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61626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2691" name="Line 6"/>
        <xdr:cNvSpPr>
          <a:spLocks noChangeShapeType="1"/>
        </xdr:cNvSpPr>
      </xdr:nvSpPr>
      <xdr:spPr bwMode="auto">
        <a:xfrm>
          <a:off x="88201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41"/>
  <sheetViews>
    <sheetView showGridLines="0" tabSelected="1" zoomScaleNormal="100" workbookViewId="0">
      <selection activeCell="G9" sqref="G9"/>
    </sheetView>
  </sheetViews>
  <sheetFormatPr defaultColWidth="9.140625" defaultRowHeight="24" customHeight="1" x14ac:dyDescent="0.3"/>
  <cols>
    <col min="1" max="1" width="38.5703125" style="4" customWidth="1"/>
    <col min="2" max="4" width="13.85546875" style="4" customWidth="1"/>
    <col min="5" max="5" width="9.140625" style="4"/>
    <col min="6" max="6" width="10.28515625" style="4" bestFit="1" customWidth="1"/>
    <col min="7" max="16384" width="9.140625" style="4"/>
  </cols>
  <sheetData>
    <row r="1" spans="1:7" ht="26.25" customHeight="1" x14ac:dyDescent="0.3">
      <c r="A1" s="7" t="s">
        <v>18</v>
      </c>
      <c r="B1" s="8"/>
      <c r="C1" s="8"/>
      <c r="D1" s="8"/>
    </row>
    <row r="2" spans="1:7" ht="13.5" customHeight="1" x14ac:dyDescent="0.3">
      <c r="A2" s="9"/>
      <c r="B2" s="9"/>
      <c r="C2" s="9"/>
      <c r="D2" s="9"/>
    </row>
    <row r="3" spans="1:7" s="3" customFormat="1" ht="32.25" customHeight="1" x14ac:dyDescent="0.3">
      <c r="A3" s="10"/>
      <c r="B3" s="11" t="s">
        <v>0</v>
      </c>
      <c r="C3" s="11" t="s">
        <v>1</v>
      </c>
      <c r="D3" s="11" t="s">
        <v>2</v>
      </c>
    </row>
    <row r="4" spans="1:7" s="3" customFormat="1" ht="24" customHeight="1" x14ac:dyDescent="0.3">
      <c r="A4" s="4"/>
      <c r="B4" s="21" t="s">
        <v>13</v>
      </c>
      <c r="C4" s="21"/>
      <c r="D4" s="21"/>
    </row>
    <row r="5" spans="1:7" s="13" customFormat="1" ht="24" customHeight="1" x14ac:dyDescent="0.3">
      <c r="A5" s="12" t="s">
        <v>16</v>
      </c>
      <c r="B5" s="20">
        <v>651758</v>
      </c>
      <c r="C5" s="20">
        <v>325073</v>
      </c>
      <c r="D5" s="20">
        <v>326685</v>
      </c>
      <c r="E5" s="20"/>
      <c r="F5" s="19"/>
      <c r="G5" s="19"/>
    </row>
    <row r="6" spans="1:7" s="14" customFormat="1" ht="24" customHeight="1" x14ac:dyDescent="0.3">
      <c r="A6" s="14" t="s">
        <v>3</v>
      </c>
      <c r="B6" s="19">
        <v>474036.95</v>
      </c>
      <c r="C6" s="19">
        <v>255309.07</v>
      </c>
      <c r="D6" s="19">
        <v>218727.88</v>
      </c>
      <c r="E6" s="20"/>
      <c r="F6" s="19"/>
      <c r="G6" s="19"/>
    </row>
    <row r="7" spans="1:7" s="14" customFormat="1" ht="24" customHeight="1" x14ac:dyDescent="0.3">
      <c r="A7" s="14" t="s">
        <v>5</v>
      </c>
      <c r="B7" s="19">
        <v>469406</v>
      </c>
      <c r="C7" s="19">
        <v>251482.08</v>
      </c>
      <c r="D7" s="19">
        <v>217923.92</v>
      </c>
      <c r="E7" s="20"/>
      <c r="F7" s="19"/>
      <c r="G7" s="19"/>
    </row>
    <row r="8" spans="1:7" s="14" customFormat="1" ht="24" customHeight="1" x14ac:dyDescent="0.3">
      <c r="A8" s="14" t="s">
        <v>6</v>
      </c>
      <c r="B8" s="19">
        <v>458181.92</v>
      </c>
      <c r="C8" s="19">
        <v>243187.11</v>
      </c>
      <c r="D8" s="19">
        <v>214994.81</v>
      </c>
      <c r="E8" s="20"/>
      <c r="F8" s="19"/>
      <c r="G8" s="19"/>
    </row>
    <row r="9" spans="1:7" s="14" customFormat="1" ht="24" customHeight="1" x14ac:dyDescent="0.3">
      <c r="A9" s="14" t="s">
        <v>7</v>
      </c>
      <c r="B9" s="19">
        <v>11224.08</v>
      </c>
      <c r="C9" s="19">
        <v>8294.9699999999993</v>
      </c>
      <c r="D9" s="19">
        <v>2929.11</v>
      </c>
      <c r="E9" s="20"/>
      <c r="F9" s="19"/>
      <c r="G9" s="19"/>
    </row>
    <row r="10" spans="1:7" s="14" customFormat="1" ht="24" customHeight="1" x14ac:dyDescent="0.3">
      <c r="A10" s="14" t="s">
        <v>8</v>
      </c>
      <c r="B10" s="19">
        <v>4630.95</v>
      </c>
      <c r="C10" s="19">
        <v>3827</v>
      </c>
      <c r="D10" s="19">
        <v>803.95</v>
      </c>
      <c r="E10" s="20"/>
      <c r="F10" s="19"/>
      <c r="G10" s="19"/>
    </row>
    <row r="11" spans="1:7" s="14" customFormat="1" ht="24" customHeight="1" x14ac:dyDescent="0.3">
      <c r="A11" s="14" t="s">
        <v>4</v>
      </c>
      <c r="B11" s="19">
        <v>177721.05</v>
      </c>
      <c r="C11" s="19">
        <v>69763.929999999993</v>
      </c>
      <c r="D11" s="19">
        <v>107957.12</v>
      </c>
      <c r="E11" s="20"/>
      <c r="F11" s="19"/>
      <c r="G11" s="19"/>
    </row>
    <row r="12" spans="1:7" s="14" customFormat="1" ht="24" customHeight="1" x14ac:dyDescent="0.3">
      <c r="A12" s="14" t="s">
        <v>9</v>
      </c>
      <c r="B12" s="19">
        <v>36807.26</v>
      </c>
      <c r="C12" s="19">
        <v>2843.06</v>
      </c>
      <c r="D12" s="19">
        <v>33964.199999999997</v>
      </c>
    </row>
    <row r="13" spans="1:7" s="14" customFormat="1" ht="24" customHeight="1" x14ac:dyDescent="0.3">
      <c r="A13" s="14" t="s">
        <v>10</v>
      </c>
      <c r="B13" s="19">
        <v>44301.86</v>
      </c>
      <c r="C13" s="19">
        <v>21909.16</v>
      </c>
      <c r="D13" s="19">
        <v>22392.7</v>
      </c>
    </row>
    <row r="14" spans="1:7" s="14" customFormat="1" ht="24" customHeight="1" x14ac:dyDescent="0.5">
      <c r="A14" s="15" t="s">
        <v>11</v>
      </c>
      <c r="B14" s="1">
        <v>96611.93</v>
      </c>
      <c r="C14" s="1">
        <v>45011.71</v>
      </c>
      <c r="D14" s="1">
        <v>51600.22</v>
      </c>
      <c r="G14" s="14" t="s">
        <v>12</v>
      </c>
    </row>
    <row r="15" spans="1:7" s="14" customFormat="1" ht="7.5" customHeight="1" x14ac:dyDescent="0.5">
      <c r="A15" s="15"/>
    </row>
    <row r="16" spans="1:7" s="14" customFormat="1" ht="28.5" hidden="1" customHeight="1" x14ac:dyDescent="0.5">
      <c r="B16" s="22" t="s">
        <v>14</v>
      </c>
      <c r="C16" s="22"/>
      <c r="D16" s="22"/>
    </row>
    <row r="17" spans="1:4" s="14" customFormat="1" ht="24" hidden="1" customHeight="1" x14ac:dyDescent="0.3">
      <c r="A17" s="9" t="s">
        <v>16</v>
      </c>
      <c r="B17" s="17">
        <f>SUM(B18+B23)</f>
        <v>100</v>
      </c>
      <c r="C17" s="17">
        <f>SUM(C18+C23)</f>
        <v>100</v>
      </c>
      <c r="D17" s="17">
        <f>SUM(D18+D23)</f>
        <v>100</v>
      </c>
    </row>
    <row r="18" spans="1:4" s="14" customFormat="1" ht="24" hidden="1" customHeight="1" x14ac:dyDescent="0.5">
      <c r="A18" s="14" t="s">
        <v>3</v>
      </c>
      <c r="B18" s="2">
        <f>B6*100/$B$5</f>
        <v>72.732049318918982</v>
      </c>
      <c r="C18" s="2">
        <f>C6*100/$C$5</f>
        <v>78.538995856315353</v>
      </c>
      <c r="D18" s="2">
        <f>D6*100/$D$5</f>
        <v>66.953756676921188</v>
      </c>
    </row>
    <row r="19" spans="1:4" s="14" customFormat="1" ht="24" hidden="1" customHeight="1" x14ac:dyDescent="0.5">
      <c r="A19" s="14" t="s">
        <v>5</v>
      </c>
      <c r="B19" s="2">
        <f t="shared" ref="B19:B26" si="0">B7*100/$B$5</f>
        <v>72.02151718889526</v>
      </c>
      <c r="C19" s="2">
        <f t="shared" ref="C19:C26" si="1">C7*100/$C$5</f>
        <v>77.361724904867529</v>
      </c>
      <c r="D19" s="2">
        <f t="shared" ref="D19:D26" si="2">D7*100/$D$5</f>
        <v>66.707660284371798</v>
      </c>
    </row>
    <row r="20" spans="1:4" s="14" customFormat="1" ht="24" hidden="1" customHeight="1" x14ac:dyDescent="0.5">
      <c r="A20" s="14" t="s">
        <v>6</v>
      </c>
      <c r="B20" s="2">
        <f t="shared" si="0"/>
        <v>70.299393333108299</v>
      </c>
      <c r="C20" s="2">
        <f t="shared" si="1"/>
        <v>74.809999600089824</v>
      </c>
      <c r="D20" s="2">
        <f t="shared" si="2"/>
        <v>65.811044278127241</v>
      </c>
    </row>
    <row r="21" spans="1:4" s="14" customFormat="1" ht="24" hidden="1" customHeight="1" x14ac:dyDescent="0.5">
      <c r="A21" s="14" t="s">
        <v>7</v>
      </c>
      <c r="B21" s="2">
        <v>0.8</v>
      </c>
      <c r="C21" s="2">
        <f t="shared" si="1"/>
        <v>2.5517253047776958</v>
      </c>
      <c r="D21" s="2">
        <f t="shared" si="2"/>
        <v>0.89661600624454751</v>
      </c>
    </row>
    <row r="22" spans="1:4" s="14" customFormat="1" ht="24" hidden="1" customHeight="1" x14ac:dyDescent="0.5">
      <c r="A22" s="14" t="s">
        <v>8</v>
      </c>
      <c r="B22" s="2" t="s">
        <v>15</v>
      </c>
      <c r="C22" s="2" t="s">
        <v>15</v>
      </c>
      <c r="D22" s="2" t="s">
        <v>15</v>
      </c>
    </row>
    <row r="23" spans="1:4" s="14" customFormat="1" ht="24" hidden="1" customHeight="1" x14ac:dyDescent="0.5">
      <c r="A23" s="14" t="s">
        <v>4</v>
      </c>
      <c r="B23" s="2">
        <f t="shared" si="0"/>
        <v>27.267950681081015</v>
      </c>
      <c r="C23" s="2">
        <f t="shared" si="1"/>
        <v>21.461004143684647</v>
      </c>
      <c r="D23" s="2">
        <f t="shared" si="2"/>
        <v>33.046243323078805</v>
      </c>
    </row>
    <row r="24" spans="1:4" s="14" customFormat="1" ht="24" hidden="1" customHeight="1" x14ac:dyDescent="0.5">
      <c r="A24" s="14" t="s">
        <v>9</v>
      </c>
      <c r="B24" s="2">
        <v>7.4</v>
      </c>
      <c r="C24" s="2">
        <f t="shared" si="1"/>
        <v>0.87459124565866742</v>
      </c>
      <c r="D24" s="2">
        <f t="shared" si="2"/>
        <v>10.39662059782359</v>
      </c>
    </row>
    <row r="25" spans="1:4" s="14" customFormat="1" ht="24" hidden="1" customHeight="1" x14ac:dyDescent="0.5">
      <c r="A25" s="15" t="s">
        <v>10</v>
      </c>
      <c r="B25" s="2">
        <f t="shared" si="0"/>
        <v>6.7972867229861391</v>
      </c>
      <c r="C25" s="2">
        <f t="shared" si="1"/>
        <v>6.7397661448351602</v>
      </c>
      <c r="D25" s="2">
        <f t="shared" si="2"/>
        <v>6.8545234706215465</v>
      </c>
    </row>
    <row r="26" spans="1:4" s="14" customFormat="1" ht="24" hidden="1" customHeight="1" x14ac:dyDescent="0.5">
      <c r="A26" s="15" t="s">
        <v>11</v>
      </c>
      <c r="B26" s="2">
        <f t="shared" si="0"/>
        <v>14.823282568069743</v>
      </c>
      <c r="C26" s="2">
        <f t="shared" si="1"/>
        <v>13.846646753190821</v>
      </c>
      <c r="D26" s="2">
        <f t="shared" si="2"/>
        <v>15.795099254633669</v>
      </c>
    </row>
    <row r="27" spans="1:4" s="14" customFormat="1" ht="7.5" customHeight="1" x14ac:dyDescent="0.5">
      <c r="A27" s="18"/>
      <c r="B27" s="16"/>
      <c r="C27" s="16"/>
      <c r="D27" s="16"/>
    </row>
    <row r="28" spans="1:4" ht="4.5" customHeight="1" x14ac:dyDescent="0.3"/>
    <row r="29" spans="1:4" ht="18.75" x14ac:dyDescent="0.3">
      <c r="A29" s="6"/>
      <c r="B29" s="5"/>
      <c r="C29" s="5"/>
      <c r="D29" s="5"/>
    </row>
    <row r="30" spans="1:4" ht="24" customHeight="1" x14ac:dyDescent="0.3">
      <c r="A30" s="6" t="s">
        <v>17</v>
      </c>
    </row>
    <row r="41" spans="1:1" ht="24" customHeight="1" x14ac:dyDescent="0.3">
      <c r="A41" s="3"/>
    </row>
  </sheetData>
  <mergeCells count="2">
    <mergeCell ref="B4:D4"/>
    <mergeCell ref="B16:D16"/>
  </mergeCells>
  <phoneticPr fontId="0" type="noConversion"/>
  <pageMargins left="1.1023622047244095" right="0.6692913385826772" top="0.98425196850393704" bottom="0.78740157480314965" header="0.51181102362204722" footer="0.51181102362204722"/>
  <pageSetup paperSize="9" scale="95" firstPageNumber="7" orientation="portrait" useFirstPageNumber="1" r:id="rId1"/>
  <headerFooter alignWithMargins="0">
    <oddHeader>&amp;C&amp;"TH SarabunPSK,ธรรมดา"18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2019-10-25T09:43:00Z</cp:lastPrinted>
  <dcterms:created xsi:type="dcterms:W3CDTF">2000-11-20T04:06:35Z</dcterms:created>
  <dcterms:modified xsi:type="dcterms:W3CDTF">2021-03-01T01:42:35Z</dcterms:modified>
</cp:coreProperties>
</file>