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245"/>
  </bookViews>
  <sheets>
    <sheet name="ตารางที่1" sheetId="1" r:id="rId1"/>
  </sheets>
  <definedNames>
    <definedName name="_xlnm.Print_Area" localSheetId="0">ตารางที่1!$A$1:$D$31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D17" i="1" s="1"/>
  <c r="C18" i="1"/>
  <c r="C17" i="1" s="1"/>
  <c r="B18" i="1"/>
  <c r="B17" i="1" s="1"/>
</calcChain>
</file>

<file path=xl/sharedStrings.xml><?xml version="1.0" encoding="utf-8"?>
<sst xmlns="http://schemas.openxmlformats.org/spreadsheetml/2006/main" count="27" uniqueCount="17">
  <si>
    <t xml:space="preserve">ตารางที่  1  จำนวนและร้อยละของประชากรอายุ 15 ปีขึ้นไป จำแนกตามสถานภาพแรงงานและเพศ </t>
  </si>
  <si>
    <t>รวม</t>
  </si>
  <si>
    <t>ชาย</t>
  </si>
  <si>
    <t>หญิง</t>
  </si>
  <si>
    <t xml:space="preserve">                    จำนวน</t>
  </si>
  <si>
    <t>ประชากรอายุ 15 ปีขึ้นไป</t>
  </si>
  <si>
    <t>1. ผู้อยู่ในกำลังแรงงาน</t>
  </si>
  <si>
    <t xml:space="preserve">    1.1  กำลังแรงงานปัจจุบัน</t>
  </si>
  <si>
    <t xml:space="preserve">           1.1.1  ผู้มีงานทำ</t>
  </si>
  <si>
    <t xml:space="preserve">           1.1.2  ผู้ว่างงาน</t>
  </si>
  <si>
    <t xml:space="preserve">    1.2  ผู้ที่รอฤดูกาล</t>
  </si>
  <si>
    <t xml:space="preserve"> 2. ผู้ไม่อยู่ในกำลังแรงงาน</t>
  </si>
  <si>
    <t xml:space="preserve">     2.1  ทำงานบ้าน</t>
  </si>
  <si>
    <t xml:space="preserve">     2.2  เรียนหนังสือ</t>
  </si>
  <si>
    <t xml:space="preserve">     2.3  อื่นๆ</t>
  </si>
  <si>
    <t xml:space="preserve">                      ร้อยละ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</si>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</sst>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.0"/>
    <numFmt numFmtId="188" formatCode="0.0"/>
  </numFmts>
  <fonts count="3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18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vertical="center"/>
    </xf>
    <xf numFmtId="188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188" fontId="1" fillId="0" borderId="0" xfId="0" applyNumberFormat="1" applyFont="1" applyBorder="1" applyAlignment="1">
      <alignment horizontal="right"/>
    </xf>
    <xf numFmtId="188" fontId="2" fillId="0" borderId="0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188" fontId="2" fillId="0" borderId="3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Fill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1626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1626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61626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61626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H42"/>
  <sheetViews>
    <sheetView showGridLines="0" tabSelected="1" zoomScaleNormal="100" workbookViewId="0">
      <selection activeCell="I23" sqref="I23"/>
    </sheetView>
  </sheetViews>
  <sheetFormatPr defaultRowHeight="24" customHeight="1" x14ac:dyDescent="0.5"/>
  <cols>
    <col min="1" max="1" width="32.85546875" style="3" customWidth="1"/>
    <col min="2" max="4" width="19.85546875" style="3" customWidth="1"/>
    <col min="5" max="5" width="9.140625" style="3"/>
    <col min="6" max="6" width="10.28515625" style="3" bestFit="1" customWidth="1"/>
    <col min="7" max="16384" width="9.140625" style="3"/>
  </cols>
  <sheetData>
    <row r="1" spans="1:8" ht="26.25" customHeight="1" x14ac:dyDescent="0.5">
      <c r="A1" s="1" t="s">
        <v>0</v>
      </c>
      <c r="B1" s="2"/>
      <c r="C1" s="2"/>
      <c r="D1" s="2"/>
    </row>
    <row r="2" spans="1:8" ht="13.5" customHeight="1" x14ac:dyDescent="0.5">
      <c r="A2" s="4"/>
      <c r="B2" s="4"/>
      <c r="C2" s="4"/>
      <c r="D2" s="4"/>
    </row>
    <row r="3" spans="1:8" s="7" customFormat="1" ht="32.25" customHeight="1" x14ac:dyDescent="0.5">
      <c r="A3" s="5"/>
      <c r="B3" s="6" t="s">
        <v>1</v>
      </c>
      <c r="C3" s="6" t="s">
        <v>2</v>
      </c>
      <c r="D3" s="6" t="s">
        <v>3</v>
      </c>
    </row>
    <row r="4" spans="1:8" s="7" customFormat="1" ht="24" customHeight="1" x14ac:dyDescent="0.5">
      <c r="A4" s="3"/>
      <c r="B4" s="24" t="s">
        <v>4</v>
      </c>
      <c r="C4" s="24"/>
      <c r="D4" s="24"/>
    </row>
    <row r="5" spans="1:8" s="10" customFormat="1" ht="24" customHeight="1" x14ac:dyDescent="0.5">
      <c r="A5" s="8" t="s">
        <v>5</v>
      </c>
      <c r="B5" s="9">
        <v>650642</v>
      </c>
      <c r="C5" s="9">
        <v>324384</v>
      </c>
      <c r="D5" s="9">
        <v>326258</v>
      </c>
      <c r="F5" s="11"/>
      <c r="G5" s="11"/>
      <c r="H5" s="11"/>
    </row>
    <row r="6" spans="1:8" s="12" customFormat="1" ht="24" customHeight="1" x14ac:dyDescent="0.5">
      <c r="A6" s="12" t="s">
        <v>6</v>
      </c>
      <c r="B6" s="13">
        <v>429390.28</v>
      </c>
      <c r="C6" s="13">
        <v>235762.76</v>
      </c>
      <c r="D6" s="13">
        <v>193627.51999999999</v>
      </c>
      <c r="F6" s="11"/>
      <c r="G6" s="11"/>
      <c r="H6" s="11"/>
    </row>
    <row r="7" spans="1:8" s="12" customFormat="1" ht="24" customHeight="1" x14ac:dyDescent="0.5">
      <c r="A7" s="12" t="s">
        <v>7</v>
      </c>
      <c r="B7" s="13">
        <v>417174.43</v>
      </c>
      <c r="C7" s="13">
        <v>228902.51</v>
      </c>
      <c r="D7" s="13">
        <v>188271.91</v>
      </c>
      <c r="F7" s="14"/>
      <c r="G7" s="14"/>
      <c r="H7" s="14"/>
    </row>
    <row r="8" spans="1:8" s="12" customFormat="1" ht="24" customHeight="1" x14ac:dyDescent="0.5">
      <c r="A8" s="12" t="s">
        <v>8</v>
      </c>
      <c r="B8" s="13">
        <v>410823.48</v>
      </c>
      <c r="C8" s="13">
        <v>225014.19</v>
      </c>
      <c r="D8" s="13">
        <v>185809.29</v>
      </c>
      <c r="F8" s="14"/>
      <c r="G8" s="14"/>
      <c r="H8" s="14"/>
    </row>
    <row r="9" spans="1:8" s="12" customFormat="1" ht="24" customHeight="1" x14ac:dyDescent="0.5">
      <c r="A9" s="12" t="s">
        <v>9</v>
      </c>
      <c r="B9" s="13">
        <v>6350.95</v>
      </c>
      <c r="C9" s="13">
        <v>3888.32</v>
      </c>
      <c r="D9" s="13">
        <v>2462.62</v>
      </c>
      <c r="E9" s="15"/>
    </row>
    <row r="10" spans="1:8" s="12" customFormat="1" ht="24" customHeight="1" x14ac:dyDescent="0.5">
      <c r="A10" s="12" t="s">
        <v>10</v>
      </c>
      <c r="B10" s="13">
        <v>12215.85</v>
      </c>
      <c r="C10" s="13">
        <v>6860.25</v>
      </c>
      <c r="D10" s="13">
        <v>5355.6</v>
      </c>
      <c r="F10" s="11"/>
    </row>
    <row r="11" spans="1:8" s="12" customFormat="1" ht="24" customHeight="1" x14ac:dyDescent="0.5">
      <c r="A11" s="12" t="s">
        <v>11</v>
      </c>
      <c r="B11" s="13">
        <v>221251.72</v>
      </c>
      <c r="C11" s="13">
        <v>88621.24</v>
      </c>
      <c r="D11" s="13">
        <v>132630.49</v>
      </c>
      <c r="F11" s="11"/>
      <c r="G11" s="11"/>
      <c r="H11" s="11"/>
    </row>
    <row r="12" spans="1:8" s="12" customFormat="1" ht="24" customHeight="1" x14ac:dyDescent="0.5">
      <c r="A12" s="12" t="s">
        <v>12</v>
      </c>
      <c r="B12" s="13">
        <v>52126.81</v>
      </c>
      <c r="C12" s="13">
        <v>1769.9</v>
      </c>
      <c r="D12" s="13">
        <v>50356.91</v>
      </c>
    </row>
    <row r="13" spans="1:8" s="12" customFormat="1" ht="24" customHeight="1" x14ac:dyDescent="0.5">
      <c r="A13" s="12" t="s">
        <v>13</v>
      </c>
      <c r="B13" s="13">
        <v>57614.400000000001</v>
      </c>
      <c r="C13" s="13">
        <v>29401.64</v>
      </c>
      <c r="D13" s="13">
        <v>28212.76</v>
      </c>
    </row>
    <row r="14" spans="1:8" s="12" customFormat="1" ht="24" customHeight="1" x14ac:dyDescent="0.5">
      <c r="A14" s="16" t="s">
        <v>14</v>
      </c>
      <c r="B14" s="13">
        <v>111510.51</v>
      </c>
      <c r="C14" s="13">
        <v>57449.7</v>
      </c>
      <c r="D14" s="13">
        <v>54060.81</v>
      </c>
      <c r="F14" s="11"/>
    </row>
    <row r="15" spans="1:8" s="12" customFormat="1" ht="18" customHeight="1" x14ac:dyDescent="0.5">
      <c r="A15" s="16"/>
    </row>
    <row r="16" spans="1:8" s="12" customFormat="1" ht="28.5" customHeight="1" x14ac:dyDescent="0.5">
      <c r="B16" s="25" t="s">
        <v>15</v>
      </c>
      <c r="C16" s="25"/>
      <c r="D16" s="25"/>
    </row>
    <row r="17" spans="1:4" s="12" customFormat="1" ht="24" customHeight="1" x14ac:dyDescent="0.5">
      <c r="A17" s="4" t="s">
        <v>5</v>
      </c>
      <c r="B17" s="17">
        <f>SUM(B18+B23)</f>
        <v>100</v>
      </c>
      <c r="C17" s="17">
        <f>SUM(C18+C23)</f>
        <v>100</v>
      </c>
      <c r="D17" s="17">
        <f>SUM(D18+D23)</f>
        <v>100.00000306505893</v>
      </c>
    </row>
    <row r="18" spans="1:4" s="12" customFormat="1" ht="24" customHeight="1" x14ac:dyDescent="0.5">
      <c r="A18" s="12" t="s">
        <v>6</v>
      </c>
      <c r="B18" s="18">
        <f>B6*100/$B$5</f>
        <v>65.994860460898622</v>
      </c>
      <c r="C18" s="18">
        <f>C6*100/$C$5</f>
        <v>72.680144520074975</v>
      </c>
      <c r="D18" s="18">
        <f>D6*100/$D$5</f>
        <v>59.347976141581199</v>
      </c>
    </row>
    <row r="19" spans="1:4" s="12" customFormat="1" ht="24" customHeight="1" x14ac:dyDescent="0.5">
      <c r="A19" s="12" t="s">
        <v>7</v>
      </c>
      <c r="B19" s="18">
        <f t="shared" ref="B19:B26" si="0">B7*100/$B$5</f>
        <v>64.117353321796017</v>
      </c>
      <c r="C19" s="18">
        <f t="shared" ref="C19:C26" si="1">C7*100/$C$5</f>
        <v>70.565289903324455</v>
      </c>
      <c r="D19" s="18">
        <f t="shared" ref="D19:D26" si="2">D7*100/$D$5</f>
        <v>57.706450110035618</v>
      </c>
    </row>
    <row r="20" spans="1:4" s="12" customFormat="1" ht="24" customHeight="1" x14ac:dyDescent="0.5">
      <c r="A20" s="12" t="s">
        <v>8</v>
      </c>
      <c r="B20" s="18">
        <f t="shared" si="0"/>
        <v>63.141248182564297</v>
      </c>
      <c r="C20" s="18">
        <f t="shared" si="1"/>
        <v>69.36661179343001</v>
      </c>
      <c r="D20" s="18">
        <f t="shared" si="2"/>
        <v>56.95164256508653</v>
      </c>
    </row>
    <row r="21" spans="1:4" s="12" customFormat="1" ht="24" customHeight="1" x14ac:dyDescent="0.5">
      <c r="A21" s="12" t="s">
        <v>9</v>
      </c>
      <c r="B21" s="18">
        <f>B9*100/$B$5</f>
        <v>0.97610513923171272</v>
      </c>
      <c r="C21" s="18">
        <f t="shared" si="1"/>
        <v>1.1986781098944461</v>
      </c>
      <c r="D21" s="18">
        <f t="shared" si="2"/>
        <v>0.75480754494908942</v>
      </c>
    </row>
    <row r="22" spans="1:4" s="12" customFormat="1" ht="24" customHeight="1" x14ac:dyDescent="0.5">
      <c r="A22" s="12" t="s">
        <v>10</v>
      </c>
      <c r="B22" s="18">
        <f t="shared" si="0"/>
        <v>1.8775071391026095</v>
      </c>
      <c r="C22" s="18">
        <f t="shared" si="1"/>
        <v>2.114854616750518</v>
      </c>
      <c r="D22" s="18">
        <f t="shared" si="2"/>
        <v>1.6415229664866455</v>
      </c>
    </row>
    <row r="23" spans="1:4" s="12" customFormat="1" ht="24" customHeight="1" x14ac:dyDescent="0.5">
      <c r="A23" s="12" t="s">
        <v>11</v>
      </c>
      <c r="B23" s="18">
        <f t="shared" si="0"/>
        <v>34.005139539101378</v>
      </c>
      <c r="C23" s="18">
        <f t="shared" si="1"/>
        <v>27.319855479925028</v>
      </c>
      <c r="D23" s="18">
        <f t="shared" si="2"/>
        <v>40.652026923477742</v>
      </c>
    </row>
    <row r="24" spans="1:4" s="12" customFormat="1" ht="24" customHeight="1" x14ac:dyDescent="0.5">
      <c r="A24" s="12" t="s">
        <v>12</v>
      </c>
      <c r="B24" s="18">
        <f t="shared" si="0"/>
        <v>8.0115962387918387</v>
      </c>
      <c r="C24" s="18">
        <f t="shared" si="1"/>
        <v>0.54561877281246918</v>
      </c>
      <c r="D24" s="18">
        <f t="shared" si="2"/>
        <v>15.434689724083395</v>
      </c>
    </row>
    <row r="25" spans="1:4" s="12" customFormat="1" ht="24" customHeight="1" x14ac:dyDescent="0.5">
      <c r="A25" s="16" t="s">
        <v>13</v>
      </c>
      <c r="B25" s="18">
        <f t="shared" si="0"/>
        <v>8.855007823042472</v>
      </c>
      <c r="C25" s="18">
        <f t="shared" si="1"/>
        <v>9.0638379204892967</v>
      </c>
      <c r="D25" s="18">
        <f t="shared" si="2"/>
        <v>8.6473772290641158</v>
      </c>
    </row>
    <row r="26" spans="1:4" s="12" customFormat="1" ht="24" customHeight="1" x14ac:dyDescent="0.5">
      <c r="A26" s="16" t="s">
        <v>14</v>
      </c>
      <c r="B26" s="18">
        <f t="shared" si="0"/>
        <v>17.138535477267069</v>
      </c>
      <c r="C26" s="18">
        <f t="shared" si="1"/>
        <v>17.710398786623262</v>
      </c>
      <c r="D26" s="18">
        <f t="shared" si="2"/>
        <v>16.569956905271287</v>
      </c>
    </row>
    <row r="27" spans="1:4" s="12" customFormat="1" ht="7.5" customHeight="1" x14ac:dyDescent="0.5">
      <c r="A27" s="19"/>
      <c r="B27" s="20"/>
      <c r="C27" s="20"/>
      <c r="D27" s="20"/>
    </row>
    <row r="28" spans="1:4" ht="4.5" customHeight="1" x14ac:dyDescent="0.5"/>
    <row r="29" spans="1:4" ht="24" customHeight="1" x14ac:dyDescent="0.5">
      <c r="A29" s="7"/>
    </row>
    <row r="30" spans="1:4" ht="21.75" x14ac:dyDescent="0.5">
      <c r="A30" s="21"/>
      <c r="B30" s="22"/>
      <c r="C30" s="22"/>
      <c r="D30" s="22"/>
    </row>
    <row r="31" spans="1:4" ht="24" customHeight="1" x14ac:dyDescent="0.5">
      <c r="A31" s="23" t="s">
        <v>16</v>
      </c>
    </row>
    <row r="42" spans="1:1" ht="24" customHeight="1" x14ac:dyDescent="0.5">
      <c r="A42" s="7"/>
    </row>
  </sheetData>
  <mergeCells count="2">
    <mergeCell ref="B4:D4"/>
    <mergeCell ref="B16:D16"/>
  </mergeCells>
  <pageMargins left="1.1023622047244095" right="0.6692913385826772" top="0.98425196850393704" bottom="0.78740157480314965" header="0.51181102362204722" footer="0.51181102362204722"/>
  <pageSetup paperSize="9" scale="95" firstPageNumber="7" orientation="portrait" useFirstPageNumber="1" r:id="rId1"/>
  <headerFooter alignWithMargins="0">
    <oddHeader>&amp;C&amp;"TH SarabunPSK,ธรรมดา"18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2020-04-01T02:21:09Z</dcterms:created>
  <dcterms:modified xsi:type="dcterms:W3CDTF">2020-04-01T02:23:13Z</dcterms:modified>
</cp:coreProperties>
</file>