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" yWindow="48" windowWidth="4908" windowHeight="5784" firstSheet="1" activeTab="2"/>
    <workbookView xWindow="5316" yWindow="-96" windowWidth="5808" windowHeight="6048" tabRatio="596" firstSheet="1" activeTab="3"/>
  </bookViews>
  <sheets>
    <sheet name="T-1.1 พ.ศ.2562  " sheetId="8" r:id="rId1"/>
    <sheet name="T-1.2 2562" sheetId="2" r:id="rId2"/>
    <sheet name="T-1.3พ.ศ.2562" sheetId="4" r:id="rId3"/>
    <sheet name="7.1พ.ศ.2562" sheetId="1" r:id="rId4"/>
    <sheet name="T-1.1พ.ศ.2561" sheetId="5" r:id="rId5"/>
    <sheet name="T-1.2พ.ศ.2561" sheetId="7" r:id="rId6"/>
    <sheet name="T-1.3พ.ศ.2561" sheetId="3" r:id="rId7"/>
    <sheet name="T-7.1พ.ศ.2561" sheetId="39" r:id="rId8"/>
    <sheet name="2561       " sheetId="40" r:id="rId9"/>
    <sheet name="Sheet8" sheetId="36" r:id="rId10"/>
  </sheets>
  <definedNames>
    <definedName name="HTML_CodePage" hidden="1">874</definedName>
    <definedName name="HTML_Control" localSheetId="8" hidden="1">{"'ตารางที่17 '!$A$1:$I$26"}</definedName>
    <definedName name="HTML_Control" localSheetId="4" hidden="1">{"'ตารางที่17 '!$A$1:$I$26"}</definedName>
    <definedName name="HTML_Control" localSheetId="1" hidden="1">{"'ตารางที่17 '!$A$1:$I$26"}</definedName>
    <definedName name="HTML_Control" localSheetId="5" hidden="1">{"'ตารางที่17 '!$A$1:$I$26"}</definedName>
    <definedName name="HTML_Control" localSheetId="6" hidden="1">{"'ตารางที่17 '!$A$1:$I$26"}</definedName>
    <definedName name="HTML_Control" localSheetId="2" hidden="1">{"'ตารางที่17 '!$A$1:$I$26"}</definedName>
    <definedName name="HTML_Control" localSheetId="7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Titles" localSheetId="8">'2561       '!$A$1:$IV$7</definedName>
  </definedNames>
  <calcPr calcId="125725"/>
</workbook>
</file>

<file path=xl/calcChain.xml><?xml version="1.0" encoding="utf-8"?>
<calcChain xmlns="http://schemas.openxmlformats.org/spreadsheetml/2006/main">
  <c r="H115" i="36"/>
  <c r="F115"/>
  <c r="G115"/>
  <c r="H88"/>
  <c r="G88"/>
  <c r="F88"/>
  <c r="H87"/>
  <c r="G87"/>
  <c r="F87"/>
  <c r="H82"/>
  <c r="G82"/>
  <c r="F82"/>
  <c r="H77"/>
  <c r="G77"/>
  <c r="F77"/>
  <c r="H72"/>
  <c r="G72"/>
  <c r="F72"/>
  <c r="H67"/>
  <c r="G67"/>
  <c r="F67"/>
  <c r="H62"/>
  <c r="G62"/>
  <c r="F62"/>
  <c r="H57"/>
  <c r="G57"/>
  <c r="F57"/>
  <c r="H52"/>
  <c r="G52"/>
  <c r="F52"/>
  <c r="H47"/>
  <c r="G47"/>
  <c r="F47"/>
  <c r="H42"/>
  <c r="G42"/>
  <c r="F42"/>
  <c r="H37"/>
  <c r="G37"/>
  <c r="F37"/>
  <c r="H32"/>
  <c r="G32"/>
  <c r="F32"/>
  <c r="H27"/>
  <c r="G27"/>
  <c r="F27"/>
  <c r="H22"/>
  <c r="G22"/>
  <c r="F22"/>
  <c r="F17"/>
  <c r="G17"/>
  <c r="H17"/>
  <c r="F12"/>
  <c r="G12"/>
  <c r="H12"/>
  <c r="K8" i="7" l="1"/>
  <c r="K7" s="1"/>
  <c r="L8"/>
  <c r="L7" s="1"/>
  <c r="M8"/>
  <c r="M7" s="1"/>
  <c r="E9"/>
  <c r="F9"/>
  <c r="G9"/>
  <c r="K9"/>
  <c r="L9"/>
  <c r="M9"/>
  <c r="E10"/>
  <c r="G10"/>
  <c r="E11"/>
  <c r="F11"/>
  <c r="F8" s="1"/>
  <c r="G11"/>
  <c r="E21"/>
  <c r="G21"/>
  <c r="E22"/>
  <c r="F22"/>
  <c r="F21" s="1"/>
  <c r="G22"/>
  <c r="E33"/>
  <c r="G33"/>
  <c r="E34"/>
  <c r="F34"/>
  <c r="F33" s="1"/>
  <c r="G34"/>
  <c r="E38"/>
  <c r="G38"/>
  <c r="E39"/>
  <c r="F39"/>
  <c r="F38" s="1"/>
  <c r="G39"/>
  <c r="E43"/>
  <c r="F43"/>
  <c r="G43"/>
  <c r="E47"/>
  <c r="F47"/>
  <c r="G47"/>
  <c r="E59"/>
  <c r="G59"/>
  <c r="E60"/>
  <c r="F60"/>
  <c r="F59" s="1"/>
  <c r="G60"/>
  <c r="E65"/>
  <c r="G65"/>
  <c r="E66"/>
  <c r="F66"/>
  <c r="F65" s="1"/>
  <c r="G66"/>
  <c r="E71"/>
  <c r="G71"/>
  <c r="E72"/>
  <c r="F72"/>
  <c r="F71" s="1"/>
  <c r="G72"/>
  <c r="E85"/>
  <c r="G85"/>
  <c r="E86"/>
  <c r="F86"/>
  <c r="F85" s="1"/>
  <c r="G86"/>
  <c r="E94"/>
  <c r="G94"/>
  <c r="E95"/>
  <c r="F95"/>
  <c r="F94" s="1"/>
  <c r="G95"/>
  <c r="E99"/>
  <c r="F99"/>
  <c r="G99"/>
  <c r="E103"/>
  <c r="F103"/>
  <c r="G103"/>
  <c r="E113"/>
  <c r="G113"/>
  <c r="E114"/>
  <c r="F114"/>
  <c r="F113" s="1"/>
  <c r="G114"/>
  <c r="E119"/>
  <c r="F119"/>
  <c r="G119"/>
  <c r="F123"/>
  <c r="E124"/>
  <c r="E8" s="1"/>
  <c r="F124"/>
  <c r="G124"/>
  <c r="G123" s="1"/>
  <c r="E128"/>
  <c r="F128"/>
  <c r="G128"/>
  <c r="E139"/>
  <c r="G139"/>
  <c r="E140"/>
  <c r="F140"/>
  <c r="F139" s="1"/>
  <c r="G140"/>
  <c r="E144"/>
  <c r="F144"/>
  <c r="G144"/>
  <c r="F148"/>
  <c r="E149"/>
  <c r="E148" s="1"/>
  <c r="F149"/>
  <c r="G149"/>
  <c r="G148" s="1"/>
  <c r="F155"/>
  <c r="E156"/>
  <c r="E155" s="1"/>
  <c r="F156"/>
  <c r="G156"/>
  <c r="G155" s="1"/>
  <c r="E171"/>
  <c r="F171"/>
  <c r="G171"/>
  <c r="E175"/>
  <c r="F175"/>
  <c r="G175"/>
  <c r="E180"/>
  <c r="F180"/>
  <c r="G180"/>
  <c r="E184"/>
  <c r="F184"/>
  <c r="G184"/>
  <c r="E195"/>
  <c r="F195"/>
  <c r="G195"/>
  <c r="E199"/>
  <c r="F199"/>
  <c r="G199"/>
  <c r="E203"/>
  <c r="F203"/>
  <c r="G203"/>
  <c r="E207"/>
  <c r="F207"/>
  <c r="G207"/>
  <c r="K9" i="5"/>
  <c r="L9"/>
  <c r="M9"/>
  <c r="K10"/>
  <c r="L10"/>
  <c r="M10"/>
  <c r="K11"/>
  <c r="L11"/>
  <c r="M11"/>
  <c r="K12"/>
  <c r="L12"/>
  <c r="M12"/>
  <c r="K13"/>
  <c r="L13"/>
  <c r="M13"/>
  <c r="K14"/>
  <c r="L14"/>
  <c r="M14"/>
  <c r="K15"/>
  <c r="L15"/>
  <c r="M15"/>
  <c r="K16"/>
  <c r="L16"/>
  <c r="M16"/>
  <c r="K17"/>
  <c r="L17"/>
  <c r="M17"/>
  <c r="K18"/>
  <c r="L18"/>
  <c r="M18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39"/>
  <c r="L39"/>
  <c r="M39"/>
  <c r="K40"/>
  <c r="L40"/>
  <c r="M40"/>
  <c r="K41"/>
  <c r="L41"/>
  <c r="M41"/>
  <c r="K42"/>
  <c r="L42"/>
  <c r="M42"/>
  <c r="K43"/>
  <c r="L43"/>
  <c r="M43"/>
  <c r="K44"/>
  <c r="L44"/>
  <c r="M44"/>
  <c r="K45"/>
  <c r="L45"/>
  <c r="M45"/>
  <c r="K46"/>
  <c r="L46"/>
  <c r="M46"/>
  <c r="K47"/>
  <c r="L47"/>
  <c r="M47"/>
  <c r="K48"/>
  <c r="L48"/>
  <c r="M48"/>
  <c r="K49"/>
  <c r="L49"/>
  <c r="M49"/>
  <c r="K50"/>
  <c r="L50"/>
  <c r="M50"/>
  <c r="K51"/>
  <c r="L51"/>
  <c r="M51"/>
  <c r="G8" i="7" l="1"/>
  <c r="E123"/>
  <c r="F10"/>
</calcChain>
</file>

<file path=xl/sharedStrings.xml><?xml version="1.0" encoding="utf-8"?>
<sst xmlns="http://schemas.openxmlformats.org/spreadsheetml/2006/main" count="3510" uniqueCount="568">
  <si>
    <t xml:space="preserve">    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</si>
  <si>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</si>
  <si>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</si>
  <si>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 หมายเหตุ: ไม่ทราบ = ไม่ทราบ/ระบุปีจันทรคติ</t>
  </si>
  <si>
    <t>Chaloem Phra Kiat District</t>
  </si>
  <si>
    <t>อำเภอเฉลิมพระเกียรติ</t>
  </si>
  <si>
    <t xml:space="preserve">Sida Minor District </t>
  </si>
  <si>
    <t>อำเภอสีดา</t>
  </si>
  <si>
    <t xml:space="preserve">Bua Lai Minor District </t>
  </si>
  <si>
    <t>อำเภอบัวลาย</t>
  </si>
  <si>
    <t xml:space="preserve">Lam Thamenchai Minor District </t>
  </si>
  <si>
    <t>อำเภอลำทะเมนชัย</t>
  </si>
  <si>
    <t xml:space="preserve">Phra Thong Kham Minor District </t>
  </si>
  <si>
    <t>อำเภอพระทองคำ</t>
  </si>
  <si>
    <t xml:space="preserve">Mueang Yang Minor District </t>
  </si>
  <si>
    <t>อำเภอเมืองยาง</t>
  </si>
  <si>
    <t xml:space="preserve">Thepharak Minor District </t>
  </si>
  <si>
    <t>อำเภอเทพารักษ์</t>
  </si>
  <si>
    <t>Wang Nam Khiao District</t>
  </si>
  <si>
    <t>อำเภอวังน้ำเขียว</t>
  </si>
  <si>
    <t>Non Daeng District</t>
  </si>
  <si>
    <t>อำเภอโนนแดง</t>
  </si>
  <si>
    <t>Kaeng Sanam Nang District</t>
  </si>
  <si>
    <t>อำเภอแก้งสนามนาง</t>
  </si>
  <si>
    <t>Nong Bunmak District</t>
  </si>
  <si>
    <t>อำเภอหนองบุญมาก</t>
  </si>
  <si>
    <t>Pak Chong District</t>
  </si>
  <si>
    <t>อำเภอปากช่อง</t>
  </si>
  <si>
    <t>Sikhio District</t>
  </si>
  <si>
    <t>อำเภอสีคิ้ว</t>
  </si>
  <si>
    <t>Kham Thale So District</t>
  </si>
  <si>
    <t>อำเภอขามทะเลสอ</t>
  </si>
  <si>
    <t>Sung Noen District</t>
  </si>
  <si>
    <t>อำเภอสูงเนิน</t>
  </si>
  <si>
    <t>Chum Phuang District</t>
  </si>
  <si>
    <t>อำเภอชุมพวง</t>
  </si>
  <si>
    <t>Huai Thalaeng District</t>
  </si>
  <si>
    <t>อำเภอห้วยแถลง</t>
  </si>
  <si>
    <t>Phimai District</t>
  </si>
  <si>
    <t>อำเภอพิมาย</t>
  </si>
  <si>
    <t>Pak Thong Chai District</t>
  </si>
  <si>
    <t>อำเภอปักธงชัย</t>
  </si>
  <si>
    <t>Prathai District</t>
  </si>
  <si>
    <t>อำเภอประทาย</t>
  </si>
  <si>
    <t>Bua Yai District</t>
  </si>
  <si>
    <t>อำเภอบัวใหญ่</t>
  </si>
  <si>
    <t>Kham Sakaesaeng District</t>
  </si>
  <si>
    <t>อำเภอขามสะแกแสง</t>
  </si>
  <si>
    <t>Non Sung District</t>
  </si>
  <si>
    <t>อำเภอโนนสูง</t>
  </si>
  <si>
    <t>Non Thai District</t>
  </si>
  <si>
    <t>อำเภอโนนไทย</t>
  </si>
  <si>
    <t>Dan Khun Thot District</t>
  </si>
  <si>
    <t>อำเภอด่านขุนทด</t>
  </si>
  <si>
    <t>Chok Chai District</t>
  </si>
  <si>
    <t>อำเภอโชคชัย</t>
  </si>
  <si>
    <t>Chakkarat District</t>
  </si>
  <si>
    <t>อำเภอจักราช</t>
  </si>
  <si>
    <t>Ban Lueam District</t>
  </si>
  <si>
    <t>อำเภอบ้านเหลื่อม</t>
  </si>
  <si>
    <t>Khong District</t>
  </si>
  <si>
    <t>อำเภอคง</t>
  </si>
  <si>
    <t>Soeng Sang District</t>
  </si>
  <si>
    <t>อำเภอเสิงสาง</t>
  </si>
  <si>
    <t>Khon Buri District</t>
  </si>
  <si>
    <t>อำเภอครบุรี</t>
  </si>
  <si>
    <t>Mueang Nakhon Ratchasima District</t>
  </si>
  <si>
    <t>อำเภอเมืองนครราชสีมา</t>
  </si>
  <si>
    <t>Female</t>
  </si>
  <si>
    <t>หญิง</t>
  </si>
  <si>
    <t>in central house file</t>
  </si>
  <si>
    <t>population</t>
  </si>
  <si>
    <t>national</t>
  </si>
  <si>
    <t>Unknown</t>
  </si>
  <si>
    <t>over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</si>
  <si>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</si>
  <si>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</si>
  <si>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</si>
  <si>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</si>
  <si>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</si>
  <si>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</si>
  <si>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</si>
  <si>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</si>
  <si>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</si>
  <si>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</si>
  <si>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</si>
  <si>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</si>
  <si>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</si>
  <si>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</si>
  <si>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</si>
  <si>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</si>
  <si>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Total</t>
  </si>
  <si>
    <t>Population registered</t>
  </si>
  <si>
    <t>Transferring</t>
  </si>
  <si>
    <t>A Non-Thai</t>
  </si>
  <si>
    <t>ไม่ทราบ</t>
  </si>
  <si>
    <t xml:space="preserve">80 and </t>
  </si>
  <si>
    <t>รวม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</si>
  <si>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</si>
  <si>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</si>
  <si>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</si>
  <si>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</si>
  <si>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</si>
  <si>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</si>
  <si>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</si>
  <si>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</si>
  <si>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</si>
  <si>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</si>
  <si>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</si>
  <si>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Population from Registration Record by Sex, Age Group and District: 2019 (Cont.)</t>
  </si>
  <si>
    <t>Table  7.1</t>
  </si>
  <si>
    <t>ประชากรจากการทะเบียน จำแนกตามเพศ และหมวดอายุ เป็นรายอำเภอ พ.ศ. 2562 (ต่อ)</t>
  </si>
  <si>
    <t>ตาราง  7.1</t>
  </si>
  <si>
    <t>Male</t>
  </si>
  <si>
    <t>ชาย</t>
  </si>
  <si>
    <t>รวมยอด</t>
  </si>
  <si>
    <t>Population from Registration Record by Sex, Age Group and District: 2019</t>
  </si>
  <si>
    <t>ประชากรจากการทะเบียน จำแนกตามเพศ และหมวดอายุ เป็นรายอำเภอ พ.ศ. 2562</t>
  </si>
  <si>
    <t>ตาราง</t>
  </si>
  <si>
    <t>ประชากรจากการทะเบียน จำแนกตามเพศ เขตการปกครอง เป็นรายอำเภอ พ.ศ. 2559-2562</t>
  </si>
  <si>
    <t>Table</t>
  </si>
  <si>
    <t>Population from Registration Record by Sex, Administration Zone and District: 2016-2019</t>
  </si>
  <si>
    <t xml:space="preserve">              อำเภอ และ              เขตการปกครอง</t>
  </si>
  <si>
    <t>2559 (2016)</t>
  </si>
  <si>
    <t>2560 (2017)</t>
  </si>
  <si>
    <t>2561 (2018)</t>
  </si>
  <si>
    <t>2562 (2019)</t>
  </si>
  <si>
    <t>District and Administration Zone</t>
  </si>
  <si>
    <t>ในเขตเทศบาล</t>
  </si>
  <si>
    <t>Municipal area</t>
  </si>
  <si>
    <t>นอกเขตเทศบาล</t>
  </si>
  <si>
    <t>Non-municipal area</t>
  </si>
  <si>
    <t xml:space="preserve"> Municipal area</t>
  </si>
  <si>
    <t xml:space="preserve">  เทศบาลนครนครราชสีมา</t>
  </si>
  <si>
    <t xml:space="preserve">  Nakhon Ratchasima city  municipality</t>
  </si>
  <si>
    <t xml:space="preserve">  เทศบาลตำบลโคกกรวด</t>
  </si>
  <si>
    <t xml:space="preserve">  Khok Kruat subdistrict  municipality</t>
  </si>
  <si>
    <t xml:space="preserve">  เทศบาลตำบลจอหอ</t>
  </si>
  <si>
    <t xml:space="preserve">  Choho subdistrict  municipality</t>
  </si>
  <si>
    <t xml:space="preserve">  เทศบาลตำบลหัวทะเล </t>
  </si>
  <si>
    <t xml:space="preserve">  Hua  thale subdistrict municipality</t>
  </si>
  <si>
    <t xml:space="preserve">  เทศบาลตำบลหนองไผ่ล้อม </t>
  </si>
  <si>
    <t xml:space="preserve">  Nongpailom subdistrict  municipality</t>
  </si>
  <si>
    <t xml:space="preserve">  เทศบาลตำบลโพธิ์กลาง</t>
  </si>
  <si>
    <t xml:space="preserve">  Pho Klang subdistrict  municipality</t>
  </si>
  <si>
    <t xml:space="preserve">  เทศบาลตำบลหนองไข่น้ำ</t>
  </si>
  <si>
    <t xml:space="preserve">  Nong Khai Nam subdistrict  municipality</t>
  </si>
  <si>
    <t xml:space="preserve">  เทศบาลตำบลปรุใหญ่</t>
  </si>
  <si>
    <t xml:space="preserve">  Pruyai subdistrict  municipality</t>
  </si>
  <si>
    <t>Khon  Buri  district</t>
  </si>
  <si>
    <t xml:space="preserve">  เทศบาลตำบลจระเข้หิน</t>
  </si>
  <si>
    <t xml:space="preserve">  Chorakhe Hin subdistrict  municipality</t>
  </si>
  <si>
    <t xml:space="preserve">  เทศบาลตำบลแชะ</t>
  </si>
  <si>
    <t xml:space="preserve">  Sae subdistrict  municipality</t>
  </si>
  <si>
    <t xml:space="preserve">  เทศบาลตำบลไทรโยง-ไชยวาล</t>
  </si>
  <si>
    <t xml:space="preserve">  Sai Yong-chai Wan subdistrict  municipality</t>
  </si>
  <si>
    <t>ประชากรจากการทะเบียน จำแนกตามเพศ เขตการปกครอง เป็นรายอำเภอ พ.ศ. 2559-2562 (ต่อ)</t>
  </si>
  <si>
    <t>Population from Registration Record by Sex, Administration Zone and District: 2016-2019 (Cont.)</t>
  </si>
  <si>
    <t xml:space="preserve"> Soeng Sang district</t>
  </si>
  <si>
    <t xml:space="preserve">  เทศบาลตำบลโนนสมบูรณ์</t>
  </si>
  <si>
    <t xml:space="preserve">  Non Sombun subdistrict  municipality</t>
  </si>
  <si>
    <t xml:space="preserve">  เทศบาลตำบลเสิงสาง</t>
  </si>
  <si>
    <t xml:space="preserve">  Soeng Sang subdistrict  municipality</t>
  </si>
  <si>
    <t xml:space="preserve"> Khong district</t>
  </si>
  <si>
    <t xml:space="preserve">  เทศบาลตำบลเทพาลัย</t>
  </si>
  <si>
    <t xml:space="preserve">  Thephalai subdistrict  municipality</t>
  </si>
  <si>
    <t xml:space="preserve">  เทศบาลตำบลเมืองคง</t>
  </si>
  <si>
    <t xml:space="preserve">  Mueang Khong subdistrict  municipality</t>
  </si>
  <si>
    <t xml:space="preserve">  Ban Lueam district</t>
  </si>
  <si>
    <t xml:space="preserve">  เทศบาลตำบลบ้านเหลื่อม</t>
  </si>
  <si>
    <t xml:space="preserve">  Ban Lueam subdistrict  municipality</t>
  </si>
  <si>
    <t xml:space="preserve">  Chakkarat district</t>
  </si>
  <si>
    <t xml:space="preserve">  </t>
  </si>
  <si>
    <t xml:space="preserve">  Municipal area</t>
  </si>
  <si>
    <t xml:space="preserve">   เทศบาลตำบลจักราช</t>
  </si>
  <si>
    <t xml:space="preserve">  Chakkarat subdistrict  municipality</t>
  </si>
  <si>
    <t xml:space="preserve">   นอกเขตเทศบาล</t>
  </si>
  <si>
    <t xml:space="preserve">  Chok Chai district</t>
  </si>
  <si>
    <t xml:space="preserve">  ในเขตเทศบาล</t>
  </si>
  <si>
    <t xml:space="preserve">   เทศบาลตำบลโชคชัย</t>
  </si>
  <si>
    <t xml:space="preserve">  Chok Chai subdistrict  municipality</t>
  </si>
  <si>
    <t xml:space="preserve">   เทศบาลตำบลด่านเกวียน</t>
  </si>
  <si>
    <t xml:space="preserve">  Dan Kwian subdistrict  municipality</t>
  </si>
  <si>
    <t xml:space="preserve">   เทศบาลตำบลท่าเยี่ยม</t>
  </si>
  <si>
    <t xml:space="preserve">  Tha Yiem subdistrict  municipality</t>
  </si>
  <si>
    <t xml:space="preserve"> Dan Khun Thot district</t>
  </si>
  <si>
    <t xml:space="preserve">  เทศบาลตำบลด่านขุนทด</t>
  </si>
  <si>
    <t xml:space="preserve">  Dan Khun Thot subdistrict  municipality</t>
  </si>
  <si>
    <t xml:space="preserve">  เทศบาลตำบลหนองกราด</t>
  </si>
  <si>
    <t xml:space="preserve">  Nong Krat subdistrict  municipality</t>
  </si>
  <si>
    <t xml:space="preserve">  เทศบาลตำบลหนองบัวตะเกียด</t>
  </si>
  <si>
    <t xml:space="preserve">  Nong Bua Takiat subdistrict  municipality</t>
  </si>
  <si>
    <t xml:space="preserve">  Non Thai district</t>
  </si>
  <si>
    <t xml:space="preserve">  เทศบาลตำบลโคกสวาย</t>
  </si>
  <si>
    <t xml:space="preserve">  Khok Sawai subdistrict  municipality</t>
  </si>
  <si>
    <t xml:space="preserve">  เทศบาลตำบลโนนไทย</t>
  </si>
  <si>
    <t xml:space="preserve">  Non Thai subdistrict  municipality</t>
  </si>
  <si>
    <t xml:space="preserve">  เทศบาลตำบลบัลลังก์</t>
  </si>
  <si>
    <t xml:space="preserve">  Banlang subdistrict  municipality</t>
  </si>
  <si>
    <t xml:space="preserve">  Non Sung district</t>
  </si>
  <si>
    <t xml:space="preserve">  เทศบาลตำบลโนนสูง</t>
  </si>
  <si>
    <t xml:space="preserve">  Non Sung subdistrict  municipality</t>
  </si>
  <si>
    <t xml:space="preserve">  เทศบาลตำบลตลาดแค</t>
  </si>
  <si>
    <t xml:space="preserve">  Talat Khae subdistrict  municipality</t>
  </si>
  <si>
    <t xml:space="preserve">  เทศบาลตำบลมะค่า</t>
  </si>
  <si>
    <t xml:space="preserve">  Makha subdistrict  municipality</t>
  </si>
  <si>
    <t xml:space="preserve">  เทศบาลตำบลดอนหวาย</t>
  </si>
  <si>
    <t xml:space="preserve">  Don Wai subdistrict  municipality</t>
  </si>
  <si>
    <t xml:space="preserve">  เทศบาลตำบลใหม่</t>
  </si>
  <si>
    <t xml:space="preserve">  Mai subdistrict  municipality</t>
  </si>
  <si>
    <t xml:space="preserve">  เทศบาลตำบลด่านคล้า</t>
  </si>
  <si>
    <t xml:space="preserve">  Dan Khla subdistrict  municipality</t>
  </si>
  <si>
    <t xml:space="preserve">  Kham Sakaesaeng district</t>
  </si>
  <si>
    <t xml:space="preserve">  เทศบาลตำบลขามสะแกแสง</t>
  </si>
  <si>
    <t xml:space="preserve">  Kham Sakaesaeng subdistrict  municipality</t>
  </si>
  <si>
    <t xml:space="preserve">  เทศบาลตำบลหนองหัวฟาน</t>
  </si>
  <si>
    <t xml:space="preserve">  Nong Hua Fan subdistrict  municipality</t>
  </si>
  <si>
    <t xml:space="preserve"> Bua Yai  district</t>
  </si>
  <si>
    <t xml:space="preserve">  เทศบาลเมืองบัวใหญ่</t>
  </si>
  <si>
    <t xml:space="preserve">  Bua Yai subdistrict  municipality</t>
  </si>
  <si>
    <t xml:space="preserve">  Prathai  district</t>
  </si>
  <si>
    <t xml:space="preserve">  เทศบาลตำบลประทาย</t>
  </si>
  <si>
    <t xml:space="preserve">  Prathai subdistrict  municipality</t>
  </si>
  <si>
    <t xml:space="preserve">  Pak Thong Chai district</t>
  </si>
  <si>
    <t xml:space="preserve">  เทศบาลตำบลตะขบ</t>
  </si>
  <si>
    <t xml:space="preserve">  Takhop subdistrict  municipality</t>
  </si>
  <si>
    <t xml:space="preserve">  เทศบาลเมืองเมืองปัก</t>
  </si>
  <si>
    <t xml:space="preserve">  Mueang Pak subdistrict  municipality</t>
  </si>
  <si>
    <t xml:space="preserve">  เทศบาลตำบลลำนางแก้ว</t>
  </si>
  <si>
    <t xml:space="preserve">  Lam Nang Kaeo subdistrict  municipality</t>
  </si>
  <si>
    <t xml:space="preserve">  Phimai district</t>
  </si>
  <si>
    <t xml:space="preserve">   เทศบาลตำบลพิมาย</t>
  </si>
  <si>
    <t xml:space="preserve">        </t>
  </si>
  <si>
    <t xml:space="preserve">  Phimai subdistrict  municipality</t>
  </si>
  <si>
    <t xml:space="preserve"> Huai Thalaeng district</t>
  </si>
  <si>
    <t xml:space="preserve">  เทศบาลตำบลห้วยแถลง</t>
  </si>
  <si>
    <t xml:space="preserve">  Huai Thalaeng subdistrict  municipality</t>
  </si>
  <si>
    <t xml:space="preserve">  เทศบาลตำบลหินดาด</t>
  </si>
  <si>
    <t xml:space="preserve">  Hin Dat subdistrict  municipality</t>
  </si>
  <si>
    <t xml:space="preserve"> Chum Phuang district</t>
  </si>
  <si>
    <t xml:space="preserve">  เทศบาลตำบลชุมพวง</t>
  </si>
  <si>
    <t xml:space="preserve"> Chum Phuang subdistrict  municipality</t>
  </si>
  <si>
    <t xml:space="preserve"> Sung Noen district</t>
  </si>
  <si>
    <t xml:space="preserve">  เทศบาลตำบลกุดจิก</t>
  </si>
  <si>
    <t xml:space="preserve">  Kut Chik subdistrict  municipality</t>
  </si>
  <si>
    <t xml:space="preserve">  เทศบาลตำบลสูงเนิน</t>
  </si>
  <si>
    <t xml:space="preserve">  Sung Noen subdistrict  municipality</t>
  </si>
  <si>
    <t xml:space="preserve"> Kham Thale So  district</t>
  </si>
  <si>
    <t xml:space="preserve">  เทศบาลตำบลขามทะเลสอ</t>
  </si>
  <si>
    <t xml:space="preserve"> Kham Thale So subdistrict  municipality</t>
  </si>
  <si>
    <t xml:space="preserve"> Sikhio  district</t>
  </si>
  <si>
    <t xml:space="preserve">  เทศบาลตำบลคลองไผ่</t>
  </si>
  <si>
    <t xml:space="preserve">  Khlong Phai subdistrict  municipality</t>
  </si>
  <si>
    <t xml:space="preserve">  เทศบาลตำบลลาดบัวขาว</t>
  </si>
  <si>
    <t xml:space="preserve">  Lat Bua Khao subdistrict  municipality</t>
  </si>
  <si>
    <t xml:space="preserve">  เทศบาลตำบลสีคิ้ว</t>
  </si>
  <si>
    <t xml:space="preserve">  Sikhio subdistrict  municipality</t>
  </si>
  <si>
    <t xml:space="preserve">  เทศบาลตำบลหนองน้ำใส</t>
  </si>
  <si>
    <t xml:space="preserve">  Nong Nam Sai subdistrict  municipality</t>
  </si>
  <si>
    <t xml:space="preserve"> Pak Chong district</t>
  </si>
  <si>
    <t xml:space="preserve">  เทศบาลเมืองปากช่อง</t>
  </si>
  <si>
    <t xml:space="preserve">  เทศบาลตำบลกลางดง</t>
  </si>
  <si>
    <t xml:space="preserve">  Pak Chong subdistrict  municipality</t>
  </si>
  <si>
    <t xml:space="preserve">  เทศบาลตำบลวังไทร</t>
  </si>
  <si>
    <t xml:space="preserve">  Klang Dong subdistrict  municipality</t>
  </si>
  <si>
    <t xml:space="preserve">  เทศบาลตำบลหมูสี</t>
  </si>
  <si>
    <t xml:space="preserve">  Wang Sai subdistrict  municipality</t>
  </si>
  <si>
    <t xml:space="preserve">  เทศบาลตำบลสีมามงคล</t>
  </si>
  <si>
    <t xml:space="preserve">  Mu Si subdistrict  municipality</t>
  </si>
  <si>
    <t xml:space="preserve">  Sima Mongkhon subdistrict  municipality</t>
  </si>
  <si>
    <t xml:space="preserve"> Nong Bunnak district</t>
  </si>
  <si>
    <t xml:space="preserve"> Kaeng Sanam Nang district</t>
  </si>
  <si>
    <t xml:space="preserve"> Non Daeng district</t>
  </si>
  <si>
    <t xml:space="preserve">  เทศบาลตำบลโนนแดง</t>
  </si>
  <si>
    <t xml:space="preserve">  Non Daeng subdistrict  municipality</t>
  </si>
  <si>
    <t xml:space="preserve"> Wang Nam Khiao district</t>
  </si>
  <si>
    <t xml:space="preserve">  เทศบาลตำบลศาลเจ้าพ่อ</t>
  </si>
  <si>
    <t xml:space="preserve">  San Chao Pho subdistrict  municipality</t>
  </si>
  <si>
    <t xml:space="preserve"> Thepharak Minor  district</t>
  </si>
  <si>
    <t xml:space="preserve"> Mueang Yang  district</t>
  </si>
  <si>
    <t xml:space="preserve">  เทศบาลตำบลเมืองยาง</t>
  </si>
  <si>
    <t xml:space="preserve">  Mueang Yang Subdistrict Municipality</t>
  </si>
  <si>
    <t xml:space="preserve"> Phra Thong Kham District</t>
  </si>
  <si>
    <t xml:space="preserve">  เทศบาลตำบลพระทองคำ</t>
  </si>
  <si>
    <t xml:space="preserve">  Phra Thong Kham Subdistrict Municipality</t>
  </si>
  <si>
    <t xml:space="preserve"> Lam Thamenchai district</t>
  </si>
  <si>
    <t xml:space="preserve">  เทศบาลตำบลหนองบัววง</t>
  </si>
  <si>
    <t xml:space="preserve">  Nong Bua Wong Subdistrict Municipality</t>
  </si>
  <si>
    <t>Bua Lai District</t>
  </si>
  <si>
    <t xml:space="preserve">  เทศบาลตำบลหนองบัวลาย</t>
  </si>
  <si>
    <t xml:space="preserve">  Nong Bua Lai Subdistrict Municipality</t>
  </si>
  <si>
    <t>Sida District</t>
  </si>
  <si>
    <t xml:space="preserve">  เทศบาลตำบลสีดา</t>
  </si>
  <si>
    <t xml:space="preserve">  Sida Subdistrict Municipality</t>
  </si>
  <si>
    <t xml:space="preserve">  เทศบาลตำบลท่าช้าง</t>
  </si>
  <si>
    <t>Tha Chang Subdistrict Municipality</t>
  </si>
  <si>
    <t xml:space="preserve">        ที่มา:  กรมการปกครอง  กระทรวงมหาดไทย</t>
  </si>
  <si>
    <t>Source:   Department of Provinical Administration,  Ministry of Interior</t>
  </si>
  <si>
    <t>Source:   Department of Provincial Administration,  Ministry of Interior</t>
  </si>
  <si>
    <t xml:space="preserve">   หมายเหตุ: ไม่ทราบ = ไม่ทราบ/ระบุปีจันทรคติ</t>
  </si>
  <si>
    <t>Population from Registration Record by Age Group and District: 2018 (Cont.)</t>
  </si>
  <si>
    <t>ประชากรจากการทะเบียน จำแนกตามหมวดอายุ เป็นรายอำเภอ พ.ศ. 2561(ต่อ)</t>
  </si>
  <si>
    <t>ประชากรจากการทะเบียน จำแนกตามหมวดอายุ เป็นรายอำเภอ พ.ศ. 2561 (ต่อ)</t>
  </si>
  <si>
    <t>Population from Registration Record by Age Group and District: 2018</t>
  </si>
  <si>
    <t>ประชากรจากการทะเบียน จำแนกตามหมวดอายุ เป็นรายอำเภอ พ.ศ. 2561</t>
  </si>
  <si>
    <t xml:space="preserve">           ที่มา:   กรมการปกครอง  กระทรวงมหาดไทย</t>
  </si>
  <si>
    <t xml:space="preserve"> Chaloem Phra Kiat District</t>
  </si>
  <si>
    <t xml:space="preserve"> Sida District</t>
  </si>
  <si>
    <t xml:space="preserve"> Bua Lai District</t>
  </si>
  <si>
    <t xml:space="preserve"> Lam Thamenchai District</t>
  </si>
  <si>
    <t xml:space="preserve"> Mueang Yang District</t>
  </si>
  <si>
    <t xml:space="preserve"> Thepharak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</si>
  <si>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</si>
  <si>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</si>
  <si>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</si>
  <si>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</si>
  <si>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 xml:space="preserve"> Pak Chong District</t>
  </si>
  <si>
    <t xml:space="preserve"> Sikhio District</t>
  </si>
  <si>
    <t>(per sq. km.)</t>
  </si>
  <si>
    <t>(2018)</t>
  </si>
  <si>
    <t>(2017)</t>
  </si>
  <si>
    <t>(2016)</t>
  </si>
  <si>
    <t>(2015)</t>
  </si>
  <si>
    <t>(2014)</t>
  </si>
  <si>
    <t>Population density</t>
  </si>
  <si>
    <t>(ต่อ ตร. กม.)</t>
  </si>
  <si>
    <t>ของประชากร</t>
  </si>
  <si>
    <t>ความหนาแน่น</t>
  </si>
  <si>
    <t>อำเภอ</t>
  </si>
  <si>
    <t>Population from Registration Record, Percentage Change and Density by District: 2014-2018  (Cont.)</t>
  </si>
  <si>
    <t>ประชากรจากการทะเบียน อัตราการเปลี่ยนแปลง และความหนาแน่นของประชากร เป็นรายอำเภอ พ.ศ.  2557-2561    (ต่อ)</t>
  </si>
  <si>
    <t xml:space="preserve"> Kham Thale So District</t>
  </si>
  <si>
    <t xml:space="preserve"> Sung Noen District</t>
  </si>
  <si>
    <t xml:space="preserve">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</si>
  <si>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</si>
  <si>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</si>
  <si>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</si>
  <si>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</si>
  <si>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</si>
  <si>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</si>
  <si>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</si>
  <si>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</si>
  <si>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</si>
  <si>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</si>
  <si>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</si>
  <si>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</si>
  <si>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</si>
  <si>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 Soeng Sang District</t>
  </si>
  <si>
    <t xml:space="preserve"> Khon Buri District</t>
  </si>
  <si>
    <t xml:space="preserve"> Mueang Nakhon Ratchasima District</t>
  </si>
  <si>
    <t>Population from Registration Record, Percentage Change and Density by District: 2014-2018</t>
  </si>
  <si>
    <t xml:space="preserve">ประชากรจากการทะเบียน อัตราการเปลี่ยนแปลง และความหนาแน่นของประชากร เป็นรายอำเภอ พ.ศ.  2557-2561 </t>
  </si>
  <si>
    <t>Population from Registration Record by Sex, Administration Zone and District: 2016-2018 (Cont.)</t>
  </si>
  <si>
    <t>ประชากรจากการทะเบียน จำแนกตามเพศ เขตการปกครอง เป็นรายอำเภอ พ.ศ. 2559-2561 (ต่อ)</t>
  </si>
  <si>
    <t>Population from Registration Record by Sex, Administration Zone and District: 2016-2018</t>
  </si>
  <si>
    <t>ประชากรจากการทะเบียน จำแนกตามเพศ เขตการปกครอง เป็นรายอำเภอ พ.ศ. 2559-2561</t>
  </si>
  <si>
    <t>(2019)</t>
  </si>
  <si>
    <r>
      <t xml:space="preserve">Percentage  change </t>
    </r>
    <r>
      <rPr>
        <sz val="11"/>
        <rFont val="TH SarabunPSK"/>
        <family val="2"/>
      </rPr>
      <t>(%)</t>
    </r>
  </si>
  <si>
    <t>Population</t>
  </si>
  <si>
    <t>อัตราการเปลี่ยนแปลง</t>
  </si>
  <si>
    <t>ประชากร</t>
  </si>
  <si>
    <t>Population from Registration Record, Percentage Change and Density by District: 2015-2019  (Cont.)</t>
  </si>
  <si>
    <t>ประชากรจากการทะเบียน อัตราการเปลี่ยนแปลง และความหนาแน่นของประชากร เป็นรายอำเภอ พ.ศ. 2558-2562     (ต่อ)</t>
  </si>
  <si>
    <t>Population from Registration Record, Percentage Change and Density by District: 2015-2019</t>
  </si>
  <si>
    <t xml:space="preserve">ประชากรจากการทะเบียน อัตราการเปลี่ยนแปลง และความหนาแน่นของประชากร เป็นรายอำเภอ พ.ศ.  2558-2562 </t>
  </si>
  <si>
    <t> 1,332,679</t>
  </si>
  <si>
    <t> 1,287,440</t>
  </si>
  <si>
    <t> 1,344,983</t>
  </si>
  <si>
    <t> 1,303,944</t>
  </si>
  <si>
    <t> 11,042</t>
  </si>
  <si>
    <t> 3,349</t>
  </si>
  <si>
    <t> 2,113</t>
  </si>
  <si>
    <t> 1,269</t>
  </si>
  <si>
    <t> 1,251</t>
  </si>
  <si>
    <t>- ผู้ที่มีสัญชาติไทย และมีชื่ออยู่ในทะเบียนบ้าน</t>
  </si>
  <si>
    <t>แยกตามเพศ</t>
  </si>
  <si>
    <t>-ผู้ที่อยู่ระหว่างการย้าย (ผู้ที่ย้ายออกแต่ยังไม่ได้ย้ายเข้า)</t>
  </si>
  <si>
    <t>-ผู้ที่ไม่ได้สัญชาติไทย และมีชื่ออยู่ในทะเบียนบ้าน</t>
  </si>
  <si>
    <t>-ผู้ที่มีชื่ออยู่ในทะเบียนบ้านกลาง (ทะเบียนซึ่งผู้อำนวยการทะเบียนกลางกำหนดให้จัดทำขึ้นสำหรับ ลงรายการบุคคลที่ไม่อาจมีชื่อในทะเบียนบ้าน)</t>
  </si>
  <si>
    <t> 9,784</t>
  </si>
  <si>
    <t>มากกว่า 100 ปี</t>
  </si>
  <si>
    <t>100 ปี</t>
  </si>
  <si>
    <t>99 ปี</t>
  </si>
  <si>
    <t>98 ปี</t>
  </si>
  <si>
    <t>97 ปี</t>
  </si>
  <si>
    <t>96 ปี</t>
  </si>
  <si>
    <t>95 ปี</t>
  </si>
  <si>
    <t>94 ปี</t>
  </si>
  <si>
    <t>93 ปี</t>
  </si>
  <si>
    <t>92 ปี</t>
  </si>
  <si>
    <t>91 ปี</t>
  </si>
  <si>
    <t>90 ปี</t>
  </si>
  <si>
    <t>89 ปี</t>
  </si>
  <si>
    <t>88 ปี</t>
  </si>
  <si>
    <t>87 ปี</t>
  </si>
  <si>
    <t>86 ปี</t>
  </si>
  <si>
    <t>85 ปี</t>
  </si>
  <si>
    <t>84 ปี</t>
  </si>
  <si>
    <t>83 ปี</t>
  </si>
  <si>
    <t>82 ปี</t>
  </si>
  <si>
    <t>81 ปี</t>
  </si>
  <si>
    <t>80 ปี</t>
  </si>
  <si>
    <t>79 ปี</t>
  </si>
  <si>
    <t>78 ปี</t>
  </si>
  <si>
    <t>77 ปี</t>
  </si>
  <si>
    <t>76 ปี</t>
  </si>
  <si>
    <t>75 ปี</t>
  </si>
  <si>
    <t>74 ปี</t>
  </si>
  <si>
    <t>73 ปี</t>
  </si>
  <si>
    <t>72 ปี</t>
  </si>
  <si>
    <t>71 ปี</t>
  </si>
  <si>
    <t>70 ปี</t>
  </si>
  <si>
    <t>69 ปี</t>
  </si>
  <si>
    <t>68 ปี</t>
  </si>
  <si>
    <t>67 ปี</t>
  </si>
  <si>
    <t>66 ปี</t>
  </si>
  <si>
    <t>65 ปี</t>
  </si>
  <si>
    <t>64 ปี</t>
  </si>
  <si>
    <t>63 ปี</t>
  </si>
  <si>
    <t>62 ปี</t>
  </si>
  <si>
    <t>61 ปี</t>
  </si>
  <si>
    <t>60 ปี</t>
  </si>
  <si>
    <t>59 ปี</t>
  </si>
  <si>
    <t>58 ปี</t>
  </si>
  <si>
    <t>57 ปี</t>
  </si>
  <si>
    <t>56 ปี</t>
  </si>
  <si>
    <t>55 ปี</t>
  </si>
  <si>
    <t>54 ปี</t>
  </si>
  <si>
    <t>53 ปี</t>
  </si>
  <si>
    <t>52 ปี</t>
  </si>
  <si>
    <t>51 ปี</t>
  </si>
  <si>
    <t>50 ปี</t>
  </si>
  <si>
    <t>49 ปี</t>
  </si>
  <si>
    <t>48 ปี</t>
  </si>
  <si>
    <t>47 ปี</t>
  </si>
  <si>
    <t>46 ปี</t>
  </si>
  <si>
    <t>45 ปี</t>
  </si>
  <si>
    <t>44 ปี</t>
  </si>
  <si>
    <t>43 ปี</t>
  </si>
  <si>
    <t>42 ปี</t>
  </si>
  <si>
    <t>41 ปี</t>
  </si>
  <si>
    <t>40 ปี</t>
  </si>
  <si>
    <t>39 ปี</t>
  </si>
  <si>
    <t>38 ปี</t>
  </si>
  <si>
    <t>37 ปี</t>
  </si>
  <si>
    <t>36 ปี</t>
  </si>
  <si>
    <t>35 ปี</t>
  </si>
  <si>
    <t>34 ปี</t>
  </si>
  <si>
    <t>33 ปี</t>
  </si>
  <si>
    <t>32 ปี</t>
  </si>
  <si>
    <t>31 ปี</t>
  </si>
  <si>
    <t>30 ปี</t>
  </si>
  <si>
    <t>29 ปี</t>
  </si>
  <si>
    <t>28 ปี</t>
  </si>
  <si>
    <t>27 ปี</t>
  </si>
  <si>
    <t>26 ปี</t>
  </si>
  <si>
    <t>25 ปี</t>
  </si>
  <si>
    <t>24 ปี</t>
  </si>
  <si>
    <t>23 ปี</t>
  </si>
  <si>
    <t>22 ปี</t>
  </si>
  <si>
    <t>21 ปี</t>
  </si>
  <si>
    <t>20 ปี</t>
  </si>
  <si>
    <t>19 ปี</t>
  </si>
  <si>
    <t>18 ปี</t>
  </si>
  <si>
    <t>17 ปี</t>
  </si>
  <si>
    <t>16 ปี</t>
  </si>
  <si>
    <t>15 ปี</t>
  </si>
  <si>
    <t>14 ปี</t>
  </si>
  <si>
    <t>13 ปี</t>
  </si>
  <si>
    <t>12 ปี</t>
  </si>
  <si>
    <t>11 ปี</t>
  </si>
  <si>
    <t>10 ปี</t>
  </si>
  <si>
    <t>9 ปี</t>
  </si>
  <si>
    <t>8 ปี</t>
  </si>
  <si>
    <t>7 ปี</t>
  </si>
  <si>
    <t>6 ปี</t>
  </si>
  <si>
    <t>5 ปี</t>
  </si>
  <si>
    <t>4 ปี</t>
  </si>
  <si>
    <t>3 ปี</t>
  </si>
  <si>
    <t>2 ปี</t>
  </si>
  <si>
    <t>1 ปี</t>
  </si>
  <si>
    <t>น้อยกว่า 1 ปี</t>
  </si>
  <si>
    <t>อายุ</t>
  </si>
  <si>
    <t> 2,648,927</t>
  </si>
  <si>
    <t> 4,618</t>
  </si>
  <si>
    <t> 20,826</t>
  </si>
  <si>
    <t> 3,364</t>
  </si>
  <si>
    <t> 2,620,119</t>
  </si>
  <si>
    <t>แยกตามช่วงอายุ (ปี) (เฉพาะผู้มีสัญชาติไทย และมีชื่ออยู่ในทะเบียนบ้าน)</t>
  </si>
  <si>
    <t>เดือน ธันวาคม พ.ศ. 2562</t>
  </si>
  <si>
    <t>จำนวนประชากรแยกรายอายุ จังหวัดนครราชสีมา</t>
  </si>
  <si>
    <t>Lam Thamenchai District</t>
  </si>
  <si>
    <t>Phra Thong Kham District</t>
  </si>
  <si>
    <t>Mueang Yang District</t>
  </si>
  <si>
    <t>Thepharak District</t>
  </si>
  <si>
    <t>ที่มา:   กรมการปกครอง  กระทรวงมหาดไทย</t>
  </si>
  <si>
    <t>เกิดปีจันทรคติ</t>
  </si>
  <si>
    <t>แยกตามลักษณะสถานะของบุคคล</t>
  </si>
  <si>
    <t>ลักษณะข้อมูล</t>
  </si>
  <si>
    <t>ประชากรจากการทะเบียน จำแนกตามหมวดอายุ เป็นรายอำเภอ พ.ศ. 2562</t>
  </si>
  <si>
    <t>ประชากรจากการทะเบียน จำแนกตามหมวดอายุ เป็นรายอำเภอ พ.ศ. 2562 (ต่อ)</t>
  </si>
  <si>
    <t>ประชากรจากการทะเบียน จำแนกตามหมวดอายุ เป็นรายอำเภอ พ.ศ. 2562(ต่อ)</t>
  </si>
  <si>
    <t>Population from Registration Record by Age Group and District: 2019</t>
  </si>
  <si>
    <t>Population from Registration Record by Age Group and District: 2019 (Cont.)</t>
  </si>
  <si>
    <t xml:space="preserve">              อำเภอ และ                 เขตการปกครอง</t>
  </si>
  <si>
    <t>Population from Registration Record by Sex, Age Group and District: 2017 (Cont.)</t>
  </si>
  <si>
    <t>ประชากรจากการทะเบียน จำแนกตามเพศ และหมวดอายุ เป็นรายอำเภอ พ.ศ. 2560 (ต่อ)</t>
  </si>
  <si>
    <t>Population from Registration Record by Sex, Age Group and District: 2018 (Cont.)</t>
  </si>
  <si>
    <t>ประชากรจากการทะเบียน จำแนกตามเพศ และหมวดอายุ เป็นรายอำเภอ พ.ศ. 2561 (ต่อ)</t>
  </si>
  <si>
    <t>Population from Registration Record by Sex, Age Group and District: 2018</t>
  </si>
  <si>
    <t>ประชากรจากการทะเบียน จำแนกตามเพศ และหมวดอายุ เป็นรายอำเภอ พ.ศ. 2561</t>
  </si>
  <si>
    <t>Nakhon Ratchasima Provincial Statistical Office</t>
  </si>
  <si>
    <t>Compiled by:</t>
  </si>
  <si>
    <t>สำนักงานสถิติจังหวัดนครราชสีมา</t>
  </si>
  <si>
    <t>รวบรวมโดย:</t>
  </si>
  <si>
    <t>Department of Provincial Administration, Ministry of Interior</t>
  </si>
  <si>
    <t>Source:</t>
  </si>
  <si>
    <t>กรมการปกครอง กระทรวงมหาดไทย</t>
  </si>
  <si>
    <t>ที่มา:</t>
  </si>
  <si>
    <t>Unknown = Unknown/ lunar calender + Central house + During move</t>
  </si>
  <si>
    <t>Note:</t>
  </si>
  <si>
    <t>ไม่ทราบ = ไม่ทราบ/ระบุปีจันทรคติ + ผู้อยู่ในทะเบียนบ้านกลาง + ผู้อยู่ในระหว่างการย้าย</t>
  </si>
  <si>
    <t>หมายเหตุ:</t>
  </si>
  <si>
    <t xml:space="preserve">       Non-municipal area</t>
  </si>
  <si>
    <t xml:space="preserve">      Non-municipal area</t>
  </si>
  <si>
    <t xml:space="preserve">     นอกเขตเทศบาล</t>
  </si>
  <si>
    <t xml:space="preserve">      Municipal area</t>
  </si>
  <si>
    <t xml:space="preserve">     ในเขตเทศบาล</t>
  </si>
  <si>
    <t xml:space="preserve">  อำเภอเฉลิมพระเกียรติ</t>
  </si>
  <si>
    <t xml:space="preserve">  อำเภอสีดา</t>
  </si>
  <si>
    <t xml:space="preserve">  อำเภอบัวลาย</t>
  </si>
  <si>
    <t xml:space="preserve">  อำเภอลำทะเมนชัย</t>
  </si>
  <si>
    <t xml:space="preserve">  อำเภอพระทองคำ</t>
  </si>
  <si>
    <t xml:space="preserve">  อำเภอเมืองยาง</t>
  </si>
  <si>
    <t xml:space="preserve">  อำเภอเทพารักษ์</t>
  </si>
  <si>
    <t xml:space="preserve">  อำเภอวังน้ำเขียว</t>
  </si>
  <si>
    <t xml:space="preserve">  อำเภอโนนแดง</t>
  </si>
  <si>
    <t xml:space="preserve">  อำเภอแก้งสนามนาง</t>
  </si>
  <si>
    <t xml:space="preserve"> Nong Bunmak District</t>
  </si>
  <si>
    <t xml:space="preserve">  อำเภอหนองบุญมาก</t>
  </si>
  <si>
    <t xml:space="preserve">  อำเภอปากช่อง</t>
  </si>
  <si>
    <t xml:space="preserve">  อำเภอสีคิ้ว</t>
  </si>
  <si>
    <t xml:space="preserve">  อำเภอขามทะเลสอ</t>
  </si>
  <si>
    <t xml:space="preserve">  อำเภอสูงเนิน</t>
  </si>
  <si>
    <t xml:space="preserve">  อำเภอชุมพวง</t>
  </si>
  <si>
    <t xml:space="preserve">  อำเภอห้วยแถลง</t>
  </si>
  <si>
    <t xml:space="preserve">  อำเภอพิมาย</t>
  </si>
  <si>
    <t xml:space="preserve">  อำเภอปักธงชัย</t>
  </si>
  <si>
    <t xml:space="preserve">  อำเภอประทาย</t>
  </si>
  <si>
    <t xml:space="preserve">  อำเภอบัวใหญ่</t>
  </si>
  <si>
    <t xml:space="preserve">  อำเภอขามสะแกแสง</t>
  </si>
  <si>
    <t xml:space="preserve">  อำเภอโนนสูง</t>
  </si>
  <si>
    <t xml:space="preserve">  อำเภอโนนไทย</t>
  </si>
  <si>
    <t xml:space="preserve">  อำเภอด่านขุนทด</t>
  </si>
  <si>
    <t xml:space="preserve">  อำเภอโชคชัย</t>
  </si>
  <si>
    <t xml:space="preserve">  อำเภอจักราช</t>
  </si>
  <si>
    <t xml:space="preserve">  อำเภอบ้านเหลื่อม</t>
  </si>
  <si>
    <t xml:space="preserve">  อำเภอคง</t>
  </si>
  <si>
    <t xml:space="preserve">  อำเภอเสิงสาง</t>
  </si>
  <si>
    <t xml:space="preserve">  อำเภอครบุรี</t>
  </si>
  <si>
    <t xml:space="preserve">  อำเภอเมืองนครราชสีมา</t>
  </si>
  <si>
    <t xml:space="preserve">              Non-municipal area</t>
  </si>
  <si>
    <t xml:space="preserve">              Municipal area</t>
  </si>
  <si>
    <t xml:space="preserve">         Nakhon Ratchasima Province</t>
  </si>
  <si>
    <t xml:space="preserve">  จังหวัดนครราชสีมา</t>
  </si>
  <si>
    <t>อำเภอ และเขตการปกครอง</t>
  </si>
  <si>
    <t>TABLE  S 1.2.4  POPULATION FROM REGISTRATION RECORD BY AGE GROUP, SEX, ADMINISTRATIVE AREA, NAKHON RATCHASIMA PROVINCE: 2018</t>
  </si>
  <si>
    <t>ตาราง      S 1.2.4  ประชากรจากการทะเบียน จำแนกตามกลุ่มอายุ เพศ เป็นรายอำเภอ และเขตการปกครอง จังหวัดนครราชสีมา พ.ศ. 2561</t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</si>
</sst>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\ "/>
    <numFmt numFmtId="190" formatCode="_-* #,##0.00_-;\-* #,##0.00_-;_-* \-??_-;_-@_-"/>
    <numFmt numFmtId="191" formatCode="_(* #,##0.00_);_(* \(#,##0.00\);_(* &quot;-&quot;??_);_(@_)"/>
    <numFmt numFmtId="192" formatCode="_(* #,##0_);_(* \(#,##0\);_(* &quot;-&quot;??_);_(@_)"/>
    <numFmt numFmtId="193" formatCode="_(* #,##0.0_);_(* \(#,##0.0\);_(* &quot;-&quot;??_);_(@_)"/>
    <numFmt numFmtId="194" formatCode="#,##0.0_ ;\-#,##0.0\ "/>
  </numFmts>
  <fonts count="5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sz val="9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9"/>
      <color theme="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</font>
    <font>
      <sz val="14"/>
      <name val="Cordia New"/>
      <charset val="222"/>
    </font>
    <font>
      <sz val="10"/>
      <name val="Arial"/>
      <charset val="222"/>
    </font>
    <font>
      <b/>
      <sz val="11"/>
      <color theme="1"/>
      <name val="Tahoma"/>
      <family val="2"/>
      <charset val="222"/>
      <scheme val="minor"/>
    </font>
    <font>
      <b/>
      <sz val="8"/>
      <name val="TH SarabunPSK"/>
      <family val="2"/>
    </font>
    <font>
      <sz val="8"/>
      <name val="TH SarabunPSK"/>
      <family val="2"/>
    </font>
    <font>
      <sz val="8"/>
      <color rgb="FF000000"/>
      <name val="TH SarabunPSK"/>
      <family val="2"/>
    </font>
    <font>
      <sz val="8"/>
      <color theme="4" tint="0.59999389629810485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7"/>
      <color theme="1"/>
      <name val="TH SarabunPSK"/>
      <family val="2"/>
    </font>
    <font>
      <b/>
      <sz val="12"/>
      <color theme="1"/>
      <name val="TH SarabunPSK"/>
      <family val="2"/>
    </font>
    <font>
      <b/>
      <sz val="8"/>
      <color theme="1"/>
      <name val="TH SarabunPSK"/>
      <family val="2"/>
    </font>
    <font>
      <b/>
      <sz val="7"/>
      <color theme="1"/>
      <name val="TH SarabunPSK"/>
      <family val="2"/>
    </font>
    <font>
      <sz val="14"/>
      <name val="Angsana New"/>
      <family val="1"/>
    </font>
    <font>
      <u/>
      <sz val="14"/>
      <color theme="10"/>
      <name val="Cordia New"/>
      <family val="2"/>
    </font>
    <font>
      <sz val="16"/>
      <name val="AngsanaUPC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9"/>
      <color theme="1"/>
      <name val="Angsana New"/>
      <family val="1"/>
    </font>
    <font>
      <sz val="8"/>
      <color theme="1"/>
      <name val="Tahoma"/>
      <family val="2"/>
      <charset val="222"/>
      <scheme val="minor"/>
    </font>
    <font>
      <b/>
      <sz val="8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2"/>
      <color rgb="FF000000"/>
      <name val="TH SarabunPSK"/>
      <family val="2"/>
    </font>
    <font>
      <b/>
      <sz val="11"/>
      <color theme="1"/>
      <name val="TH SarabunPSK"/>
      <family val="2"/>
    </font>
    <font>
      <sz val="10"/>
      <name val="Angsana New"/>
      <family val="1"/>
    </font>
    <font>
      <sz val="12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0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21" fillId="0" borderId="0"/>
    <xf numFmtId="0" fontId="22" fillId="0" borderId="0"/>
    <xf numFmtId="0" fontId="1" fillId="0" borderId="0"/>
    <xf numFmtId="0" fontId="6" fillId="0" borderId="0"/>
    <xf numFmtId="0" fontId="23" fillId="0" borderId="0"/>
    <xf numFmtId="0" fontId="2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0" fontId="6" fillId="0" borderId="0" applyFill="0" applyBorder="0" applyAlignment="0" applyProtection="0"/>
    <xf numFmtId="43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6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1" fillId="0" borderId="0"/>
    <xf numFmtId="0" fontId="1" fillId="0" borderId="0"/>
    <xf numFmtId="0" fontId="40" fillId="0" borderId="0"/>
    <xf numFmtId="0" fontId="6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ill="0" applyBorder="0" applyAlignment="0" applyProtection="0"/>
    <xf numFmtId="191" fontId="6" fillId="0" borderId="0" applyFill="0" applyBorder="0" applyAlignment="0" applyProtection="0"/>
    <xf numFmtId="191" fontId="6" fillId="0" borderId="0" applyFill="0" applyBorder="0" applyAlignment="0" applyProtection="0"/>
    <xf numFmtId="43" fontId="6" fillId="0" borderId="0" applyFont="0" applyFill="0" applyBorder="0" applyAlignment="0" applyProtection="0"/>
    <xf numFmtId="188" fontId="6" fillId="0" borderId="0" applyFill="0" applyBorder="0" applyAlignment="0" applyProtection="0"/>
    <xf numFmtId="188" fontId="6" fillId="0" borderId="0" applyFill="0" applyBorder="0" applyAlignment="0" applyProtection="0"/>
    <xf numFmtId="192" fontId="6" fillId="0" borderId="0" applyFill="0" applyBorder="0" applyAlignment="0" applyProtection="0"/>
    <xf numFmtId="188" fontId="6" fillId="0" borderId="0" applyFill="0" applyBorder="0" applyAlignment="0" applyProtection="0"/>
    <xf numFmtId="192" fontId="6" fillId="0" borderId="0" applyFill="0" applyBorder="0" applyAlignment="0" applyProtection="0"/>
    <xf numFmtId="188" fontId="6" fillId="0" borderId="0" applyFill="0" applyBorder="0" applyAlignment="0" applyProtection="0"/>
    <xf numFmtId="193" fontId="6" fillId="0" borderId="0" applyFill="0" applyBorder="0" applyAlignment="0" applyProtection="0"/>
    <xf numFmtId="190" fontId="6" fillId="0" borderId="0" applyFill="0" applyBorder="0" applyAlignment="0" applyProtection="0"/>
    <xf numFmtId="187" fontId="6" fillId="0" borderId="0" applyFill="0" applyBorder="0" applyAlignment="0" applyProtection="0"/>
    <xf numFmtId="188" fontId="6" fillId="0" borderId="0" applyFill="0" applyBorder="0" applyAlignment="0" applyProtection="0"/>
    <xf numFmtId="192" fontId="6" fillId="0" borderId="0" applyFill="0" applyBorder="0" applyAlignment="0" applyProtection="0"/>
    <xf numFmtId="0" fontId="1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2" borderId="15" applyNumberFormat="0" applyFont="0" applyAlignment="0" applyProtection="0"/>
    <xf numFmtId="43" fontId="1" fillId="0" borderId="0" applyFont="0" applyFill="0" applyBorder="0" applyAlignment="0" applyProtection="0"/>
  </cellStyleXfs>
  <cellXfs count="6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7" fillId="0" borderId="0" xfId="1" applyFont="1"/>
    <xf numFmtId="0" fontId="8" fillId="0" borderId="0" xfId="0" applyFont="1" applyBorder="1" applyAlignment="1">
      <alignment horizontal="center" vertical="center"/>
    </xf>
    <xf numFmtId="0" fontId="5" fillId="0" borderId="1" xfId="0" applyFont="1" applyBorder="1"/>
    <xf numFmtId="0" fontId="8" fillId="0" borderId="2" xfId="0" applyFont="1" applyBorder="1" applyAlignment="1">
      <alignment horizontal="center" vertical="center"/>
    </xf>
    <xf numFmtId="187" fontId="5" fillId="0" borderId="3" xfId="2" applyNumberFormat="1" applyFont="1" applyBorder="1"/>
    <xf numFmtId="187" fontId="5" fillId="0" borderId="1" xfId="2" applyNumberFormat="1" applyFont="1" applyBorder="1"/>
    <xf numFmtId="187" fontId="5" fillId="0" borderId="4" xfId="2" applyNumberFormat="1" applyFont="1" applyBorder="1"/>
    <xf numFmtId="187" fontId="5" fillId="0" borderId="2" xfId="2" applyNumberFormat="1" applyFont="1" applyBorder="1"/>
    <xf numFmtId="0" fontId="3" fillId="0" borderId="1" xfId="0" applyFont="1" applyBorder="1"/>
    <xf numFmtId="0" fontId="9" fillId="0" borderId="0" xfId="1" applyFont="1" applyAlignment="1"/>
    <xf numFmtId="0" fontId="10" fillId="0" borderId="0" xfId="1" applyFont="1" applyBorder="1" applyAlignment="1"/>
    <xf numFmtId="0" fontId="10" fillId="0" borderId="5" xfId="1" applyFont="1" applyBorder="1" applyAlignment="1"/>
    <xf numFmtId="41" fontId="11" fillId="0" borderId="6" xfId="3" applyNumberFormat="1" applyFont="1" applyBorder="1" applyAlignment="1"/>
    <xf numFmtId="41" fontId="12" fillId="0" borderId="6" xfId="3" applyNumberFormat="1" applyFont="1" applyBorder="1" applyAlignment="1">
      <alignment horizontal="right"/>
    </xf>
    <xf numFmtId="41" fontId="11" fillId="0" borderId="5" xfId="3" applyNumberFormat="1" applyFont="1" applyBorder="1" applyAlignment="1"/>
    <xf numFmtId="41" fontId="12" fillId="0" borderId="5" xfId="3" applyNumberFormat="1" applyFont="1" applyBorder="1" applyAlignment="1"/>
    <xf numFmtId="0" fontId="13" fillId="0" borderId="0" xfId="1" applyFont="1" applyAlignment="1"/>
    <xf numFmtId="0" fontId="13" fillId="0" borderId="0" xfId="1" applyFont="1" applyBorder="1" applyAlignment="1"/>
    <xf numFmtId="0" fontId="10" fillId="0" borderId="0" xfId="1" applyFont="1" applyAlignment="1"/>
    <xf numFmtId="0" fontId="9" fillId="0" borderId="0" xfId="1" applyFont="1"/>
    <xf numFmtId="0" fontId="10" fillId="0" borderId="0" xfId="1" applyFont="1" applyAlignment="1">
      <alignment vertical="center"/>
    </xf>
    <xf numFmtId="41" fontId="12" fillId="0" borderId="6" xfId="3" applyNumberFormat="1" applyFont="1" applyBorder="1" applyAlignment="1"/>
    <xf numFmtId="0" fontId="9" fillId="0" borderId="0" xfId="1" applyFont="1" applyBorder="1" applyAlignment="1"/>
    <xf numFmtId="3" fontId="14" fillId="0" borderId="0" xfId="1" applyNumberFormat="1" applyFont="1" applyFill="1" applyBorder="1" applyAlignment="1"/>
    <xf numFmtId="41" fontId="12" fillId="0" borderId="0" xfId="3" applyNumberFormat="1" applyFont="1" applyAlignment="1"/>
    <xf numFmtId="41" fontId="12" fillId="0" borderId="7" xfId="3" applyNumberFormat="1" applyFont="1" applyBorder="1" applyAlignme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1" fontId="17" fillId="0" borderId="6" xfId="4" applyNumberFormat="1" applyFont="1" applyBorder="1" applyAlignment="1">
      <alignment vertical="center"/>
    </xf>
    <xf numFmtId="41" fontId="17" fillId="0" borderId="0" xfId="4" applyNumberFormat="1" applyFont="1" applyAlignment="1">
      <alignment vertical="center"/>
    </xf>
    <xf numFmtId="41" fontId="17" fillId="0" borderId="7" xfId="4" applyNumberFormat="1" applyFont="1" applyBorder="1" applyAlignment="1">
      <alignment vertical="center"/>
    </xf>
    <xf numFmtId="41" fontId="17" fillId="0" borderId="5" xfId="4" applyNumberFormat="1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quotePrefix="1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 shrinkToFit="1"/>
    </xf>
    <xf numFmtId="0" fontId="5" fillId="0" borderId="0" xfId="0" applyFont="1"/>
    <xf numFmtId="0" fontId="5" fillId="0" borderId="9" xfId="0" applyFont="1" applyBorder="1" applyAlignment="1">
      <alignment horizontal="center" vertical="center" shrinkToFit="1"/>
    </xf>
    <xf numFmtId="0" fontId="18" fillId="0" borderId="0" xfId="0" applyFont="1"/>
    <xf numFmtId="0" fontId="19" fillId="0" borderId="0" xfId="0" applyFont="1"/>
    <xf numFmtId="0" fontId="19" fillId="0" borderId="0" xfId="0" applyNumberFormat="1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187" fontId="11" fillId="0" borderId="0" xfId="3" applyNumberFormat="1" applyFont="1" applyBorder="1" applyAlignment="1"/>
    <xf numFmtId="187" fontId="12" fillId="0" borderId="0" xfId="3" applyNumberFormat="1" applyFont="1" applyBorder="1" applyAlignment="1"/>
    <xf numFmtId="188" fontId="12" fillId="0" borderId="0" xfId="3" applyNumberFormat="1" applyFont="1" applyBorder="1" applyAlignment="1"/>
    <xf numFmtId="0" fontId="20" fillId="0" borderId="0" xfId="1" applyFont="1" applyBorder="1" applyAlignment="1"/>
    <xf numFmtId="41" fontId="17" fillId="0" borderId="8" xfId="4" applyNumberFormat="1" applyFont="1" applyBorder="1" applyAlignment="1">
      <alignment vertical="center"/>
    </xf>
    <xf numFmtId="41" fontId="17" fillId="0" borderId="9" xfId="4" applyNumberFormat="1" applyFont="1" applyBorder="1" applyAlignment="1">
      <alignment vertical="center"/>
    </xf>
    <xf numFmtId="0" fontId="19" fillId="0" borderId="0" xfId="12" applyFont="1"/>
    <xf numFmtId="0" fontId="19" fillId="0" borderId="0" xfId="12" applyFont="1" applyAlignment="1">
      <alignment horizontal="center"/>
    </xf>
    <xf numFmtId="0" fontId="26" fillId="0" borderId="0" xfId="12" applyFont="1"/>
    <xf numFmtId="0" fontId="27" fillId="0" borderId="0" xfId="13" applyFont="1"/>
    <xf numFmtId="0" fontId="27" fillId="0" borderId="0" xfId="12" applyFont="1"/>
    <xf numFmtId="0" fontId="2" fillId="0" borderId="0" xfId="12" applyFont="1"/>
    <xf numFmtId="0" fontId="18" fillId="0" borderId="0" xfId="12" applyFont="1"/>
    <xf numFmtId="0" fontId="2" fillId="0" borderId="0" xfId="12" applyFont="1" applyBorder="1"/>
    <xf numFmtId="0" fontId="4" fillId="0" borderId="0" xfId="12" applyFont="1"/>
    <xf numFmtId="0" fontId="7" fillId="0" borderId="8" xfId="12" applyFont="1" applyBorder="1" applyAlignment="1">
      <alignment horizontal="center"/>
    </xf>
    <xf numFmtId="0" fontId="7" fillId="0" borderId="6" xfId="12" applyFont="1" applyBorder="1" applyAlignment="1">
      <alignment horizontal="center"/>
    </xf>
    <xf numFmtId="0" fontId="7" fillId="0" borderId="7" xfId="12" applyFont="1" applyBorder="1" applyAlignment="1">
      <alignment horizontal="center"/>
    </xf>
    <xf numFmtId="0" fontId="7" fillId="0" borderId="0" xfId="12" applyFont="1" applyBorder="1" applyAlignment="1">
      <alignment horizontal="center"/>
    </xf>
    <xf numFmtId="0" fontId="7" fillId="0" borderId="3" xfId="12" applyFont="1" applyBorder="1" applyAlignment="1">
      <alignment horizontal="center"/>
    </xf>
    <xf numFmtId="0" fontId="7" fillId="0" borderId="4" xfId="12" applyFont="1" applyBorder="1" applyAlignment="1">
      <alignment horizontal="center"/>
    </xf>
    <xf numFmtId="0" fontId="7" fillId="0" borderId="1" xfId="12" applyFont="1" applyBorder="1" applyAlignment="1">
      <alignment horizontal="center"/>
    </xf>
    <xf numFmtId="0" fontId="28" fillId="0" borderId="0" xfId="0" applyFont="1" applyAlignment="1">
      <alignment vertical="center"/>
    </xf>
    <xf numFmtId="0" fontId="11" fillId="0" borderId="0" xfId="0" applyFont="1"/>
    <xf numFmtId="187" fontId="18" fillId="0" borderId="5" xfId="6" applyNumberFormat="1" applyFont="1" applyBorder="1"/>
    <xf numFmtId="187" fontId="18" fillId="0" borderId="6" xfId="6" applyNumberFormat="1" applyFont="1" applyBorder="1"/>
    <xf numFmtId="187" fontId="18" fillId="0" borderId="8" xfId="6" applyNumberFormat="1" applyFont="1" applyBorder="1"/>
    <xf numFmtId="187" fontId="18" fillId="0" borderId="0" xfId="6" applyNumberFormat="1" applyFont="1" applyBorder="1"/>
    <xf numFmtId="187" fontId="18" fillId="0" borderId="5" xfId="6" quotePrefix="1" applyNumberFormat="1" applyFont="1" applyBorder="1"/>
    <xf numFmtId="187" fontId="18" fillId="0" borderId="8" xfId="6" quotePrefix="1" applyNumberFormat="1" applyFont="1" applyBorder="1"/>
    <xf numFmtId="0" fontId="15" fillId="0" borderId="0" xfId="12" applyFont="1" applyAlignment="1"/>
    <xf numFmtId="0" fontId="4" fillId="0" borderId="0" xfId="12" applyFont="1" applyAlignment="1"/>
    <xf numFmtId="0" fontId="27" fillId="0" borderId="0" xfId="13" applyFont="1" applyAlignment="1"/>
    <xf numFmtId="0" fontId="2" fillId="0" borderId="0" xfId="12" applyFont="1" applyAlignment="1"/>
    <xf numFmtId="0" fontId="7" fillId="0" borderId="0" xfId="1" applyFont="1" applyBorder="1"/>
    <xf numFmtId="0" fontId="18" fillId="0" borderId="0" xfId="1" applyFont="1" applyBorder="1"/>
    <xf numFmtId="0" fontId="18" fillId="0" borderId="7" xfId="1" applyFont="1" applyBorder="1"/>
    <xf numFmtId="187" fontId="7" fillId="0" borderId="5" xfId="6" applyNumberFormat="1" applyFont="1" applyBorder="1"/>
    <xf numFmtId="187" fontId="7" fillId="0" borderId="6" xfId="6" applyNumberFormat="1" applyFont="1" applyBorder="1"/>
    <xf numFmtId="187" fontId="7" fillId="0" borderId="5" xfId="6" quotePrefix="1" applyNumberFormat="1" applyFont="1" applyBorder="1"/>
    <xf numFmtId="187" fontId="7" fillId="0" borderId="6" xfId="6" quotePrefix="1" applyNumberFormat="1" applyFont="1" applyBorder="1"/>
    <xf numFmtId="0" fontId="15" fillId="0" borderId="0" xfId="1" applyFont="1" applyAlignment="1"/>
    <xf numFmtId="0" fontId="27" fillId="0" borderId="0" xfId="12" applyFont="1" applyAlignment="1"/>
    <xf numFmtId="0" fontId="4" fillId="0" borderId="0" xfId="1" applyFont="1" applyAlignment="1"/>
    <xf numFmtId="0" fontId="4" fillId="0" borderId="0" xfId="1" applyFont="1" applyBorder="1"/>
    <xf numFmtId="0" fontId="7" fillId="0" borderId="7" xfId="1" applyFont="1" applyBorder="1"/>
    <xf numFmtId="0" fontId="7" fillId="0" borderId="0" xfId="1" applyFont="1" applyFill="1" applyBorder="1" applyAlignment="1"/>
    <xf numFmtId="187" fontId="7" fillId="0" borderId="7" xfId="6" applyNumberFormat="1" applyFont="1" applyBorder="1"/>
    <xf numFmtId="0" fontId="7" fillId="0" borderId="0" xfId="1" applyFont="1" applyBorder="1" applyAlignment="1"/>
    <xf numFmtId="0" fontId="7" fillId="0" borderId="7" xfId="1" applyFont="1" applyBorder="1" applyAlignment="1"/>
    <xf numFmtId="0" fontId="7" fillId="0" borderId="5" xfId="1" applyFont="1" applyBorder="1"/>
    <xf numFmtId="0" fontId="7" fillId="0" borderId="0" xfId="1" applyFont="1" applyFill="1" applyAlignment="1"/>
    <xf numFmtId="0" fontId="4" fillId="0" borderId="0" xfId="1" applyFont="1"/>
    <xf numFmtId="0" fontId="4" fillId="0" borderId="5" xfId="1" applyFont="1" applyBorder="1"/>
    <xf numFmtId="187" fontId="7" fillId="0" borderId="8" xfId="6" applyNumberFormat="1" applyFont="1" applyBorder="1"/>
    <xf numFmtId="187" fontId="4" fillId="0" borderId="9" xfId="7" applyNumberFormat="1" applyFont="1" applyBorder="1"/>
    <xf numFmtId="187" fontId="4" fillId="0" borderId="8" xfId="7" applyNumberFormat="1" applyFont="1" applyBorder="1"/>
    <xf numFmtId="187" fontId="4" fillId="0" borderId="14" xfId="7" applyNumberFormat="1" applyFont="1" applyBorder="1"/>
    <xf numFmtId="187" fontId="2" fillId="0" borderId="6" xfId="7" applyNumberFormat="1" applyFont="1" applyBorder="1"/>
    <xf numFmtId="0" fontId="6" fillId="0" borderId="10" xfId="1" applyBorder="1" applyAlignment="1"/>
    <xf numFmtId="0" fontId="19" fillId="0" borderId="0" xfId="12" applyFont="1" applyAlignment="1"/>
    <xf numFmtId="187" fontId="2" fillId="0" borderId="5" xfId="7" applyNumberFormat="1" applyFont="1" applyBorder="1"/>
    <xf numFmtId="187" fontId="2" fillId="0" borderId="7" xfId="7" applyNumberFormat="1" applyFont="1" applyBorder="1"/>
    <xf numFmtId="0" fontId="18" fillId="0" borderId="0" xfId="12" applyFont="1" applyAlignment="1"/>
    <xf numFmtId="0" fontId="19" fillId="0" borderId="0" xfId="1" applyFont="1"/>
    <xf numFmtId="0" fontId="7" fillId="0" borderId="0" xfId="1" applyFont="1" applyAlignment="1"/>
    <xf numFmtId="0" fontId="18" fillId="0" borderId="0" xfId="1" applyFont="1"/>
    <xf numFmtId="0" fontId="6" fillId="0" borderId="0" xfId="1" applyBorder="1" applyAlignment="1"/>
    <xf numFmtId="0" fontId="2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187" fontId="7" fillId="0" borderId="6" xfId="6" applyNumberFormat="1" applyFont="1" applyBorder="1" applyAlignment="1">
      <alignment vertical="center"/>
    </xf>
    <xf numFmtId="0" fontId="18" fillId="0" borderId="0" xfId="1" applyFont="1" applyFill="1" applyBorder="1" applyAlignment="1"/>
    <xf numFmtId="187" fontId="7" fillId="0" borderId="0" xfId="6" applyNumberFormat="1" applyFont="1" applyBorder="1"/>
    <xf numFmtId="187" fontId="7" fillId="0" borderId="9" xfId="6" applyNumberFormat="1" applyFont="1" applyBorder="1"/>
    <xf numFmtId="187" fontId="2" fillId="0" borderId="9" xfId="7" applyNumberFormat="1" applyFont="1" applyBorder="1"/>
    <xf numFmtId="187" fontId="2" fillId="0" borderId="8" xfId="7" applyNumberFormat="1" applyFont="1" applyBorder="1"/>
    <xf numFmtId="187" fontId="2" fillId="0" borderId="14" xfId="7" applyNumberFormat="1" applyFont="1" applyBorder="1"/>
    <xf numFmtId="187" fontId="7" fillId="0" borderId="5" xfId="6" applyNumberFormat="1" applyFont="1" applyBorder="1" applyAlignment="1">
      <alignment horizontal="right"/>
    </xf>
    <xf numFmtId="187" fontId="7" fillId="0" borderId="6" xfId="6" applyNumberFormat="1" applyFont="1" applyBorder="1" applyAlignment="1">
      <alignment horizontal="right"/>
    </xf>
    <xf numFmtId="0" fontId="2" fillId="0" borderId="0" xfId="1" applyFont="1" applyAlignment="1"/>
    <xf numFmtId="187" fontId="7" fillId="0" borderId="7" xfId="6" applyNumberFormat="1" applyFont="1" applyBorder="1" applyAlignment="1">
      <alignment horizontal="right"/>
    </xf>
    <xf numFmtId="187" fontId="18" fillId="0" borderId="5" xfId="7" applyNumberFormat="1" applyFont="1" applyBorder="1"/>
    <xf numFmtId="187" fontId="18" fillId="0" borderId="6" xfId="7" applyNumberFormat="1" applyFont="1" applyBorder="1"/>
    <xf numFmtId="187" fontId="18" fillId="0" borderId="7" xfId="7" applyNumberFormat="1" applyFont="1" applyBorder="1"/>
    <xf numFmtId="187" fontId="19" fillId="0" borderId="5" xfId="7" applyNumberFormat="1" applyFont="1" applyBorder="1"/>
    <xf numFmtId="187" fontId="19" fillId="0" borderId="6" xfId="7" applyNumberFormat="1" applyFont="1" applyBorder="1"/>
    <xf numFmtId="187" fontId="19" fillId="0" borderId="7" xfId="7" applyNumberFormat="1" applyFont="1" applyBorder="1"/>
    <xf numFmtId="187" fontId="4" fillId="0" borderId="5" xfId="7" applyNumberFormat="1" applyFont="1" applyBorder="1"/>
    <xf numFmtId="187" fontId="4" fillId="0" borderId="6" xfId="7" applyNumberFormat="1" applyFont="1" applyBorder="1"/>
    <xf numFmtId="187" fontId="4" fillId="0" borderId="7" xfId="7" applyNumberFormat="1" applyFont="1" applyBorder="1"/>
    <xf numFmtId="0" fontId="18" fillId="0" borderId="0" xfId="1" applyFont="1" applyBorder="1" applyAlignment="1"/>
    <xf numFmtId="187" fontId="7" fillId="0" borderId="0" xfId="6" applyNumberFormat="1" applyFont="1" applyBorder="1" applyAlignment="1">
      <alignment horizontal="right"/>
    </xf>
    <xf numFmtId="0" fontId="2" fillId="0" borderId="0" xfId="13" applyFont="1" applyAlignment="1"/>
    <xf numFmtId="0" fontId="18" fillId="0" borderId="0" xfId="1" applyFont="1" applyFill="1" applyAlignment="1"/>
    <xf numFmtId="187" fontId="7" fillId="0" borderId="9" xfId="6" applyNumberFormat="1" applyFont="1" applyBorder="1" applyAlignment="1">
      <alignment vertical="center"/>
    </xf>
    <xf numFmtId="187" fontId="7" fillId="0" borderId="8" xfId="6" applyNumberFormat="1" applyFont="1" applyBorder="1" applyAlignment="1">
      <alignment vertical="center"/>
    </xf>
    <xf numFmtId="187" fontId="7" fillId="0" borderId="5" xfId="6" applyNumberFormat="1" applyFont="1" applyBorder="1" applyAlignment="1">
      <alignment vertical="center"/>
    </xf>
    <xf numFmtId="187" fontId="7" fillId="0" borderId="7" xfId="6" applyNumberFormat="1" applyFont="1" applyBorder="1" applyAlignment="1">
      <alignment vertical="center"/>
    </xf>
    <xf numFmtId="0" fontId="7" fillId="0" borderId="16" xfId="1" applyFont="1" applyFill="1" applyBorder="1" applyAlignment="1"/>
    <xf numFmtId="0" fontId="18" fillId="0" borderId="16" xfId="1" applyFont="1" applyFill="1" applyBorder="1" applyAlignment="1"/>
    <xf numFmtId="0" fontId="7" fillId="0" borderId="0" xfId="1" applyFont="1" applyAlignment="1">
      <alignment vertical="top"/>
    </xf>
    <xf numFmtId="0" fontId="7" fillId="0" borderId="7" xfId="1" applyFont="1" applyBorder="1" applyAlignment="1">
      <alignment vertical="top"/>
    </xf>
    <xf numFmtId="187" fontId="7" fillId="0" borderId="5" xfId="6" applyNumberFormat="1" applyFont="1" applyBorder="1" applyAlignment="1">
      <alignment vertical="top"/>
    </xf>
    <xf numFmtId="187" fontId="7" fillId="0" borderId="6" xfId="6" applyNumberFormat="1" applyFont="1" applyBorder="1" applyAlignment="1">
      <alignment vertical="top"/>
    </xf>
    <xf numFmtId="187" fontId="7" fillId="0" borderId="7" xfId="6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187" fontId="7" fillId="0" borderId="0" xfId="6" applyNumberFormat="1" applyFont="1" applyBorder="1" applyAlignment="1">
      <alignment vertical="top"/>
    </xf>
    <xf numFmtId="0" fontId="2" fillId="0" borderId="0" xfId="12" applyFont="1" applyAlignment="1">
      <alignment vertical="top"/>
    </xf>
    <xf numFmtId="0" fontId="19" fillId="0" borderId="0" xfId="1" applyFont="1" applyAlignment="1"/>
    <xf numFmtId="0" fontId="18" fillId="0" borderId="0" xfId="1" applyFont="1" applyAlignment="1"/>
    <xf numFmtId="0" fontId="26" fillId="0" borderId="0" xfId="12" applyFont="1" applyAlignment="1"/>
    <xf numFmtId="0" fontId="7" fillId="0" borderId="7" xfId="1" applyFont="1" applyBorder="1" applyAlignment="1">
      <alignment horizontal="center"/>
    </xf>
    <xf numFmtId="0" fontId="7" fillId="0" borderId="5" xfId="1" applyFont="1" applyBorder="1" applyAlignment="1"/>
    <xf numFmtId="0" fontId="15" fillId="0" borderId="0" xfId="1" applyFont="1"/>
    <xf numFmtId="0" fontId="7" fillId="0" borderId="0" xfId="12" applyFont="1" applyAlignment="1"/>
    <xf numFmtId="0" fontId="7" fillId="0" borderId="0" xfId="1" applyFont="1" applyBorder="1" applyAlignment="1">
      <alignment horizontal="center" vertical="center" wrapText="1"/>
    </xf>
    <xf numFmtId="0" fontId="7" fillId="0" borderId="5" xfId="12" applyFont="1" applyBorder="1" applyAlignment="1"/>
    <xf numFmtId="0" fontId="7" fillId="0" borderId="0" xfId="12" applyFont="1" applyBorder="1" applyAlignment="1"/>
    <xf numFmtId="0" fontId="18" fillId="0" borderId="0" xfId="12" applyFont="1" applyBorder="1" applyAlignment="1"/>
    <xf numFmtId="0" fontId="2" fillId="0" borderId="0" xfId="1" applyFont="1" applyBorder="1"/>
    <xf numFmtId="0" fontId="7" fillId="0" borderId="1" xfId="1" applyFont="1" applyBorder="1"/>
    <xf numFmtId="0" fontId="7" fillId="0" borderId="1" xfId="1" applyFont="1" applyBorder="1" applyAlignment="1"/>
    <xf numFmtId="0" fontId="7" fillId="0" borderId="4" xfId="1" applyFont="1" applyBorder="1" applyAlignment="1"/>
    <xf numFmtId="187" fontId="7" fillId="0" borderId="2" xfId="6" applyNumberFormat="1" applyFont="1" applyBorder="1"/>
    <xf numFmtId="187" fontId="7" fillId="0" borderId="3" xfId="6" applyNumberFormat="1" applyFont="1" applyBorder="1"/>
    <xf numFmtId="187" fontId="7" fillId="0" borderId="4" xfId="6" applyNumberFormat="1" applyFont="1" applyBorder="1"/>
    <xf numFmtId="0" fontId="27" fillId="0" borderId="0" xfId="1" applyFont="1"/>
    <xf numFmtId="0" fontId="2" fillId="0" borderId="0" xfId="13" applyFont="1"/>
    <xf numFmtId="0" fontId="27" fillId="0" borderId="0" xfId="12" applyFont="1" applyAlignment="1">
      <alignment vertical="top"/>
    </xf>
    <xf numFmtId="0" fontId="2" fillId="0" borderId="0" xfId="12" applyFont="1" applyBorder="1" applyAlignment="1"/>
    <xf numFmtId="0" fontId="20" fillId="0" borderId="0" xfId="1" applyFont="1"/>
    <xf numFmtId="0" fontId="13" fillId="0" borderId="0" xfId="1" applyFont="1"/>
    <xf numFmtId="0" fontId="12" fillId="0" borderId="0" xfId="1" applyFont="1"/>
    <xf numFmtId="0" fontId="12" fillId="0" borderId="1" xfId="1" applyFont="1" applyBorder="1"/>
    <xf numFmtId="187" fontId="12" fillId="0" borderId="3" xfId="3" applyNumberFormat="1" applyFont="1" applyBorder="1"/>
    <xf numFmtId="187" fontId="12" fillId="0" borderId="1" xfId="3" applyNumberFormat="1" applyFont="1" applyBorder="1"/>
    <xf numFmtId="187" fontId="12" fillId="0" borderId="4" xfId="3" applyNumberFormat="1" applyFont="1" applyBorder="1"/>
    <xf numFmtId="187" fontId="12" fillId="0" borderId="2" xfId="3" applyNumberFormat="1" applyFont="1" applyBorder="1"/>
    <xf numFmtId="0" fontId="13" fillId="0" borderId="4" xfId="1" applyFont="1" applyBorder="1" applyAlignment="1"/>
    <xf numFmtId="0" fontId="20" fillId="0" borderId="1" xfId="1" applyFont="1" applyBorder="1"/>
    <xf numFmtId="187" fontId="11" fillId="0" borderId="6" xfId="6" applyNumberFormat="1" applyFont="1" applyBorder="1" applyAlignment="1"/>
    <xf numFmtId="41" fontId="12" fillId="0" borderId="6" xfId="6" applyNumberFormat="1" applyFont="1" applyBorder="1" applyAlignment="1"/>
    <xf numFmtId="187" fontId="11" fillId="0" borderId="5" xfId="6" applyNumberFormat="1" applyFont="1" applyBorder="1" applyAlignment="1"/>
    <xf numFmtId="187" fontId="12" fillId="0" borderId="5" xfId="6" applyNumberFormat="1" applyFont="1" applyBorder="1" applyAlignment="1"/>
    <xf numFmtId="0" fontId="13" fillId="0" borderId="7" xfId="1" applyFont="1" applyBorder="1" applyAlignment="1"/>
    <xf numFmtId="187" fontId="12" fillId="0" borderId="6" xfId="6" applyNumberFormat="1" applyFont="1" applyBorder="1" applyAlignment="1"/>
    <xf numFmtId="189" fontId="14" fillId="0" borderId="0" xfId="5" applyNumberFormat="1" applyFont="1" applyFill="1" applyBorder="1" applyAlignment="1">
      <alignment horizontal="right"/>
    </xf>
    <xf numFmtId="3" fontId="14" fillId="0" borderId="0" xfId="1" applyNumberFormat="1" applyFont="1" applyFill="1" applyBorder="1" applyAlignment="1">
      <alignment horizontal="right"/>
    </xf>
    <xf numFmtId="0" fontId="9" fillId="0" borderId="0" xfId="1" applyFont="1" applyBorder="1"/>
    <xf numFmtId="187" fontId="11" fillId="0" borderId="9" xfId="6" applyNumberFormat="1" applyFont="1" applyBorder="1" applyAlignment="1"/>
    <xf numFmtId="187" fontId="11" fillId="0" borderId="8" xfId="6" applyNumberFormat="1" applyFont="1" applyBorder="1" applyAlignment="1"/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3" xfId="1" applyFont="1" applyBorder="1" applyAlignment="1"/>
    <xf numFmtId="0" fontId="12" fillId="0" borderId="1" xfId="1" applyFont="1" applyBorder="1" applyAlignment="1"/>
    <xf numFmtId="0" fontId="12" fillId="0" borderId="2" xfId="1" applyFont="1" applyBorder="1" applyAlignment="1">
      <alignment horizontal="center" shrinkToFit="1"/>
    </xf>
    <xf numFmtId="0" fontId="12" fillId="0" borderId="6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6" xfId="1" quotePrefix="1" applyFont="1" applyBorder="1" applyAlignment="1">
      <alignment horizontal="center" shrinkToFit="1"/>
    </xf>
    <xf numFmtId="0" fontId="12" fillId="0" borderId="0" xfId="1" quotePrefix="1" applyFont="1" applyBorder="1" applyAlignment="1">
      <alignment horizontal="center" shrinkToFit="1"/>
    </xf>
    <xf numFmtId="0" fontId="12" fillId="0" borderId="5" xfId="1" quotePrefix="1" applyFont="1" applyBorder="1" applyAlignment="1">
      <alignment horizontal="center" shrinkToFit="1"/>
    </xf>
    <xf numFmtId="0" fontId="12" fillId="0" borderId="5" xfId="1" applyFont="1" applyBorder="1" applyAlignment="1">
      <alignment horizontal="center" shrinkToFit="1"/>
    </xf>
    <xf numFmtId="0" fontId="12" fillId="0" borderId="6" xfId="1" applyFont="1" applyBorder="1" applyAlignment="1"/>
    <xf numFmtId="0" fontId="12" fillId="0" borderId="8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0" xfId="1" applyFont="1" applyAlignment="1"/>
    <xf numFmtId="0" fontId="12" fillId="0" borderId="9" xfId="1" applyFont="1" applyBorder="1" applyAlignment="1">
      <alignment horizontal="center" shrinkToFit="1"/>
    </xf>
    <xf numFmtId="0" fontId="30" fillId="0" borderId="0" xfId="1" applyFont="1" applyAlignment="1"/>
    <xf numFmtId="0" fontId="31" fillId="0" borderId="0" xfId="1" applyNumberFormat="1" applyFont="1" applyAlignment="1"/>
    <xf numFmtId="0" fontId="31" fillId="0" borderId="0" xfId="1" applyFont="1" applyAlignment="1">
      <alignment horizontal="center"/>
    </xf>
    <xf numFmtId="0" fontId="31" fillId="0" borderId="0" xfId="1" applyFont="1" applyAlignment="1"/>
    <xf numFmtId="187" fontId="11" fillId="0" borderId="0" xfId="6" applyNumberFormat="1" applyFont="1" applyBorder="1" applyAlignment="1"/>
    <xf numFmtId="41" fontId="12" fillId="0" borderId="0" xfId="6" applyNumberFormat="1" applyFont="1" applyBorder="1" applyAlignment="1">
      <alignment horizontal="right"/>
    </xf>
    <xf numFmtId="187" fontId="12" fillId="0" borderId="0" xfId="6" applyNumberFormat="1" applyFont="1" applyBorder="1" applyAlignment="1"/>
    <xf numFmtId="41" fontId="12" fillId="0" borderId="6" xfId="6" applyNumberFormat="1" applyFont="1" applyBorder="1" applyAlignment="1">
      <alignment horizontal="right"/>
    </xf>
    <xf numFmtId="41" fontId="12" fillId="0" borderId="0" xfId="6" applyNumberFormat="1" applyFont="1" applyBorder="1" applyAlignment="1"/>
    <xf numFmtId="189" fontId="14" fillId="0" borderId="5" xfId="5" applyNumberFormat="1" applyFont="1" applyFill="1" applyBorder="1" applyAlignment="1">
      <alignment horizontal="right"/>
    </xf>
    <xf numFmtId="3" fontId="14" fillId="0" borderId="5" xfId="1" applyNumberFormat="1" applyFont="1" applyFill="1" applyBorder="1" applyAlignment="1">
      <alignment horizontal="right"/>
    </xf>
    <xf numFmtId="187" fontId="12" fillId="0" borderId="0" xfId="6" applyNumberFormat="1" applyFont="1" applyAlignment="1"/>
    <xf numFmtId="187" fontId="12" fillId="0" borderId="7" xfId="6" applyNumberFormat="1" applyFont="1" applyBorder="1" applyAlignment="1"/>
    <xf numFmtId="3" fontId="20" fillId="0" borderId="0" xfId="1" applyNumberFormat="1" applyFont="1" applyFill="1" applyBorder="1" applyAlignment="1"/>
    <xf numFmtId="187" fontId="14" fillId="0" borderId="0" xfId="3" applyNumberFormat="1" applyFont="1" applyFill="1" applyBorder="1" applyAlignment="1">
      <alignment horizontal="right"/>
    </xf>
    <xf numFmtId="3" fontId="14" fillId="0" borderId="6" xfId="1" applyNumberFormat="1" applyFont="1" applyFill="1" applyBorder="1" applyAlignment="1">
      <alignment horizontal="right"/>
    </xf>
    <xf numFmtId="187" fontId="14" fillId="0" borderId="5" xfId="3" applyNumberFormat="1" applyFont="1" applyFill="1" applyBorder="1" applyAlignment="1">
      <alignment horizontal="right"/>
    </xf>
    <xf numFmtId="0" fontId="20" fillId="0" borderId="0" xfId="1" applyFont="1" applyAlignment="1"/>
    <xf numFmtId="187" fontId="32" fillId="0" borderId="6" xfId="6" applyNumberFormat="1" applyFont="1" applyBorder="1" applyAlignment="1"/>
    <xf numFmtId="187" fontId="32" fillId="0" borderId="0" xfId="6" applyNumberFormat="1" applyFont="1" applyAlignment="1"/>
    <xf numFmtId="41" fontId="32" fillId="0" borderId="6" xfId="6" applyNumberFormat="1" applyFont="1" applyBorder="1" applyAlignment="1">
      <alignment horizontal="right"/>
    </xf>
    <xf numFmtId="187" fontId="32" fillId="0" borderId="7" xfId="6" applyNumberFormat="1" applyFont="1" applyBorder="1" applyAlignment="1"/>
    <xf numFmtId="187" fontId="32" fillId="0" borderId="5" xfId="6" applyNumberFormat="1" applyFont="1" applyBorder="1" applyAlignment="1"/>
    <xf numFmtId="187" fontId="13" fillId="0" borderId="7" xfId="1" applyNumberFormat="1" applyFont="1" applyBorder="1" applyAlignment="1"/>
    <xf numFmtId="0" fontId="33" fillId="0" borderId="0" xfId="1" applyFont="1" applyAlignment="1"/>
    <xf numFmtId="0" fontId="34" fillId="0" borderId="0" xfId="1" applyFont="1" applyAlignment="1"/>
    <xf numFmtId="187" fontId="35" fillId="0" borderId="6" xfId="6" applyNumberFormat="1" applyFont="1" applyBorder="1" applyAlignment="1"/>
    <xf numFmtId="187" fontId="35" fillId="0" borderId="0" xfId="6" applyNumberFormat="1" applyFont="1" applyAlignment="1"/>
    <xf numFmtId="41" fontId="35" fillId="0" borderId="6" xfId="6" applyNumberFormat="1" applyFont="1" applyBorder="1" applyAlignment="1">
      <alignment horizontal="right"/>
    </xf>
    <xf numFmtId="187" fontId="35" fillId="0" borderId="7" xfId="6" applyNumberFormat="1" applyFont="1" applyBorder="1" applyAlignment="1"/>
    <xf numFmtId="187" fontId="35" fillId="0" borderId="5" xfId="6" applyNumberFormat="1" applyFont="1" applyBorder="1" applyAlignment="1"/>
    <xf numFmtId="0" fontId="13" fillId="0" borderId="10" xfId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20" fillId="0" borderId="8" xfId="1" applyFont="1" applyBorder="1" applyAlignment="1"/>
    <xf numFmtId="0" fontId="20" fillId="0" borderId="10" xfId="1" applyFont="1" applyBorder="1" applyAlignment="1"/>
    <xf numFmtId="0" fontId="20" fillId="0" borderId="9" xfId="1" applyFont="1" applyBorder="1" applyAlignment="1">
      <alignment horizontal="center" shrinkToFit="1"/>
    </xf>
    <xf numFmtId="0" fontId="13" fillId="0" borderId="10" xfId="1" applyFont="1" applyBorder="1" applyAlignment="1">
      <alignment horizontal="center" wrapText="1"/>
    </xf>
    <xf numFmtId="0" fontId="20" fillId="0" borderId="1" xfId="1" applyFont="1" applyBorder="1" applyAlignment="1"/>
    <xf numFmtId="0" fontId="4" fillId="0" borderId="0" xfId="13" applyFont="1"/>
    <xf numFmtId="0" fontId="7" fillId="0" borderId="4" xfId="1" applyFont="1" applyBorder="1"/>
    <xf numFmtId="0" fontId="4" fillId="0" borderId="0" xfId="13" applyFont="1" applyAlignment="1"/>
    <xf numFmtId="194" fontId="4" fillId="0" borderId="6" xfId="6" applyNumberFormat="1" applyFont="1" applyFill="1" applyBorder="1" applyAlignment="1">
      <alignment horizontal="right"/>
    </xf>
    <xf numFmtId="194" fontId="4" fillId="0" borderId="5" xfId="6" applyNumberFormat="1" applyFont="1" applyFill="1" applyBorder="1" applyAlignment="1">
      <alignment horizontal="right"/>
    </xf>
    <xf numFmtId="187" fontId="7" fillId="0" borderId="7" xfId="6" applyNumberFormat="1" applyFont="1" applyBorder="1" applyAlignment="1"/>
    <xf numFmtId="187" fontId="7" fillId="0" borderId="6" xfId="6" applyNumberFormat="1" applyFont="1" applyBorder="1" applyAlignment="1"/>
    <xf numFmtId="187" fontId="7" fillId="0" borderId="0" xfId="6" applyNumberFormat="1" applyFont="1" applyBorder="1" applyAlignment="1"/>
    <xf numFmtId="0" fontId="18" fillId="0" borderId="14" xfId="1" applyFont="1" applyBorder="1"/>
    <xf numFmtId="0" fontId="18" fillId="0" borderId="6" xfId="1" applyFont="1" applyBorder="1"/>
    <xf numFmtId="0" fontId="18" fillId="0" borderId="5" xfId="1" applyFont="1" applyBorder="1"/>
    <xf numFmtId="0" fontId="7" fillId="0" borderId="3" xfId="1" quotePrefix="1" applyFont="1" applyBorder="1" applyAlignment="1">
      <alignment horizontal="center"/>
    </xf>
    <xf numFmtId="0" fontId="7" fillId="0" borderId="2" xfId="1" quotePrefix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8" xfId="12" applyFont="1" applyBorder="1"/>
    <xf numFmtId="0" fontId="7" fillId="0" borderId="14" xfId="12" applyFont="1" applyBorder="1" applyAlignment="1">
      <alignment horizontal="center"/>
    </xf>
    <xf numFmtId="0" fontId="19" fillId="0" borderId="0" xfId="1" applyFont="1" applyAlignment="1">
      <alignment horizontal="center"/>
    </xf>
    <xf numFmtId="194" fontId="4" fillId="0" borderId="0" xfId="6" applyNumberFormat="1" applyFont="1" applyFill="1" applyBorder="1" applyAlignment="1">
      <alignment horizontal="right"/>
    </xf>
    <xf numFmtId="41" fontId="4" fillId="0" borderId="0" xfId="1" applyNumberFormat="1" applyFont="1" applyBorder="1"/>
    <xf numFmtId="41" fontId="4" fillId="0" borderId="7" xfId="1" applyNumberFormat="1" applyFont="1" applyBorder="1" applyAlignment="1"/>
    <xf numFmtId="41" fontId="4" fillId="0" borderId="6" xfId="1" applyNumberFormat="1" applyFont="1" applyBorder="1" applyAlignment="1"/>
    <xf numFmtId="0" fontId="15" fillId="0" borderId="0" xfId="13" applyFont="1" applyAlignment="1"/>
    <xf numFmtId="194" fontId="15" fillId="0" borderId="8" xfId="6" applyNumberFormat="1" applyFont="1" applyFill="1" applyBorder="1" applyAlignment="1">
      <alignment horizontal="right"/>
    </xf>
    <xf numFmtId="194" fontId="15" fillId="0" borderId="9" xfId="6" applyNumberFormat="1" applyFont="1" applyFill="1" applyBorder="1" applyAlignment="1">
      <alignment horizontal="right"/>
    </xf>
    <xf numFmtId="3" fontId="18" fillId="0" borderId="7" xfId="1" applyNumberFormat="1" applyFont="1" applyBorder="1" applyAlignment="1">
      <alignment horizontal="right"/>
    </xf>
    <xf numFmtId="3" fontId="18" fillId="0" borderId="8" xfId="1" applyNumberFormat="1" applyFont="1" applyBorder="1" applyAlignment="1">
      <alignment horizontal="right"/>
    </xf>
    <xf numFmtId="0" fontId="18" fillId="0" borderId="0" xfId="13" applyFont="1"/>
    <xf numFmtId="0" fontId="19" fillId="0" borderId="0" xfId="13" applyFont="1"/>
    <xf numFmtId="0" fontId="18" fillId="0" borderId="0" xfId="13" applyFont="1" applyAlignment="1"/>
    <xf numFmtId="0" fontId="19" fillId="0" borderId="0" xfId="13" applyFont="1" applyAlignment="1"/>
    <xf numFmtId="0" fontId="43" fillId="0" borderId="6" xfId="1" quotePrefix="1" applyFont="1" applyBorder="1" applyAlignment="1">
      <alignment horizontal="center" vertical="center" shrinkToFit="1"/>
    </xf>
    <xf numFmtId="0" fontId="43" fillId="0" borderId="0" xfId="1" quotePrefix="1" applyFont="1" applyBorder="1" applyAlignment="1">
      <alignment horizontal="center" vertical="center" shrinkToFit="1"/>
    </xf>
    <xf numFmtId="0" fontId="43" fillId="0" borderId="5" xfId="1" applyFont="1" applyBorder="1" applyAlignment="1">
      <alignment horizontal="center" vertical="center" shrinkToFit="1"/>
    </xf>
    <xf numFmtId="0" fontId="43" fillId="0" borderId="5" xfId="1" applyFont="1" applyBorder="1" applyAlignment="1">
      <alignment horizontal="center"/>
    </xf>
    <xf numFmtId="0" fontId="25" fillId="0" borderId="24" xfId="0" applyFont="1" applyFill="1" applyBorder="1" applyAlignment="1">
      <alignment horizontal="center" vertical="center" wrapText="1"/>
    </xf>
    <xf numFmtId="0" fontId="43" fillId="0" borderId="2" xfId="1" applyFont="1" applyBorder="1" applyAlignment="1">
      <alignment horizontal="center"/>
    </xf>
    <xf numFmtId="0" fontId="43" fillId="0" borderId="9" xfId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22" xfId="0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23" xfId="0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0" fillId="0" borderId="21" xfId="0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3" fontId="44" fillId="0" borderId="20" xfId="0" applyNumberFormat="1" applyFont="1" applyBorder="1" applyAlignment="1">
      <alignment horizontal="center" vertical="center" wrapText="1"/>
    </xf>
    <xf numFmtId="3" fontId="44" fillId="0" borderId="18" xfId="0" applyNumberFormat="1" applyFont="1" applyBorder="1" applyAlignment="1">
      <alignment horizontal="center" vertical="center" wrapText="1"/>
    </xf>
    <xf numFmtId="3" fontId="44" fillId="0" borderId="19" xfId="0" applyNumberFormat="1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3" fontId="47" fillId="0" borderId="18" xfId="0" applyNumberFormat="1" applyFont="1" applyBorder="1" applyAlignment="1">
      <alignment horizontal="center" vertical="center" wrapText="1"/>
    </xf>
    <xf numFmtId="0" fontId="48" fillId="0" borderId="21" xfId="0" applyFont="1" applyBorder="1" applyAlignment="1">
      <alignment horizontal="center" vertical="center" wrapText="1"/>
    </xf>
    <xf numFmtId="0" fontId="0" fillId="0" borderId="0" xfId="0" applyBorder="1"/>
    <xf numFmtId="0" fontId="0" fillId="3" borderId="25" xfId="0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41" fontId="34" fillId="0" borderId="5" xfId="4" applyNumberFormat="1" applyFont="1" applyBorder="1" applyAlignment="1">
      <alignment vertical="center"/>
    </xf>
    <xf numFmtId="41" fontId="34" fillId="0" borderId="6" xfId="4" applyNumberFormat="1" applyFont="1" applyBorder="1" applyAlignment="1">
      <alignment vertical="center"/>
    </xf>
    <xf numFmtId="41" fontId="34" fillId="0" borderId="7" xfId="4" applyNumberFormat="1" applyFont="1" applyBorder="1" applyAlignment="1">
      <alignment vertical="center"/>
    </xf>
    <xf numFmtId="41" fontId="34" fillId="0" borderId="0" xfId="4" applyNumberFormat="1" applyFont="1" applyAlignment="1">
      <alignment vertical="center"/>
    </xf>
    <xf numFmtId="41" fontId="12" fillId="0" borderId="2" xfId="3" applyNumberFormat="1" applyFont="1" applyBorder="1" applyAlignment="1"/>
    <xf numFmtId="41" fontId="12" fillId="0" borderId="3" xfId="3" applyNumberFormat="1" applyFont="1" applyBorder="1" applyAlignment="1"/>
    <xf numFmtId="41" fontId="12" fillId="0" borderId="3" xfId="3" applyNumberFormat="1" applyFont="1" applyBorder="1" applyAlignment="1">
      <alignment horizontal="right"/>
    </xf>
    <xf numFmtId="0" fontId="7" fillId="0" borderId="0" xfId="12" applyFont="1" applyBorder="1" applyAlignment="1">
      <alignment horizontal="center" vertical="center"/>
    </xf>
    <xf numFmtId="0" fontId="7" fillId="0" borderId="1" xfId="12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11" fillId="0" borderId="0" xfId="1" applyFont="1" applyBorder="1" applyAlignment="1"/>
    <xf numFmtId="0" fontId="11" fillId="0" borderId="0" xfId="1" applyFont="1" applyAlignment="1"/>
    <xf numFmtId="0" fontId="7" fillId="0" borderId="10" xfId="12" applyFont="1" applyBorder="1" applyAlignment="1">
      <alignment horizontal="center" vertical="center" wrapText="1"/>
    </xf>
    <xf numFmtId="0" fontId="7" fillId="0" borderId="14" xfId="12" applyFont="1" applyBorder="1" applyAlignment="1">
      <alignment horizontal="center" vertical="center" wrapText="1"/>
    </xf>
    <xf numFmtId="0" fontId="7" fillId="0" borderId="0" xfId="12" applyFont="1" applyBorder="1" applyAlignment="1">
      <alignment horizontal="center" vertical="center" wrapText="1"/>
    </xf>
    <xf numFmtId="0" fontId="7" fillId="0" borderId="7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9" xfId="12" applyFont="1" applyBorder="1" applyAlignment="1">
      <alignment horizontal="center" vertical="center"/>
    </xf>
    <xf numFmtId="0" fontId="7" fillId="0" borderId="10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0" xfId="12" applyFont="1" applyBorder="1" applyAlignment="1">
      <alignment horizontal="center" vertical="center"/>
    </xf>
    <xf numFmtId="0" fontId="7" fillId="0" borderId="2" xfId="12" applyFont="1" applyBorder="1" applyAlignment="1">
      <alignment horizontal="center" vertical="center"/>
    </xf>
    <xf numFmtId="0" fontId="7" fillId="0" borderId="1" xfId="12" applyFont="1" applyBorder="1" applyAlignment="1">
      <alignment horizontal="center" vertical="center"/>
    </xf>
    <xf numFmtId="0" fontId="18" fillId="0" borderId="10" xfId="1" applyFont="1" applyBorder="1" applyAlignment="1">
      <alignment horizontal="center"/>
    </xf>
    <xf numFmtId="0" fontId="18" fillId="0" borderId="14" xfId="1" applyFont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0" xfId="12" applyFont="1" applyBorder="1" applyAlignment="1">
      <alignment horizontal="center"/>
    </xf>
    <xf numFmtId="0" fontId="7" fillId="0" borderId="14" xfId="12" applyFont="1" applyBorder="1" applyAlignment="1">
      <alignment horizontal="center"/>
    </xf>
    <xf numFmtId="0" fontId="7" fillId="0" borderId="1" xfId="12" applyFont="1" applyBorder="1" applyAlignment="1">
      <alignment horizontal="center"/>
    </xf>
    <xf numFmtId="0" fontId="7" fillId="0" borderId="4" xfId="12" applyFont="1" applyBorder="1" applyAlignment="1">
      <alignment horizontal="center"/>
    </xf>
    <xf numFmtId="0" fontId="13" fillId="0" borderId="10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1" applyFont="1" applyBorder="1" applyAlignment="1">
      <alignment horizontal="center"/>
    </xf>
    <xf numFmtId="0" fontId="7" fillId="0" borderId="0" xfId="12" applyFont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5" fillId="0" borderId="6" xfId="0" applyFont="1" applyBorder="1" applyAlignment="1">
      <alignment horizontal="center" vertical="center" shrinkToFit="1"/>
    </xf>
    <xf numFmtId="0" fontId="20" fillId="0" borderId="3" xfId="1" applyFont="1" applyBorder="1"/>
    <xf numFmtId="187" fontId="49" fillId="0" borderId="0" xfId="0" applyNumberFormat="1" applyFont="1" applyAlignment="1">
      <alignment vertical="center"/>
    </xf>
    <xf numFmtId="187" fontId="7" fillId="0" borderId="0" xfId="6" applyNumberFormat="1" applyFont="1" applyBorder="1" applyAlignment="1">
      <alignment vertical="center"/>
    </xf>
    <xf numFmtId="3" fontId="0" fillId="0" borderId="0" xfId="0" applyNumberFormat="1" applyBorder="1" applyAlignment="1">
      <alignment horizontal="center" vertical="center" wrapText="1"/>
    </xf>
    <xf numFmtId="187" fontId="4" fillId="0" borderId="0" xfId="1" applyNumberFormat="1" applyFont="1" applyAlignment="1"/>
    <xf numFmtId="3" fontId="18" fillId="0" borderId="8" xfId="1" applyNumberFormat="1" applyFont="1" applyBorder="1" applyAlignment="1">
      <alignment horizontal="right" vertical="center"/>
    </xf>
    <xf numFmtId="3" fontId="18" fillId="0" borderId="7" xfId="1" applyNumberFormat="1" applyFont="1" applyBorder="1" applyAlignment="1">
      <alignment horizontal="right" vertical="center"/>
    </xf>
    <xf numFmtId="194" fontId="15" fillId="0" borderId="9" xfId="6" applyNumberFormat="1" applyFont="1" applyFill="1" applyBorder="1" applyAlignment="1">
      <alignment horizontal="right" vertical="center"/>
    </xf>
    <xf numFmtId="194" fontId="15" fillId="0" borderId="8" xfId="6" applyNumberFormat="1" applyFont="1" applyFill="1" applyBorder="1" applyAlignment="1">
      <alignment horizontal="right" vertical="center"/>
    </xf>
    <xf numFmtId="41" fontId="4" fillId="0" borderId="6" xfId="1" applyNumberFormat="1" applyFont="1" applyBorder="1" applyAlignment="1">
      <alignment vertical="center"/>
    </xf>
    <xf numFmtId="41" fontId="4" fillId="0" borderId="7" xfId="1" applyNumberFormat="1" applyFont="1" applyBorder="1" applyAlignment="1">
      <alignment vertical="center"/>
    </xf>
    <xf numFmtId="194" fontId="4" fillId="0" borderId="5" xfId="6" applyNumberFormat="1" applyFont="1" applyFill="1" applyBorder="1" applyAlignment="1">
      <alignment horizontal="right" vertical="center"/>
    </xf>
    <xf numFmtId="194" fontId="4" fillId="0" borderId="6" xfId="6" applyNumberFormat="1" applyFont="1" applyFill="1" applyBorder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10" xfId="13" applyFont="1" applyBorder="1" applyAlignment="1">
      <alignment horizontal="center" vertical="center"/>
    </xf>
    <xf numFmtId="0" fontId="7" fillId="0" borderId="14" xfId="13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14" xfId="12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1" xfId="13" applyFont="1" applyBorder="1" applyAlignment="1">
      <alignment horizontal="center" vertical="center"/>
    </xf>
    <xf numFmtId="0" fontId="7" fillId="0" borderId="4" xfId="13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7" xfId="12" applyFont="1" applyBorder="1" applyAlignment="1">
      <alignment horizontal="center" vertical="center"/>
    </xf>
    <xf numFmtId="0" fontId="7" fillId="0" borderId="8" xfId="12" applyFont="1" applyBorder="1" applyAlignment="1">
      <alignment vertical="center"/>
    </xf>
    <xf numFmtId="0" fontId="7" fillId="0" borderId="6" xfId="12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" xfId="1" quotePrefix="1" applyFont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3" applyFont="1" applyAlignment="1">
      <alignment vertical="center"/>
    </xf>
    <xf numFmtId="0" fontId="2" fillId="0" borderId="0" xfId="13" applyFont="1" applyAlignment="1">
      <alignment vertical="center"/>
    </xf>
    <xf numFmtId="0" fontId="4" fillId="0" borderId="0" xfId="13" applyFont="1" applyAlignment="1">
      <alignment vertical="center"/>
    </xf>
    <xf numFmtId="0" fontId="4" fillId="0" borderId="0" xfId="12" applyFont="1" applyAlignment="1">
      <alignment vertical="center"/>
    </xf>
    <xf numFmtId="0" fontId="19" fillId="0" borderId="0" xfId="12" applyFont="1" applyAlignment="1">
      <alignment vertical="center"/>
    </xf>
    <xf numFmtId="0" fontId="19" fillId="0" borderId="0" xfId="12" applyFont="1" applyAlignment="1">
      <alignment horizontal="center" vertical="center"/>
    </xf>
    <xf numFmtId="0" fontId="26" fillId="0" borderId="0" xfId="12" applyFont="1" applyAlignment="1">
      <alignment vertical="center"/>
    </xf>
    <xf numFmtId="0" fontId="27" fillId="0" borderId="0" xfId="13" applyFont="1" applyAlignment="1">
      <alignment vertical="center"/>
    </xf>
    <xf numFmtId="0" fontId="27" fillId="0" borderId="0" xfId="12" applyFont="1" applyAlignment="1">
      <alignment vertical="center"/>
    </xf>
    <xf numFmtId="0" fontId="2" fillId="0" borderId="0" xfId="12" applyFont="1" applyAlignment="1">
      <alignment vertical="center"/>
    </xf>
    <xf numFmtId="0" fontId="18" fillId="0" borderId="0" xfId="12" applyFont="1" applyAlignment="1">
      <alignment vertical="center"/>
    </xf>
    <xf numFmtId="0" fontId="7" fillId="0" borderId="8" xfId="12" applyFont="1" applyBorder="1" applyAlignment="1">
      <alignment horizontal="center" vertical="center"/>
    </xf>
    <xf numFmtId="0" fontId="7" fillId="0" borderId="3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87" fontId="18" fillId="0" borderId="5" xfId="6" applyNumberFormat="1" applyFont="1" applyBorder="1" applyAlignment="1">
      <alignment vertical="center"/>
    </xf>
    <xf numFmtId="187" fontId="18" fillId="0" borderId="6" xfId="6" applyNumberFormat="1" applyFont="1" applyBorder="1" applyAlignment="1">
      <alignment vertical="center"/>
    </xf>
    <xf numFmtId="187" fontId="18" fillId="0" borderId="8" xfId="6" applyNumberFormat="1" applyFont="1" applyBorder="1" applyAlignment="1">
      <alignment vertical="center"/>
    </xf>
    <xf numFmtId="187" fontId="18" fillId="0" borderId="0" xfId="6" applyNumberFormat="1" applyFont="1" applyBorder="1" applyAlignment="1">
      <alignment vertical="center"/>
    </xf>
    <xf numFmtId="187" fontId="18" fillId="0" borderId="5" xfId="6" quotePrefix="1" applyNumberFormat="1" applyFont="1" applyBorder="1" applyAlignment="1">
      <alignment vertical="center"/>
    </xf>
    <xf numFmtId="187" fontId="18" fillId="0" borderId="8" xfId="6" quotePrefix="1" applyNumberFormat="1" applyFont="1" applyBorder="1" applyAlignment="1">
      <alignment vertical="center"/>
    </xf>
    <xf numFmtId="0" fontId="15" fillId="0" borderId="0" xfId="12" applyFont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187" fontId="7" fillId="0" borderId="5" xfId="6" quotePrefix="1" applyNumberFormat="1" applyFont="1" applyBorder="1" applyAlignment="1">
      <alignment vertical="center"/>
    </xf>
    <xf numFmtId="187" fontId="7" fillId="0" borderId="6" xfId="6" quotePrefix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187" fontId="4" fillId="0" borderId="0" xfId="12" applyNumberFormat="1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2" applyFont="1" applyBorder="1" applyAlignment="1">
      <alignment vertical="center"/>
    </xf>
    <xf numFmtId="187" fontId="4" fillId="0" borderId="9" xfId="7" applyNumberFormat="1" applyFont="1" applyBorder="1" applyAlignment="1">
      <alignment vertical="center"/>
    </xf>
    <xf numFmtId="187" fontId="4" fillId="0" borderId="8" xfId="7" applyNumberFormat="1" applyFont="1" applyBorder="1" applyAlignment="1">
      <alignment vertical="center"/>
    </xf>
    <xf numFmtId="187" fontId="4" fillId="0" borderId="14" xfId="7" applyNumberFormat="1" applyFont="1" applyBorder="1" applyAlignment="1">
      <alignment vertical="center"/>
    </xf>
    <xf numFmtId="187" fontId="2" fillId="0" borderId="6" xfId="7" applyNumberFormat="1" applyFont="1" applyBorder="1" applyAlignment="1">
      <alignment vertical="center"/>
    </xf>
    <xf numFmtId="0" fontId="6" fillId="0" borderId="10" xfId="1" applyBorder="1" applyAlignment="1">
      <alignment vertical="center"/>
    </xf>
    <xf numFmtId="187" fontId="2" fillId="0" borderId="5" xfId="7" applyNumberFormat="1" applyFont="1" applyBorder="1" applyAlignment="1">
      <alignment vertical="center"/>
    </xf>
    <xf numFmtId="187" fontId="2" fillId="0" borderId="7" xfId="7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6" fillId="0" borderId="0" xfId="1" applyBorder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8" fillId="0" borderId="0" xfId="1" applyFont="1" applyFill="1" applyBorder="1" applyAlignment="1">
      <alignment vertical="center"/>
    </xf>
    <xf numFmtId="187" fontId="2" fillId="0" borderId="9" xfId="7" applyNumberFormat="1" applyFont="1" applyBorder="1" applyAlignment="1">
      <alignment vertical="center"/>
    </xf>
    <xf numFmtId="187" fontId="2" fillId="0" borderId="8" xfId="7" applyNumberFormat="1" applyFont="1" applyBorder="1" applyAlignment="1">
      <alignment vertical="center"/>
    </xf>
    <xf numFmtId="187" fontId="2" fillId="0" borderId="14" xfId="7" applyNumberFormat="1" applyFont="1" applyBorder="1" applyAlignment="1">
      <alignment vertical="center"/>
    </xf>
    <xf numFmtId="187" fontId="7" fillId="0" borderId="5" xfId="6" applyNumberFormat="1" applyFont="1" applyBorder="1" applyAlignment="1">
      <alignment horizontal="right" vertical="center"/>
    </xf>
    <xf numFmtId="187" fontId="7" fillId="0" borderId="6" xfId="6" applyNumberFormat="1" applyFont="1" applyBorder="1" applyAlignment="1">
      <alignment horizontal="right" vertical="center"/>
    </xf>
    <xf numFmtId="187" fontId="7" fillId="0" borderId="7" xfId="6" applyNumberFormat="1" applyFont="1" applyBorder="1" applyAlignment="1">
      <alignment horizontal="right" vertical="center"/>
    </xf>
    <xf numFmtId="187" fontId="18" fillId="0" borderId="5" xfId="7" applyNumberFormat="1" applyFont="1" applyBorder="1" applyAlignment="1">
      <alignment vertical="center"/>
    </xf>
    <xf numFmtId="187" fontId="18" fillId="0" borderId="6" xfId="7" applyNumberFormat="1" applyFont="1" applyBorder="1" applyAlignment="1">
      <alignment vertical="center"/>
    </xf>
    <xf numFmtId="187" fontId="18" fillId="0" borderId="7" xfId="7" applyNumberFormat="1" applyFont="1" applyBorder="1" applyAlignment="1">
      <alignment vertical="center"/>
    </xf>
    <xf numFmtId="187" fontId="19" fillId="0" borderId="5" xfId="7" applyNumberFormat="1" applyFont="1" applyBorder="1" applyAlignment="1">
      <alignment vertical="center"/>
    </xf>
    <xf numFmtId="187" fontId="19" fillId="0" borderId="6" xfId="7" applyNumberFormat="1" applyFont="1" applyBorder="1" applyAlignment="1">
      <alignment vertical="center"/>
    </xf>
    <xf numFmtId="187" fontId="19" fillId="0" borderId="7" xfId="7" applyNumberFormat="1" applyFont="1" applyBorder="1" applyAlignment="1">
      <alignment vertical="center"/>
    </xf>
    <xf numFmtId="187" fontId="4" fillId="0" borderId="5" xfId="7" applyNumberFormat="1" applyFont="1" applyBorder="1" applyAlignment="1">
      <alignment vertical="center"/>
    </xf>
    <xf numFmtId="187" fontId="4" fillId="0" borderId="6" xfId="7" applyNumberFormat="1" applyFont="1" applyBorder="1" applyAlignment="1">
      <alignment vertical="center"/>
    </xf>
    <xf numFmtId="187" fontId="4" fillId="0" borderId="7" xfId="7" applyNumberFormat="1" applyFont="1" applyBorder="1" applyAlignment="1">
      <alignment vertical="center"/>
    </xf>
    <xf numFmtId="187" fontId="7" fillId="0" borderId="0" xfId="6" applyNumberFormat="1" applyFont="1" applyBorder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7" fillId="0" borderId="16" xfId="1" applyFont="1" applyFill="1" applyBorder="1" applyAlignment="1">
      <alignment vertical="center"/>
    </xf>
    <xf numFmtId="0" fontId="18" fillId="0" borderId="16" xfId="1" applyFont="1" applyFill="1" applyBorder="1" applyAlignment="1">
      <alignment vertical="center"/>
    </xf>
    <xf numFmtId="0" fontId="26" fillId="0" borderId="0" xfId="13" applyFont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0" xfId="12" applyFont="1" applyAlignment="1">
      <alignment vertical="center"/>
    </xf>
    <xf numFmtId="0" fontId="7" fillId="0" borderId="5" xfId="12" applyFont="1" applyBorder="1" applyAlignment="1">
      <alignment vertical="center"/>
    </xf>
    <xf numFmtId="0" fontId="7" fillId="0" borderId="0" xfId="12" applyFont="1" applyBorder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18" fillId="0" borderId="0" xfId="12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187" fontId="7" fillId="0" borderId="2" xfId="6" applyNumberFormat="1" applyFont="1" applyBorder="1" applyAlignment="1">
      <alignment vertical="center"/>
    </xf>
    <xf numFmtId="187" fontId="7" fillId="0" borderId="3" xfId="6" applyNumberFormat="1" applyFont="1" applyBorder="1" applyAlignment="1">
      <alignment vertical="center"/>
    </xf>
    <xf numFmtId="187" fontId="7" fillId="0" borderId="4" xfId="6" applyNumberFormat="1" applyFont="1" applyBorder="1" applyAlignment="1">
      <alignment vertical="center"/>
    </xf>
    <xf numFmtId="0" fontId="2" fillId="0" borderId="2" xfId="12" applyFont="1" applyBorder="1" applyAlignment="1">
      <alignment vertical="center"/>
    </xf>
    <xf numFmtId="0" fontId="28" fillId="0" borderId="0" xfId="0" applyFont="1" applyAlignment="1"/>
    <xf numFmtId="0" fontId="11" fillId="0" borderId="0" xfId="0" applyFont="1" applyAlignment="1"/>
    <xf numFmtId="0" fontId="3" fillId="0" borderId="0" xfId="12" applyFont="1"/>
    <xf numFmtId="0" fontId="4" fillId="0" borderId="1" xfId="12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0" fontId="5" fillId="0" borderId="3" xfId="12" applyFont="1" applyBorder="1" applyAlignment="1">
      <alignment horizontal="center"/>
    </xf>
    <xf numFmtId="0" fontId="5" fillId="0" borderId="2" xfId="12" applyFont="1" applyBorder="1" applyAlignment="1">
      <alignment horizontal="center"/>
    </xf>
    <xf numFmtId="0" fontId="5" fillId="0" borderId="3" xfId="12" quotePrefix="1" applyFont="1" applyBorder="1" applyAlignment="1">
      <alignment horizontal="center" vertical="center" shrinkToFit="1"/>
    </xf>
    <xf numFmtId="0" fontId="5" fillId="0" borderId="1" xfId="12" quotePrefix="1" applyFont="1" applyBorder="1" applyAlignment="1">
      <alignment horizontal="center" vertical="center" shrinkToFit="1"/>
    </xf>
    <xf numFmtId="0" fontId="5" fillId="0" borderId="2" xfId="12" quotePrefix="1" applyFont="1" applyBorder="1" applyAlignment="1">
      <alignment horizontal="center" vertical="center" shrinkToFit="1"/>
    </xf>
    <xf numFmtId="0" fontId="5" fillId="0" borderId="2" xfId="12" applyFont="1" applyBorder="1" applyAlignment="1">
      <alignment horizontal="center" vertical="center" shrinkToFit="1"/>
    </xf>
    <xf numFmtId="0" fontId="4" fillId="0" borderId="4" xfId="12" applyFont="1" applyBorder="1" applyAlignment="1">
      <alignment horizontal="center" vertical="center" wrapText="1"/>
    </xf>
    <xf numFmtId="0" fontId="4" fillId="0" borderId="0" xfId="12" applyFont="1" applyBorder="1" applyAlignment="1">
      <alignment horizontal="center" vertical="center" wrapText="1"/>
    </xf>
    <xf numFmtId="0" fontId="4" fillId="0" borderId="0" xfId="12" applyFont="1" applyBorder="1" applyAlignment="1">
      <alignment horizontal="center" vertical="center"/>
    </xf>
    <xf numFmtId="0" fontId="4" fillId="0" borderId="5" xfId="12" applyFont="1" applyBorder="1" applyAlignment="1">
      <alignment horizontal="center" vertical="center"/>
    </xf>
    <xf numFmtId="0" fontId="5" fillId="0" borderId="6" xfId="12" applyFont="1" applyBorder="1" applyAlignment="1">
      <alignment horizontal="center"/>
    </xf>
    <xf numFmtId="0" fontId="5" fillId="0" borderId="5" xfId="12" applyFont="1" applyBorder="1" applyAlignment="1">
      <alignment horizontal="center"/>
    </xf>
    <xf numFmtId="0" fontId="5" fillId="0" borderId="6" xfId="12" applyFont="1" applyBorder="1"/>
    <xf numFmtId="0" fontId="5" fillId="0" borderId="5" xfId="12" applyFont="1" applyBorder="1" applyAlignment="1">
      <alignment horizontal="center" vertical="center" shrinkToFit="1"/>
    </xf>
    <xf numFmtId="0" fontId="4" fillId="0" borderId="7" xfId="12" applyFont="1" applyBorder="1" applyAlignment="1">
      <alignment horizontal="center" vertical="center" wrapText="1"/>
    </xf>
    <xf numFmtId="0" fontId="5" fillId="0" borderId="8" xfId="12" applyFont="1" applyBorder="1" applyAlignment="1">
      <alignment horizontal="center"/>
    </xf>
    <xf numFmtId="0" fontId="5" fillId="0" borderId="9" xfId="12" applyFont="1" applyBorder="1" applyAlignment="1">
      <alignment horizontal="center"/>
    </xf>
    <xf numFmtId="0" fontId="5" fillId="0" borderId="6" xfId="12" quotePrefix="1" applyFont="1" applyBorder="1" applyAlignment="1">
      <alignment horizontal="center" vertical="center" shrinkToFit="1"/>
    </xf>
    <xf numFmtId="0" fontId="5" fillId="0" borderId="0" xfId="12" quotePrefix="1" applyFont="1" applyBorder="1" applyAlignment="1">
      <alignment horizontal="center" vertical="center" shrinkToFit="1"/>
    </xf>
    <xf numFmtId="0" fontId="5" fillId="0" borderId="5" xfId="12" quotePrefix="1" applyFont="1" applyBorder="1" applyAlignment="1">
      <alignment horizontal="center" vertical="center" shrinkToFit="1"/>
    </xf>
    <xf numFmtId="0" fontId="5" fillId="0" borderId="0" xfId="12" applyFont="1"/>
    <xf numFmtId="0" fontId="4" fillId="0" borderId="10" xfId="12" applyFont="1" applyBorder="1" applyAlignment="1">
      <alignment horizontal="center" vertical="center" wrapText="1"/>
    </xf>
    <xf numFmtId="0" fontId="4" fillId="0" borderId="10" xfId="12" applyFont="1" applyBorder="1" applyAlignment="1">
      <alignment horizontal="center" vertical="center"/>
    </xf>
    <xf numFmtId="0" fontId="4" fillId="0" borderId="9" xfId="12" applyFont="1" applyBorder="1" applyAlignment="1">
      <alignment horizontal="center" vertical="center"/>
    </xf>
    <xf numFmtId="0" fontId="5" fillId="0" borderId="11" xfId="12" applyFont="1" applyBorder="1" applyAlignment="1">
      <alignment horizontal="center" vertical="center"/>
    </xf>
    <xf numFmtId="0" fontId="5" fillId="0" borderId="12" xfId="12" applyFont="1" applyBorder="1" applyAlignment="1">
      <alignment horizontal="center" vertical="center"/>
    </xf>
    <xf numFmtId="0" fontId="5" fillId="0" borderId="13" xfId="12" applyFont="1" applyBorder="1" applyAlignment="1">
      <alignment horizontal="center" vertical="center"/>
    </xf>
    <xf numFmtId="0" fontId="5" fillId="0" borderId="9" xfId="12" applyFont="1" applyBorder="1" applyAlignment="1">
      <alignment horizontal="center" vertical="center" shrinkToFit="1"/>
    </xf>
    <xf numFmtId="0" fontId="4" fillId="0" borderId="14" xfId="12" applyFont="1" applyBorder="1" applyAlignment="1">
      <alignment horizontal="center" vertical="center" wrapText="1"/>
    </xf>
    <xf numFmtId="0" fontId="19" fillId="0" borderId="0" xfId="12" applyNumberFormat="1" applyFont="1" applyAlignment="1"/>
    <xf numFmtId="0" fontId="4" fillId="0" borderId="0" xfId="12" applyFont="1" applyBorder="1"/>
    <xf numFmtId="0" fontId="3" fillId="0" borderId="0" xfId="12" applyFont="1" applyBorder="1"/>
    <xf numFmtId="0" fontId="5" fillId="0" borderId="0" xfId="12" applyFont="1" applyBorder="1"/>
    <xf numFmtId="0" fontId="8" fillId="0" borderId="0" xfId="12" applyFont="1" applyBorder="1" applyAlignment="1">
      <alignment horizontal="center" vertical="center"/>
    </xf>
    <xf numFmtId="0" fontId="5" fillId="0" borderId="1" xfId="12" applyFont="1" applyBorder="1"/>
    <xf numFmtId="0" fontId="8" fillId="0" borderId="2" xfId="12" applyFont="1" applyBorder="1" applyAlignment="1">
      <alignment horizontal="center" vertical="center"/>
    </xf>
    <xf numFmtId="0" fontId="3" fillId="0" borderId="1" xfId="12" applyFont="1" applyBorder="1"/>
    <xf numFmtId="187" fontId="11" fillId="0" borderId="6" xfId="89" applyNumberFormat="1" applyFont="1" applyBorder="1" applyAlignment="1"/>
    <xf numFmtId="41" fontId="12" fillId="0" borderId="6" xfId="89" applyNumberFormat="1" applyFont="1" applyBorder="1" applyAlignment="1">
      <alignment horizontal="right"/>
    </xf>
    <xf numFmtId="187" fontId="11" fillId="0" borderId="5" xfId="89" applyNumberFormat="1" applyFont="1" applyBorder="1" applyAlignment="1"/>
    <xf numFmtId="187" fontId="12" fillId="0" borderId="5" xfId="89" applyNumberFormat="1" applyFont="1" applyBorder="1" applyAlignment="1"/>
    <xf numFmtId="0" fontId="4" fillId="0" borderId="4" xfId="12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/>
    </xf>
    <xf numFmtId="0" fontId="4" fillId="0" borderId="7" xfId="12" applyFont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0" fontId="4" fillId="0" borderId="14" xfId="12" applyFont="1" applyBorder="1" applyAlignment="1">
      <alignment horizontal="center" vertical="center" wrapText="1"/>
    </xf>
    <xf numFmtId="0" fontId="4" fillId="0" borderId="10" xfId="12" applyFont="1" applyBorder="1" applyAlignment="1">
      <alignment horizontal="center" vertical="center" wrapText="1"/>
    </xf>
    <xf numFmtId="187" fontId="12" fillId="0" borderId="6" xfId="89" applyNumberFormat="1" applyFont="1" applyBorder="1" applyAlignment="1"/>
    <xf numFmtId="187" fontId="12" fillId="0" borderId="0" xfId="89" applyNumberFormat="1" applyFont="1" applyAlignment="1"/>
    <xf numFmtId="187" fontId="12" fillId="0" borderId="7" xfId="89" applyNumberFormat="1" applyFont="1" applyBorder="1" applyAlignment="1"/>
    <xf numFmtId="0" fontId="16" fillId="0" borderId="0" xfId="12" applyFont="1" applyAlignment="1"/>
    <xf numFmtId="41" fontId="17" fillId="0" borderId="6" xfId="4" applyNumberFormat="1" applyFont="1" applyBorder="1" applyAlignment="1"/>
    <xf numFmtId="41" fontId="17" fillId="0" borderId="0" xfId="4" applyNumberFormat="1" applyFont="1" applyAlignment="1"/>
    <xf numFmtId="41" fontId="17" fillId="0" borderId="7" xfId="4" applyNumberFormat="1" applyFont="1" applyBorder="1" applyAlignment="1"/>
    <xf numFmtId="41" fontId="17" fillId="0" borderId="5" xfId="4" applyNumberFormat="1" applyFont="1" applyBorder="1" applyAlignment="1"/>
    <xf numFmtId="0" fontId="50" fillId="0" borderId="0" xfId="1" applyFont="1" applyBorder="1" applyAlignment="1">
      <alignment horizontal="center"/>
    </xf>
    <xf numFmtId="187" fontId="34" fillId="0" borderId="6" xfId="89" applyNumberFormat="1" applyFont="1" applyBorder="1" applyAlignment="1"/>
    <xf numFmtId="187" fontId="34" fillId="0" borderId="5" xfId="89" applyNumberFormat="1" applyFont="1" applyBorder="1" applyAlignment="1"/>
    <xf numFmtId="41" fontId="11" fillId="0" borderId="6" xfId="89" applyNumberFormat="1" applyFont="1" applyBorder="1" applyAlignment="1">
      <alignment horizontal="right"/>
    </xf>
    <xf numFmtId="187" fontId="34" fillId="0" borderId="0" xfId="89" applyNumberFormat="1" applyFont="1" applyBorder="1" applyAlignment="1"/>
    <xf numFmtId="187" fontId="34" fillId="0" borderId="7" xfId="89" applyNumberFormat="1" applyFont="1" applyBorder="1" applyAlignment="1"/>
    <xf numFmtId="0" fontId="15" fillId="0" borderId="10" xfId="12" applyFont="1" applyBorder="1" applyAlignment="1">
      <alignment horizontal="center"/>
    </xf>
    <xf numFmtId="0" fontId="51" fillId="0" borderId="0" xfId="77" applyFont="1"/>
    <xf numFmtId="0" fontId="36" fillId="0" borderId="0" xfId="77" applyFont="1" applyFill="1"/>
    <xf numFmtId="3" fontId="36" fillId="0" borderId="0" xfId="77" applyNumberFormat="1" applyFont="1" applyFill="1" applyBorder="1" applyAlignment="1">
      <alignment horizontal="right"/>
    </xf>
    <xf numFmtId="0" fontId="36" fillId="0" borderId="0" xfId="77" quotePrefix="1" applyNumberFormat="1" applyFont="1" applyBorder="1" applyAlignment="1" applyProtection="1">
      <alignment horizontal="right"/>
    </xf>
    <xf numFmtId="3" fontId="36" fillId="0" borderId="0" xfId="77" applyNumberFormat="1" applyFont="1" applyBorder="1" applyAlignment="1" applyProtection="1">
      <alignment horizontal="left"/>
    </xf>
    <xf numFmtId="3" fontId="36" fillId="0" borderId="0" xfId="77" applyNumberFormat="1" applyFont="1" applyFill="1" applyBorder="1" applyAlignment="1" applyProtection="1">
      <alignment horizontal="right"/>
    </xf>
    <xf numFmtId="3" fontId="36" fillId="0" borderId="0" xfId="77" applyNumberFormat="1" applyFont="1" applyFill="1" applyBorder="1" applyAlignment="1" applyProtection="1">
      <alignment horizontal="left"/>
    </xf>
    <xf numFmtId="0" fontId="36" fillId="0" borderId="30" xfId="77" applyFont="1" applyFill="1" applyBorder="1" applyAlignment="1">
      <alignment horizontal="left" vertical="center"/>
    </xf>
    <xf numFmtId="0" fontId="36" fillId="0" borderId="31" xfId="77" applyFont="1" applyFill="1" applyBorder="1" applyAlignment="1">
      <alignment horizontal="left" vertical="center"/>
    </xf>
    <xf numFmtId="0" fontId="36" fillId="0" borderId="32" xfId="77" applyFont="1" applyFill="1" applyBorder="1" applyAlignment="1">
      <alignment horizontal="left" vertical="center"/>
    </xf>
    <xf numFmtId="0" fontId="36" fillId="0" borderId="16" xfId="77" applyFont="1" applyFill="1" applyBorder="1"/>
    <xf numFmtId="0" fontId="36" fillId="0" borderId="33" xfId="77" applyFont="1" applyFill="1" applyBorder="1"/>
    <xf numFmtId="189" fontId="36" fillId="0" borderId="17" xfId="77" applyNumberFormat="1" applyFont="1" applyFill="1" applyBorder="1" applyAlignment="1">
      <alignment horizontal="right" vertical="center"/>
    </xf>
    <xf numFmtId="0" fontId="36" fillId="0" borderId="17" xfId="77" applyFont="1" applyFill="1" applyBorder="1" applyAlignment="1">
      <alignment horizontal="right" vertical="center" indent="2"/>
    </xf>
    <xf numFmtId="0" fontId="51" fillId="0" borderId="5" xfId="77" applyFont="1" applyBorder="1"/>
    <xf numFmtId="0" fontId="36" fillId="0" borderId="17" xfId="77" applyFont="1" applyFill="1" applyBorder="1" applyAlignment="1">
      <alignment horizontal="left" vertical="center"/>
    </xf>
    <xf numFmtId="0" fontId="36" fillId="0" borderId="17" xfId="77" applyFont="1" applyFill="1" applyBorder="1" applyAlignment="1">
      <alignment horizontal="left" vertical="center" indent="2"/>
    </xf>
    <xf numFmtId="0" fontId="36" fillId="0" borderId="16" xfId="77" applyFont="1" applyFill="1" applyBorder="1" applyAlignment="1">
      <alignment horizontal="center"/>
    </xf>
    <xf numFmtId="0" fontId="36" fillId="0" borderId="17" xfId="77" applyFont="1" applyFill="1" applyBorder="1" applyAlignment="1">
      <alignment horizontal="center" vertical="center"/>
    </xf>
    <xf numFmtId="0" fontId="36" fillId="0" borderId="34" xfId="77" applyFont="1" applyFill="1" applyBorder="1" applyAlignment="1">
      <alignment horizontal="left" vertical="center"/>
    </xf>
    <xf numFmtId="0" fontId="52" fillId="0" borderId="1" xfId="1" applyFont="1" applyBorder="1" applyAlignment="1">
      <alignment horizontal="center" vertical="center"/>
    </xf>
    <xf numFmtId="0" fontId="52" fillId="0" borderId="2" xfId="1" applyFont="1" applyBorder="1" applyAlignment="1">
      <alignment horizontal="center" vertical="center"/>
    </xf>
    <xf numFmtId="0" fontId="43" fillId="0" borderId="3" xfId="1" applyFont="1" applyBorder="1" applyAlignment="1">
      <alignment horizontal="center"/>
    </xf>
    <xf numFmtId="0" fontId="43" fillId="0" borderId="3" xfId="1" applyFont="1" applyBorder="1"/>
    <xf numFmtId="0" fontId="43" fillId="0" borderId="1" xfId="1" applyFont="1" applyBorder="1"/>
    <xf numFmtId="0" fontId="43" fillId="0" borderId="2" xfId="1" applyFont="1" applyBorder="1" applyAlignment="1">
      <alignment horizontal="center" vertical="center" shrinkToFit="1"/>
    </xf>
    <xf numFmtId="0" fontId="36" fillId="0" borderId="6" xfId="77" applyFont="1" applyFill="1" applyBorder="1" applyAlignment="1">
      <alignment horizontal="center" vertical="center" shrinkToFit="1"/>
    </xf>
    <xf numFmtId="0" fontId="36" fillId="0" borderId="6" xfId="77" applyFont="1" applyFill="1" applyBorder="1"/>
    <xf numFmtId="0" fontId="52" fillId="0" borderId="0" xfId="1" applyFont="1" applyBorder="1" applyAlignment="1">
      <alignment horizontal="center" vertical="center"/>
    </xf>
    <xf numFmtId="0" fontId="52" fillId="0" borderId="5" xfId="1" applyFont="1" applyBorder="1" applyAlignment="1">
      <alignment horizontal="center" vertical="center"/>
    </xf>
    <xf numFmtId="0" fontId="43" fillId="0" borderId="6" xfId="1" applyFont="1" applyBorder="1" applyAlignment="1">
      <alignment horizontal="center"/>
    </xf>
    <xf numFmtId="0" fontId="43" fillId="0" borderId="5" xfId="1" quotePrefix="1" applyFont="1" applyBorder="1" applyAlignment="1">
      <alignment horizontal="center" vertical="center" shrinkToFit="1"/>
    </xf>
    <xf numFmtId="0" fontId="36" fillId="0" borderId="6" xfId="77" applyFont="1" applyFill="1" applyBorder="1" applyAlignment="1">
      <alignment horizontal="center"/>
    </xf>
    <xf numFmtId="0" fontId="43" fillId="0" borderId="6" xfId="1" applyFont="1" applyBorder="1"/>
    <xf numFmtId="0" fontId="43" fillId="0" borderId="8" xfId="1" applyFont="1" applyBorder="1" applyAlignment="1">
      <alignment horizontal="center"/>
    </xf>
    <xf numFmtId="0" fontId="52" fillId="0" borderId="10" xfId="1" applyFont="1" applyBorder="1" applyAlignment="1">
      <alignment horizontal="center" vertical="center"/>
    </xf>
    <xf numFmtId="0" fontId="52" fillId="0" borderId="9" xfId="1" applyFont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0" fontId="43" fillId="0" borderId="12" xfId="1" applyFont="1" applyBorder="1" applyAlignment="1">
      <alignment horizontal="center" vertical="center"/>
    </xf>
    <xf numFmtId="0" fontId="43" fillId="0" borderId="13" xfId="1" applyFont="1" applyBorder="1" applyAlignment="1">
      <alignment horizontal="center" vertical="center"/>
    </xf>
    <xf numFmtId="0" fontId="36" fillId="0" borderId="8" xfId="77" applyFont="1" applyFill="1" applyBorder="1" applyAlignment="1">
      <alignment horizontal="center" vertical="center" shrinkToFit="1"/>
    </xf>
    <xf numFmtId="0" fontId="36" fillId="0" borderId="8" xfId="77" applyFont="1" applyFill="1" applyBorder="1"/>
    <xf numFmtId="3" fontId="36" fillId="0" borderId="0" xfId="77" applyNumberFormat="1" applyFont="1" applyFill="1" applyBorder="1" applyAlignment="1"/>
    <xf numFmtId="0" fontId="36" fillId="0" borderId="0" xfId="77" applyNumberFormat="1" applyFont="1" applyFill="1" applyBorder="1" applyAlignment="1"/>
    <xf numFmtId="3" fontId="36" fillId="0" borderId="0" xfId="77" applyNumberFormat="1" applyFont="1" applyFill="1" applyBorder="1" applyAlignment="1" applyProtection="1">
      <alignment horizontal="left" vertical="center"/>
    </xf>
    <xf numFmtId="0" fontId="36" fillId="0" borderId="0" xfId="77" applyNumberFormat="1" applyFont="1" applyFill="1" applyBorder="1" applyAlignment="1" applyProtection="1">
      <alignment horizontal="right"/>
    </xf>
    <xf numFmtId="0" fontId="36" fillId="0" borderId="3" xfId="77" applyFont="1" applyFill="1" applyBorder="1" applyAlignment="1">
      <alignment horizontal="center" vertical="center" shrinkToFit="1"/>
    </xf>
  </cellXfs>
  <cellStyles count="90">
    <cellStyle name="Comma 2" xfId="2"/>
    <cellStyle name="Comma 2 2" xfId="15"/>
    <cellStyle name="Comma 3" xfId="16"/>
    <cellStyle name="Comma 4" xfId="17"/>
    <cellStyle name="Comma 5" xfId="18"/>
    <cellStyle name="Comma 7" xfId="19"/>
    <cellStyle name="Hyperlink 2" xfId="20"/>
    <cellStyle name="Normal 12 2" xfId="21"/>
    <cellStyle name="Normal 2" xfId="22"/>
    <cellStyle name="Normal 2 14" xfId="1"/>
    <cellStyle name="Normal 2 15" xfId="23"/>
    <cellStyle name="Normal 2 2" xfId="24"/>
    <cellStyle name="Normal 2 3" xfId="25"/>
    <cellStyle name="Normal 2 4" xfId="26"/>
    <cellStyle name="Normal 2 5" xfId="27"/>
    <cellStyle name="Normal 2 6" xfId="28"/>
    <cellStyle name="Normal 26 2" xfId="29"/>
    <cellStyle name="Normal 27 2" xfId="30"/>
    <cellStyle name="Normal 28 2" xfId="31"/>
    <cellStyle name="Normal 29 2" xfId="32"/>
    <cellStyle name="Normal 3" xfId="33"/>
    <cellStyle name="Normal 3 2" xfId="34"/>
    <cellStyle name="Normal 3 2 2" xfId="35"/>
    <cellStyle name="Normal 3 3" xfId="36"/>
    <cellStyle name="Normal 30 2" xfId="37"/>
    <cellStyle name="Normal 31 2" xfId="38"/>
    <cellStyle name="Normal 35 2" xfId="5"/>
    <cellStyle name="Normal 35 2 2" xfId="39"/>
    <cellStyle name="Normal 36 2" xfId="40"/>
    <cellStyle name="Normal 37 2" xfId="41"/>
    <cellStyle name="Normal 38 2" xfId="42"/>
    <cellStyle name="Normal 39 2" xfId="43"/>
    <cellStyle name="Normal 4 2" xfId="44"/>
    <cellStyle name="Normal 40 2" xfId="45"/>
    <cellStyle name="Normal 43 2" xfId="46"/>
    <cellStyle name="Normal 5" xfId="47"/>
    <cellStyle name="Normal 5 2" xfId="48"/>
    <cellStyle name="Normal 6" xfId="49"/>
    <cellStyle name="Normal 6 2" xfId="50"/>
    <cellStyle name="Normal 7" xfId="51"/>
    <cellStyle name="Normal 7 2" xfId="52"/>
    <cellStyle name="Normal 8 2" xfId="53"/>
    <cellStyle name="Normal 9" xfId="54"/>
    <cellStyle name="Normal 9 2" xfId="55"/>
    <cellStyle name="เครื่องหมายจุลภาค" xfId="89" builtinId="3"/>
    <cellStyle name="เครื่องหมายจุลภาค 10" xfId="6"/>
    <cellStyle name="เครื่องหมายจุลภาค 11" xfId="56"/>
    <cellStyle name="เครื่องหมายจุลภาค 12" xfId="57"/>
    <cellStyle name="เครื่องหมายจุลภาค 2" xfId="3"/>
    <cellStyle name="เครื่องหมายจุลภาค 2 2" xfId="58"/>
    <cellStyle name="เครื่องหมายจุลภาค 2 3" xfId="59"/>
    <cellStyle name="เครื่องหมายจุลภาค 2 4" xfId="60"/>
    <cellStyle name="เครื่องหมายจุลภาค 3" xfId="61"/>
    <cellStyle name="เครื่องหมายจุลภาค 3 2" xfId="4"/>
    <cellStyle name="เครื่องหมายจุลภาค 3 3" xfId="62"/>
    <cellStyle name="เครื่องหมายจุลภาค 4" xfId="63"/>
    <cellStyle name="เครื่องหมายจุลภาค 5" xfId="64"/>
    <cellStyle name="เครื่องหมายจุลภาค 5 2" xfId="65"/>
    <cellStyle name="เครื่องหมายจุลภาค 6" xfId="66"/>
    <cellStyle name="เครื่องหมายจุลภาค 6 2" xfId="67"/>
    <cellStyle name="เครื่องหมายจุลภาค 7" xfId="68"/>
    <cellStyle name="เครื่องหมายจุลภาค 7 2" xfId="69"/>
    <cellStyle name="เครื่องหมายจุลภาค 8" xfId="70"/>
    <cellStyle name="เครื่องหมายจุลภาค 8 2" xfId="71"/>
    <cellStyle name="เครื่องหมายจุลภาค 9" xfId="72"/>
    <cellStyle name="เครื่องหมายจุลภาค 9 2" xfId="73"/>
    <cellStyle name="จุลภาค 2" xfId="7"/>
    <cellStyle name="ปกติ" xfId="0" builtinId="0"/>
    <cellStyle name="ปกติ 10" xfId="74"/>
    <cellStyle name="ปกติ 11" xfId="8"/>
    <cellStyle name="ปกติ 12" xfId="9"/>
    <cellStyle name="ปกติ 13" xfId="10"/>
    <cellStyle name="ปกติ 14" xfId="11"/>
    <cellStyle name="ปกติ 2" xfId="12"/>
    <cellStyle name="ปกติ 2 2" xfId="75"/>
    <cellStyle name="ปกติ 2 2 2" xfId="76"/>
    <cellStyle name="ปกติ 2 3" xfId="77"/>
    <cellStyle name="ปกติ 3" xfId="13"/>
    <cellStyle name="ปกติ 3 2" xfId="78"/>
    <cellStyle name="ปกติ 3 3" xfId="79"/>
    <cellStyle name="ปกติ 3 4" xfId="80"/>
    <cellStyle name="ปกติ 4" xfId="81"/>
    <cellStyle name="ปกติ 5" xfId="82"/>
    <cellStyle name="ปกติ 6" xfId="83"/>
    <cellStyle name="ปกติ 6 2" xfId="84"/>
    <cellStyle name="ปกติ 7" xfId="85"/>
    <cellStyle name="ปกติ 8" xfId="86"/>
    <cellStyle name="ปกติ 8 2" xfId="87"/>
    <cellStyle name="ปกติ 9" xfId="14"/>
    <cellStyle name="หมายเหตุ 2" xfId="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312420</xdr:colOff>
      <xdr:row>8</xdr:row>
      <xdr:rowOff>144780</xdr:rowOff>
    </xdr:from>
    <xdr:to>
      <xdr:col>24</xdr:col>
      <xdr:colOff>0</xdr:colOff>
      <xdr:row>28</xdr:row>
      <xdr:rowOff>0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11338560" y="1767840"/>
          <a:ext cx="769620" cy="4152900"/>
          <a:chOff x="9439275" y="1771650"/>
          <a:chExt cx="515084" cy="4834890"/>
        </a:xfrm>
      </xdr:grpSpPr>
      <xdr:grpSp>
        <xdr:nvGrpSpPr>
          <xdr:cNvPr id="3" name="Group 13"/>
          <xdr:cNvGrpSpPr>
            <a:grpSpLocks/>
          </xdr:cNvGrpSpPr>
        </xdr:nvGrpSpPr>
        <xdr:grpSpPr bwMode="auto">
          <a:xfrm>
            <a:off x="9740551" y="6194200"/>
            <a:ext cx="213808" cy="412340"/>
            <a:chOff x="9740551" y="6194200"/>
            <a:chExt cx="213808" cy="412340"/>
          </a:xfrm>
        </xdr:grpSpPr>
        <xdr:sp macro="" textlink="">
          <xdr:nvSpPr>
            <xdr:cNvPr id="5" name="Flowchart: Delay 12"/>
            <xdr:cNvSpPr>
              <a:spLocks noChangeArrowheads="1"/>
            </xdr:cNvSpPr>
          </xdr:nvSpPr>
          <xdr:spPr bwMode="auto">
            <a:xfrm rot="5400000">
              <a:off x="9647757" y="6291853"/>
              <a:ext cx="404255" cy="208949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14"/>
            <xdr:cNvSpPr txBox="1"/>
          </xdr:nvSpPr>
          <xdr:spPr>
            <a:xfrm rot="5400000">
              <a:off x="9671196" y="6328236"/>
              <a:ext cx="347659" cy="2089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71650"/>
            <a:ext cx="471350" cy="43659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144780</xdr:colOff>
      <xdr:row>29</xdr:row>
      <xdr:rowOff>0</xdr:rowOff>
    </xdr:from>
    <xdr:to>
      <xdr:col>24</xdr:col>
      <xdr:colOff>0</xdr:colOff>
      <xdr:row>44</xdr:row>
      <xdr:rowOff>76200</xdr:rowOff>
    </xdr:to>
    <xdr:grpSp>
      <xdr:nvGrpSpPr>
        <xdr:cNvPr id="7" name="Group 10"/>
        <xdr:cNvGrpSpPr>
          <a:grpSpLocks/>
        </xdr:cNvGrpSpPr>
      </xdr:nvGrpSpPr>
      <xdr:grpSpPr bwMode="auto">
        <a:xfrm>
          <a:off x="11978640" y="6210300"/>
          <a:ext cx="129540" cy="3558540"/>
          <a:chOff x="9733890" y="9524"/>
          <a:chExt cx="333458" cy="4017294"/>
        </a:xfrm>
      </xdr:grpSpPr>
      <xdr:grpSp>
        <xdr:nvGrpSpPr>
          <xdr:cNvPr id="8" name="Group 8"/>
          <xdr:cNvGrpSpPr>
            <a:grpSpLocks/>
          </xdr:cNvGrpSpPr>
        </xdr:nvGrpSpPr>
        <xdr:grpSpPr bwMode="auto">
          <a:xfrm>
            <a:off x="9733890" y="9524"/>
            <a:ext cx="288665" cy="453836"/>
            <a:chOff x="9733890" y="9524"/>
            <a:chExt cx="288665" cy="453836"/>
          </a:xfrm>
        </xdr:grpSpPr>
        <xdr:sp macro="" textlink="">
          <xdr:nvSpPr>
            <xdr:cNvPr id="10" name="Flowchart: Delay 6"/>
            <xdr:cNvSpPr>
              <a:spLocks noChangeArrowheads="1"/>
            </xdr:cNvSpPr>
          </xdr:nvSpPr>
          <xdr:spPr bwMode="auto">
            <a:xfrm rot="-5400000">
              <a:off x="9683983" y="74362"/>
              <a:ext cx="403410" cy="273734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1" name="TextBox 24"/>
            <xdr:cNvSpPr txBox="1"/>
          </xdr:nvSpPr>
          <xdr:spPr>
            <a:xfrm rot="5400000">
              <a:off x="9670929" y="156528"/>
              <a:ext cx="369793" cy="24387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63752" y="454956"/>
            <a:ext cx="303596" cy="35718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18</xdr:col>
      <xdr:colOff>350520</xdr:colOff>
      <xdr:row>29</xdr:row>
      <xdr:rowOff>495300</xdr:rowOff>
    </xdr:from>
    <xdr:to>
      <xdr:col>21</xdr:col>
      <xdr:colOff>45720</xdr:colOff>
      <xdr:row>34</xdr:row>
      <xdr:rowOff>99060</xdr:rowOff>
    </xdr:to>
    <xdr:sp macro="" textlink="">
      <xdr:nvSpPr>
        <xdr:cNvPr id="12" name="เครื่องหมายบั้ง 11"/>
        <xdr:cNvSpPr>
          <a:spLocks noChangeArrowheads="1"/>
        </xdr:cNvSpPr>
      </xdr:nvSpPr>
      <xdr:spPr bwMode="auto">
        <a:xfrm rot="-5400000">
          <a:off x="10191750" y="6777990"/>
          <a:ext cx="952500" cy="807720"/>
        </a:xfrm>
        <a:prstGeom prst="chevron">
          <a:avLst>
            <a:gd name="adj" fmla="val 40810"/>
          </a:avLst>
        </a:prstGeom>
        <a:solidFill>
          <a:srgbClr val="BFBFBF"/>
        </a:solidFill>
        <a:ln w="9525" algn="ctr">
          <a:noFill/>
          <a:round/>
          <a:headEnd/>
          <a:tailEnd/>
        </a:ln>
      </xdr:spPr>
    </xdr:sp>
    <xdr:clientData/>
  </xdr:twoCellAnchor>
  <xdr:twoCellAnchor>
    <xdr:from>
      <xdr:col>18</xdr:col>
      <xdr:colOff>649231</xdr:colOff>
      <xdr:row>30</xdr:row>
      <xdr:rowOff>112536</xdr:rowOff>
    </xdr:from>
    <xdr:to>
      <xdr:col>21</xdr:col>
      <xdr:colOff>21620</xdr:colOff>
      <xdr:row>33</xdr:row>
      <xdr:rowOff>20722</xdr:rowOff>
    </xdr:to>
    <xdr:sp macro="" textlink="">
      <xdr:nvSpPr>
        <xdr:cNvPr id="13" name="TextBox 16"/>
        <xdr:cNvSpPr txBox="1"/>
      </xdr:nvSpPr>
      <xdr:spPr>
        <a:xfrm rot="5400000">
          <a:off x="10592133" y="6903154"/>
          <a:ext cx="426346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aseline="0">
              <a:latin typeface="Calibri" pitchFamily="34" charset="0"/>
              <a:cs typeface="Calibri" pitchFamily="34" charset="0"/>
            </a:rPr>
            <a:t>4</a:t>
          </a:r>
          <a:endParaRPr lang="th-TH" sz="16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15</xdr:col>
      <xdr:colOff>1478280</xdr:colOff>
      <xdr:row>23</xdr:row>
      <xdr:rowOff>15240</xdr:rowOff>
    </xdr:from>
    <xdr:to>
      <xdr:col>16</xdr:col>
      <xdr:colOff>160020</xdr:colOff>
      <xdr:row>27</xdr:row>
      <xdr:rowOff>45720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8546" r="11966" b="8279"/>
        <a:stretch>
          <a:fillRect/>
        </a:stretch>
      </xdr:blipFill>
      <xdr:spPr bwMode="auto">
        <a:xfrm>
          <a:off x="8816340" y="5158740"/>
          <a:ext cx="701040" cy="8839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1379220</xdr:colOff>
      <xdr:row>29</xdr:row>
      <xdr:rowOff>60960</xdr:rowOff>
    </xdr:from>
    <xdr:to>
      <xdr:col>16</xdr:col>
      <xdr:colOff>205740</xdr:colOff>
      <xdr:row>31</xdr:row>
      <xdr:rowOff>15240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17280" y="6271260"/>
          <a:ext cx="845820" cy="7924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121920</xdr:colOff>
      <xdr:row>9</xdr:row>
      <xdr:rowOff>259080</xdr:rowOff>
    </xdr:from>
    <xdr:to>
      <xdr:col>30</xdr:col>
      <xdr:colOff>426720</xdr:colOff>
      <xdr:row>34</xdr:row>
      <xdr:rowOff>22860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18790920" y="2534194"/>
          <a:ext cx="576943" cy="7133409"/>
          <a:chOff x="9530387" y="1782964"/>
          <a:chExt cx="1339924" cy="4750998"/>
        </a:xfrm>
      </xdr:grpSpPr>
      <xdr:grpSp>
        <xdr:nvGrpSpPr>
          <xdr:cNvPr id="3" name="Group 13"/>
          <xdr:cNvGrpSpPr>
            <a:grpSpLocks/>
          </xdr:cNvGrpSpPr>
        </xdr:nvGrpSpPr>
        <xdr:grpSpPr bwMode="auto">
          <a:xfrm>
            <a:off x="9530387" y="6197651"/>
            <a:ext cx="405145" cy="336312"/>
            <a:chOff x="9530387" y="6197651"/>
            <a:chExt cx="405145" cy="336312"/>
          </a:xfrm>
        </xdr:grpSpPr>
        <xdr:sp macro="" textlink="">
          <xdr:nvSpPr>
            <xdr:cNvPr id="5" name="Flowchart: Delay 12"/>
            <xdr:cNvSpPr>
              <a:spLocks noChangeArrowheads="1"/>
            </xdr:cNvSpPr>
          </xdr:nvSpPr>
          <xdr:spPr bwMode="auto">
            <a:xfrm rot="5400000">
              <a:off x="9613099" y="6135855"/>
              <a:ext cx="250671" cy="394195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37"/>
            <xdr:cNvSpPr txBox="1"/>
          </xdr:nvSpPr>
          <xdr:spPr>
            <a:xfrm rot="5400000">
              <a:off x="9556168" y="6171870"/>
              <a:ext cx="336312" cy="38787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394285" y="1782964"/>
            <a:ext cx="476026" cy="4362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27</xdr:col>
      <xdr:colOff>373380</xdr:colOff>
      <xdr:row>47</xdr:row>
      <xdr:rowOff>68580</xdr:rowOff>
    </xdr:from>
    <xdr:to>
      <xdr:col>28</xdr:col>
      <xdr:colOff>198120</xdr:colOff>
      <xdr:row>69</xdr:row>
      <xdr:rowOff>121920</xdr:rowOff>
    </xdr:to>
    <xdr:grpSp>
      <xdr:nvGrpSpPr>
        <xdr:cNvPr id="7" name="Group 10"/>
        <xdr:cNvGrpSpPr>
          <a:grpSpLocks/>
        </xdr:cNvGrpSpPr>
      </xdr:nvGrpSpPr>
      <xdr:grpSpPr bwMode="auto">
        <a:xfrm>
          <a:off x="17823180" y="13534209"/>
          <a:ext cx="771797" cy="6497682"/>
          <a:chOff x="9677400" y="9525"/>
          <a:chExt cx="389948" cy="4017293"/>
        </a:xfrm>
      </xdr:grpSpPr>
      <xdr:grpSp>
        <xdr:nvGrpSpPr>
          <xdr:cNvPr id="8" name="Group 8"/>
          <xdr:cNvGrpSpPr>
            <a:grpSpLocks/>
          </xdr:cNvGrpSpPr>
        </xdr:nvGrpSpPr>
        <xdr:grpSpPr bwMode="auto">
          <a:xfrm>
            <a:off x="9677399" y="9525"/>
            <a:ext cx="341206" cy="449901"/>
            <a:chOff x="9677399" y="9525"/>
            <a:chExt cx="341206" cy="449901"/>
          </a:xfrm>
        </xdr:grpSpPr>
        <xdr:sp macro="" textlink="">
          <xdr:nvSpPr>
            <xdr:cNvPr id="10" name="Flowchart: Delay 6"/>
            <xdr:cNvSpPr>
              <a:spLocks noChangeArrowheads="1"/>
            </xdr:cNvSpPr>
          </xdr:nvSpPr>
          <xdr:spPr bwMode="auto">
            <a:xfrm rot="-5400000">
              <a:off x="9649357" y="45692"/>
              <a:ext cx="405415" cy="333081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1" name="TextBox 42"/>
            <xdr:cNvSpPr txBox="1"/>
          </xdr:nvSpPr>
          <xdr:spPr>
            <a:xfrm rot="5400000">
              <a:off x="9647984" y="120741"/>
              <a:ext cx="368100" cy="3092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6</a:t>
              </a: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71525" y="450337"/>
            <a:ext cx="295823" cy="35764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26</xdr:col>
      <xdr:colOff>114300</xdr:colOff>
      <xdr:row>99</xdr:row>
      <xdr:rowOff>68580</xdr:rowOff>
    </xdr:from>
    <xdr:to>
      <xdr:col>27</xdr:col>
      <xdr:colOff>190500</xdr:colOff>
      <xdr:row>141</xdr:row>
      <xdr:rowOff>91440</xdr:rowOff>
    </xdr:to>
    <xdr:grpSp>
      <xdr:nvGrpSpPr>
        <xdr:cNvPr id="12" name="Group 8"/>
        <xdr:cNvGrpSpPr>
          <a:grpSpLocks/>
        </xdr:cNvGrpSpPr>
      </xdr:nvGrpSpPr>
      <xdr:grpSpPr bwMode="auto">
        <a:xfrm>
          <a:off x="16791214" y="27718294"/>
          <a:ext cx="849086" cy="11409317"/>
          <a:chOff x="9439275" y="2065157"/>
          <a:chExt cx="490446" cy="4344344"/>
        </a:xfrm>
      </xdr:grpSpPr>
      <xdr:grpSp>
        <xdr:nvGrpSpPr>
          <xdr:cNvPr id="13" name="Group 13"/>
          <xdr:cNvGrpSpPr>
            <a:grpSpLocks/>
          </xdr:cNvGrpSpPr>
        </xdr:nvGrpSpPr>
        <xdr:grpSpPr bwMode="auto">
          <a:xfrm>
            <a:off x="9585084" y="6131463"/>
            <a:ext cx="344638" cy="278038"/>
            <a:chOff x="9585084" y="6131463"/>
            <a:chExt cx="344638" cy="278038"/>
          </a:xfrm>
        </xdr:grpSpPr>
        <xdr:sp macro="" textlink="">
          <xdr:nvSpPr>
            <xdr:cNvPr id="15" name="Flowchart: Delay 12"/>
            <xdr:cNvSpPr>
              <a:spLocks noChangeArrowheads="1"/>
            </xdr:cNvSpPr>
          </xdr:nvSpPr>
          <xdr:spPr bwMode="auto">
            <a:xfrm rot="5400000">
              <a:off x="9655829" y="6155227"/>
              <a:ext cx="278038" cy="230510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6" name="TextBox 71"/>
            <xdr:cNvSpPr txBox="1"/>
          </xdr:nvSpPr>
          <xdr:spPr>
            <a:xfrm rot="5400000">
              <a:off x="9648794" y="6092371"/>
              <a:ext cx="217217" cy="3446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7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2065157"/>
            <a:ext cx="481609" cy="39683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26</xdr:col>
      <xdr:colOff>381000</xdr:colOff>
      <xdr:row>144</xdr:row>
      <xdr:rowOff>22860</xdr:rowOff>
    </xdr:from>
    <xdr:to>
      <xdr:col>28</xdr:col>
      <xdr:colOff>106680</xdr:colOff>
      <xdr:row>155</xdr:row>
      <xdr:rowOff>198120</xdr:rowOff>
    </xdr:to>
    <xdr:grpSp>
      <xdr:nvGrpSpPr>
        <xdr:cNvPr id="17" name="Group 10"/>
        <xdr:cNvGrpSpPr>
          <a:grpSpLocks/>
        </xdr:cNvGrpSpPr>
      </xdr:nvGrpSpPr>
      <xdr:grpSpPr bwMode="auto">
        <a:xfrm>
          <a:off x="17057914" y="39777489"/>
          <a:ext cx="1445623" cy="2809602"/>
          <a:chOff x="9687776" y="9524"/>
          <a:chExt cx="478137" cy="5004933"/>
        </a:xfrm>
      </xdr:grpSpPr>
      <xdr:grpSp>
        <xdr:nvGrpSpPr>
          <xdr:cNvPr id="18" name="Group 8"/>
          <xdr:cNvGrpSpPr>
            <a:grpSpLocks/>
          </xdr:cNvGrpSpPr>
        </xdr:nvGrpSpPr>
        <xdr:grpSpPr bwMode="auto">
          <a:xfrm>
            <a:off x="9687776" y="9523"/>
            <a:ext cx="336609" cy="659815"/>
            <a:chOff x="9687776" y="9523"/>
            <a:chExt cx="336609" cy="659815"/>
          </a:xfrm>
        </xdr:grpSpPr>
        <xdr:sp macro="" textlink="">
          <xdr:nvSpPr>
            <xdr:cNvPr id="20" name="Flowchart: Delay 6"/>
            <xdr:cNvSpPr>
              <a:spLocks noChangeArrowheads="1"/>
            </xdr:cNvSpPr>
          </xdr:nvSpPr>
          <xdr:spPr bwMode="auto">
            <a:xfrm rot="-5400000">
              <a:off x="9610325" y="255279"/>
              <a:ext cx="659815" cy="168304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21" name="TextBox 76"/>
            <xdr:cNvSpPr txBox="1"/>
          </xdr:nvSpPr>
          <xdr:spPr>
            <a:xfrm rot="5400000">
              <a:off x="9659507" y="96161"/>
              <a:ext cx="379383" cy="3228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8</a:t>
              </a:r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859415" y="724514"/>
            <a:ext cx="306498" cy="42899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32</xdr:col>
      <xdr:colOff>556260</xdr:colOff>
      <xdr:row>119</xdr:row>
      <xdr:rowOff>220980</xdr:rowOff>
    </xdr:from>
    <xdr:to>
      <xdr:col>34</xdr:col>
      <xdr:colOff>152400</xdr:colOff>
      <xdr:row>139</xdr:row>
      <xdr:rowOff>0</xdr:rowOff>
    </xdr:to>
    <xdr:grpSp>
      <xdr:nvGrpSpPr>
        <xdr:cNvPr id="22" name="Group 8"/>
        <xdr:cNvGrpSpPr>
          <a:grpSpLocks/>
        </xdr:cNvGrpSpPr>
      </xdr:nvGrpSpPr>
      <xdr:grpSpPr bwMode="auto">
        <a:xfrm>
          <a:off x="20869003" y="33270009"/>
          <a:ext cx="967740" cy="5287191"/>
          <a:chOff x="9439270" y="1771650"/>
          <a:chExt cx="4057265" cy="4874777"/>
        </a:xfrm>
      </xdr:grpSpPr>
      <xdr:grpSp>
        <xdr:nvGrpSpPr>
          <xdr:cNvPr id="23" name="Group 13"/>
          <xdr:cNvGrpSpPr>
            <a:grpSpLocks/>
          </xdr:cNvGrpSpPr>
        </xdr:nvGrpSpPr>
        <xdr:grpSpPr bwMode="auto">
          <a:xfrm>
            <a:off x="9567057" y="6266833"/>
            <a:ext cx="3929478" cy="379594"/>
            <a:chOff x="9567057" y="6266833"/>
            <a:chExt cx="3929478" cy="379594"/>
          </a:xfrm>
        </xdr:grpSpPr>
        <xdr:sp macro="" textlink="">
          <xdr:nvSpPr>
            <xdr:cNvPr id="25" name="Flowchart: Delay 12"/>
            <xdr:cNvSpPr>
              <a:spLocks noChangeArrowheads="1"/>
            </xdr:cNvSpPr>
          </xdr:nvSpPr>
          <xdr:spPr bwMode="auto">
            <a:xfrm rot="5400000">
              <a:off x="9600889" y="6328842"/>
              <a:ext cx="379594" cy="255576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26" name="TextBox 107"/>
            <xdr:cNvSpPr txBox="1"/>
          </xdr:nvSpPr>
          <xdr:spPr>
            <a:xfrm rot="5400000">
              <a:off x="11418584" y="4421966"/>
              <a:ext cx="226424" cy="3929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9</a:t>
              </a: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439270" y="1771650"/>
            <a:ext cx="3546114" cy="43619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213</xdr:row>
      <xdr:rowOff>152400</xdr:rowOff>
    </xdr:from>
    <xdr:to>
      <xdr:col>28</xdr:col>
      <xdr:colOff>182880</xdr:colOff>
      <xdr:row>227</xdr:row>
      <xdr:rowOff>38100</xdr:rowOff>
    </xdr:to>
    <xdr:grpSp>
      <xdr:nvGrpSpPr>
        <xdr:cNvPr id="27" name="Group 10"/>
        <xdr:cNvGrpSpPr>
          <a:grpSpLocks/>
        </xdr:cNvGrpSpPr>
      </xdr:nvGrpSpPr>
      <xdr:grpSpPr bwMode="auto">
        <a:xfrm>
          <a:off x="18396857" y="58064400"/>
          <a:ext cx="182880" cy="4152900"/>
          <a:chOff x="9717026" y="-83921"/>
          <a:chExt cx="358311" cy="4110739"/>
        </a:xfrm>
      </xdr:grpSpPr>
      <xdr:grpSp>
        <xdr:nvGrpSpPr>
          <xdr:cNvPr id="28" name="Group 8"/>
          <xdr:cNvGrpSpPr>
            <a:grpSpLocks/>
          </xdr:cNvGrpSpPr>
        </xdr:nvGrpSpPr>
        <xdr:grpSpPr bwMode="auto">
          <a:xfrm>
            <a:off x="9717026" y="-83920"/>
            <a:ext cx="358311" cy="527984"/>
            <a:chOff x="9717026" y="-83920"/>
            <a:chExt cx="358311" cy="527984"/>
          </a:xfrm>
        </xdr:grpSpPr>
        <xdr:sp macro="" textlink="">
          <xdr:nvSpPr>
            <xdr:cNvPr id="30" name="Flowchart: Delay 6"/>
            <xdr:cNvSpPr>
              <a:spLocks noChangeArrowheads="1"/>
            </xdr:cNvSpPr>
          </xdr:nvSpPr>
          <xdr:spPr bwMode="auto">
            <a:xfrm rot="-5400000">
              <a:off x="9704568" y="-46464"/>
              <a:ext cx="408226" cy="333313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31" name="TextBox 112"/>
            <xdr:cNvSpPr txBox="1"/>
          </xdr:nvSpPr>
          <xdr:spPr>
            <a:xfrm rot="5400000">
              <a:off x="9613566" y="27082"/>
              <a:ext cx="520442" cy="3135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10</a:t>
              </a:r>
            </a:p>
          </xdr:txBody>
        </xdr:sp>
      </xdr:grpSp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9761815" y="459149"/>
            <a:ext cx="298593" cy="35676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26</xdr:col>
      <xdr:colOff>373380</xdr:colOff>
      <xdr:row>249</xdr:row>
      <xdr:rowOff>83820</xdr:rowOff>
    </xdr:from>
    <xdr:to>
      <xdr:col>27</xdr:col>
      <xdr:colOff>182880</xdr:colOff>
      <xdr:row>264</xdr:row>
      <xdr:rowOff>121920</xdr:rowOff>
    </xdr:to>
    <xdr:grpSp>
      <xdr:nvGrpSpPr>
        <xdr:cNvPr id="32" name="Group 8"/>
        <xdr:cNvGrpSpPr>
          <a:grpSpLocks/>
        </xdr:cNvGrpSpPr>
      </xdr:nvGrpSpPr>
      <xdr:grpSpPr bwMode="auto">
        <a:xfrm>
          <a:off x="17050294" y="68968620"/>
          <a:ext cx="582386" cy="4610100"/>
          <a:chOff x="9486197" y="1782595"/>
          <a:chExt cx="602281" cy="4553058"/>
        </a:xfrm>
      </xdr:grpSpPr>
      <xdr:grpSp>
        <xdr:nvGrpSpPr>
          <xdr:cNvPr id="33" name="Group 13"/>
          <xdr:cNvGrpSpPr>
            <a:grpSpLocks/>
          </xdr:cNvGrpSpPr>
        </xdr:nvGrpSpPr>
        <xdr:grpSpPr bwMode="auto">
          <a:xfrm>
            <a:off x="9486198" y="5838955"/>
            <a:ext cx="602280" cy="496698"/>
            <a:chOff x="9486198" y="5838955"/>
            <a:chExt cx="602280" cy="496698"/>
          </a:xfrm>
        </xdr:grpSpPr>
        <xdr:sp macro="" textlink="">
          <xdr:nvSpPr>
            <xdr:cNvPr id="35" name="Flowchart: Delay 12"/>
            <xdr:cNvSpPr>
              <a:spLocks noChangeArrowheads="1"/>
            </xdr:cNvSpPr>
          </xdr:nvSpPr>
          <xdr:spPr bwMode="auto">
            <a:xfrm rot="5400000">
              <a:off x="9608765" y="5855940"/>
              <a:ext cx="459069" cy="50035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36" name="TextBox 117"/>
            <xdr:cNvSpPr txBox="1"/>
          </xdr:nvSpPr>
          <xdr:spPr>
            <a:xfrm rot="5400000">
              <a:off x="9503328" y="5821825"/>
              <a:ext cx="496697" cy="5309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11</a:t>
              </a: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7520" y="1782595"/>
            <a:ext cx="475485" cy="39585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26</xdr:col>
      <xdr:colOff>518160</xdr:colOff>
      <xdr:row>265</xdr:row>
      <xdr:rowOff>160020</xdr:rowOff>
    </xdr:from>
    <xdr:to>
      <xdr:col>27</xdr:col>
      <xdr:colOff>297180</xdr:colOff>
      <xdr:row>285</xdr:row>
      <xdr:rowOff>68580</xdr:rowOff>
    </xdr:to>
    <xdr:grpSp>
      <xdr:nvGrpSpPr>
        <xdr:cNvPr id="37" name="Group 10"/>
        <xdr:cNvGrpSpPr>
          <a:grpSpLocks/>
        </xdr:cNvGrpSpPr>
      </xdr:nvGrpSpPr>
      <xdr:grpSpPr bwMode="auto">
        <a:xfrm>
          <a:off x="17195074" y="73921620"/>
          <a:ext cx="551906" cy="6004560"/>
          <a:chOff x="9582659" y="-87435"/>
          <a:chExt cx="430774" cy="4045256"/>
        </a:xfrm>
      </xdr:grpSpPr>
      <xdr:grpSp>
        <xdr:nvGrpSpPr>
          <xdr:cNvPr id="38" name="Group 8"/>
          <xdr:cNvGrpSpPr>
            <a:grpSpLocks/>
          </xdr:cNvGrpSpPr>
        </xdr:nvGrpSpPr>
        <xdr:grpSpPr bwMode="auto">
          <a:xfrm>
            <a:off x="9582659" y="-87435"/>
            <a:ext cx="430774" cy="410687"/>
            <a:chOff x="9582659" y="-87435"/>
            <a:chExt cx="430774" cy="410687"/>
          </a:xfrm>
        </xdr:grpSpPr>
        <xdr:sp macro="" textlink="">
          <xdr:nvSpPr>
            <xdr:cNvPr id="40" name="Flowchart: Delay 6"/>
            <xdr:cNvSpPr>
              <a:spLocks noChangeArrowheads="1"/>
            </xdr:cNvSpPr>
          </xdr:nvSpPr>
          <xdr:spPr bwMode="auto">
            <a:xfrm rot="-5400000">
              <a:off x="9585641" y="-90417"/>
              <a:ext cx="410686" cy="416650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41" name="TextBox 122"/>
            <xdr:cNvSpPr txBox="1"/>
          </xdr:nvSpPr>
          <xdr:spPr>
            <a:xfrm rot="5400000">
              <a:off x="9631630" y="-58552"/>
              <a:ext cx="338816" cy="42479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12</a:t>
              </a: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684370" y="415655"/>
            <a:ext cx="293166" cy="3542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18</xdr:col>
      <xdr:colOff>30480</xdr:colOff>
      <xdr:row>188</xdr:row>
      <xdr:rowOff>297180</xdr:rowOff>
    </xdr:from>
    <xdr:to>
      <xdr:col>19</xdr:col>
      <xdr:colOff>200025</xdr:colOff>
      <xdr:row>192</xdr:row>
      <xdr:rowOff>286294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5208"/>
        <a:stretch>
          <a:fillRect/>
        </a:stretch>
      </xdr:blipFill>
      <xdr:spPr bwMode="auto">
        <a:xfrm>
          <a:off x="13746480" y="54239160"/>
          <a:ext cx="710565" cy="1219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30480</xdr:colOff>
      <xdr:row>184</xdr:row>
      <xdr:rowOff>274320</xdr:rowOff>
    </xdr:from>
    <xdr:to>
      <xdr:col>20</xdr:col>
      <xdr:colOff>53339</xdr:colOff>
      <xdr:row>187</xdr:row>
      <xdr:rowOff>704306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r="5608"/>
        <a:stretch>
          <a:fillRect/>
        </a:stretch>
      </xdr:blipFill>
      <xdr:spPr bwMode="auto">
        <a:xfrm>
          <a:off x="13746480" y="52997100"/>
          <a:ext cx="838200" cy="12039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38100</xdr:colOff>
      <xdr:row>132</xdr:row>
      <xdr:rowOff>121920</xdr:rowOff>
    </xdr:from>
    <xdr:to>
      <xdr:col>20</xdr:col>
      <xdr:colOff>76199</xdr:colOff>
      <xdr:row>135</xdr:row>
      <xdr:rowOff>302623</xdr:rowOff>
    </xdr:to>
    <xdr:pic>
      <xdr:nvPicPr>
        <xdr:cNvPr id="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20769"/>
        <a:stretch>
          <a:fillRect/>
        </a:stretch>
      </xdr:blipFill>
      <xdr:spPr bwMode="auto">
        <a:xfrm>
          <a:off x="13754100" y="38442900"/>
          <a:ext cx="853440" cy="990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38100</xdr:colOff>
      <xdr:row>127</xdr:row>
      <xdr:rowOff>114300</xdr:rowOff>
    </xdr:from>
    <xdr:to>
      <xdr:col>19</xdr:col>
      <xdr:colOff>260985</xdr:colOff>
      <xdr:row>131</xdr:row>
      <xdr:rowOff>199208</xdr:rowOff>
    </xdr:to>
    <xdr:pic>
      <xdr:nvPicPr>
        <xdr:cNvPr id="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6174" r="14677"/>
        <a:stretch>
          <a:fillRect/>
        </a:stretch>
      </xdr:blipFill>
      <xdr:spPr bwMode="auto">
        <a:xfrm>
          <a:off x="13754100" y="36918900"/>
          <a:ext cx="763905" cy="10515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2049780</xdr:colOff>
      <xdr:row>73</xdr:row>
      <xdr:rowOff>7620</xdr:rowOff>
    </xdr:from>
    <xdr:to>
      <xdr:col>20</xdr:col>
      <xdr:colOff>1904</xdr:colOff>
      <xdr:row>76</xdr:row>
      <xdr:rowOff>236220</xdr:rowOff>
    </xdr:to>
    <xdr:pic>
      <xdr:nvPicPr>
        <xdr:cNvPr id="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10811" r="30405"/>
        <a:stretch>
          <a:fillRect/>
        </a:stretch>
      </xdr:blipFill>
      <xdr:spPr bwMode="auto">
        <a:xfrm>
          <a:off x="13639800" y="22029420"/>
          <a:ext cx="893445" cy="1143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1889760</xdr:colOff>
      <xdr:row>76</xdr:row>
      <xdr:rowOff>297180</xdr:rowOff>
    </xdr:from>
    <xdr:to>
      <xdr:col>19</xdr:col>
      <xdr:colOff>163830</xdr:colOff>
      <xdr:row>81</xdr:row>
      <xdr:rowOff>2177</xdr:rowOff>
    </xdr:to>
    <xdr:pic>
      <xdr:nvPicPr>
        <xdr:cNvPr id="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8696" t="3378" r="9566" b="10135"/>
        <a:stretch>
          <a:fillRect/>
        </a:stretch>
      </xdr:blipFill>
      <xdr:spPr bwMode="auto">
        <a:xfrm>
          <a:off x="13479780" y="23233380"/>
          <a:ext cx="941070" cy="9677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464820</xdr:colOff>
      <xdr:row>23</xdr:row>
      <xdr:rowOff>83820</xdr:rowOff>
    </xdr:from>
    <xdr:to>
      <xdr:col>20</xdr:col>
      <xdr:colOff>190499</xdr:colOff>
      <xdr:row>25</xdr:row>
      <xdr:rowOff>251460</xdr:rowOff>
    </xdr:to>
    <xdr:pic>
      <xdr:nvPicPr>
        <xdr:cNvPr id="4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 l="11504" r="7080" b="5263"/>
        <a:stretch>
          <a:fillRect/>
        </a:stretch>
      </xdr:blipFill>
      <xdr:spPr bwMode="auto">
        <a:xfrm>
          <a:off x="14180820" y="6728460"/>
          <a:ext cx="541020" cy="7772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518160</xdr:colOff>
      <xdr:row>26</xdr:row>
      <xdr:rowOff>426720</xdr:rowOff>
    </xdr:from>
    <xdr:to>
      <xdr:col>20</xdr:col>
      <xdr:colOff>220979</xdr:colOff>
      <xdr:row>29</xdr:row>
      <xdr:rowOff>272143</xdr:rowOff>
    </xdr:to>
    <xdr:pic>
      <xdr:nvPicPr>
        <xdr:cNvPr id="4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4234160" y="7985760"/>
          <a:ext cx="518160" cy="6705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328098</xdr:colOff>
      <xdr:row>15</xdr:row>
      <xdr:rowOff>122951</xdr:rowOff>
    </xdr:from>
    <xdr:to>
      <xdr:col>33</xdr:col>
      <xdr:colOff>270508</xdr:colOff>
      <xdr:row>35</xdr:row>
      <xdr:rowOff>220983</xdr:rowOff>
    </xdr:to>
    <xdr:grpSp>
      <xdr:nvGrpSpPr>
        <xdr:cNvPr id="2" name="Group 8"/>
        <xdr:cNvGrpSpPr/>
      </xdr:nvGrpSpPr>
      <xdr:grpSpPr>
        <a:xfrm>
          <a:off x="12443898" y="3193811"/>
          <a:ext cx="498670" cy="4189972"/>
          <a:chOff x="9439275" y="1771650"/>
          <a:chExt cx="496250" cy="4972240"/>
        </a:xfrm>
      </xdr:grpSpPr>
      <xdr:grpSp>
        <xdr:nvGrpSpPr>
          <xdr:cNvPr id="3" name="Group 13"/>
          <xdr:cNvGrpSpPr/>
        </xdr:nvGrpSpPr>
        <xdr:grpSpPr>
          <a:xfrm>
            <a:off x="9505801" y="6175072"/>
            <a:ext cx="429724" cy="568818"/>
            <a:chOff x="9505801" y="6175072"/>
            <a:chExt cx="429724" cy="568818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497430" y="6232250"/>
              <a:ext cx="446465" cy="4297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482204" y="6299937"/>
              <a:ext cx="568818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13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32</xdr:col>
      <xdr:colOff>371472</xdr:colOff>
      <xdr:row>39</xdr:row>
      <xdr:rowOff>24140</xdr:rowOff>
    </xdr:from>
    <xdr:to>
      <xdr:col>33</xdr:col>
      <xdr:colOff>339416</xdr:colOff>
      <xdr:row>53</xdr:row>
      <xdr:rowOff>191835</xdr:rowOff>
    </xdr:to>
    <xdr:grpSp>
      <xdr:nvGrpSpPr>
        <xdr:cNvPr id="7" name="Group 10"/>
        <xdr:cNvGrpSpPr/>
      </xdr:nvGrpSpPr>
      <xdr:grpSpPr>
        <a:xfrm>
          <a:off x="12487272" y="8070860"/>
          <a:ext cx="524204" cy="3177595"/>
          <a:chOff x="9647336" y="9525"/>
          <a:chExt cx="420012" cy="4017293"/>
        </a:xfrm>
      </xdr:grpSpPr>
      <xdr:grpSp>
        <xdr:nvGrpSpPr>
          <xdr:cNvPr id="8" name="Group 8"/>
          <xdr:cNvGrpSpPr/>
        </xdr:nvGrpSpPr>
        <xdr:grpSpPr>
          <a:xfrm>
            <a:off x="9647336" y="9525"/>
            <a:ext cx="372964" cy="663105"/>
            <a:chOff x="9647336" y="9525"/>
            <a:chExt cx="372964" cy="663105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06463" y="182606"/>
              <a:ext cx="630897" cy="3491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14</a:t>
              </a: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33</xdr:col>
      <xdr:colOff>127098</xdr:colOff>
      <xdr:row>57</xdr:row>
      <xdr:rowOff>36134</xdr:rowOff>
    </xdr:from>
    <xdr:to>
      <xdr:col>33</xdr:col>
      <xdr:colOff>504205</xdr:colOff>
      <xdr:row>103</xdr:row>
      <xdr:rowOff>171451</xdr:rowOff>
    </xdr:to>
    <xdr:grpSp>
      <xdr:nvGrpSpPr>
        <xdr:cNvPr id="12" name="Group 8"/>
        <xdr:cNvGrpSpPr/>
      </xdr:nvGrpSpPr>
      <xdr:grpSpPr>
        <a:xfrm>
          <a:off x="12799158" y="11969054"/>
          <a:ext cx="377107" cy="10010837"/>
          <a:chOff x="9482248" y="2148087"/>
          <a:chExt cx="429855" cy="4281140"/>
        </a:xfrm>
      </xdr:grpSpPr>
      <xdr:grpSp>
        <xdr:nvGrpSpPr>
          <xdr:cNvPr id="13" name="Group 13"/>
          <xdr:cNvGrpSpPr/>
        </xdr:nvGrpSpPr>
        <xdr:grpSpPr>
          <a:xfrm>
            <a:off x="9488372" y="6157512"/>
            <a:ext cx="423731" cy="271715"/>
            <a:chOff x="9488372" y="6157512"/>
            <a:chExt cx="423731" cy="271715"/>
          </a:xfrm>
        </xdr:grpSpPr>
        <xdr:sp macro="" textlink="">
          <xdr:nvSpPr>
            <xdr:cNvPr id="15" name="Flowchart: Delay 12"/>
            <xdr:cNvSpPr/>
          </xdr:nvSpPr>
          <xdr:spPr bwMode="auto">
            <a:xfrm rot="5400000">
              <a:off x="9618621" y="6048556"/>
              <a:ext cx="163234" cy="42373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65629" y="6117252"/>
              <a:ext cx="271715" cy="3522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15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82248" y="2148087"/>
            <a:ext cx="384957" cy="3966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31</xdr:col>
      <xdr:colOff>249118</xdr:colOff>
      <xdr:row>107</xdr:row>
      <xdr:rowOff>40660</xdr:rowOff>
    </xdr:from>
    <xdr:to>
      <xdr:col>32</xdr:col>
      <xdr:colOff>422177</xdr:colOff>
      <xdr:row>121</xdr:row>
      <xdr:rowOff>146520</xdr:rowOff>
    </xdr:to>
    <xdr:grpSp>
      <xdr:nvGrpSpPr>
        <xdr:cNvPr id="17" name="Group 10"/>
        <xdr:cNvGrpSpPr/>
      </xdr:nvGrpSpPr>
      <xdr:grpSpPr>
        <a:xfrm>
          <a:off x="12113458" y="22527280"/>
          <a:ext cx="424519" cy="3222440"/>
          <a:chOff x="9677400" y="9525"/>
          <a:chExt cx="389948" cy="4017293"/>
        </a:xfrm>
      </xdr:grpSpPr>
      <xdr:grpSp>
        <xdr:nvGrpSpPr>
          <xdr:cNvPr id="18" name="Group 8"/>
          <xdr:cNvGrpSpPr/>
        </xdr:nvGrpSpPr>
        <xdr:grpSpPr>
          <a:xfrm>
            <a:off x="9677400" y="9525"/>
            <a:ext cx="342900" cy="555257"/>
            <a:chOff x="9677400" y="9525"/>
            <a:chExt cx="342900" cy="555257"/>
          </a:xfrm>
        </xdr:grpSpPr>
        <xdr:sp macro="" textlink="">
          <xdr:nvSpPr>
            <xdr:cNvPr id="20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02179" y="170473"/>
              <a:ext cx="46953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16</a:t>
              </a:r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27</xdr:col>
      <xdr:colOff>449580</xdr:colOff>
      <xdr:row>102</xdr:row>
      <xdr:rowOff>205740</xdr:rowOff>
    </xdr:from>
    <xdr:to>
      <xdr:col>28</xdr:col>
      <xdr:colOff>53340</xdr:colOff>
      <xdr:row>104</xdr:row>
      <xdr:rowOff>144780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93680" y="21785580"/>
          <a:ext cx="762000" cy="3962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434340</xdr:colOff>
      <xdr:row>107</xdr:row>
      <xdr:rowOff>38100</xdr:rowOff>
    </xdr:from>
    <xdr:to>
      <xdr:col>28</xdr:col>
      <xdr:colOff>22860</xdr:colOff>
      <xdr:row>108</xdr:row>
      <xdr:rowOff>228600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5556" b="-4630"/>
        <a:stretch>
          <a:fillRect/>
        </a:stretch>
      </xdr:blipFill>
      <xdr:spPr bwMode="auto">
        <a:xfrm>
          <a:off x="10378440" y="22524720"/>
          <a:ext cx="746760" cy="525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495300</xdr:colOff>
      <xdr:row>36</xdr:row>
      <xdr:rowOff>45720</xdr:rowOff>
    </xdr:from>
    <xdr:to>
      <xdr:col>29</xdr:col>
      <xdr:colOff>22860</xdr:colOff>
      <xdr:row>39</xdr:row>
      <xdr:rowOff>0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25100" y="7437120"/>
          <a:ext cx="845820" cy="609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480060</xdr:colOff>
      <xdr:row>32</xdr:row>
      <xdr:rowOff>99060</xdr:rowOff>
    </xdr:from>
    <xdr:to>
      <xdr:col>28</xdr:col>
      <xdr:colOff>114300</xdr:colOff>
      <xdr:row>35</xdr:row>
      <xdr:rowOff>76200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324" r="32026"/>
        <a:stretch>
          <a:fillRect/>
        </a:stretch>
      </xdr:blipFill>
      <xdr:spPr bwMode="auto">
        <a:xfrm>
          <a:off x="10309860" y="6614160"/>
          <a:ext cx="792480" cy="6248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316236</xdr:colOff>
      <xdr:row>8</xdr:row>
      <xdr:rowOff>140970</xdr:rowOff>
    </xdr:from>
    <xdr:to>
      <xdr:col>24</xdr:col>
      <xdr:colOff>41919</xdr:colOff>
      <xdr:row>28</xdr:row>
      <xdr:rowOff>2</xdr:rowOff>
    </xdr:to>
    <xdr:grpSp>
      <xdr:nvGrpSpPr>
        <xdr:cNvPr id="2" name="Group 8"/>
        <xdr:cNvGrpSpPr/>
      </xdr:nvGrpSpPr>
      <xdr:grpSpPr>
        <a:xfrm>
          <a:off x="10603236" y="1764030"/>
          <a:ext cx="647703" cy="4560572"/>
          <a:chOff x="9439275" y="1771650"/>
          <a:chExt cx="515084" cy="4834890"/>
        </a:xfrm>
      </xdr:grpSpPr>
      <xdr:grpSp>
        <xdr:nvGrpSpPr>
          <xdr:cNvPr id="3" name="Group 13"/>
          <xdr:cNvGrpSpPr/>
        </xdr:nvGrpSpPr>
        <xdr:grpSpPr>
          <a:xfrm>
            <a:off x="9741390" y="6191251"/>
            <a:ext cx="212969" cy="415289"/>
            <a:chOff x="9741390" y="6191251"/>
            <a:chExt cx="212969" cy="415289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647849" y="6294317"/>
              <a:ext cx="409575" cy="20344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659877" y="6321340"/>
              <a:ext cx="366713" cy="2036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146686</xdr:colOff>
      <xdr:row>29</xdr:row>
      <xdr:rowOff>3809</xdr:rowOff>
    </xdr:from>
    <xdr:to>
      <xdr:col>24</xdr:col>
      <xdr:colOff>380425</xdr:colOff>
      <xdr:row>44</xdr:row>
      <xdr:rowOff>73943</xdr:rowOff>
    </xdr:to>
    <xdr:grpSp>
      <xdr:nvGrpSpPr>
        <xdr:cNvPr id="7" name="Group 10"/>
        <xdr:cNvGrpSpPr/>
      </xdr:nvGrpSpPr>
      <xdr:grpSpPr>
        <a:xfrm>
          <a:off x="11104246" y="6617969"/>
          <a:ext cx="485199" cy="3636294"/>
          <a:chOff x="9733890" y="9524"/>
          <a:chExt cx="333458" cy="4017294"/>
        </a:xfrm>
      </xdr:grpSpPr>
      <xdr:grpSp>
        <xdr:nvGrpSpPr>
          <xdr:cNvPr id="8" name="Group 8"/>
          <xdr:cNvGrpSpPr/>
        </xdr:nvGrpSpPr>
        <xdr:grpSpPr>
          <a:xfrm>
            <a:off x="9733890" y="9524"/>
            <a:ext cx="286410" cy="452440"/>
            <a:chOff x="9733890" y="9524"/>
            <a:chExt cx="286410" cy="452440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678954" y="77753"/>
              <a:ext cx="409575" cy="27311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70738" y="158403"/>
              <a:ext cx="366713" cy="24041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25</xdr:col>
      <xdr:colOff>259081</xdr:colOff>
      <xdr:row>25</xdr:row>
      <xdr:rowOff>45720</xdr:rowOff>
    </xdr:from>
    <xdr:to>
      <xdr:col>26</xdr:col>
      <xdr:colOff>382762</xdr:colOff>
      <xdr:row>28</xdr:row>
      <xdr:rowOff>390770</xdr:rowOff>
    </xdr:to>
    <xdr:sp macro="" textlink="">
      <xdr:nvSpPr>
        <xdr:cNvPr id="12" name="เครื่องหมายบั้ง 11"/>
        <xdr:cNvSpPr/>
      </xdr:nvSpPr>
      <xdr:spPr bwMode="auto">
        <a:xfrm rot="16200000">
          <a:off x="13993937" y="6884864"/>
          <a:ext cx="1023230" cy="679941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25</xdr:col>
      <xdr:colOff>413011</xdr:colOff>
      <xdr:row>26</xdr:row>
      <xdr:rowOff>21094</xdr:rowOff>
    </xdr:from>
    <xdr:to>
      <xdr:col>26</xdr:col>
      <xdr:colOff>212120</xdr:colOff>
      <xdr:row>27</xdr:row>
      <xdr:rowOff>211220</xdr:rowOff>
    </xdr:to>
    <xdr:sp macro="" textlink="">
      <xdr:nvSpPr>
        <xdr:cNvPr id="13" name="TextBox 12"/>
        <xdr:cNvSpPr txBox="1"/>
      </xdr:nvSpPr>
      <xdr:spPr>
        <a:xfrm rot="5400000">
          <a:off x="14268783" y="7006022"/>
          <a:ext cx="456826" cy="355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aseline="0">
              <a:latin typeface="Calibri" pitchFamily="34" charset="0"/>
              <a:cs typeface="Calibri" pitchFamily="34" charset="0"/>
            </a:rPr>
            <a:t>4</a:t>
          </a:r>
          <a:endParaRPr lang="th-TH" sz="16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15</xdr:col>
      <xdr:colOff>1257300</xdr:colOff>
      <xdr:row>23</xdr:row>
      <xdr:rowOff>144780</xdr:rowOff>
    </xdr:from>
    <xdr:to>
      <xdr:col>16</xdr:col>
      <xdr:colOff>121920</xdr:colOff>
      <xdr:row>28</xdr:row>
      <xdr:rowOff>60960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8547" r="11966" b="8280"/>
        <a:stretch>
          <a:fillRect/>
        </a:stretch>
      </xdr:blipFill>
      <xdr:spPr bwMode="auto">
        <a:xfrm>
          <a:off x="8900160" y="6278880"/>
          <a:ext cx="121920" cy="1249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1120140</xdr:colOff>
      <xdr:row>28</xdr:row>
      <xdr:rowOff>281940</xdr:rowOff>
    </xdr:from>
    <xdr:to>
      <xdr:col>16</xdr:col>
      <xdr:colOff>91440</xdr:colOff>
      <xdr:row>30</xdr:row>
      <xdr:rowOff>190500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0160" y="7734300"/>
          <a:ext cx="91440" cy="45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243840</xdr:colOff>
      <xdr:row>7</xdr:row>
      <xdr:rowOff>68580</xdr:rowOff>
    </xdr:from>
    <xdr:to>
      <xdr:col>23</xdr:col>
      <xdr:colOff>76200</xdr:colOff>
      <xdr:row>31</xdr:row>
      <xdr:rowOff>76200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14447520" y="1836420"/>
          <a:ext cx="373380" cy="7597140"/>
          <a:chOff x="9398988" y="1818516"/>
          <a:chExt cx="536544" cy="4715446"/>
        </a:xfrm>
      </xdr:grpSpPr>
      <xdr:grpSp>
        <xdr:nvGrpSpPr>
          <xdr:cNvPr id="3" name="Group 13"/>
          <xdr:cNvGrpSpPr>
            <a:grpSpLocks/>
          </xdr:cNvGrpSpPr>
        </xdr:nvGrpSpPr>
        <xdr:grpSpPr bwMode="auto">
          <a:xfrm>
            <a:off x="9530387" y="6198158"/>
            <a:ext cx="405145" cy="335804"/>
            <a:chOff x="9530387" y="6198158"/>
            <a:chExt cx="405145" cy="335804"/>
          </a:xfrm>
        </xdr:grpSpPr>
        <xdr:sp macro="" textlink="">
          <xdr:nvSpPr>
            <xdr:cNvPr id="5" name="Flowchart: Delay 12"/>
            <xdr:cNvSpPr>
              <a:spLocks noChangeArrowheads="1"/>
            </xdr:cNvSpPr>
          </xdr:nvSpPr>
          <xdr:spPr bwMode="auto">
            <a:xfrm rot="5400000">
              <a:off x="9613099" y="6135855"/>
              <a:ext cx="250671" cy="394195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37"/>
            <xdr:cNvSpPr txBox="1"/>
          </xdr:nvSpPr>
          <xdr:spPr>
            <a:xfrm rot="5400000">
              <a:off x="9559583" y="6168962"/>
              <a:ext cx="335804" cy="3941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5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98988" y="1818516"/>
            <a:ext cx="481795" cy="43607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373380</xdr:colOff>
      <xdr:row>33</xdr:row>
      <xdr:rowOff>68580</xdr:rowOff>
    </xdr:from>
    <xdr:to>
      <xdr:col>23</xdr:col>
      <xdr:colOff>198120</xdr:colOff>
      <xdr:row>44</xdr:row>
      <xdr:rowOff>121920</xdr:rowOff>
    </xdr:to>
    <xdr:grpSp>
      <xdr:nvGrpSpPr>
        <xdr:cNvPr id="7" name="Group 10"/>
        <xdr:cNvGrpSpPr>
          <a:grpSpLocks/>
        </xdr:cNvGrpSpPr>
      </xdr:nvGrpSpPr>
      <xdr:grpSpPr bwMode="auto">
        <a:xfrm>
          <a:off x="14577060" y="10027920"/>
          <a:ext cx="365760" cy="3322320"/>
          <a:chOff x="9677400" y="9525"/>
          <a:chExt cx="389948" cy="4017293"/>
        </a:xfrm>
      </xdr:grpSpPr>
      <xdr:grpSp>
        <xdr:nvGrpSpPr>
          <xdr:cNvPr id="8" name="Group 8"/>
          <xdr:cNvGrpSpPr>
            <a:grpSpLocks/>
          </xdr:cNvGrpSpPr>
        </xdr:nvGrpSpPr>
        <xdr:grpSpPr bwMode="auto">
          <a:xfrm>
            <a:off x="9677400" y="9525"/>
            <a:ext cx="341205" cy="451485"/>
            <a:chOff x="9677400" y="9525"/>
            <a:chExt cx="341205" cy="451485"/>
          </a:xfrm>
        </xdr:grpSpPr>
        <xdr:sp macro="" textlink="">
          <xdr:nvSpPr>
            <xdr:cNvPr id="10" name="Flowchart: Delay 6"/>
            <xdr:cNvSpPr>
              <a:spLocks noChangeArrowheads="1"/>
            </xdr:cNvSpPr>
          </xdr:nvSpPr>
          <xdr:spPr bwMode="auto">
            <a:xfrm rot="-5400000">
              <a:off x="9649357" y="45692"/>
              <a:ext cx="405415" cy="333081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1" name="TextBox 42"/>
            <xdr:cNvSpPr txBox="1"/>
          </xdr:nvSpPr>
          <xdr:spPr>
            <a:xfrm rot="5400000">
              <a:off x="9647475" y="122376"/>
              <a:ext cx="368559" cy="3087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6</a:t>
              </a: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66763" y="451796"/>
            <a:ext cx="300585" cy="35750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21</xdr:col>
      <xdr:colOff>114300</xdr:colOff>
      <xdr:row>63</xdr:row>
      <xdr:rowOff>68580</xdr:rowOff>
    </xdr:from>
    <xdr:to>
      <xdr:col>22</xdr:col>
      <xdr:colOff>190500</xdr:colOff>
      <xdr:row>85</xdr:row>
      <xdr:rowOff>91440</xdr:rowOff>
    </xdr:to>
    <xdr:grpSp>
      <xdr:nvGrpSpPr>
        <xdr:cNvPr id="12" name="Group 8"/>
        <xdr:cNvGrpSpPr>
          <a:grpSpLocks/>
        </xdr:cNvGrpSpPr>
      </xdr:nvGrpSpPr>
      <xdr:grpSpPr bwMode="auto">
        <a:xfrm>
          <a:off x="13632180" y="19042380"/>
          <a:ext cx="762000" cy="6667500"/>
          <a:chOff x="9439275" y="2065157"/>
          <a:chExt cx="490446" cy="4344344"/>
        </a:xfrm>
      </xdr:grpSpPr>
      <xdr:grpSp>
        <xdr:nvGrpSpPr>
          <xdr:cNvPr id="13" name="Group 13"/>
          <xdr:cNvGrpSpPr>
            <a:grpSpLocks/>
          </xdr:cNvGrpSpPr>
        </xdr:nvGrpSpPr>
        <xdr:grpSpPr bwMode="auto">
          <a:xfrm>
            <a:off x="9586409" y="6131463"/>
            <a:ext cx="343312" cy="278038"/>
            <a:chOff x="9586409" y="6131463"/>
            <a:chExt cx="343312" cy="278038"/>
          </a:xfrm>
        </xdr:grpSpPr>
        <xdr:sp macro="" textlink="">
          <xdr:nvSpPr>
            <xdr:cNvPr id="15" name="Flowchart: Delay 12"/>
            <xdr:cNvSpPr>
              <a:spLocks noChangeArrowheads="1"/>
            </xdr:cNvSpPr>
          </xdr:nvSpPr>
          <xdr:spPr bwMode="auto">
            <a:xfrm rot="5400000">
              <a:off x="9655829" y="6155227"/>
              <a:ext cx="278038" cy="230510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6" name="TextBox 71"/>
            <xdr:cNvSpPr txBox="1"/>
          </xdr:nvSpPr>
          <xdr:spPr>
            <a:xfrm rot="5400000">
              <a:off x="9648836" y="6093861"/>
              <a:ext cx="218458" cy="34331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7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2065157"/>
            <a:ext cx="480637" cy="39670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381000</xdr:colOff>
      <xdr:row>88</xdr:row>
      <xdr:rowOff>22860</xdr:rowOff>
    </xdr:from>
    <xdr:to>
      <xdr:col>23</xdr:col>
      <xdr:colOff>106680</xdr:colOff>
      <xdr:row>97</xdr:row>
      <xdr:rowOff>198120</xdr:rowOff>
    </xdr:to>
    <xdr:grpSp>
      <xdr:nvGrpSpPr>
        <xdr:cNvPr id="17" name="Group 10"/>
        <xdr:cNvGrpSpPr>
          <a:grpSpLocks/>
        </xdr:cNvGrpSpPr>
      </xdr:nvGrpSpPr>
      <xdr:grpSpPr bwMode="auto">
        <a:xfrm>
          <a:off x="13898880" y="26372820"/>
          <a:ext cx="952500" cy="2369820"/>
          <a:chOff x="9687776" y="9524"/>
          <a:chExt cx="478137" cy="5004933"/>
        </a:xfrm>
      </xdr:grpSpPr>
      <xdr:grpSp>
        <xdr:nvGrpSpPr>
          <xdr:cNvPr id="18" name="Group 8"/>
          <xdr:cNvGrpSpPr>
            <a:grpSpLocks/>
          </xdr:cNvGrpSpPr>
        </xdr:nvGrpSpPr>
        <xdr:grpSpPr bwMode="auto">
          <a:xfrm>
            <a:off x="9687776" y="9523"/>
            <a:ext cx="336609" cy="659815"/>
            <a:chOff x="9687776" y="9523"/>
            <a:chExt cx="336609" cy="659815"/>
          </a:xfrm>
        </xdr:grpSpPr>
        <xdr:sp macro="" textlink="">
          <xdr:nvSpPr>
            <xdr:cNvPr id="20" name="Flowchart: Delay 6"/>
            <xdr:cNvSpPr>
              <a:spLocks noChangeArrowheads="1"/>
            </xdr:cNvSpPr>
          </xdr:nvSpPr>
          <xdr:spPr bwMode="auto">
            <a:xfrm rot="-5400000">
              <a:off x="9610325" y="255279"/>
              <a:ext cx="659815" cy="168304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21" name="TextBox 76"/>
            <xdr:cNvSpPr txBox="1"/>
          </xdr:nvSpPr>
          <xdr:spPr>
            <a:xfrm rot="5400000">
              <a:off x="9665273" y="96399"/>
              <a:ext cx="370140" cy="32513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8</a:t>
              </a:r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859905" y="717617"/>
            <a:ext cx="306008" cy="42968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27</xdr:col>
      <xdr:colOff>556260</xdr:colOff>
      <xdr:row>119</xdr:row>
      <xdr:rowOff>220980</xdr:rowOff>
    </xdr:from>
    <xdr:to>
      <xdr:col>29</xdr:col>
      <xdr:colOff>152400</xdr:colOff>
      <xdr:row>139</xdr:row>
      <xdr:rowOff>0</xdr:rowOff>
    </xdr:to>
    <xdr:grpSp>
      <xdr:nvGrpSpPr>
        <xdr:cNvPr id="22" name="Group 8"/>
        <xdr:cNvGrpSpPr>
          <a:grpSpLocks/>
        </xdr:cNvGrpSpPr>
      </xdr:nvGrpSpPr>
      <xdr:grpSpPr bwMode="auto">
        <a:xfrm>
          <a:off x="17221200" y="34831020"/>
          <a:ext cx="967740" cy="5577840"/>
          <a:chOff x="9439270" y="1771650"/>
          <a:chExt cx="4057265" cy="4874777"/>
        </a:xfrm>
      </xdr:grpSpPr>
      <xdr:grpSp>
        <xdr:nvGrpSpPr>
          <xdr:cNvPr id="23" name="Group 13"/>
          <xdr:cNvGrpSpPr>
            <a:grpSpLocks/>
          </xdr:cNvGrpSpPr>
        </xdr:nvGrpSpPr>
        <xdr:grpSpPr bwMode="auto">
          <a:xfrm>
            <a:off x="9567057" y="6266833"/>
            <a:ext cx="3929478" cy="379594"/>
            <a:chOff x="9567057" y="6266833"/>
            <a:chExt cx="3929478" cy="379594"/>
          </a:xfrm>
        </xdr:grpSpPr>
        <xdr:sp macro="" textlink="">
          <xdr:nvSpPr>
            <xdr:cNvPr id="25" name="Flowchart: Delay 12"/>
            <xdr:cNvSpPr>
              <a:spLocks noChangeArrowheads="1"/>
            </xdr:cNvSpPr>
          </xdr:nvSpPr>
          <xdr:spPr bwMode="auto">
            <a:xfrm rot="5400000">
              <a:off x="9600889" y="6328842"/>
              <a:ext cx="379594" cy="255576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26" name="TextBox 107"/>
            <xdr:cNvSpPr txBox="1"/>
          </xdr:nvSpPr>
          <xdr:spPr>
            <a:xfrm rot="5400000">
              <a:off x="11418584" y="4421966"/>
              <a:ext cx="226424" cy="3929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9</a:t>
              </a: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439270" y="1771650"/>
            <a:ext cx="3546114" cy="43619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396240</xdr:colOff>
      <xdr:row>139</xdr:row>
      <xdr:rowOff>152400</xdr:rowOff>
    </xdr:from>
    <xdr:to>
      <xdr:col>23</xdr:col>
      <xdr:colOff>182880</xdr:colOff>
      <xdr:row>153</xdr:row>
      <xdr:rowOff>38100</xdr:rowOff>
    </xdr:to>
    <xdr:grpSp>
      <xdr:nvGrpSpPr>
        <xdr:cNvPr id="27" name="Group 10"/>
        <xdr:cNvGrpSpPr>
          <a:grpSpLocks/>
        </xdr:cNvGrpSpPr>
      </xdr:nvGrpSpPr>
      <xdr:grpSpPr bwMode="auto">
        <a:xfrm>
          <a:off x="14599920" y="40561260"/>
          <a:ext cx="327660" cy="3299460"/>
          <a:chOff x="9717026" y="-83921"/>
          <a:chExt cx="358311" cy="4110739"/>
        </a:xfrm>
      </xdr:grpSpPr>
      <xdr:grpSp>
        <xdr:nvGrpSpPr>
          <xdr:cNvPr id="28" name="Group 8"/>
          <xdr:cNvGrpSpPr>
            <a:grpSpLocks/>
          </xdr:cNvGrpSpPr>
        </xdr:nvGrpSpPr>
        <xdr:grpSpPr bwMode="auto">
          <a:xfrm>
            <a:off x="9717026" y="-83920"/>
            <a:ext cx="358311" cy="531643"/>
            <a:chOff x="9717026" y="-83920"/>
            <a:chExt cx="358311" cy="531643"/>
          </a:xfrm>
        </xdr:grpSpPr>
        <xdr:sp macro="" textlink="">
          <xdr:nvSpPr>
            <xdr:cNvPr id="30" name="Flowchart: Delay 6"/>
            <xdr:cNvSpPr>
              <a:spLocks noChangeArrowheads="1"/>
            </xdr:cNvSpPr>
          </xdr:nvSpPr>
          <xdr:spPr bwMode="auto">
            <a:xfrm rot="-5400000">
              <a:off x="9704568" y="-46464"/>
              <a:ext cx="408226" cy="333313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31" name="TextBox 112"/>
            <xdr:cNvSpPr txBox="1"/>
          </xdr:nvSpPr>
          <xdr:spPr>
            <a:xfrm rot="5400000">
              <a:off x="9614275" y="28324"/>
              <a:ext cx="522150" cy="31664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10</a:t>
              </a:r>
            </a:p>
          </xdr:txBody>
        </xdr:sp>
      </xdr:grpSp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9758690" y="457216"/>
            <a:ext cx="308314" cy="35696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21</xdr:col>
      <xdr:colOff>373380</xdr:colOff>
      <xdr:row>175</xdr:row>
      <xdr:rowOff>83820</xdr:rowOff>
    </xdr:from>
    <xdr:to>
      <xdr:col>22</xdr:col>
      <xdr:colOff>182880</xdr:colOff>
      <xdr:row>190</xdr:row>
      <xdr:rowOff>121920</xdr:rowOff>
    </xdr:to>
    <xdr:grpSp>
      <xdr:nvGrpSpPr>
        <xdr:cNvPr id="32" name="Group 8"/>
        <xdr:cNvGrpSpPr>
          <a:grpSpLocks/>
        </xdr:cNvGrpSpPr>
      </xdr:nvGrpSpPr>
      <xdr:grpSpPr bwMode="auto">
        <a:xfrm>
          <a:off x="13891260" y="50063400"/>
          <a:ext cx="495300" cy="4610100"/>
          <a:chOff x="9486197" y="1782595"/>
          <a:chExt cx="602281" cy="4553058"/>
        </a:xfrm>
      </xdr:grpSpPr>
      <xdr:grpSp>
        <xdr:nvGrpSpPr>
          <xdr:cNvPr id="33" name="Group 13"/>
          <xdr:cNvGrpSpPr>
            <a:grpSpLocks/>
          </xdr:cNvGrpSpPr>
        </xdr:nvGrpSpPr>
        <xdr:grpSpPr bwMode="auto">
          <a:xfrm>
            <a:off x="9486198" y="5838955"/>
            <a:ext cx="602280" cy="496698"/>
            <a:chOff x="9486198" y="5838955"/>
            <a:chExt cx="602280" cy="496698"/>
          </a:xfrm>
        </xdr:grpSpPr>
        <xdr:sp macro="" textlink="">
          <xdr:nvSpPr>
            <xdr:cNvPr id="35" name="Flowchart: Delay 12"/>
            <xdr:cNvSpPr>
              <a:spLocks noChangeArrowheads="1"/>
            </xdr:cNvSpPr>
          </xdr:nvSpPr>
          <xdr:spPr bwMode="auto">
            <a:xfrm rot="5400000">
              <a:off x="9608765" y="5855940"/>
              <a:ext cx="459069" cy="50035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36" name="TextBox 117"/>
            <xdr:cNvSpPr txBox="1"/>
          </xdr:nvSpPr>
          <xdr:spPr>
            <a:xfrm rot="5400000">
              <a:off x="9501926" y="5823227"/>
              <a:ext cx="496697" cy="52815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11</a:t>
              </a: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60324" y="1782595"/>
            <a:ext cx="472559" cy="39585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518160</xdr:colOff>
      <xdr:row>191</xdr:row>
      <xdr:rowOff>160020</xdr:rowOff>
    </xdr:from>
    <xdr:to>
      <xdr:col>22</xdr:col>
      <xdr:colOff>297180</xdr:colOff>
      <xdr:row>211</xdr:row>
      <xdr:rowOff>68580</xdr:rowOff>
    </xdr:to>
    <xdr:grpSp>
      <xdr:nvGrpSpPr>
        <xdr:cNvPr id="37" name="Group 10"/>
        <xdr:cNvGrpSpPr>
          <a:grpSpLocks/>
        </xdr:cNvGrpSpPr>
      </xdr:nvGrpSpPr>
      <xdr:grpSpPr bwMode="auto">
        <a:xfrm>
          <a:off x="14036040" y="55016400"/>
          <a:ext cx="464820" cy="6004560"/>
          <a:chOff x="9582659" y="-87435"/>
          <a:chExt cx="430774" cy="4045256"/>
        </a:xfrm>
      </xdr:grpSpPr>
      <xdr:grpSp>
        <xdr:nvGrpSpPr>
          <xdr:cNvPr id="38" name="Group 8"/>
          <xdr:cNvGrpSpPr>
            <a:grpSpLocks/>
          </xdr:cNvGrpSpPr>
        </xdr:nvGrpSpPr>
        <xdr:grpSpPr bwMode="auto">
          <a:xfrm>
            <a:off x="9582659" y="-87435"/>
            <a:ext cx="430774" cy="410686"/>
            <a:chOff x="9582659" y="-87435"/>
            <a:chExt cx="430774" cy="410686"/>
          </a:xfrm>
        </xdr:grpSpPr>
        <xdr:sp macro="" textlink="">
          <xdr:nvSpPr>
            <xdr:cNvPr id="40" name="Flowchart: Delay 6"/>
            <xdr:cNvSpPr>
              <a:spLocks noChangeArrowheads="1"/>
            </xdr:cNvSpPr>
          </xdr:nvSpPr>
          <xdr:spPr bwMode="auto">
            <a:xfrm rot="-5400000">
              <a:off x="9585641" y="-90417"/>
              <a:ext cx="410686" cy="416650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41" name="TextBox 122"/>
            <xdr:cNvSpPr txBox="1"/>
          </xdr:nvSpPr>
          <xdr:spPr>
            <a:xfrm rot="5400000">
              <a:off x="9632169" y="-58013"/>
              <a:ext cx="338816" cy="42371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12</a:t>
              </a: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681525" y="415655"/>
            <a:ext cx="296598" cy="3542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15</xdr:col>
      <xdr:colOff>30480</xdr:colOff>
      <xdr:row>187</xdr:row>
      <xdr:rowOff>297180</xdr:rowOff>
    </xdr:from>
    <xdr:to>
      <xdr:col>16</xdr:col>
      <xdr:colOff>198120</xdr:colOff>
      <xdr:row>191</xdr:row>
      <xdr:rowOff>297180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5208"/>
        <a:stretch>
          <a:fillRect/>
        </a:stretch>
      </xdr:blipFill>
      <xdr:spPr bwMode="auto">
        <a:xfrm>
          <a:off x="10317480" y="41673780"/>
          <a:ext cx="853440" cy="914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30480</xdr:colOff>
      <xdr:row>183</xdr:row>
      <xdr:rowOff>274320</xdr:rowOff>
    </xdr:from>
    <xdr:to>
      <xdr:col>17</xdr:col>
      <xdr:colOff>53340</xdr:colOff>
      <xdr:row>187</xdr:row>
      <xdr:rowOff>259080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r="5608"/>
        <a:stretch>
          <a:fillRect/>
        </a:stretch>
      </xdr:blipFill>
      <xdr:spPr bwMode="auto">
        <a:xfrm>
          <a:off x="10317480" y="40759380"/>
          <a:ext cx="1394460" cy="914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38100</xdr:colOff>
      <xdr:row>132</xdr:row>
      <xdr:rowOff>121920</xdr:rowOff>
    </xdr:from>
    <xdr:to>
      <xdr:col>17</xdr:col>
      <xdr:colOff>76200</xdr:colOff>
      <xdr:row>135</xdr:row>
      <xdr:rowOff>182880</xdr:rowOff>
    </xdr:to>
    <xdr:pic>
      <xdr:nvPicPr>
        <xdr:cNvPr id="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20769"/>
        <a:stretch>
          <a:fillRect/>
        </a:stretch>
      </xdr:blipFill>
      <xdr:spPr bwMode="auto">
        <a:xfrm>
          <a:off x="10325100" y="29192220"/>
          <a:ext cx="1409700" cy="7467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38100</xdr:colOff>
      <xdr:row>127</xdr:row>
      <xdr:rowOff>114300</xdr:rowOff>
    </xdr:from>
    <xdr:to>
      <xdr:col>16</xdr:col>
      <xdr:colOff>259080</xdr:colOff>
      <xdr:row>131</xdr:row>
      <xdr:rowOff>68580</xdr:rowOff>
    </xdr:to>
    <xdr:pic>
      <xdr:nvPicPr>
        <xdr:cNvPr id="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6174" r="14677"/>
        <a:stretch>
          <a:fillRect/>
        </a:stretch>
      </xdr:blipFill>
      <xdr:spPr bwMode="auto">
        <a:xfrm>
          <a:off x="10325100" y="28041600"/>
          <a:ext cx="906780" cy="8686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2049780</xdr:colOff>
      <xdr:row>73</xdr:row>
      <xdr:rowOff>7620</xdr:rowOff>
    </xdr:from>
    <xdr:to>
      <xdr:col>17</xdr:col>
      <xdr:colOff>0</xdr:colOff>
      <xdr:row>76</xdr:row>
      <xdr:rowOff>236220</xdr:rowOff>
    </xdr:to>
    <xdr:pic>
      <xdr:nvPicPr>
        <xdr:cNvPr id="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10811" r="30405"/>
        <a:stretch>
          <a:fillRect/>
        </a:stretch>
      </xdr:blipFill>
      <xdr:spPr bwMode="auto">
        <a:xfrm>
          <a:off x="10287000" y="15788640"/>
          <a:ext cx="1371600" cy="9067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1889760</xdr:colOff>
      <xdr:row>76</xdr:row>
      <xdr:rowOff>297180</xdr:rowOff>
    </xdr:from>
    <xdr:to>
      <xdr:col>16</xdr:col>
      <xdr:colOff>160020</xdr:colOff>
      <xdr:row>80</xdr:row>
      <xdr:rowOff>45720</xdr:rowOff>
    </xdr:to>
    <xdr:pic>
      <xdr:nvPicPr>
        <xdr:cNvPr id="4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8696" t="3378" r="9566" b="10135"/>
        <a:stretch>
          <a:fillRect/>
        </a:stretch>
      </xdr:blipFill>
      <xdr:spPr bwMode="auto">
        <a:xfrm>
          <a:off x="10287000" y="16695420"/>
          <a:ext cx="845820" cy="7315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167640</xdr:colOff>
      <xdr:row>23</xdr:row>
      <xdr:rowOff>83820</xdr:rowOff>
    </xdr:from>
    <xdr:to>
      <xdr:col>17</xdr:col>
      <xdr:colOff>190500</xdr:colOff>
      <xdr:row>25</xdr:row>
      <xdr:rowOff>251460</xdr:rowOff>
    </xdr:to>
    <xdr:pic>
      <xdr:nvPicPr>
        <xdr:cNvPr id="4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 l="11504" r="7080" b="5263"/>
        <a:stretch>
          <a:fillRect/>
        </a:stretch>
      </xdr:blipFill>
      <xdr:spPr bwMode="auto">
        <a:xfrm>
          <a:off x="10454640" y="4724400"/>
          <a:ext cx="1394460" cy="5105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129540</xdr:colOff>
      <xdr:row>26</xdr:row>
      <xdr:rowOff>426720</xdr:rowOff>
    </xdr:from>
    <xdr:to>
      <xdr:col>17</xdr:col>
      <xdr:colOff>220980</xdr:colOff>
      <xdr:row>28</xdr:row>
      <xdr:rowOff>213360</xdr:rowOff>
    </xdr:to>
    <xdr:pic>
      <xdr:nvPicPr>
        <xdr:cNvPr id="4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0416540" y="5463540"/>
          <a:ext cx="1463040" cy="4419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38538</xdr:colOff>
      <xdr:row>16</xdr:row>
      <xdr:rowOff>16271</xdr:rowOff>
    </xdr:from>
    <xdr:to>
      <xdr:col>32</xdr:col>
      <xdr:colOff>87628</xdr:colOff>
      <xdr:row>36</xdr:row>
      <xdr:rowOff>83823</xdr:rowOff>
    </xdr:to>
    <xdr:grpSp>
      <xdr:nvGrpSpPr>
        <xdr:cNvPr id="2" name="Group 8"/>
        <xdr:cNvGrpSpPr/>
      </xdr:nvGrpSpPr>
      <xdr:grpSpPr>
        <a:xfrm>
          <a:off x="11407578" y="3422411"/>
          <a:ext cx="498670" cy="4639552"/>
          <a:chOff x="9439275" y="1771650"/>
          <a:chExt cx="496250" cy="4972240"/>
        </a:xfrm>
      </xdr:grpSpPr>
      <xdr:grpSp>
        <xdr:nvGrpSpPr>
          <xdr:cNvPr id="3" name="Group 13"/>
          <xdr:cNvGrpSpPr/>
        </xdr:nvGrpSpPr>
        <xdr:grpSpPr>
          <a:xfrm>
            <a:off x="9505801" y="6175072"/>
            <a:ext cx="429724" cy="568818"/>
            <a:chOff x="9505801" y="6175072"/>
            <a:chExt cx="429724" cy="568818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497430" y="6232250"/>
              <a:ext cx="446465" cy="4297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482204" y="6299937"/>
              <a:ext cx="568818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13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30</xdr:col>
      <xdr:colOff>81912</xdr:colOff>
      <xdr:row>39</xdr:row>
      <xdr:rowOff>1280</xdr:rowOff>
    </xdr:from>
    <xdr:to>
      <xdr:col>32</xdr:col>
      <xdr:colOff>156536</xdr:colOff>
      <xdr:row>53</xdr:row>
      <xdr:rowOff>168975</xdr:rowOff>
    </xdr:to>
    <xdr:grpSp>
      <xdr:nvGrpSpPr>
        <xdr:cNvPr id="7" name="Group 10"/>
        <xdr:cNvGrpSpPr/>
      </xdr:nvGrpSpPr>
      <xdr:grpSpPr>
        <a:xfrm>
          <a:off x="11450952" y="8634740"/>
          <a:ext cx="524204" cy="3253795"/>
          <a:chOff x="9647336" y="9525"/>
          <a:chExt cx="420012" cy="4017293"/>
        </a:xfrm>
      </xdr:grpSpPr>
      <xdr:grpSp>
        <xdr:nvGrpSpPr>
          <xdr:cNvPr id="8" name="Group 8"/>
          <xdr:cNvGrpSpPr/>
        </xdr:nvGrpSpPr>
        <xdr:grpSpPr>
          <a:xfrm>
            <a:off x="9647336" y="9525"/>
            <a:ext cx="372964" cy="452440"/>
            <a:chOff x="9647336" y="9525"/>
            <a:chExt cx="372964" cy="452440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11796" y="77273"/>
              <a:ext cx="420232" cy="3491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14</a:t>
              </a: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34</xdr:col>
      <xdr:colOff>88998</xdr:colOff>
      <xdr:row>65</xdr:row>
      <xdr:rowOff>158054</xdr:rowOff>
    </xdr:from>
    <xdr:to>
      <xdr:col>34</xdr:col>
      <xdr:colOff>466105</xdr:colOff>
      <xdr:row>111</xdr:row>
      <xdr:rowOff>163831</xdr:rowOff>
    </xdr:to>
    <xdr:grpSp>
      <xdr:nvGrpSpPr>
        <xdr:cNvPr id="12" name="Group 8"/>
        <xdr:cNvGrpSpPr/>
      </xdr:nvGrpSpPr>
      <xdr:grpSpPr>
        <a:xfrm>
          <a:off x="13020138" y="14620814"/>
          <a:ext cx="377107" cy="10407077"/>
          <a:chOff x="9482248" y="2148087"/>
          <a:chExt cx="429855" cy="4281140"/>
        </a:xfrm>
      </xdr:grpSpPr>
      <xdr:grpSp>
        <xdr:nvGrpSpPr>
          <xdr:cNvPr id="13" name="Group 13"/>
          <xdr:cNvGrpSpPr/>
        </xdr:nvGrpSpPr>
        <xdr:grpSpPr>
          <a:xfrm>
            <a:off x="9488372" y="6157512"/>
            <a:ext cx="423731" cy="271715"/>
            <a:chOff x="9488372" y="6157512"/>
            <a:chExt cx="423731" cy="271715"/>
          </a:xfrm>
        </xdr:grpSpPr>
        <xdr:sp macro="" textlink="">
          <xdr:nvSpPr>
            <xdr:cNvPr id="15" name="Flowchart: Delay 12"/>
            <xdr:cNvSpPr/>
          </xdr:nvSpPr>
          <xdr:spPr bwMode="auto">
            <a:xfrm rot="5400000">
              <a:off x="9618621" y="6048556"/>
              <a:ext cx="163234" cy="42373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65629" y="6117252"/>
              <a:ext cx="271715" cy="3522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15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82248" y="2148087"/>
            <a:ext cx="384957" cy="3966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34</xdr:col>
      <xdr:colOff>111958</xdr:colOff>
      <xdr:row>113</xdr:row>
      <xdr:rowOff>10180</xdr:rowOff>
    </xdr:from>
    <xdr:to>
      <xdr:col>34</xdr:col>
      <xdr:colOff>536477</xdr:colOff>
      <xdr:row>127</xdr:row>
      <xdr:rowOff>199860</xdr:rowOff>
    </xdr:to>
    <xdr:grpSp>
      <xdr:nvGrpSpPr>
        <xdr:cNvPr id="17" name="Group 10"/>
        <xdr:cNvGrpSpPr/>
      </xdr:nvGrpSpPr>
      <xdr:grpSpPr>
        <a:xfrm>
          <a:off x="13043098" y="25308580"/>
          <a:ext cx="424519" cy="3397700"/>
          <a:chOff x="9677400" y="9525"/>
          <a:chExt cx="389948" cy="4017293"/>
        </a:xfrm>
      </xdr:grpSpPr>
      <xdr:grpSp>
        <xdr:nvGrpSpPr>
          <xdr:cNvPr id="18" name="Group 8"/>
          <xdr:cNvGrpSpPr/>
        </xdr:nvGrpSpPr>
        <xdr:grpSpPr>
          <a:xfrm>
            <a:off x="9677400" y="9525"/>
            <a:ext cx="342900" cy="555257"/>
            <a:chOff x="9677400" y="9525"/>
            <a:chExt cx="342900" cy="555257"/>
          </a:xfrm>
        </xdr:grpSpPr>
        <xdr:sp macro="" textlink="">
          <xdr:nvSpPr>
            <xdr:cNvPr id="20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02179" y="170473"/>
              <a:ext cx="46953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16</a:t>
              </a:r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27</xdr:col>
      <xdr:colOff>449580</xdr:colOff>
      <xdr:row>102</xdr:row>
      <xdr:rowOff>205740</xdr:rowOff>
    </xdr:from>
    <xdr:to>
      <xdr:col>28</xdr:col>
      <xdr:colOff>53340</xdr:colOff>
      <xdr:row>106</xdr:row>
      <xdr:rowOff>160020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68600" y="27409140"/>
          <a:ext cx="160020" cy="1021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434340</xdr:colOff>
      <xdr:row>107</xdr:row>
      <xdr:rowOff>38100</xdr:rowOff>
    </xdr:from>
    <xdr:to>
      <xdr:col>28</xdr:col>
      <xdr:colOff>22860</xdr:colOff>
      <xdr:row>110</xdr:row>
      <xdr:rowOff>7620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5556" b="-4630"/>
        <a:stretch>
          <a:fillRect/>
        </a:stretch>
      </xdr:blipFill>
      <xdr:spPr bwMode="auto">
        <a:xfrm>
          <a:off x="15453360" y="28575000"/>
          <a:ext cx="144780" cy="7696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495300</xdr:colOff>
      <xdr:row>36</xdr:row>
      <xdr:rowOff>15240</xdr:rowOff>
    </xdr:from>
    <xdr:to>
      <xdr:col>29</xdr:col>
      <xdr:colOff>22860</xdr:colOff>
      <xdr:row>39</xdr:row>
      <xdr:rowOff>0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514320" y="9616440"/>
          <a:ext cx="640080" cy="7848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480060</xdr:colOff>
      <xdr:row>32</xdr:row>
      <xdr:rowOff>99060</xdr:rowOff>
    </xdr:from>
    <xdr:to>
      <xdr:col>28</xdr:col>
      <xdr:colOff>114300</xdr:colOff>
      <xdr:row>36</xdr:row>
      <xdr:rowOff>22860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324" r="32026"/>
        <a:stretch>
          <a:fillRect/>
        </a:stretch>
      </xdr:blipFill>
      <xdr:spPr bwMode="auto">
        <a:xfrm>
          <a:off x="15499080" y="8633460"/>
          <a:ext cx="190500" cy="99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1381128</xdr:colOff>
      <xdr:row>0</xdr:row>
      <xdr:rowOff>1</xdr:rowOff>
    </xdr:from>
    <xdr:to>
      <xdr:col>30</xdr:col>
      <xdr:colOff>17181</xdr:colOff>
      <xdr:row>32</xdr:row>
      <xdr:rowOff>198120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1668128" y="1"/>
          <a:ext cx="411513" cy="7307579"/>
          <a:chOff x="1003" y="0"/>
          <a:chExt cx="61" cy="70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487"/>
            <a:ext cx="45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69"/>
            <a:ext cx="58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1377315</xdr:colOff>
      <xdr:row>33</xdr:row>
      <xdr:rowOff>60961</xdr:rowOff>
    </xdr:from>
    <xdr:to>
      <xdr:col>30</xdr:col>
      <xdr:colOff>72390</xdr:colOff>
      <xdr:row>64</xdr:row>
      <xdr:rowOff>219076</xdr:rowOff>
    </xdr:to>
    <xdr:grpSp>
      <xdr:nvGrpSpPr>
        <xdr:cNvPr id="6" name="Group 249"/>
        <xdr:cNvGrpSpPr>
          <a:grpSpLocks/>
        </xdr:cNvGrpSpPr>
      </xdr:nvGrpSpPr>
      <xdr:grpSpPr bwMode="auto">
        <a:xfrm>
          <a:off x="11664315" y="7437121"/>
          <a:ext cx="470535" cy="7000875"/>
          <a:chOff x="1000" y="0"/>
          <a:chExt cx="57" cy="68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1383032</xdr:colOff>
      <xdr:row>65</xdr:row>
      <xdr:rowOff>236220</xdr:rowOff>
    </xdr:from>
    <xdr:to>
      <xdr:col>30</xdr:col>
      <xdr:colOff>17804</xdr:colOff>
      <xdr:row>95</xdr:row>
      <xdr:rowOff>200025</xdr:rowOff>
    </xdr:to>
    <xdr:grpSp>
      <xdr:nvGrpSpPr>
        <xdr:cNvPr id="10" name="Group 137"/>
        <xdr:cNvGrpSpPr>
          <a:grpSpLocks/>
        </xdr:cNvGrpSpPr>
      </xdr:nvGrpSpPr>
      <xdr:grpSpPr bwMode="auto">
        <a:xfrm>
          <a:off x="11670032" y="14698980"/>
          <a:ext cx="410232" cy="6920865"/>
          <a:chOff x="1003" y="0"/>
          <a:chExt cx="62" cy="69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9" y="472"/>
            <a:ext cx="46" cy="1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3" y="669"/>
            <a:ext cx="58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3"/>
  <sheetViews>
    <sheetView showGridLines="0" topLeftCell="A24" workbookViewId="0">
      <selection activeCell="T28" sqref="T28"/>
    </sheetView>
    <sheetView topLeftCell="A27" workbookViewId="1">
      <selection activeCell="E39" sqref="E39:N52"/>
    </sheetView>
  </sheetViews>
  <sheetFormatPr defaultColWidth="9" defaultRowHeight="18"/>
  <cols>
    <col min="1" max="1" width="1.19921875" style="73" customWidth="1"/>
    <col min="2" max="2" width="5.09765625" style="73" customWidth="1"/>
    <col min="3" max="3" width="4.3984375" style="73" customWidth="1"/>
    <col min="4" max="4" width="5.5" style="73" customWidth="1"/>
    <col min="5" max="9" width="8.296875" style="73" customWidth="1"/>
    <col min="10" max="13" width="5.59765625" style="73" customWidth="1"/>
    <col min="14" max="14" width="15.5" style="73" customWidth="1"/>
    <col min="15" max="15" width="0.69921875" style="73" customWidth="1"/>
    <col min="16" max="16" width="26.5" style="73" customWidth="1"/>
    <col min="17" max="17" width="3.69921875" style="73" customWidth="1"/>
    <col min="18" max="18" width="3.59765625" style="73" customWidth="1"/>
    <col min="19" max="19" width="9" style="73"/>
    <col min="20" max="20" width="2" style="190" customWidth="1"/>
    <col min="21" max="21" width="3.59765625" style="190" customWidth="1"/>
    <col min="22" max="22" width="9" style="190"/>
    <col min="23" max="23" width="1.59765625" style="190" customWidth="1"/>
    <col min="24" max="24" width="3.59765625" style="190" customWidth="1"/>
    <col min="25" max="16384" width="9" style="73"/>
  </cols>
  <sheetData>
    <row r="1" spans="1:24" s="68" customFormat="1">
      <c r="B1" s="68" t="s">
        <v>118</v>
      </c>
      <c r="C1" s="69">
        <v>1.1000000000000001</v>
      </c>
      <c r="D1" s="68" t="s">
        <v>364</v>
      </c>
      <c r="T1" s="296"/>
      <c r="U1" s="296"/>
      <c r="V1" s="190"/>
      <c r="W1" s="190"/>
      <c r="X1" s="190"/>
    </row>
    <row r="2" spans="1:24" s="74" customFormat="1">
      <c r="B2" s="68" t="s">
        <v>120</v>
      </c>
      <c r="C2" s="69">
        <v>1.1000000000000001</v>
      </c>
      <c r="D2" s="68" t="s">
        <v>363</v>
      </c>
      <c r="T2" s="295"/>
      <c r="U2" s="295"/>
      <c r="V2" s="190"/>
      <c r="W2" s="190"/>
      <c r="X2" s="190"/>
    </row>
    <row r="3" spans="1:24" ht="3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4" s="468" customFormat="1" ht="19.5" customHeight="1">
      <c r="A4" s="356" t="s">
        <v>328</v>
      </c>
      <c r="B4" s="356"/>
      <c r="C4" s="356"/>
      <c r="D4" s="357"/>
      <c r="E4" s="446" t="s">
        <v>360</v>
      </c>
      <c r="F4" s="446"/>
      <c r="G4" s="446"/>
      <c r="H4" s="446"/>
      <c r="I4" s="447"/>
      <c r="J4" s="362" t="s">
        <v>359</v>
      </c>
      <c r="K4" s="448"/>
      <c r="L4" s="448"/>
      <c r="M4" s="449"/>
      <c r="N4" s="450" t="s">
        <v>327</v>
      </c>
      <c r="O4" s="362" t="s">
        <v>106</v>
      </c>
      <c r="P4" s="363"/>
      <c r="T4" s="467"/>
      <c r="U4" s="467"/>
      <c r="V4" s="466"/>
      <c r="W4" s="466"/>
      <c r="X4" s="466"/>
    </row>
    <row r="5" spans="1:24" s="468" customFormat="1" ht="17.399999999999999" customHeight="1">
      <c r="A5" s="358"/>
      <c r="B5" s="358"/>
      <c r="C5" s="358"/>
      <c r="D5" s="359"/>
      <c r="E5" s="452" t="s">
        <v>358</v>
      </c>
      <c r="F5" s="452"/>
      <c r="G5" s="452"/>
      <c r="H5" s="452"/>
      <c r="I5" s="453"/>
      <c r="J5" s="366" t="s">
        <v>357</v>
      </c>
      <c r="K5" s="454"/>
      <c r="L5" s="454"/>
      <c r="M5" s="455"/>
      <c r="N5" s="456" t="s">
        <v>326</v>
      </c>
      <c r="O5" s="364"/>
      <c r="P5" s="365"/>
      <c r="T5" s="467"/>
      <c r="U5" s="467"/>
      <c r="V5" s="466"/>
      <c r="W5" s="466"/>
      <c r="X5" s="466"/>
    </row>
    <row r="6" spans="1:24" s="468" customFormat="1" ht="17.399999999999999" customHeight="1">
      <c r="A6" s="358"/>
      <c r="B6" s="358"/>
      <c r="C6" s="358"/>
      <c r="D6" s="359"/>
      <c r="E6" s="457"/>
      <c r="F6" s="457"/>
      <c r="G6" s="457"/>
      <c r="H6" s="457"/>
      <c r="I6" s="457"/>
      <c r="J6" s="457"/>
      <c r="K6" s="457"/>
      <c r="L6" s="457"/>
      <c r="M6" s="457"/>
      <c r="N6" s="458" t="s">
        <v>325</v>
      </c>
      <c r="O6" s="364"/>
      <c r="P6" s="365"/>
      <c r="T6" s="467"/>
      <c r="U6" s="467"/>
      <c r="V6" s="466"/>
      <c r="W6" s="466"/>
      <c r="X6" s="466"/>
    </row>
    <row r="7" spans="1:24" s="468" customFormat="1" ht="17.399999999999999" customHeight="1">
      <c r="A7" s="358"/>
      <c r="B7" s="358"/>
      <c r="C7" s="358"/>
      <c r="D7" s="359"/>
      <c r="E7" s="459">
        <v>2558</v>
      </c>
      <c r="F7" s="445">
        <v>2559</v>
      </c>
      <c r="G7" s="459">
        <v>2560</v>
      </c>
      <c r="H7" s="459">
        <v>2561</v>
      </c>
      <c r="I7" s="459">
        <v>2562</v>
      </c>
      <c r="J7" s="353">
        <v>2559</v>
      </c>
      <c r="K7" s="459">
        <v>2560</v>
      </c>
      <c r="L7" s="459">
        <v>2561</v>
      </c>
      <c r="M7" s="459">
        <v>2562</v>
      </c>
      <c r="N7" s="458" t="s">
        <v>324</v>
      </c>
      <c r="O7" s="364"/>
      <c r="P7" s="365"/>
      <c r="T7" s="467"/>
      <c r="U7" s="467"/>
      <c r="V7" s="466"/>
      <c r="W7" s="466"/>
      <c r="X7" s="466"/>
    </row>
    <row r="8" spans="1:24" s="468" customFormat="1" ht="17.399999999999999" customHeight="1">
      <c r="A8" s="360"/>
      <c r="B8" s="360"/>
      <c r="C8" s="360"/>
      <c r="D8" s="361"/>
      <c r="E8" s="460" t="s">
        <v>322</v>
      </c>
      <c r="F8" s="460" t="s">
        <v>321</v>
      </c>
      <c r="G8" s="461" t="s">
        <v>320</v>
      </c>
      <c r="H8" s="461" t="s">
        <v>319</v>
      </c>
      <c r="I8" s="461" t="s">
        <v>356</v>
      </c>
      <c r="J8" s="460" t="s">
        <v>321</v>
      </c>
      <c r="K8" s="461" t="s">
        <v>320</v>
      </c>
      <c r="L8" s="461" t="s">
        <v>319</v>
      </c>
      <c r="M8" s="461" t="s">
        <v>356</v>
      </c>
      <c r="N8" s="456" t="s">
        <v>318</v>
      </c>
      <c r="O8" s="366"/>
      <c r="P8" s="367"/>
      <c r="T8" s="467"/>
      <c r="U8" s="467"/>
      <c r="V8" s="466"/>
      <c r="W8" s="466"/>
      <c r="X8" s="466"/>
    </row>
    <row r="9" spans="1:24" s="464" customFormat="1" ht="19.5" customHeight="1">
      <c r="A9" s="462" t="s">
        <v>115</v>
      </c>
      <c r="B9" s="462"/>
      <c r="C9" s="462"/>
      <c r="D9" s="463"/>
      <c r="E9" s="434">
        <v>2628818</v>
      </c>
      <c r="F9" s="434">
        <v>2631435</v>
      </c>
      <c r="G9" s="434">
        <v>2639226</v>
      </c>
      <c r="H9" s="434">
        <v>2646401</v>
      </c>
      <c r="I9" s="435">
        <v>2648927</v>
      </c>
      <c r="J9" s="436">
        <v>9.9550444344188152E-2</v>
      </c>
      <c r="K9" s="436">
        <v>0.29607419525848067</v>
      </c>
      <c r="L9" s="436">
        <v>0.27186000744157568</v>
      </c>
      <c r="M9" s="436">
        <v>9.5450387148432916E-2</v>
      </c>
      <c r="N9" s="437">
        <v>129.25400864371579</v>
      </c>
      <c r="O9" s="462" t="s">
        <v>91</v>
      </c>
      <c r="P9" s="462"/>
      <c r="T9" s="465"/>
      <c r="U9" s="465"/>
      <c r="V9" s="466"/>
      <c r="W9" s="466"/>
      <c r="X9" s="466"/>
    </row>
    <row r="10" spans="1:24" s="451" customFormat="1" ht="16.8" customHeight="1">
      <c r="A10" s="443" t="s">
        <v>67</v>
      </c>
      <c r="B10" s="443"/>
      <c r="C10" s="443"/>
      <c r="D10" s="444"/>
      <c r="E10" s="438">
        <v>455099</v>
      </c>
      <c r="F10" s="438">
        <v>457163</v>
      </c>
      <c r="G10" s="438">
        <v>460187</v>
      </c>
      <c r="H10" s="438">
        <v>464939</v>
      </c>
      <c r="I10" s="439">
        <v>466848</v>
      </c>
      <c r="J10" s="440">
        <v>0.45352769397427811</v>
      </c>
      <c r="K10" s="440">
        <v>0.6614708539404982</v>
      </c>
      <c r="L10" s="440">
        <v>1.0326236942808031</v>
      </c>
      <c r="M10" s="440">
        <v>0.41059149694906216</v>
      </c>
      <c r="N10" s="441">
        <v>617.85398546313104</v>
      </c>
      <c r="O10" s="442" t="s">
        <v>349</v>
      </c>
      <c r="P10" s="442"/>
      <c r="T10" s="467"/>
      <c r="U10" s="467"/>
      <c r="V10" s="466"/>
      <c r="W10" s="466"/>
      <c r="X10" s="466"/>
    </row>
    <row r="11" spans="1:24" s="451" customFormat="1" ht="16.8" customHeight="1">
      <c r="A11" s="443" t="s">
        <v>65</v>
      </c>
      <c r="B11" s="443"/>
      <c r="C11" s="443"/>
      <c r="D11" s="444"/>
      <c r="E11" s="438">
        <v>96032</v>
      </c>
      <c r="F11" s="438">
        <v>96048</v>
      </c>
      <c r="G11" s="438">
        <v>96241</v>
      </c>
      <c r="H11" s="438">
        <v>96509</v>
      </c>
      <c r="I11" s="439">
        <v>96643</v>
      </c>
      <c r="J11" s="440">
        <v>1.6661112962345886E-2</v>
      </c>
      <c r="K11" s="440">
        <v>0.20094119606863234</v>
      </c>
      <c r="L11" s="440">
        <v>0.27846759697010631</v>
      </c>
      <c r="M11" s="440">
        <v>0.13884715415142629</v>
      </c>
      <c r="N11" s="441">
        <v>53.192584312087227</v>
      </c>
      <c r="O11" s="442" t="s">
        <v>348</v>
      </c>
      <c r="P11" s="442"/>
      <c r="T11" s="467"/>
      <c r="U11" s="467"/>
      <c r="V11" s="466"/>
      <c r="W11" s="466"/>
      <c r="X11" s="466"/>
    </row>
    <row r="12" spans="1:24" s="451" customFormat="1" ht="16.8" customHeight="1">
      <c r="A12" s="443" t="s">
        <v>63</v>
      </c>
      <c r="B12" s="443"/>
      <c r="C12" s="443"/>
      <c r="D12" s="444"/>
      <c r="E12" s="438">
        <v>70363</v>
      </c>
      <c r="F12" s="438">
        <v>70527</v>
      </c>
      <c r="G12" s="438">
        <v>70668</v>
      </c>
      <c r="H12" s="438">
        <v>70587</v>
      </c>
      <c r="I12" s="439">
        <v>70615</v>
      </c>
      <c r="J12" s="440">
        <v>0.23307704333243323</v>
      </c>
      <c r="K12" s="440">
        <v>0.19992343357862946</v>
      </c>
      <c r="L12" s="440">
        <v>-0.11462047885888946</v>
      </c>
      <c r="M12" s="440">
        <v>3.9667360845481461E-2</v>
      </c>
      <c r="N12" s="441">
        <v>58.834115538655219</v>
      </c>
      <c r="O12" s="442" t="s">
        <v>347</v>
      </c>
      <c r="P12" s="442"/>
      <c r="T12" s="467"/>
      <c r="U12" s="467"/>
      <c r="V12" s="466"/>
      <c r="W12" s="466"/>
      <c r="X12" s="466"/>
    </row>
    <row r="13" spans="1:24" s="451" customFormat="1" ht="16.8" customHeight="1">
      <c r="A13" s="443" t="s">
        <v>61</v>
      </c>
      <c r="B13" s="443"/>
      <c r="C13" s="443"/>
      <c r="D13" s="444"/>
      <c r="E13" s="438">
        <v>81569</v>
      </c>
      <c r="F13" s="438">
        <v>81411</v>
      </c>
      <c r="G13" s="438">
        <v>81334</v>
      </c>
      <c r="H13" s="438">
        <v>81281</v>
      </c>
      <c r="I13" s="439">
        <v>81144</v>
      </c>
      <c r="J13" s="440">
        <v>-0.19370103838468045</v>
      </c>
      <c r="K13" s="440">
        <v>-9.4581813268477227E-2</v>
      </c>
      <c r="L13" s="440">
        <v>-6.5163400299997537E-2</v>
      </c>
      <c r="M13" s="440">
        <v>-0.16855107589719615</v>
      </c>
      <c r="N13" s="441">
        <v>178.44160470777612</v>
      </c>
      <c r="O13" s="442" t="s">
        <v>346</v>
      </c>
      <c r="P13" s="442"/>
      <c r="T13" s="467"/>
      <c r="U13" s="467"/>
      <c r="V13" s="466"/>
      <c r="W13" s="466"/>
      <c r="X13" s="466"/>
    </row>
    <row r="14" spans="1:24" s="451" customFormat="1" ht="16.8" customHeight="1">
      <c r="A14" s="443" t="s">
        <v>59</v>
      </c>
      <c r="B14" s="443"/>
      <c r="C14" s="443"/>
      <c r="D14" s="444"/>
      <c r="E14" s="438">
        <v>21190</v>
      </c>
      <c r="F14" s="438">
        <v>21170</v>
      </c>
      <c r="G14" s="438">
        <v>21191</v>
      </c>
      <c r="H14" s="438">
        <v>21163</v>
      </c>
      <c r="I14" s="439">
        <v>21103</v>
      </c>
      <c r="J14" s="440">
        <v>-9.4384143463898063E-2</v>
      </c>
      <c r="K14" s="440">
        <v>9.9196976854038735E-2</v>
      </c>
      <c r="L14" s="440">
        <v>-0.1321315652871502</v>
      </c>
      <c r="M14" s="440">
        <v>-0.28351367953503759</v>
      </c>
      <c r="N14" s="441">
        <v>96.415762421473445</v>
      </c>
      <c r="O14" s="442" t="s">
        <v>345</v>
      </c>
      <c r="P14" s="442"/>
      <c r="T14" s="467"/>
      <c r="U14" s="467"/>
      <c r="V14" s="466"/>
      <c r="W14" s="466"/>
      <c r="X14" s="466"/>
    </row>
    <row r="15" spans="1:24" s="451" customFormat="1" ht="16.8" customHeight="1">
      <c r="A15" s="443" t="s">
        <v>57</v>
      </c>
      <c r="B15" s="443"/>
      <c r="C15" s="443"/>
      <c r="D15" s="444"/>
      <c r="E15" s="438">
        <v>71308</v>
      </c>
      <c r="F15" s="438">
        <v>71403</v>
      </c>
      <c r="G15" s="438">
        <v>71716</v>
      </c>
      <c r="H15" s="438">
        <v>71782</v>
      </c>
      <c r="I15" s="439">
        <v>71821</v>
      </c>
      <c r="J15" s="440">
        <v>0.13322488360352275</v>
      </c>
      <c r="K15" s="440">
        <v>0.43835693178157781</v>
      </c>
      <c r="L15" s="440">
        <v>9.202967259746779E-2</v>
      </c>
      <c r="M15" s="440">
        <v>5.4331169373937754E-2</v>
      </c>
      <c r="N15" s="441">
        <v>143.16326205169912</v>
      </c>
      <c r="O15" s="442" t="s">
        <v>344</v>
      </c>
      <c r="P15" s="442"/>
      <c r="T15" s="467"/>
      <c r="U15" s="467"/>
      <c r="V15" s="466"/>
      <c r="W15" s="466"/>
      <c r="X15" s="466"/>
    </row>
    <row r="16" spans="1:24" s="451" customFormat="1" ht="16.8" customHeight="1">
      <c r="A16" s="443" t="s">
        <v>55</v>
      </c>
      <c r="B16" s="443"/>
      <c r="C16" s="443"/>
      <c r="D16" s="444"/>
      <c r="E16" s="438">
        <v>81632</v>
      </c>
      <c r="F16" s="438">
        <v>82100</v>
      </c>
      <c r="G16" s="438">
        <v>82462</v>
      </c>
      <c r="H16" s="438">
        <v>82699</v>
      </c>
      <c r="I16" s="439">
        <v>83119</v>
      </c>
      <c r="J16" s="440">
        <v>0.57330458643669147</v>
      </c>
      <c r="K16" s="440">
        <v>0.44092570036540801</v>
      </c>
      <c r="L16" s="440">
        <v>0.28740510780723244</v>
      </c>
      <c r="M16" s="440">
        <v>0.5078658750408106</v>
      </c>
      <c r="N16" s="441">
        <v>164.94581448929091</v>
      </c>
      <c r="O16" s="442" t="s">
        <v>343</v>
      </c>
      <c r="P16" s="442"/>
      <c r="T16" s="467"/>
      <c r="U16" s="467"/>
      <c r="V16" s="466"/>
      <c r="W16" s="466"/>
      <c r="X16" s="466"/>
    </row>
    <row r="17" spans="1:24" s="451" customFormat="1" ht="16.8" customHeight="1">
      <c r="A17" s="443" t="s">
        <v>53</v>
      </c>
      <c r="B17" s="443"/>
      <c r="C17" s="443"/>
      <c r="D17" s="444"/>
      <c r="E17" s="438">
        <v>128513</v>
      </c>
      <c r="F17" s="438">
        <v>128611</v>
      </c>
      <c r="G17" s="438">
        <v>128946</v>
      </c>
      <c r="H17" s="438">
        <v>129019</v>
      </c>
      <c r="I17" s="439">
        <v>129028</v>
      </c>
      <c r="J17" s="440">
        <v>7.6256876736205681E-2</v>
      </c>
      <c r="K17" s="440">
        <v>0.2604753870197728</v>
      </c>
      <c r="L17" s="440">
        <v>5.6612845687341991E-2</v>
      </c>
      <c r="M17" s="440">
        <v>6.9757167548965653E-3</v>
      </c>
      <c r="N17" s="441">
        <v>90.34669497382265</v>
      </c>
      <c r="O17" s="442" t="s">
        <v>342</v>
      </c>
      <c r="P17" s="442"/>
      <c r="T17" s="467"/>
      <c r="U17" s="467"/>
      <c r="V17" s="466"/>
      <c r="W17" s="466"/>
      <c r="X17" s="466"/>
    </row>
    <row r="18" spans="1:24" s="451" customFormat="1" ht="16.8" customHeight="1">
      <c r="A18" s="443" t="s">
        <v>51</v>
      </c>
      <c r="B18" s="443"/>
      <c r="C18" s="443"/>
      <c r="D18" s="444"/>
      <c r="E18" s="438">
        <v>72039</v>
      </c>
      <c r="F18" s="438">
        <v>71944</v>
      </c>
      <c r="G18" s="438">
        <v>71922</v>
      </c>
      <c r="H18" s="438">
        <v>71775</v>
      </c>
      <c r="I18" s="439">
        <v>71726</v>
      </c>
      <c r="J18" s="440">
        <v>-0.13187301322894543</v>
      </c>
      <c r="K18" s="440">
        <v>-3.0579339486267097E-2</v>
      </c>
      <c r="L18" s="440">
        <v>-0.20438808709435222</v>
      </c>
      <c r="M18" s="440">
        <v>-6.8268895855102749E-2</v>
      </c>
      <c r="N18" s="441">
        <v>132.33725834603334</v>
      </c>
      <c r="O18" s="442" t="s">
        <v>341</v>
      </c>
      <c r="P18" s="442"/>
      <c r="T18" s="467"/>
      <c r="U18" s="467"/>
      <c r="V18" s="466"/>
      <c r="W18" s="466"/>
      <c r="X18" s="466"/>
    </row>
    <row r="19" spans="1:24" s="451" customFormat="1" ht="16.8" customHeight="1">
      <c r="A19" s="443" t="s">
        <v>49</v>
      </c>
      <c r="B19" s="443"/>
      <c r="C19" s="443"/>
      <c r="D19" s="444"/>
      <c r="E19" s="438">
        <v>127437</v>
      </c>
      <c r="F19" s="438">
        <v>127224</v>
      </c>
      <c r="G19" s="438">
        <v>127251</v>
      </c>
      <c r="H19" s="438">
        <v>127218</v>
      </c>
      <c r="I19" s="439">
        <v>127184</v>
      </c>
      <c r="J19" s="440">
        <v>-0.16714141105016597</v>
      </c>
      <c r="K19" s="440">
        <v>2.1222410865874362E-2</v>
      </c>
      <c r="L19" s="440">
        <v>-2.5932998561897354E-2</v>
      </c>
      <c r="M19" s="440">
        <v>-2.6725777798739171E-2</v>
      </c>
      <c r="N19" s="441">
        <v>187.8693789042824</v>
      </c>
      <c r="O19" s="442" t="s">
        <v>340</v>
      </c>
      <c r="P19" s="442"/>
      <c r="T19" s="467"/>
      <c r="U19" s="467"/>
      <c r="V19" s="466"/>
      <c r="W19" s="466"/>
      <c r="X19" s="466"/>
    </row>
    <row r="20" spans="1:24" s="451" customFormat="1" ht="16.8" customHeight="1">
      <c r="A20" s="443" t="s">
        <v>47</v>
      </c>
      <c r="B20" s="443"/>
      <c r="C20" s="443"/>
      <c r="D20" s="444"/>
      <c r="E20" s="438">
        <v>43348</v>
      </c>
      <c r="F20" s="438">
        <v>43288</v>
      </c>
      <c r="G20" s="438">
        <v>43300</v>
      </c>
      <c r="H20" s="438">
        <v>43354</v>
      </c>
      <c r="I20" s="439">
        <v>43281</v>
      </c>
      <c r="J20" s="440">
        <v>-0.13841469041247578</v>
      </c>
      <c r="K20" s="440">
        <v>2.7721308445758638E-2</v>
      </c>
      <c r="L20" s="440">
        <v>0.12471131639722864</v>
      </c>
      <c r="M20" s="440">
        <v>-0.16838123356553028</v>
      </c>
      <c r="N20" s="441">
        <v>145.35092638924803</v>
      </c>
      <c r="O20" s="442" t="s">
        <v>339</v>
      </c>
      <c r="P20" s="442"/>
      <c r="T20" s="467"/>
      <c r="U20" s="467"/>
      <c r="V20" s="466"/>
      <c r="W20" s="466"/>
      <c r="X20" s="466"/>
    </row>
    <row r="21" spans="1:24" s="451" customFormat="1" ht="16.8" customHeight="1">
      <c r="A21" s="443" t="s">
        <v>45</v>
      </c>
      <c r="B21" s="443"/>
      <c r="C21" s="443"/>
      <c r="D21" s="444"/>
      <c r="E21" s="438">
        <v>83107</v>
      </c>
      <c r="F21" s="438">
        <v>83043</v>
      </c>
      <c r="G21" s="438">
        <v>83009</v>
      </c>
      <c r="H21" s="438">
        <v>82956</v>
      </c>
      <c r="I21" s="439">
        <v>82686</v>
      </c>
      <c r="J21" s="440">
        <v>-7.7009156870059076E-2</v>
      </c>
      <c r="K21" s="440">
        <v>-4.0942644172296282E-2</v>
      </c>
      <c r="L21" s="440">
        <v>-6.3848498355599997E-2</v>
      </c>
      <c r="M21" s="440">
        <v>-0.32547374511789384</v>
      </c>
      <c r="N21" s="441">
        <v>271.07675360950469</v>
      </c>
      <c r="O21" s="442" t="s">
        <v>338</v>
      </c>
      <c r="P21" s="442"/>
      <c r="T21" s="467"/>
      <c r="U21" s="467"/>
      <c r="V21" s="466"/>
      <c r="W21" s="466"/>
      <c r="X21" s="466"/>
    </row>
    <row r="22" spans="1:24" s="451" customFormat="1" ht="16.8" customHeight="1">
      <c r="A22" s="443" t="s">
        <v>43</v>
      </c>
      <c r="B22" s="443"/>
      <c r="C22" s="443"/>
      <c r="D22" s="444"/>
      <c r="E22" s="438">
        <v>77927</v>
      </c>
      <c r="F22" s="438">
        <v>77797</v>
      </c>
      <c r="G22" s="438">
        <v>77787</v>
      </c>
      <c r="H22" s="438">
        <v>77767</v>
      </c>
      <c r="I22" s="439">
        <v>77634</v>
      </c>
      <c r="J22" s="440">
        <v>-0.16682279569340536</v>
      </c>
      <c r="K22" s="440">
        <v>-1.2853966091237451E-2</v>
      </c>
      <c r="L22" s="440">
        <v>-2.5711237096172884E-2</v>
      </c>
      <c r="M22" s="440">
        <v>-0.17102369899828976</v>
      </c>
      <c r="N22" s="441">
        <v>129.2504095576777</v>
      </c>
      <c r="O22" s="442" t="s">
        <v>337</v>
      </c>
      <c r="P22" s="442"/>
      <c r="T22" s="467"/>
      <c r="U22" s="467"/>
      <c r="V22" s="466"/>
      <c r="W22" s="466"/>
      <c r="X22" s="466"/>
    </row>
    <row r="23" spans="1:24" s="451" customFormat="1" ht="16.8" customHeight="1">
      <c r="A23" s="443" t="s">
        <v>41</v>
      </c>
      <c r="B23" s="443"/>
      <c r="C23" s="443"/>
      <c r="D23" s="444"/>
      <c r="E23" s="438">
        <v>117629</v>
      </c>
      <c r="F23" s="438">
        <v>117409</v>
      </c>
      <c r="G23" s="438">
        <v>117590</v>
      </c>
      <c r="H23" s="438">
        <v>117473</v>
      </c>
      <c r="I23" s="439">
        <v>117464</v>
      </c>
      <c r="J23" s="440">
        <v>-0.18702870890681719</v>
      </c>
      <c r="K23" s="440">
        <v>0.15416194669914571</v>
      </c>
      <c r="L23" s="440">
        <v>-9.9498256654477424E-2</v>
      </c>
      <c r="M23" s="440">
        <v>-7.6613349450512036E-3</v>
      </c>
      <c r="N23" s="441">
        <v>85.470570558115611</v>
      </c>
      <c r="O23" s="442" t="s">
        <v>336</v>
      </c>
      <c r="P23" s="442"/>
      <c r="T23" s="467"/>
      <c r="U23" s="467"/>
      <c r="V23" s="466"/>
      <c r="W23" s="466"/>
      <c r="X23" s="466"/>
    </row>
    <row r="24" spans="1:24" s="451" customFormat="1" ht="16.8" customHeight="1">
      <c r="A24" s="443" t="s">
        <v>39</v>
      </c>
      <c r="B24" s="443"/>
      <c r="C24" s="443"/>
      <c r="D24" s="444"/>
      <c r="E24" s="438">
        <v>130333</v>
      </c>
      <c r="F24" s="438">
        <v>130148</v>
      </c>
      <c r="G24" s="438">
        <v>130249</v>
      </c>
      <c r="H24" s="438">
        <v>130437</v>
      </c>
      <c r="I24" s="439">
        <v>130043</v>
      </c>
      <c r="J24" s="440">
        <v>-0.14194409704372646</v>
      </c>
      <c r="K24" s="440">
        <v>7.7603958570243103E-2</v>
      </c>
      <c r="L24" s="440">
        <v>0.1443389200684842</v>
      </c>
      <c r="M24" s="440">
        <v>-0.3020615316206291</v>
      </c>
      <c r="N24" s="441">
        <v>144.99632611601891</v>
      </c>
      <c r="O24" s="442" t="s">
        <v>335</v>
      </c>
      <c r="P24" s="442"/>
      <c r="T24" s="467"/>
      <c r="U24" s="467"/>
      <c r="V24" s="466"/>
      <c r="W24" s="466"/>
      <c r="X24" s="466"/>
    </row>
    <row r="25" spans="1:24" s="451" customFormat="1" ht="16.8" customHeight="1">
      <c r="A25" s="443" t="s">
        <v>37</v>
      </c>
      <c r="B25" s="443"/>
      <c r="C25" s="443"/>
      <c r="D25" s="444"/>
      <c r="E25" s="438">
        <v>75911</v>
      </c>
      <c r="F25" s="438">
        <v>75967</v>
      </c>
      <c r="G25" s="438">
        <v>76115</v>
      </c>
      <c r="H25" s="438">
        <v>76168</v>
      </c>
      <c r="I25" s="439">
        <v>76290</v>
      </c>
      <c r="J25" s="440">
        <v>7.377059978132286E-2</v>
      </c>
      <c r="K25" s="440">
        <v>0.19482143562336277</v>
      </c>
      <c r="L25" s="440">
        <v>6.9631478683570919E-2</v>
      </c>
      <c r="M25" s="440">
        <v>0.16017225081399011</v>
      </c>
      <c r="N25" s="441">
        <v>154.06674408037563</v>
      </c>
      <c r="O25" s="442" t="s">
        <v>334</v>
      </c>
      <c r="P25" s="442"/>
      <c r="T25" s="467"/>
      <c r="U25" s="467"/>
      <c r="V25" s="466"/>
      <c r="W25" s="466"/>
      <c r="X25" s="466"/>
    </row>
    <row r="26" spans="1:24" s="451" customFormat="1" ht="16.8" customHeight="1">
      <c r="A26" s="443" t="s">
        <v>35</v>
      </c>
      <c r="B26" s="443"/>
      <c r="C26" s="443"/>
      <c r="D26" s="444"/>
      <c r="E26" s="438">
        <v>83113</v>
      </c>
      <c r="F26" s="438">
        <v>83241</v>
      </c>
      <c r="G26" s="438">
        <v>83319</v>
      </c>
      <c r="H26" s="438">
        <v>83375</v>
      </c>
      <c r="I26" s="439">
        <v>83227</v>
      </c>
      <c r="J26" s="440">
        <v>0.15400719502364252</v>
      </c>
      <c r="K26" s="440">
        <v>9.3703823836811181E-2</v>
      </c>
      <c r="L26" s="440">
        <v>6.7211560388386798E-2</v>
      </c>
      <c r="M26" s="440">
        <v>-0.1775112443778111</v>
      </c>
      <c r="N26" s="441">
        <v>153.96241353985721</v>
      </c>
      <c r="O26" s="442" t="s">
        <v>333</v>
      </c>
      <c r="P26" s="442"/>
      <c r="T26" s="467"/>
      <c r="U26" s="467"/>
      <c r="V26" s="466"/>
      <c r="W26" s="466"/>
      <c r="X26" s="466"/>
    </row>
    <row r="27" spans="1:24" s="451" customFormat="1" ht="16.8" customHeight="1">
      <c r="A27" s="443" t="s">
        <v>33</v>
      </c>
      <c r="B27" s="443"/>
      <c r="C27" s="443"/>
      <c r="D27" s="444"/>
      <c r="E27" s="438">
        <v>83011</v>
      </c>
      <c r="F27" s="438">
        <v>83500</v>
      </c>
      <c r="G27" s="438">
        <v>84051</v>
      </c>
      <c r="H27" s="438">
        <v>84330</v>
      </c>
      <c r="I27" s="439">
        <v>84669</v>
      </c>
      <c r="J27" s="440">
        <v>0.58907855585404345</v>
      </c>
      <c r="K27" s="440">
        <v>0.65988023952095809</v>
      </c>
      <c r="L27" s="440">
        <v>0.3319413213406146</v>
      </c>
      <c r="M27" s="440">
        <v>0.40199217360369977</v>
      </c>
      <c r="N27" s="441">
        <v>108.15440446673897</v>
      </c>
      <c r="O27" s="442" t="s">
        <v>332</v>
      </c>
      <c r="P27" s="442"/>
      <c r="T27" s="467"/>
      <c r="U27" s="467"/>
      <c r="V27" s="466"/>
      <c r="W27" s="466"/>
      <c r="X27" s="466"/>
    </row>
    <row r="28" spans="1:24" s="451" customFormat="1" ht="16.8" customHeight="1">
      <c r="A28" s="443" t="s">
        <v>31</v>
      </c>
      <c r="B28" s="443"/>
      <c r="C28" s="443"/>
      <c r="D28" s="444"/>
      <c r="E28" s="438">
        <v>29678</v>
      </c>
      <c r="F28" s="438">
        <v>29771</v>
      </c>
      <c r="G28" s="438">
        <v>29919</v>
      </c>
      <c r="H28" s="438">
        <v>29967</v>
      </c>
      <c r="I28" s="439">
        <v>30017</v>
      </c>
      <c r="J28" s="440">
        <v>0.31336343419367885</v>
      </c>
      <c r="K28" s="440">
        <v>0.49712807765946726</v>
      </c>
      <c r="L28" s="440">
        <v>0.16043316955780607</v>
      </c>
      <c r="M28" s="440">
        <v>0.16685020188874428</v>
      </c>
      <c r="N28" s="441">
        <v>147.42761719997054</v>
      </c>
      <c r="O28" s="443" t="s">
        <v>331</v>
      </c>
      <c r="P28" s="443"/>
      <c r="T28" s="467"/>
      <c r="U28" s="467"/>
      <c r="V28" s="466"/>
      <c r="W28" s="466"/>
      <c r="X28" s="466"/>
    </row>
    <row r="29" spans="1:24" s="114" customFormat="1" ht="22.95" customHeight="1">
      <c r="A29" s="96"/>
      <c r="B29" s="110"/>
      <c r="C29" s="110"/>
      <c r="D29" s="110"/>
      <c r="E29" s="287"/>
      <c r="F29" s="287"/>
      <c r="G29" s="287"/>
      <c r="H29" s="287"/>
      <c r="I29" s="287"/>
      <c r="J29" s="286"/>
      <c r="K29" s="286"/>
      <c r="L29" s="286"/>
      <c r="M29" s="286"/>
      <c r="N29" s="286"/>
      <c r="O29" s="96"/>
      <c r="P29" s="96"/>
      <c r="T29" s="269"/>
      <c r="U29" s="269"/>
      <c r="V29" s="190"/>
      <c r="W29" s="190"/>
      <c r="X29" s="190"/>
    </row>
    <row r="30" spans="1:24" s="126" customFormat="1" ht="48" customHeight="1">
      <c r="B30" s="126" t="s">
        <v>118</v>
      </c>
      <c r="C30" s="285">
        <v>1.1000000000000001</v>
      </c>
      <c r="D30" s="126" t="s">
        <v>362</v>
      </c>
    </row>
    <row r="31" spans="1:24" s="128" customFormat="1">
      <c r="B31" s="126" t="s">
        <v>120</v>
      </c>
      <c r="C31" s="285">
        <v>1.1000000000000001</v>
      </c>
      <c r="D31" s="126" t="s">
        <v>361</v>
      </c>
    </row>
    <row r="32" spans="1:24" s="130" customFormat="1" ht="3" customHeight="1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1:24" s="451" customFormat="1" ht="20.25" customHeight="1">
      <c r="A33" s="373" t="s">
        <v>328</v>
      </c>
      <c r="B33" s="373"/>
      <c r="C33" s="373"/>
      <c r="D33" s="374"/>
      <c r="E33" s="446" t="s">
        <v>360</v>
      </c>
      <c r="F33" s="446"/>
      <c r="G33" s="446"/>
      <c r="H33" s="446"/>
      <c r="I33" s="447"/>
      <c r="J33" s="362" t="s">
        <v>359</v>
      </c>
      <c r="K33" s="448"/>
      <c r="L33" s="448"/>
      <c r="M33" s="449"/>
      <c r="N33" s="450" t="s">
        <v>327</v>
      </c>
      <c r="O33" s="379" t="s">
        <v>106</v>
      </c>
      <c r="P33" s="380"/>
    </row>
    <row r="34" spans="1:24" s="451" customFormat="1" ht="17.399999999999999" customHeight="1">
      <c r="A34" s="375"/>
      <c r="B34" s="375"/>
      <c r="C34" s="375"/>
      <c r="D34" s="376"/>
      <c r="E34" s="452" t="s">
        <v>358</v>
      </c>
      <c r="F34" s="452"/>
      <c r="G34" s="452"/>
      <c r="H34" s="452"/>
      <c r="I34" s="453"/>
      <c r="J34" s="366" t="s">
        <v>357</v>
      </c>
      <c r="K34" s="454"/>
      <c r="L34" s="454"/>
      <c r="M34" s="455"/>
      <c r="N34" s="456" t="s">
        <v>326</v>
      </c>
      <c r="O34" s="381"/>
      <c r="P34" s="382"/>
    </row>
    <row r="35" spans="1:24" s="451" customFormat="1" ht="17.399999999999999" customHeight="1">
      <c r="A35" s="375"/>
      <c r="B35" s="375"/>
      <c r="C35" s="375"/>
      <c r="D35" s="376"/>
      <c r="E35" s="457"/>
      <c r="F35" s="457"/>
      <c r="G35" s="457"/>
      <c r="H35" s="457"/>
      <c r="I35" s="457"/>
      <c r="J35" s="457"/>
      <c r="K35" s="457"/>
      <c r="L35" s="457"/>
      <c r="M35" s="457"/>
      <c r="N35" s="458" t="s">
        <v>325</v>
      </c>
      <c r="O35" s="381"/>
      <c r="P35" s="382"/>
    </row>
    <row r="36" spans="1:24" s="451" customFormat="1" ht="17.399999999999999" customHeight="1">
      <c r="A36" s="375"/>
      <c r="B36" s="375"/>
      <c r="C36" s="375"/>
      <c r="D36" s="376"/>
      <c r="E36" s="445">
        <v>2558</v>
      </c>
      <c r="F36" s="459">
        <v>2559</v>
      </c>
      <c r="G36" s="459">
        <v>2560</v>
      </c>
      <c r="H36" s="459">
        <v>2561</v>
      </c>
      <c r="I36" s="459">
        <v>2562</v>
      </c>
      <c r="J36" s="353">
        <v>2559</v>
      </c>
      <c r="K36" s="459">
        <v>2560</v>
      </c>
      <c r="L36" s="459">
        <v>2561</v>
      </c>
      <c r="M36" s="459">
        <v>2562</v>
      </c>
      <c r="N36" s="458" t="s">
        <v>324</v>
      </c>
      <c r="O36" s="381"/>
      <c r="P36" s="382"/>
    </row>
    <row r="37" spans="1:24" s="451" customFormat="1" ht="17.399999999999999" customHeight="1">
      <c r="A37" s="377"/>
      <c r="B37" s="377"/>
      <c r="C37" s="377"/>
      <c r="D37" s="378"/>
      <c r="E37" s="460" t="s">
        <v>322</v>
      </c>
      <c r="F37" s="461" t="s">
        <v>321</v>
      </c>
      <c r="G37" s="461" t="s">
        <v>320</v>
      </c>
      <c r="H37" s="461" t="s">
        <v>319</v>
      </c>
      <c r="I37" s="461" t="s">
        <v>356</v>
      </c>
      <c r="J37" s="460" t="s">
        <v>321</v>
      </c>
      <c r="K37" s="461" t="s">
        <v>320</v>
      </c>
      <c r="L37" s="461" t="s">
        <v>319</v>
      </c>
      <c r="M37" s="461" t="s">
        <v>356</v>
      </c>
      <c r="N37" s="456" t="s">
        <v>318</v>
      </c>
      <c r="O37" s="383"/>
      <c r="P37" s="384"/>
    </row>
    <row r="38" spans="1:24" s="176" customFormat="1" ht="4.2" customHeight="1">
      <c r="A38" s="368"/>
      <c r="B38" s="368"/>
      <c r="C38" s="368"/>
      <c r="D38" s="369"/>
      <c r="E38" s="279"/>
      <c r="F38" s="279"/>
      <c r="G38" s="278"/>
      <c r="H38" s="278"/>
      <c r="I38" s="278"/>
      <c r="J38" s="98"/>
      <c r="K38" s="98"/>
      <c r="L38" s="98"/>
      <c r="M38" s="98"/>
      <c r="N38" s="277"/>
      <c r="O38" s="370"/>
      <c r="P38" s="368"/>
    </row>
    <row r="39" spans="1:24" s="105" customFormat="1" ht="18.600000000000001" customHeight="1">
      <c r="A39" s="443" t="s">
        <v>29</v>
      </c>
      <c r="B39" s="443"/>
      <c r="C39" s="443"/>
      <c r="D39" s="444"/>
      <c r="E39" s="160">
        <v>125514</v>
      </c>
      <c r="F39" s="431">
        <v>125619</v>
      </c>
      <c r="G39" s="133">
        <v>125935</v>
      </c>
      <c r="H39" s="133">
        <v>126039</v>
      </c>
      <c r="I39" s="133">
        <v>126145</v>
      </c>
      <c r="J39" s="440">
        <v>8.3656006501266797E-2</v>
      </c>
      <c r="K39" s="440">
        <v>0.25155430309109289</v>
      </c>
      <c r="L39" s="440">
        <v>8.2582284511851359E-2</v>
      </c>
      <c r="M39" s="440">
        <v>8.4100952879664237E-2</v>
      </c>
      <c r="N39" s="441">
        <v>101.15326509861531</v>
      </c>
      <c r="O39" s="127" t="s">
        <v>317</v>
      </c>
      <c r="P39" s="442"/>
    </row>
    <row r="40" spans="1:24" s="105" customFormat="1" ht="18.600000000000001" customHeight="1">
      <c r="A40" s="443" t="s">
        <v>27</v>
      </c>
      <c r="B40" s="443"/>
      <c r="C40" s="443"/>
      <c r="D40" s="444"/>
      <c r="E40" s="160">
        <v>193197</v>
      </c>
      <c r="F40" s="431">
        <v>193824</v>
      </c>
      <c r="G40" s="133">
        <v>194812</v>
      </c>
      <c r="H40" s="160">
        <v>196140</v>
      </c>
      <c r="I40" s="160">
        <v>196888</v>
      </c>
      <c r="J40" s="440">
        <v>0.32453920091926891</v>
      </c>
      <c r="K40" s="440">
        <v>0.50974079577348519</v>
      </c>
      <c r="L40" s="440">
        <v>0.6816828532123278</v>
      </c>
      <c r="M40" s="440">
        <v>0.3813602528805955</v>
      </c>
      <c r="N40" s="441">
        <v>107.87390530625126</v>
      </c>
      <c r="O40" s="127" t="s">
        <v>316</v>
      </c>
      <c r="P40" s="442"/>
    </row>
    <row r="41" spans="1:24" s="105" customFormat="1" ht="18.600000000000001" customHeight="1">
      <c r="A41" s="443" t="s">
        <v>25</v>
      </c>
      <c r="B41" s="443"/>
      <c r="C41" s="443"/>
      <c r="D41" s="444"/>
      <c r="E41" s="160">
        <v>60512</v>
      </c>
      <c r="F41" s="431">
        <v>60534</v>
      </c>
      <c r="G41" s="133">
        <v>60778</v>
      </c>
      <c r="H41" s="160">
        <v>60892</v>
      </c>
      <c r="I41" s="160">
        <v>60976</v>
      </c>
      <c r="J41" s="440">
        <v>3.6356425171866734E-2</v>
      </c>
      <c r="K41" s="440">
        <v>0.4030792612416163</v>
      </c>
      <c r="L41" s="440">
        <v>0.1875678699529435</v>
      </c>
      <c r="M41" s="440">
        <v>0.13794915588254614</v>
      </c>
      <c r="N41" s="441">
        <v>103.27073679646641</v>
      </c>
      <c r="O41" s="127" t="s">
        <v>315</v>
      </c>
      <c r="P41" s="442"/>
    </row>
    <row r="42" spans="1:24" s="105" customFormat="1" ht="18.600000000000001" customHeight="1">
      <c r="A42" s="443" t="s">
        <v>23</v>
      </c>
      <c r="B42" s="443"/>
      <c r="C42" s="443"/>
      <c r="D42" s="444"/>
      <c r="E42" s="160">
        <v>37264</v>
      </c>
      <c r="F42" s="431">
        <v>37190</v>
      </c>
      <c r="G42" s="133">
        <v>37286</v>
      </c>
      <c r="H42" s="160">
        <v>37274</v>
      </c>
      <c r="I42" s="160">
        <v>37186</v>
      </c>
      <c r="J42" s="440">
        <v>-0.19858308286818377</v>
      </c>
      <c r="K42" s="440">
        <v>0.25813390696423771</v>
      </c>
      <c r="L42" s="440">
        <v>-3.2183661427881781E-2</v>
      </c>
      <c r="M42" s="440">
        <v>-0.2360894993829479</v>
      </c>
      <c r="N42" s="441">
        <v>346.6967498927819</v>
      </c>
      <c r="O42" s="127" t="s">
        <v>314</v>
      </c>
      <c r="P42" s="442"/>
    </row>
    <row r="43" spans="1:24" s="105" customFormat="1" ht="18.600000000000001" customHeight="1">
      <c r="A43" s="443" t="s">
        <v>21</v>
      </c>
      <c r="B43" s="443"/>
      <c r="C43" s="443"/>
      <c r="D43" s="444"/>
      <c r="E43" s="160">
        <v>25672</v>
      </c>
      <c r="F43" s="431">
        <v>25627</v>
      </c>
      <c r="G43" s="133">
        <v>25630</v>
      </c>
      <c r="H43" s="160">
        <v>25591</v>
      </c>
      <c r="I43" s="160">
        <v>25458</v>
      </c>
      <c r="J43" s="440">
        <v>-0.17528825179183546</v>
      </c>
      <c r="K43" s="440">
        <v>1.1706403402661256E-2</v>
      </c>
      <c r="L43" s="440">
        <v>-0.15216543113538822</v>
      </c>
      <c r="M43" s="440">
        <v>-0.5197139619397444</v>
      </c>
      <c r="N43" s="441">
        <v>131.62915509779893</v>
      </c>
      <c r="O43" s="127" t="s">
        <v>313</v>
      </c>
      <c r="P43" s="442"/>
    </row>
    <row r="44" spans="1:24" s="105" customFormat="1" ht="18.600000000000001" customHeight="1">
      <c r="A44" s="443" t="s">
        <v>19</v>
      </c>
      <c r="B44" s="353"/>
      <c r="C44" s="353"/>
      <c r="D44" s="445"/>
      <c r="E44" s="160">
        <v>44259</v>
      </c>
      <c r="F44" s="431">
        <v>44639</v>
      </c>
      <c r="G44" s="133">
        <v>44925</v>
      </c>
      <c r="H44" s="160">
        <v>45133</v>
      </c>
      <c r="I44" s="160">
        <v>45205</v>
      </c>
      <c r="J44" s="440">
        <v>0.85858243521091759</v>
      </c>
      <c r="K44" s="440">
        <v>0.64069535607876515</v>
      </c>
      <c r="L44" s="440">
        <v>0.46299387868670006</v>
      </c>
      <c r="M44" s="440">
        <v>0.15952850464183635</v>
      </c>
      <c r="N44" s="441">
        <v>40.004566387845614</v>
      </c>
      <c r="O44" s="127" t="s">
        <v>312</v>
      </c>
      <c r="P44" s="442"/>
    </row>
    <row r="45" spans="1:24" s="105" customFormat="1" ht="18.600000000000001" customHeight="1">
      <c r="A45" s="443" t="s">
        <v>17</v>
      </c>
      <c r="B45" s="353"/>
      <c r="C45" s="353"/>
      <c r="D45" s="445"/>
      <c r="E45" s="160">
        <v>24886</v>
      </c>
      <c r="F45" s="431">
        <v>25005</v>
      </c>
      <c r="G45" s="133">
        <v>25102</v>
      </c>
      <c r="H45" s="160">
        <v>25167</v>
      </c>
      <c r="I45" s="160">
        <v>25222</v>
      </c>
      <c r="J45" s="440">
        <v>0.47818050309410914</v>
      </c>
      <c r="K45" s="440">
        <v>0.3879224155168966</v>
      </c>
      <c r="L45" s="440">
        <v>0.25894351047725284</v>
      </c>
      <c r="M45" s="440">
        <v>0.21854015178606906</v>
      </c>
      <c r="N45" s="441">
        <v>70.557956723035829</v>
      </c>
      <c r="O45" s="127" t="s">
        <v>311</v>
      </c>
      <c r="P45" s="442"/>
      <c r="T45" s="155"/>
      <c r="U45" s="155"/>
      <c r="V45" s="271"/>
      <c r="W45" s="271"/>
      <c r="X45" s="271"/>
    </row>
    <row r="46" spans="1:24" s="105" customFormat="1" ht="18.600000000000001" customHeight="1">
      <c r="A46" s="443" t="s">
        <v>15</v>
      </c>
      <c r="B46" s="353"/>
      <c r="C46" s="353"/>
      <c r="D46" s="445"/>
      <c r="E46" s="160">
        <v>28150</v>
      </c>
      <c r="F46" s="431">
        <v>28063</v>
      </c>
      <c r="G46" s="133">
        <v>28126</v>
      </c>
      <c r="H46" s="160">
        <v>28067</v>
      </c>
      <c r="I46" s="160">
        <v>27963</v>
      </c>
      <c r="J46" s="440">
        <v>-0.30905861456483125</v>
      </c>
      <c r="K46" s="440">
        <v>0.22449488650536292</v>
      </c>
      <c r="L46" s="440">
        <v>-0.20977031927753681</v>
      </c>
      <c r="M46" s="440">
        <v>-0.37054191755442334</v>
      </c>
      <c r="N46" s="441">
        <v>109.43480404818372</v>
      </c>
      <c r="O46" s="127" t="s">
        <v>310</v>
      </c>
      <c r="P46" s="442"/>
      <c r="T46" s="155"/>
      <c r="U46" s="155"/>
      <c r="V46" s="271"/>
      <c r="W46" s="271"/>
      <c r="X46" s="271"/>
    </row>
    <row r="47" spans="1:24" s="105" customFormat="1" ht="18.600000000000001" customHeight="1">
      <c r="A47" s="443" t="s">
        <v>13</v>
      </c>
      <c r="B47" s="353"/>
      <c r="C47" s="353"/>
      <c r="D47" s="445"/>
      <c r="E47" s="160">
        <v>42767</v>
      </c>
      <c r="F47" s="431">
        <v>41843</v>
      </c>
      <c r="G47" s="133">
        <v>41856</v>
      </c>
      <c r="H47" s="160">
        <v>41806</v>
      </c>
      <c r="I47" s="160">
        <v>41828</v>
      </c>
      <c r="J47" s="440">
        <v>-2.1605443449388546</v>
      </c>
      <c r="K47" s="440">
        <v>3.106851803168989E-2</v>
      </c>
      <c r="L47" s="440">
        <v>-0.11945718654434251</v>
      </c>
      <c r="M47" s="440">
        <v>5.2624025259532123E-2</v>
      </c>
      <c r="N47" s="441">
        <v>116.34336702621815</v>
      </c>
      <c r="O47" s="127" t="s">
        <v>282</v>
      </c>
      <c r="P47" s="442"/>
      <c r="T47" s="155"/>
      <c r="U47" s="155"/>
      <c r="V47" s="271"/>
      <c r="W47" s="271"/>
      <c r="X47" s="271"/>
    </row>
    <row r="48" spans="1:24" s="105" customFormat="1" ht="18.600000000000001" customHeight="1">
      <c r="A48" s="443" t="s">
        <v>11</v>
      </c>
      <c r="B48" s="353"/>
      <c r="C48" s="353"/>
      <c r="D48" s="445"/>
      <c r="E48" s="160">
        <v>32643</v>
      </c>
      <c r="F48" s="431">
        <v>32669</v>
      </c>
      <c r="G48" s="133">
        <v>32806</v>
      </c>
      <c r="H48" s="160">
        <v>32796</v>
      </c>
      <c r="I48" s="160">
        <v>32755</v>
      </c>
      <c r="J48" s="440">
        <v>7.9649542015133412E-2</v>
      </c>
      <c r="K48" s="440">
        <v>0.41935780097339986</v>
      </c>
      <c r="L48" s="440">
        <v>-3.0482228860574286E-2</v>
      </c>
      <c r="M48" s="440">
        <v>-0.12501524576167825</v>
      </c>
      <c r="N48" s="441">
        <v>106.18984169592521</v>
      </c>
      <c r="O48" s="127" t="s">
        <v>309</v>
      </c>
      <c r="P48" s="442"/>
      <c r="T48" s="155"/>
      <c r="U48" s="155"/>
      <c r="V48" s="271"/>
      <c r="W48" s="271"/>
      <c r="X48" s="271"/>
    </row>
    <row r="49" spans="1:24" s="105" customFormat="1" ht="18.600000000000001" customHeight="1">
      <c r="A49" s="443" t="s">
        <v>9</v>
      </c>
      <c r="B49" s="353"/>
      <c r="C49" s="353"/>
      <c r="D49" s="445"/>
      <c r="E49" s="160">
        <v>24655</v>
      </c>
      <c r="F49" s="431">
        <v>24612</v>
      </c>
      <c r="G49" s="133">
        <v>24585</v>
      </c>
      <c r="H49" s="160">
        <v>24553</v>
      </c>
      <c r="I49" s="160">
        <v>24532</v>
      </c>
      <c r="J49" s="440">
        <v>-0.17440681403366456</v>
      </c>
      <c r="K49" s="440">
        <v>-0.10970258410531449</v>
      </c>
      <c r="L49" s="440">
        <v>-0.13016066707341875</v>
      </c>
      <c r="M49" s="440">
        <v>-8.5529263226489641E-2</v>
      </c>
      <c r="N49" s="441">
        <v>229.50052856594914</v>
      </c>
      <c r="O49" s="127" t="s">
        <v>308</v>
      </c>
      <c r="P49" s="442"/>
      <c r="T49" s="155"/>
      <c r="U49" s="155"/>
      <c r="V49" s="271"/>
      <c r="W49" s="271"/>
      <c r="X49" s="271"/>
    </row>
    <row r="50" spans="1:24" s="105" customFormat="1" ht="18.600000000000001" customHeight="1">
      <c r="A50" s="443" t="s">
        <v>7</v>
      </c>
      <c r="B50" s="353"/>
      <c r="C50" s="353"/>
      <c r="D50" s="445"/>
      <c r="E50" s="160">
        <v>24372</v>
      </c>
      <c r="F50" s="431">
        <v>24296</v>
      </c>
      <c r="G50" s="133">
        <v>24247</v>
      </c>
      <c r="H50" s="160">
        <v>24180</v>
      </c>
      <c r="I50" s="160">
        <v>24179</v>
      </c>
      <c r="J50" s="440">
        <v>-0.31183325127195144</v>
      </c>
      <c r="K50" s="440">
        <v>-0.20167928877181429</v>
      </c>
      <c r="L50" s="440">
        <v>-0.27632284406318308</v>
      </c>
      <c r="M50" s="440">
        <v>-4.1356492969396195E-3</v>
      </c>
      <c r="N50" s="441">
        <v>148.49685244894826</v>
      </c>
      <c r="O50" s="127" t="s">
        <v>307</v>
      </c>
      <c r="P50" s="442"/>
      <c r="T50" s="155"/>
      <c r="U50" s="155"/>
      <c r="V50" s="271"/>
      <c r="W50" s="271"/>
      <c r="X50" s="271"/>
    </row>
    <row r="51" spans="1:24" s="105" customFormat="1" ht="18.600000000000001" customHeight="1">
      <c r="A51" s="443" t="s">
        <v>5</v>
      </c>
      <c r="B51" s="353"/>
      <c r="C51" s="353"/>
      <c r="D51" s="445"/>
      <c r="E51" s="160">
        <v>35688</v>
      </c>
      <c r="F51" s="431">
        <v>35749</v>
      </c>
      <c r="G51" s="133">
        <v>35881</v>
      </c>
      <c r="H51" s="160">
        <v>35964</v>
      </c>
      <c r="I51" s="160">
        <v>36048</v>
      </c>
      <c r="J51" s="440">
        <v>0.17092580138982291</v>
      </c>
      <c r="K51" s="440">
        <v>0.36924109765308122</v>
      </c>
      <c r="L51" s="440">
        <v>0.23132019731891532</v>
      </c>
      <c r="M51" s="440">
        <v>0.23356690023356691</v>
      </c>
      <c r="N51" s="441">
        <v>141.86931556556064</v>
      </c>
      <c r="O51" s="127" t="s">
        <v>306</v>
      </c>
      <c r="P51" s="442"/>
      <c r="T51" s="155"/>
      <c r="U51" s="155"/>
      <c r="V51" s="271"/>
      <c r="W51" s="271"/>
      <c r="X51" s="271"/>
    </row>
    <row r="52" spans="1:24" s="114" customFormat="1" ht="4.8" customHeight="1">
      <c r="A52" s="371"/>
      <c r="B52" s="371"/>
      <c r="C52" s="371"/>
      <c r="D52" s="372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8"/>
      <c r="P52" s="8"/>
      <c r="T52" s="190"/>
      <c r="U52" s="190"/>
      <c r="V52" s="269"/>
      <c r="W52" s="269"/>
      <c r="X52" s="269"/>
    </row>
    <row r="53" spans="1:24" s="114" customFormat="1" ht="3" customHeight="1">
      <c r="A53" s="183"/>
      <c r="B53" s="183"/>
      <c r="C53" s="183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183"/>
      <c r="P53" s="183"/>
      <c r="R53" s="130"/>
      <c r="T53" s="190"/>
      <c r="U53" s="190"/>
      <c r="V53" s="269"/>
      <c r="W53" s="269"/>
      <c r="X53" s="269"/>
    </row>
    <row r="54" spans="1:24" s="114" customFormat="1" ht="3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R54" s="130"/>
      <c r="T54" s="190"/>
      <c r="U54" s="190"/>
      <c r="V54" s="269"/>
      <c r="W54" s="269"/>
      <c r="X54" s="269"/>
    </row>
    <row r="55" spans="1:24" s="114" customFormat="1">
      <c r="A55" s="8" t="s">
        <v>305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R55" s="130"/>
      <c r="S55" s="73"/>
      <c r="T55" s="190"/>
      <c r="U55" s="190"/>
      <c r="V55" s="269"/>
      <c r="W55" s="269"/>
      <c r="X55" s="269"/>
    </row>
    <row r="56" spans="1:24" s="114" customFormat="1">
      <c r="A56" s="8"/>
      <c r="B56" s="8" t="s">
        <v>0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R56" s="130"/>
      <c r="S56" s="73"/>
      <c r="T56" s="190"/>
      <c r="U56" s="190"/>
      <c r="V56" s="269"/>
      <c r="W56" s="269"/>
      <c r="X56" s="269"/>
    </row>
    <row r="57" spans="1:24">
      <c r="V57" s="269"/>
      <c r="W57" s="269"/>
      <c r="X57" s="269"/>
    </row>
    <row r="58" spans="1:24">
      <c r="V58" s="269"/>
      <c r="W58" s="269"/>
      <c r="X58" s="269"/>
    </row>
    <row r="59" spans="1:24">
      <c r="V59" s="269"/>
    </row>
    <row r="60" spans="1:24">
      <c r="V60" s="269"/>
    </row>
    <row r="61" spans="1:24">
      <c r="V61" s="269"/>
    </row>
    <row r="62" spans="1:24">
      <c r="V62" s="269"/>
    </row>
    <row r="63" spans="1:24">
      <c r="V63" s="269"/>
    </row>
  </sheetData>
  <mergeCells count="17">
    <mergeCell ref="A38:D38"/>
    <mergeCell ref="O38:P38"/>
    <mergeCell ref="A52:D52"/>
    <mergeCell ref="A9:D9"/>
    <mergeCell ref="O9:P9"/>
    <mergeCell ref="A33:D37"/>
    <mergeCell ref="E33:I33"/>
    <mergeCell ref="J33:M33"/>
    <mergeCell ref="O33:P37"/>
    <mergeCell ref="E34:I34"/>
    <mergeCell ref="J34:M34"/>
    <mergeCell ref="A4:D8"/>
    <mergeCell ref="E4:I4"/>
    <mergeCell ref="J4:M4"/>
    <mergeCell ref="O4:P8"/>
    <mergeCell ref="E5:I5"/>
    <mergeCell ref="J5:M5"/>
  </mergeCells>
  <pageMargins left="0.74803149606299213" right="0" top="0.86614173228346458" bottom="0.23622047244094491" header="0.74803149606299213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73"/>
  <sheetViews>
    <sheetView topLeftCell="A22" workbookViewId="0">
      <selection activeCell="B6" sqref="B6"/>
    </sheetView>
    <sheetView zoomScale="80" zoomScaleNormal="80" workbookViewId="1">
      <selection activeCell="B126" sqref="B126"/>
    </sheetView>
  </sheetViews>
  <sheetFormatPr defaultRowHeight="13.8"/>
  <cols>
    <col min="1" max="1" width="22" customWidth="1"/>
    <col min="2" max="2" width="15.09765625" customWidth="1"/>
    <col min="3" max="3" width="17.5" customWidth="1"/>
    <col min="4" max="4" width="17.69921875" customWidth="1"/>
    <col min="6" max="6" width="10.296875" customWidth="1"/>
    <col min="7" max="7" width="11.19921875" customWidth="1"/>
    <col min="8" max="8" width="12.3984375" customWidth="1"/>
  </cols>
  <sheetData>
    <row r="1" spans="1:8">
      <c r="A1" t="s">
        <v>490</v>
      </c>
    </row>
    <row r="3" spans="1:8">
      <c r="A3" t="s">
        <v>489</v>
      </c>
    </row>
    <row r="4" spans="1:8" ht="14.4" thickBot="1">
      <c r="A4" s="315" t="s">
        <v>488</v>
      </c>
    </row>
    <row r="5" spans="1:8">
      <c r="A5" s="341" t="s">
        <v>482</v>
      </c>
      <c r="B5" s="313" t="s">
        <v>114</v>
      </c>
      <c r="C5" s="313" t="s">
        <v>69</v>
      </c>
      <c r="D5" s="313" t="s">
        <v>97</v>
      </c>
    </row>
    <row r="6" spans="1:8" ht="14.4" thickBot="1">
      <c r="A6" s="322" t="s">
        <v>375</v>
      </c>
      <c r="B6" s="320" t="s">
        <v>368</v>
      </c>
      <c r="C6" s="320" t="s">
        <v>367</v>
      </c>
      <c r="D6" s="319" t="s">
        <v>483</v>
      </c>
    </row>
    <row r="7" spans="1:8">
      <c r="A7" s="341" t="s">
        <v>482</v>
      </c>
      <c r="B7" s="313" t="s">
        <v>114</v>
      </c>
      <c r="C7" s="313" t="s">
        <v>69</v>
      </c>
      <c r="D7" s="313" t="s">
        <v>97</v>
      </c>
    </row>
    <row r="8" spans="1:8">
      <c r="A8" s="337" t="s">
        <v>481</v>
      </c>
      <c r="B8" s="334">
        <v>11058</v>
      </c>
      <c r="C8" s="334">
        <v>10424</v>
      </c>
      <c r="D8" s="334">
        <v>21482</v>
      </c>
      <c r="E8" s="332"/>
      <c r="F8" s="340"/>
    </row>
    <row r="9" spans="1:8">
      <c r="A9" s="337" t="s">
        <v>480</v>
      </c>
      <c r="B9" s="334">
        <v>12263</v>
      </c>
      <c r="C9" s="334">
        <v>11636</v>
      </c>
      <c r="D9" s="334">
        <v>23899</v>
      </c>
      <c r="E9" s="328"/>
      <c r="F9" s="340"/>
    </row>
    <row r="10" spans="1:8">
      <c r="A10" s="337" t="s">
        <v>479</v>
      </c>
      <c r="B10" s="334">
        <v>13005</v>
      </c>
      <c r="C10" s="334">
        <v>12315</v>
      </c>
      <c r="D10" s="334">
        <v>25320</v>
      </c>
      <c r="E10" s="332"/>
    </row>
    <row r="11" spans="1:8">
      <c r="A11" s="337" t="s">
        <v>478</v>
      </c>
      <c r="B11" s="334">
        <v>13298</v>
      </c>
      <c r="C11" s="334">
        <v>12641</v>
      </c>
      <c r="D11" s="334">
        <v>25939</v>
      </c>
    </row>
    <row r="12" spans="1:8">
      <c r="A12" s="337" t="s">
        <v>477</v>
      </c>
      <c r="B12" s="334">
        <v>13807</v>
      </c>
      <c r="C12" s="334">
        <v>12990</v>
      </c>
      <c r="D12" s="334">
        <v>26797</v>
      </c>
      <c r="F12" s="332">
        <f t="shared" ref="F12:G12" si="0">SUM(B8:B12)</f>
        <v>63431</v>
      </c>
      <c r="G12" s="332">
        <f t="shared" si="0"/>
        <v>60006</v>
      </c>
      <c r="H12" s="332">
        <f>SUM(D8:D12)</f>
        <v>123437</v>
      </c>
    </row>
    <row r="13" spans="1:8">
      <c r="A13" s="337" t="s">
        <v>476</v>
      </c>
      <c r="B13" s="334">
        <v>14695</v>
      </c>
      <c r="C13" s="334">
        <v>14202</v>
      </c>
      <c r="D13" s="334">
        <v>28897</v>
      </c>
      <c r="E13" s="328"/>
    </row>
    <row r="14" spans="1:8">
      <c r="A14" s="337" t="s">
        <v>475</v>
      </c>
      <c r="B14" s="334">
        <v>14766</v>
      </c>
      <c r="C14" s="334">
        <v>14148</v>
      </c>
      <c r="D14" s="334">
        <v>28914</v>
      </c>
      <c r="E14" s="332"/>
    </row>
    <row r="15" spans="1:8">
      <c r="A15" s="337" t="s">
        <v>474</v>
      </c>
      <c r="B15" s="334">
        <v>16175</v>
      </c>
      <c r="C15" s="334">
        <v>14914</v>
      </c>
      <c r="D15" s="334">
        <v>31089</v>
      </c>
      <c r="E15" s="328"/>
    </row>
    <row r="16" spans="1:8">
      <c r="A16" s="337" t="s">
        <v>473</v>
      </c>
      <c r="B16" s="334">
        <v>16206</v>
      </c>
      <c r="C16" s="334">
        <v>15028</v>
      </c>
      <c r="D16" s="334">
        <v>31234</v>
      </c>
      <c r="E16" s="332"/>
    </row>
    <row r="17" spans="1:8">
      <c r="A17" s="337" t="s">
        <v>472</v>
      </c>
      <c r="B17" s="334">
        <v>15266</v>
      </c>
      <c r="C17" s="334">
        <v>14439</v>
      </c>
      <c r="D17" s="334">
        <v>29705</v>
      </c>
      <c r="E17" s="328"/>
      <c r="F17" s="332">
        <f t="shared" ref="F17" si="1">SUM(B13:B17)</f>
        <v>77108</v>
      </c>
      <c r="G17" s="332">
        <f t="shared" ref="G17" si="2">SUM(C13:C17)</f>
        <v>72731</v>
      </c>
      <c r="H17" s="332">
        <f>SUM(D13:D17)</f>
        <v>149839</v>
      </c>
    </row>
    <row r="18" spans="1:8">
      <c r="A18" s="337" t="s">
        <v>471</v>
      </c>
      <c r="B18" s="334">
        <v>15962</v>
      </c>
      <c r="C18" s="334">
        <v>15046</v>
      </c>
      <c r="D18" s="334">
        <v>31008</v>
      </c>
      <c r="E18" s="332"/>
      <c r="F18" s="332"/>
      <c r="G18" s="332"/>
      <c r="H18" s="332"/>
    </row>
    <row r="19" spans="1:8">
      <c r="A19" s="337" t="s">
        <v>470</v>
      </c>
      <c r="B19" s="334">
        <v>16133</v>
      </c>
      <c r="C19" s="334">
        <v>15411</v>
      </c>
      <c r="D19" s="334">
        <v>31544</v>
      </c>
      <c r="E19" s="328"/>
    </row>
    <row r="20" spans="1:8">
      <c r="A20" s="337" t="s">
        <v>469</v>
      </c>
      <c r="B20" s="334">
        <v>16372</v>
      </c>
      <c r="C20" s="334">
        <v>15258</v>
      </c>
      <c r="D20" s="334">
        <v>31630</v>
      </c>
      <c r="E20" s="332"/>
    </row>
    <row r="21" spans="1:8">
      <c r="A21" s="337" t="s">
        <v>468</v>
      </c>
      <c r="B21" s="334">
        <v>16092</v>
      </c>
      <c r="C21" s="334">
        <v>15265</v>
      </c>
      <c r="D21" s="334">
        <v>31357</v>
      </c>
      <c r="E21" s="328"/>
    </row>
    <row r="22" spans="1:8">
      <c r="A22" s="337" t="s">
        <v>467</v>
      </c>
      <c r="B22" s="334">
        <v>16598</v>
      </c>
      <c r="C22" s="334">
        <v>15588</v>
      </c>
      <c r="D22" s="334">
        <v>32186</v>
      </c>
      <c r="E22" s="332"/>
      <c r="F22" s="332">
        <f t="shared" ref="F22" si="3">SUM(B18:B22)</f>
        <v>81157</v>
      </c>
      <c r="G22" s="332">
        <f t="shared" ref="G22" si="4">SUM(C18:C22)</f>
        <v>76568</v>
      </c>
      <c r="H22" s="332">
        <f>SUM(D18:D22)</f>
        <v>157725</v>
      </c>
    </row>
    <row r="23" spans="1:8">
      <c r="A23" s="337" t="s">
        <v>466</v>
      </c>
      <c r="B23" s="334">
        <v>16894</v>
      </c>
      <c r="C23" s="334">
        <v>15997</v>
      </c>
      <c r="D23" s="334">
        <v>32891</v>
      </c>
      <c r="E23" s="328"/>
    </row>
    <row r="24" spans="1:8">
      <c r="A24" s="337" t="s">
        <v>465</v>
      </c>
      <c r="B24" s="334">
        <v>16450</v>
      </c>
      <c r="C24" s="334">
        <v>15626</v>
      </c>
      <c r="D24" s="334">
        <v>32076</v>
      </c>
      <c r="E24" s="332"/>
    </row>
    <row r="25" spans="1:8">
      <c r="A25" s="337" t="s">
        <v>464</v>
      </c>
      <c r="B25" s="334">
        <v>16576</v>
      </c>
      <c r="C25" s="334">
        <v>15808</v>
      </c>
      <c r="D25" s="334">
        <v>32384</v>
      </c>
      <c r="E25" s="328"/>
    </row>
    <row r="26" spans="1:8">
      <c r="A26" s="337" t="s">
        <v>463</v>
      </c>
      <c r="B26" s="334">
        <v>16665</v>
      </c>
      <c r="C26" s="334">
        <v>15586</v>
      </c>
      <c r="D26" s="334">
        <v>32251</v>
      </c>
      <c r="E26" s="332"/>
    </row>
    <row r="27" spans="1:8">
      <c r="A27" s="337" t="s">
        <v>462</v>
      </c>
      <c r="B27" s="334">
        <v>17026</v>
      </c>
      <c r="C27" s="334">
        <v>15706</v>
      </c>
      <c r="D27" s="334">
        <v>32732</v>
      </c>
      <c r="E27" s="328"/>
      <c r="F27" s="332">
        <f t="shared" ref="F27" si="5">SUM(B23:B27)</f>
        <v>83611</v>
      </c>
      <c r="G27" s="332">
        <f t="shared" ref="G27" si="6">SUM(C23:C27)</f>
        <v>78723</v>
      </c>
      <c r="H27" s="332">
        <f>SUM(D23:D27)</f>
        <v>162334</v>
      </c>
    </row>
    <row r="28" spans="1:8">
      <c r="A28" s="337" t="s">
        <v>461</v>
      </c>
      <c r="B28" s="334">
        <v>17086</v>
      </c>
      <c r="C28" s="334">
        <v>15512</v>
      </c>
      <c r="D28" s="334">
        <v>32598</v>
      </c>
      <c r="E28" s="332"/>
    </row>
    <row r="29" spans="1:8">
      <c r="A29" s="337" t="s">
        <v>460</v>
      </c>
      <c r="B29" s="334">
        <v>18180</v>
      </c>
      <c r="C29" s="334">
        <v>17176</v>
      </c>
      <c r="D29" s="334">
        <v>35356</v>
      </c>
      <c r="E29" s="328"/>
    </row>
    <row r="30" spans="1:8">
      <c r="A30" s="337" t="s">
        <v>459</v>
      </c>
      <c r="B30" s="334">
        <v>19668</v>
      </c>
      <c r="C30" s="334">
        <v>18529</v>
      </c>
      <c r="D30" s="334">
        <v>38197</v>
      </c>
      <c r="E30" s="332"/>
    </row>
    <row r="31" spans="1:8">
      <c r="A31" s="337" t="s">
        <v>458</v>
      </c>
      <c r="B31" s="334">
        <v>19419</v>
      </c>
      <c r="C31" s="334">
        <v>18827</v>
      </c>
      <c r="D31" s="334">
        <v>38246</v>
      </c>
      <c r="E31" s="328"/>
    </row>
    <row r="32" spans="1:8">
      <c r="A32" s="337" t="s">
        <v>457</v>
      </c>
      <c r="B32" s="334">
        <v>19248</v>
      </c>
      <c r="C32" s="334">
        <v>18555</v>
      </c>
      <c r="D32" s="334">
        <v>37803</v>
      </c>
      <c r="E32" s="332"/>
      <c r="F32" s="332">
        <f t="shared" ref="F32" si="7">SUM(B28:B32)</f>
        <v>93601</v>
      </c>
      <c r="G32" s="332">
        <f t="shared" ref="G32" si="8">SUM(C28:C32)</f>
        <v>88599</v>
      </c>
      <c r="H32" s="332">
        <f>SUM(D28:D32)</f>
        <v>182200</v>
      </c>
    </row>
    <row r="33" spans="1:8" ht="17.399999999999999">
      <c r="A33" s="339" t="s">
        <v>456</v>
      </c>
      <c r="B33" s="338">
        <v>19065</v>
      </c>
      <c r="C33" s="338">
        <v>18093</v>
      </c>
      <c r="D33" s="338">
        <v>37158</v>
      </c>
      <c r="E33" s="332"/>
    </row>
    <row r="34" spans="1:8" ht="17.399999999999999">
      <c r="A34" s="339" t="s">
        <v>455</v>
      </c>
      <c r="B34" s="338">
        <v>19130</v>
      </c>
      <c r="C34" s="338">
        <v>18478</v>
      </c>
      <c r="D34" s="338">
        <v>37608</v>
      </c>
      <c r="E34" s="328"/>
    </row>
    <row r="35" spans="1:8" ht="17.399999999999999">
      <c r="A35" s="339" t="s">
        <v>454</v>
      </c>
      <c r="B35" s="338">
        <v>19644</v>
      </c>
      <c r="C35" s="338">
        <v>18816</v>
      </c>
      <c r="D35" s="338">
        <v>38460</v>
      </c>
      <c r="E35" s="332"/>
    </row>
    <row r="36" spans="1:8" ht="17.399999999999999">
      <c r="A36" s="339" t="s">
        <v>453</v>
      </c>
      <c r="B36" s="338">
        <v>19231</v>
      </c>
      <c r="C36" s="338">
        <v>18188</v>
      </c>
      <c r="D36" s="338">
        <v>37419</v>
      </c>
      <c r="E36" s="328"/>
    </row>
    <row r="37" spans="1:8" ht="17.399999999999999">
      <c r="A37" s="339" t="s">
        <v>452</v>
      </c>
      <c r="B37" s="338">
        <v>19002</v>
      </c>
      <c r="C37" s="338">
        <v>18010</v>
      </c>
      <c r="D37" s="338">
        <v>37012</v>
      </c>
      <c r="E37" s="332"/>
      <c r="F37" s="332">
        <f t="shared" ref="F37" si="9">SUM(B33:B37)</f>
        <v>96072</v>
      </c>
      <c r="G37" s="332">
        <f t="shared" ref="G37" si="10">SUM(C33:C37)</f>
        <v>91585</v>
      </c>
      <c r="H37" s="332">
        <f>SUM(D33:D37)</f>
        <v>187657</v>
      </c>
    </row>
    <row r="38" spans="1:8" ht="17.399999999999999">
      <c r="A38" s="339" t="s">
        <v>451</v>
      </c>
      <c r="B38" s="338">
        <v>18473</v>
      </c>
      <c r="C38" s="338">
        <v>17510</v>
      </c>
      <c r="D38" s="338">
        <v>35983</v>
      </c>
      <c r="E38" s="328"/>
      <c r="F38" s="332"/>
      <c r="G38" s="332"/>
      <c r="H38" s="332"/>
    </row>
    <row r="39" spans="1:8" ht="17.399999999999999">
      <c r="A39" s="339" t="s">
        <v>450</v>
      </c>
      <c r="B39" s="338">
        <v>17787</v>
      </c>
      <c r="C39" s="338">
        <v>17005</v>
      </c>
      <c r="D39" s="338">
        <v>34792</v>
      </c>
      <c r="E39" s="332"/>
    </row>
    <row r="40" spans="1:8" ht="17.399999999999999">
      <c r="A40" s="339" t="s">
        <v>449</v>
      </c>
      <c r="B40" s="338">
        <v>18012</v>
      </c>
      <c r="C40" s="338">
        <v>17339</v>
      </c>
      <c r="D40" s="338">
        <v>35351</v>
      </c>
      <c r="E40" s="328"/>
    </row>
    <row r="41" spans="1:8" ht="17.399999999999999">
      <c r="A41" s="339" t="s">
        <v>448</v>
      </c>
      <c r="B41" s="338">
        <v>18486</v>
      </c>
      <c r="C41" s="338">
        <v>18081</v>
      </c>
      <c r="D41" s="338">
        <v>36567</v>
      </c>
      <c r="E41" s="332"/>
    </row>
    <row r="42" spans="1:8" ht="17.399999999999999">
      <c r="A42" s="339" t="s">
        <v>447</v>
      </c>
      <c r="B42" s="338">
        <v>19414</v>
      </c>
      <c r="C42" s="338">
        <v>19014</v>
      </c>
      <c r="D42" s="338">
        <v>38428</v>
      </c>
      <c r="E42" s="328"/>
      <c r="F42" s="332">
        <f t="shared" ref="F42" si="11">SUM(B38:B42)</f>
        <v>92172</v>
      </c>
      <c r="G42" s="332">
        <f t="shared" ref="G42" si="12">SUM(C38:C42)</f>
        <v>88949</v>
      </c>
      <c r="H42" s="332">
        <f>SUM(D38:D42)</f>
        <v>181121</v>
      </c>
    </row>
    <row r="43" spans="1:8" ht="17.399999999999999">
      <c r="A43" s="339" t="s">
        <v>446</v>
      </c>
      <c r="B43" s="338">
        <v>19355</v>
      </c>
      <c r="C43" s="338">
        <v>18854</v>
      </c>
      <c r="D43" s="338">
        <v>38209</v>
      </c>
      <c r="E43" s="332"/>
    </row>
    <row r="44" spans="1:8" ht="17.399999999999999">
      <c r="A44" s="339" t="s">
        <v>445</v>
      </c>
      <c r="B44" s="338">
        <v>19399</v>
      </c>
      <c r="C44" s="338">
        <v>19211</v>
      </c>
      <c r="D44" s="338">
        <v>38610</v>
      </c>
      <c r="E44" s="328"/>
    </row>
    <row r="45" spans="1:8" ht="17.399999999999999">
      <c r="A45" s="339" t="s">
        <v>444</v>
      </c>
      <c r="B45" s="338">
        <v>20092</v>
      </c>
      <c r="C45" s="338">
        <v>20171</v>
      </c>
      <c r="D45" s="338">
        <v>40263</v>
      </c>
      <c r="E45" s="332"/>
    </row>
    <row r="46" spans="1:8" ht="17.399999999999999">
      <c r="A46" s="339" t="s">
        <v>443</v>
      </c>
      <c r="B46" s="338">
        <v>20902</v>
      </c>
      <c r="C46" s="338">
        <v>21099</v>
      </c>
      <c r="D46" s="338">
        <v>42001</v>
      </c>
      <c r="E46" s="328"/>
    </row>
    <row r="47" spans="1:8" ht="17.399999999999999">
      <c r="A47" s="339" t="s">
        <v>442</v>
      </c>
      <c r="B47" s="338">
        <v>20907</v>
      </c>
      <c r="C47" s="338">
        <v>21154</v>
      </c>
      <c r="D47" s="338">
        <v>42061</v>
      </c>
      <c r="E47" s="332"/>
      <c r="F47" s="332">
        <f t="shared" ref="F47" si="13">SUM(B43:B47)</f>
        <v>100655</v>
      </c>
      <c r="G47" s="332">
        <f t="shared" ref="G47" si="14">SUM(C43:C47)</f>
        <v>100489</v>
      </c>
      <c r="H47" s="332">
        <f>SUM(D43:D47)</f>
        <v>201144</v>
      </c>
    </row>
    <row r="48" spans="1:8">
      <c r="A48" s="337" t="s">
        <v>441</v>
      </c>
      <c r="B48" s="334">
        <v>21713</v>
      </c>
      <c r="C48" s="334">
        <v>21754</v>
      </c>
      <c r="D48" s="334">
        <v>43467</v>
      </c>
      <c r="E48" s="328"/>
    </row>
    <row r="49" spans="1:8">
      <c r="A49" s="337" t="s">
        <v>440</v>
      </c>
      <c r="B49" s="334">
        <v>21237</v>
      </c>
      <c r="C49" s="334">
        <v>21565</v>
      </c>
      <c r="D49" s="334">
        <v>42802</v>
      </c>
      <c r="E49" s="332"/>
    </row>
    <row r="50" spans="1:8">
      <c r="A50" s="337" t="s">
        <v>439</v>
      </c>
      <c r="B50" s="334">
        <v>22228</v>
      </c>
      <c r="C50" s="334">
        <v>22526</v>
      </c>
      <c r="D50" s="334">
        <v>44754</v>
      </c>
      <c r="E50" s="328"/>
    </row>
    <row r="51" spans="1:8">
      <c r="A51" s="337" t="s">
        <v>438</v>
      </c>
      <c r="B51" s="334">
        <v>21728</v>
      </c>
      <c r="C51" s="334">
        <v>22330</v>
      </c>
      <c r="D51" s="334">
        <v>44058</v>
      </c>
      <c r="E51" s="332"/>
    </row>
    <row r="52" spans="1:8">
      <c r="A52" s="337" t="s">
        <v>437</v>
      </c>
      <c r="B52" s="334">
        <v>21249</v>
      </c>
      <c r="C52" s="334">
        <v>21712</v>
      </c>
      <c r="D52" s="334">
        <v>42961</v>
      </c>
      <c r="E52" s="328"/>
      <c r="F52" s="332">
        <f t="shared" ref="F52" si="15">SUM(B48:B52)</f>
        <v>108155</v>
      </c>
      <c r="G52" s="332">
        <f t="shared" ref="G52" si="16">SUM(C48:C52)</f>
        <v>109887</v>
      </c>
      <c r="H52" s="332">
        <f>SUM(D48:D52)</f>
        <v>218042</v>
      </c>
    </row>
    <row r="53" spans="1:8">
      <c r="A53" s="337" t="s">
        <v>436</v>
      </c>
      <c r="B53" s="334">
        <v>20661</v>
      </c>
      <c r="C53" s="334">
        <v>21385</v>
      </c>
      <c r="D53" s="334">
        <v>42046</v>
      </c>
      <c r="E53" s="332"/>
    </row>
    <row r="54" spans="1:8">
      <c r="A54" s="337" t="s">
        <v>435</v>
      </c>
      <c r="B54" s="334">
        <v>20862</v>
      </c>
      <c r="C54" s="334">
        <v>21581</v>
      </c>
      <c r="D54" s="334">
        <v>42443</v>
      </c>
      <c r="E54" s="328"/>
    </row>
    <row r="55" spans="1:8">
      <c r="A55" s="337" t="s">
        <v>434</v>
      </c>
      <c r="B55" s="334">
        <v>21121</v>
      </c>
      <c r="C55" s="334">
        <v>22613</v>
      </c>
      <c r="D55" s="334">
        <v>43734</v>
      </c>
      <c r="E55" s="332"/>
    </row>
    <row r="56" spans="1:8">
      <c r="A56" s="337" t="s">
        <v>433</v>
      </c>
      <c r="B56" s="334">
        <v>21750</v>
      </c>
      <c r="C56" s="334">
        <v>23220</v>
      </c>
      <c r="D56" s="334">
        <v>44970</v>
      </c>
      <c r="E56" s="328"/>
    </row>
    <row r="57" spans="1:8">
      <c r="A57" s="337" t="s">
        <v>432</v>
      </c>
      <c r="B57" s="334">
        <v>20989</v>
      </c>
      <c r="C57" s="334">
        <v>22390</v>
      </c>
      <c r="D57" s="334">
        <v>43379</v>
      </c>
      <c r="E57" s="332"/>
      <c r="F57" s="332">
        <f t="shared" ref="F57" si="17">SUM(B53:B57)</f>
        <v>105383</v>
      </c>
      <c r="G57" s="332">
        <f t="shared" ref="G57" si="18">SUM(C53:C57)</f>
        <v>111189</v>
      </c>
      <c r="H57" s="332">
        <f>SUM(D53:D57)</f>
        <v>216572</v>
      </c>
    </row>
    <row r="58" spans="1:8" ht="14.4" thickBot="1">
      <c r="A58" s="336" t="s">
        <v>431</v>
      </c>
      <c r="B58" s="335">
        <v>20138</v>
      </c>
      <c r="C58" s="335">
        <v>21421</v>
      </c>
      <c r="D58" s="335">
        <v>41559</v>
      </c>
      <c r="E58" s="328"/>
      <c r="F58" s="332"/>
      <c r="G58" s="332"/>
      <c r="H58" s="332"/>
    </row>
    <row r="59" spans="1:8">
      <c r="A59" s="331" t="s">
        <v>430</v>
      </c>
      <c r="B59" s="334">
        <v>20516</v>
      </c>
      <c r="C59" s="334">
        <v>22240</v>
      </c>
      <c r="D59" s="333">
        <v>42756</v>
      </c>
      <c r="E59" s="332"/>
    </row>
    <row r="60" spans="1:8">
      <c r="A60" s="331" t="s">
        <v>429</v>
      </c>
      <c r="B60" s="334">
        <v>19982</v>
      </c>
      <c r="C60" s="334">
        <v>21703</v>
      </c>
      <c r="D60" s="333">
        <v>41685</v>
      </c>
      <c r="E60" s="328"/>
    </row>
    <row r="61" spans="1:8">
      <c r="A61" s="331" t="s">
        <v>428</v>
      </c>
      <c r="B61" s="334">
        <v>18917</v>
      </c>
      <c r="C61" s="334">
        <v>21019</v>
      </c>
      <c r="D61" s="333">
        <v>39936</v>
      </c>
      <c r="E61" s="332"/>
    </row>
    <row r="62" spans="1:8">
      <c r="A62" s="331" t="s">
        <v>427</v>
      </c>
      <c r="B62" s="334">
        <v>19049</v>
      </c>
      <c r="C62" s="334">
        <v>21252</v>
      </c>
      <c r="D62" s="333">
        <v>40301</v>
      </c>
      <c r="E62" s="328"/>
      <c r="F62" s="332">
        <f t="shared" ref="F62" si="19">SUM(B58:B62)</f>
        <v>98602</v>
      </c>
      <c r="G62" s="332">
        <f t="shared" ref="G62" si="20">SUM(C58:C62)</f>
        <v>107635</v>
      </c>
      <c r="H62" s="332">
        <f>SUM(D58:D62)</f>
        <v>206237</v>
      </c>
    </row>
    <row r="63" spans="1:8">
      <c r="A63" s="331" t="s">
        <v>426</v>
      </c>
      <c r="B63" s="334">
        <v>18607</v>
      </c>
      <c r="C63" s="334">
        <v>21461</v>
      </c>
      <c r="D63" s="333">
        <v>40068</v>
      </c>
      <c r="E63" s="332"/>
    </row>
    <row r="64" spans="1:8">
      <c r="A64" s="331" t="s">
        <v>425</v>
      </c>
      <c r="B64" s="334">
        <v>18016</v>
      </c>
      <c r="C64" s="334">
        <v>19785</v>
      </c>
      <c r="D64" s="333">
        <v>37801</v>
      </c>
      <c r="E64" s="328"/>
    </row>
    <row r="65" spans="1:8">
      <c r="A65" s="331" t="s">
        <v>424</v>
      </c>
      <c r="B65" s="334">
        <v>16538</v>
      </c>
      <c r="C65" s="334">
        <v>17849</v>
      </c>
      <c r="D65" s="333">
        <v>34387</v>
      </c>
      <c r="E65" s="332"/>
    </row>
    <row r="66" spans="1:8">
      <c r="A66" s="331" t="s">
        <v>423</v>
      </c>
      <c r="B66" s="334">
        <v>16325</v>
      </c>
      <c r="C66" s="334">
        <v>17826</v>
      </c>
      <c r="D66" s="333">
        <v>34151</v>
      </c>
      <c r="E66" s="328"/>
    </row>
    <row r="67" spans="1:8">
      <c r="A67" s="331" t="s">
        <v>422</v>
      </c>
      <c r="B67" s="334">
        <v>15774</v>
      </c>
      <c r="C67" s="334">
        <v>18238</v>
      </c>
      <c r="D67" s="333">
        <v>34012</v>
      </c>
      <c r="E67" s="332"/>
      <c r="F67" s="332">
        <f t="shared" ref="F67" si="21">SUM(B63:B67)</f>
        <v>85260</v>
      </c>
      <c r="G67" s="332">
        <f t="shared" ref="G67" si="22">SUM(C63:C67)</f>
        <v>95159</v>
      </c>
      <c r="H67" s="332">
        <f>SUM(D63:D67)</f>
        <v>180419</v>
      </c>
    </row>
    <row r="68" spans="1:8">
      <c r="A68" s="331" t="s">
        <v>421</v>
      </c>
      <c r="B68" s="334">
        <v>14990</v>
      </c>
      <c r="C68" s="334">
        <v>17226</v>
      </c>
      <c r="D68" s="333">
        <v>32216</v>
      </c>
      <c r="E68" s="328"/>
      <c r="F68" s="306"/>
      <c r="G68" s="306"/>
      <c r="H68" s="306"/>
    </row>
    <row r="69" spans="1:8">
      <c r="A69" s="331" t="s">
        <v>420</v>
      </c>
      <c r="B69" s="334">
        <v>13885</v>
      </c>
      <c r="C69" s="334">
        <v>16271</v>
      </c>
      <c r="D69" s="333">
        <v>30156</v>
      </c>
      <c r="E69" s="332"/>
      <c r="F69" s="306"/>
      <c r="G69" s="306"/>
      <c r="H69" s="306"/>
    </row>
    <row r="70" spans="1:8">
      <c r="A70" s="331" t="s">
        <v>419</v>
      </c>
      <c r="B70" s="334">
        <v>13119</v>
      </c>
      <c r="C70" s="334">
        <v>15139</v>
      </c>
      <c r="D70" s="333">
        <v>28258</v>
      </c>
      <c r="E70" s="328"/>
      <c r="F70" s="306"/>
      <c r="G70" s="306"/>
      <c r="H70" s="306"/>
    </row>
    <row r="71" spans="1:8">
      <c r="A71" s="331" t="s">
        <v>418</v>
      </c>
      <c r="B71" s="334">
        <v>11356</v>
      </c>
      <c r="C71" s="334">
        <v>12871</v>
      </c>
      <c r="D71" s="333">
        <v>24227</v>
      </c>
      <c r="E71" s="332"/>
      <c r="F71" s="306"/>
      <c r="G71" s="306"/>
      <c r="H71" s="306"/>
    </row>
    <row r="72" spans="1:8">
      <c r="A72" s="331" t="s">
        <v>417</v>
      </c>
      <c r="B72" s="334">
        <v>10616</v>
      </c>
      <c r="C72" s="334">
        <v>12069</v>
      </c>
      <c r="D72" s="333">
        <v>22685</v>
      </c>
      <c r="E72" s="328"/>
      <c r="F72" s="332">
        <f t="shared" ref="F72" si="23">SUM(B68:B72)</f>
        <v>63966</v>
      </c>
      <c r="G72" s="332">
        <f t="shared" ref="G72" si="24">SUM(C68:C72)</f>
        <v>73576</v>
      </c>
      <c r="H72" s="332">
        <f>SUM(D68:D72)</f>
        <v>137542</v>
      </c>
    </row>
    <row r="73" spans="1:8">
      <c r="A73" s="331" t="s">
        <v>416</v>
      </c>
      <c r="B73" s="334">
        <v>11437</v>
      </c>
      <c r="C73" s="334">
        <v>13391</v>
      </c>
      <c r="D73" s="333">
        <v>24828</v>
      </c>
      <c r="E73" s="332"/>
    </row>
    <row r="74" spans="1:8">
      <c r="A74" s="331" t="s">
        <v>415</v>
      </c>
      <c r="B74" s="334">
        <v>10331</v>
      </c>
      <c r="C74" s="334">
        <v>11979</v>
      </c>
      <c r="D74" s="333">
        <v>22310</v>
      </c>
      <c r="E74" s="328"/>
    </row>
    <row r="75" spans="1:8">
      <c r="A75" s="331" t="s">
        <v>414</v>
      </c>
      <c r="B75" s="334">
        <v>10520</v>
      </c>
      <c r="C75" s="334">
        <v>12493</v>
      </c>
      <c r="D75" s="333">
        <v>23013</v>
      </c>
      <c r="E75" s="332"/>
    </row>
    <row r="76" spans="1:8">
      <c r="A76" s="331" t="s">
        <v>413</v>
      </c>
      <c r="B76" s="334">
        <v>9800</v>
      </c>
      <c r="C76" s="334">
        <v>11602</v>
      </c>
      <c r="D76" s="333">
        <v>21402</v>
      </c>
      <c r="E76" s="328"/>
    </row>
    <row r="77" spans="1:8">
      <c r="A77" s="331" t="s">
        <v>412</v>
      </c>
      <c r="B77" s="334">
        <v>9045</v>
      </c>
      <c r="C77" s="334">
        <v>11054</v>
      </c>
      <c r="D77" s="333">
        <v>20099</v>
      </c>
      <c r="E77" s="332"/>
      <c r="F77" s="332">
        <f t="shared" ref="F77" si="25">SUM(B73:B77)</f>
        <v>51133</v>
      </c>
      <c r="G77" s="332">
        <f t="shared" ref="G77" si="26">SUM(C73:C77)</f>
        <v>60519</v>
      </c>
      <c r="H77" s="332">
        <f>SUM(D73:D77)</f>
        <v>111652</v>
      </c>
    </row>
    <row r="78" spans="1:8">
      <c r="A78" s="331" t="s">
        <v>411</v>
      </c>
      <c r="B78" s="334">
        <v>8768</v>
      </c>
      <c r="C78" s="334">
        <v>11006</v>
      </c>
      <c r="D78" s="333">
        <v>19774</v>
      </c>
      <c r="E78" s="328"/>
      <c r="F78" s="332"/>
      <c r="G78" s="332"/>
      <c r="H78" s="332"/>
    </row>
    <row r="79" spans="1:8">
      <c r="A79" s="331" t="s">
        <v>410</v>
      </c>
      <c r="B79" s="334">
        <v>7825</v>
      </c>
      <c r="C79" s="334">
        <v>9343</v>
      </c>
      <c r="D79" s="333">
        <v>17168</v>
      </c>
      <c r="E79" s="332"/>
    </row>
    <row r="80" spans="1:8">
      <c r="A80" s="331" t="s">
        <v>409</v>
      </c>
      <c r="B80" s="334">
        <v>7320</v>
      </c>
      <c r="C80" s="334">
        <v>8742</v>
      </c>
      <c r="D80" s="333">
        <v>16062</v>
      </c>
      <c r="E80" s="328"/>
    </row>
    <row r="81" spans="1:8">
      <c r="A81" s="331" t="s">
        <v>408</v>
      </c>
      <c r="B81" s="334">
        <v>6739</v>
      </c>
      <c r="C81" s="334">
        <v>8378</v>
      </c>
      <c r="D81" s="333">
        <v>15117</v>
      </c>
      <c r="E81" s="332"/>
    </row>
    <row r="82" spans="1:8">
      <c r="A82" s="331" t="s">
        <v>407</v>
      </c>
      <c r="B82" s="334">
        <v>5922</v>
      </c>
      <c r="C82" s="334">
        <v>7457</v>
      </c>
      <c r="D82" s="333">
        <v>13379</v>
      </c>
      <c r="E82" s="328"/>
      <c r="F82" s="332">
        <f t="shared" ref="F82" si="27">SUM(B78:B82)</f>
        <v>36574</v>
      </c>
      <c r="G82" s="332">
        <f t="shared" ref="G82" si="28">SUM(C78:C82)</f>
        <v>44926</v>
      </c>
      <c r="H82" s="332">
        <f>SUM(D78:D82)</f>
        <v>81500</v>
      </c>
    </row>
    <row r="83" spans="1:8">
      <c r="A83" s="331" t="s">
        <v>406</v>
      </c>
      <c r="B83" s="334">
        <v>5489</v>
      </c>
      <c r="C83" s="334">
        <v>6805</v>
      </c>
      <c r="D83" s="333">
        <v>12294</v>
      </c>
      <c r="E83" s="332"/>
    </row>
    <row r="84" spans="1:8">
      <c r="A84" s="331" t="s">
        <v>405</v>
      </c>
      <c r="B84" s="334">
        <v>4832</v>
      </c>
      <c r="C84" s="334">
        <v>6409</v>
      </c>
      <c r="D84" s="333">
        <v>11241</v>
      </c>
      <c r="E84" s="328"/>
    </row>
    <row r="85" spans="1:8">
      <c r="A85" s="331" t="s">
        <v>404</v>
      </c>
      <c r="B85" s="334">
        <v>4342</v>
      </c>
      <c r="C85" s="334">
        <v>5444</v>
      </c>
      <c r="D85" s="333">
        <v>9786</v>
      </c>
      <c r="E85" s="332"/>
    </row>
    <row r="86" spans="1:8">
      <c r="A86" s="331" t="s">
        <v>403</v>
      </c>
      <c r="B86" s="334">
        <v>4449</v>
      </c>
      <c r="C86" s="334">
        <v>5617</v>
      </c>
      <c r="D86" s="333">
        <v>10066</v>
      </c>
      <c r="E86" s="328"/>
    </row>
    <row r="87" spans="1:8">
      <c r="A87" s="331" t="s">
        <v>402</v>
      </c>
      <c r="B87" s="334">
        <v>3893</v>
      </c>
      <c r="C87" s="334">
        <v>5464</v>
      </c>
      <c r="D87" s="333">
        <v>9357</v>
      </c>
      <c r="E87" s="332"/>
      <c r="F87" s="332">
        <f t="shared" ref="F87" si="29">SUM(B83:B87)</f>
        <v>23005</v>
      </c>
      <c r="G87" s="332">
        <f t="shared" ref="G87" si="30">SUM(C83:C87)</f>
        <v>29739</v>
      </c>
      <c r="H87" s="332">
        <f>SUM(D83:D87)</f>
        <v>52744</v>
      </c>
    </row>
    <row r="88" spans="1:8">
      <c r="A88" s="331" t="s">
        <v>401</v>
      </c>
      <c r="B88" s="334">
        <v>4060</v>
      </c>
      <c r="C88" s="334">
        <v>5466</v>
      </c>
      <c r="D88" s="333">
        <v>9526</v>
      </c>
      <c r="E88" s="328"/>
      <c r="F88" s="432">
        <f>SUM(B88:B109)</f>
        <v>27553</v>
      </c>
      <c r="G88" s="432">
        <f t="shared" ref="G88" si="31">SUM(C88:C109)</f>
        <v>42397</v>
      </c>
      <c r="H88" s="432">
        <f>SUM(D88:D109)</f>
        <v>69950</v>
      </c>
    </row>
    <row r="89" spans="1:8">
      <c r="A89" s="331" t="s">
        <v>400</v>
      </c>
      <c r="B89" s="334">
        <v>3471</v>
      </c>
      <c r="C89" s="334">
        <v>5018</v>
      </c>
      <c r="D89" s="333">
        <v>8489</v>
      </c>
      <c r="E89" s="332"/>
      <c r="F89" s="306"/>
      <c r="G89" s="306"/>
      <c r="H89" s="306"/>
    </row>
    <row r="90" spans="1:8">
      <c r="A90" s="331" t="s">
        <v>399</v>
      </c>
      <c r="B90" s="334">
        <v>3230</v>
      </c>
      <c r="C90" s="334">
        <v>4711</v>
      </c>
      <c r="D90" s="333">
        <v>7941</v>
      </c>
      <c r="E90" s="328"/>
      <c r="F90" s="306"/>
      <c r="G90" s="306"/>
      <c r="H90" s="306"/>
    </row>
    <row r="91" spans="1:8">
      <c r="A91" s="331" t="s">
        <v>398</v>
      </c>
      <c r="B91" s="334">
        <v>2718</v>
      </c>
      <c r="C91" s="334">
        <v>4022</v>
      </c>
      <c r="D91" s="333">
        <v>6740</v>
      </c>
      <c r="E91" s="332"/>
      <c r="F91" s="306"/>
      <c r="G91" s="306"/>
      <c r="H91" s="306"/>
    </row>
    <row r="92" spans="1:8">
      <c r="A92" s="331" t="s">
        <v>397</v>
      </c>
      <c r="B92" s="334">
        <v>2387</v>
      </c>
      <c r="C92" s="334">
        <v>3791</v>
      </c>
      <c r="D92" s="333">
        <v>6178</v>
      </c>
      <c r="E92" s="328"/>
      <c r="F92" s="306"/>
      <c r="G92" s="306"/>
      <c r="H92" s="306"/>
    </row>
    <row r="93" spans="1:8">
      <c r="A93" s="331" t="s">
        <v>396</v>
      </c>
      <c r="B93" s="334">
        <v>2170</v>
      </c>
      <c r="C93" s="334">
        <v>3291</v>
      </c>
      <c r="D93" s="333">
        <v>5461</v>
      </c>
      <c r="E93" s="332"/>
      <c r="F93" s="306"/>
      <c r="G93" s="306"/>
      <c r="H93" s="306"/>
    </row>
    <row r="94" spans="1:8">
      <c r="A94" s="331" t="s">
        <v>395</v>
      </c>
      <c r="B94" s="334">
        <v>1860</v>
      </c>
      <c r="C94" s="334">
        <v>2993</v>
      </c>
      <c r="D94" s="333">
        <v>4853</v>
      </c>
      <c r="E94" s="328"/>
      <c r="F94" s="306"/>
      <c r="G94" s="306"/>
      <c r="H94" s="306"/>
    </row>
    <row r="95" spans="1:8">
      <c r="A95" s="331" t="s">
        <v>394</v>
      </c>
      <c r="B95" s="334">
        <v>1596</v>
      </c>
      <c r="C95" s="334">
        <v>2468</v>
      </c>
      <c r="D95" s="333">
        <v>4064</v>
      </c>
      <c r="E95" s="332"/>
      <c r="F95" s="306"/>
      <c r="G95" s="306"/>
      <c r="H95" s="306"/>
    </row>
    <row r="96" spans="1:8">
      <c r="A96" s="331" t="s">
        <v>393</v>
      </c>
      <c r="B96" s="334">
        <v>1176</v>
      </c>
      <c r="C96" s="334">
        <v>1951</v>
      </c>
      <c r="D96" s="333">
        <v>3127</v>
      </c>
      <c r="E96" s="328"/>
      <c r="F96" s="306"/>
      <c r="G96" s="306"/>
      <c r="H96" s="306"/>
    </row>
    <row r="97" spans="1:8">
      <c r="A97" s="331" t="s">
        <v>392</v>
      </c>
      <c r="B97" s="330">
        <v>965</v>
      </c>
      <c r="C97" s="334">
        <v>1646</v>
      </c>
      <c r="D97" s="333">
        <v>2611</v>
      </c>
      <c r="E97" s="332"/>
      <c r="F97" s="306"/>
      <c r="G97" s="306"/>
      <c r="H97" s="306"/>
    </row>
    <row r="98" spans="1:8">
      <c r="A98" s="331" t="s">
        <v>391</v>
      </c>
      <c r="B98" s="330">
        <v>873</v>
      </c>
      <c r="C98" s="334">
        <v>1568</v>
      </c>
      <c r="D98" s="333">
        <v>2441</v>
      </c>
      <c r="E98" s="328"/>
      <c r="F98" s="306"/>
      <c r="G98" s="306"/>
      <c r="H98" s="306"/>
    </row>
    <row r="99" spans="1:8">
      <c r="A99" s="331" t="s">
        <v>390</v>
      </c>
      <c r="B99" s="330">
        <v>719</v>
      </c>
      <c r="C99" s="334">
        <v>1237</v>
      </c>
      <c r="D99" s="333">
        <v>1956</v>
      </c>
      <c r="E99" s="332"/>
      <c r="F99" s="306"/>
      <c r="G99" s="306"/>
      <c r="H99" s="306"/>
    </row>
    <row r="100" spans="1:8">
      <c r="A100" s="331" t="s">
        <v>389</v>
      </c>
      <c r="B100" s="330">
        <v>610</v>
      </c>
      <c r="C100" s="334">
        <v>1189</v>
      </c>
      <c r="D100" s="333">
        <v>1799</v>
      </c>
      <c r="E100" s="328"/>
      <c r="F100" s="306"/>
      <c r="G100" s="306"/>
      <c r="H100" s="306"/>
    </row>
    <row r="101" spans="1:8">
      <c r="A101" s="331" t="s">
        <v>388</v>
      </c>
      <c r="B101" s="330">
        <v>390</v>
      </c>
      <c r="C101" s="330">
        <v>808</v>
      </c>
      <c r="D101" s="333">
        <v>1198</v>
      </c>
      <c r="E101" s="332"/>
      <c r="F101" s="306"/>
      <c r="G101" s="306"/>
      <c r="H101" s="306"/>
    </row>
    <row r="102" spans="1:8">
      <c r="A102" s="331" t="s">
        <v>387</v>
      </c>
      <c r="B102" s="330">
        <v>332</v>
      </c>
      <c r="C102" s="330">
        <v>587</v>
      </c>
      <c r="D102" s="329">
        <v>919</v>
      </c>
      <c r="E102" s="328"/>
      <c r="F102" s="306"/>
      <c r="G102" s="306"/>
      <c r="H102" s="306"/>
    </row>
    <row r="103" spans="1:8">
      <c r="A103" s="331" t="s">
        <v>386</v>
      </c>
      <c r="B103" s="330">
        <v>227</v>
      </c>
      <c r="C103" s="330">
        <v>400</v>
      </c>
      <c r="D103" s="329">
        <v>627</v>
      </c>
      <c r="E103" s="332"/>
      <c r="F103" s="306"/>
      <c r="G103" s="306"/>
      <c r="H103" s="306"/>
    </row>
    <row r="104" spans="1:8">
      <c r="A104" s="331" t="s">
        <v>385</v>
      </c>
      <c r="B104" s="330">
        <v>191</v>
      </c>
      <c r="C104" s="330">
        <v>332</v>
      </c>
      <c r="D104" s="329">
        <v>523</v>
      </c>
      <c r="E104" s="328"/>
      <c r="F104" s="306"/>
      <c r="G104" s="306"/>
      <c r="H104" s="306"/>
    </row>
    <row r="105" spans="1:8">
      <c r="A105" s="331" t="s">
        <v>384</v>
      </c>
      <c r="B105" s="330">
        <v>151</v>
      </c>
      <c r="C105" s="330">
        <v>249</v>
      </c>
      <c r="D105" s="329">
        <v>400</v>
      </c>
      <c r="E105" s="332"/>
      <c r="F105" s="306"/>
      <c r="G105" s="306"/>
      <c r="H105" s="306"/>
    </row>
    <row r="106" spans="1:8">
      <c r="A106" s="331" t="s">
        <v>383</v>
      </c>
      <c r="B106" s="330">
        <v>114</v>
      </c>
      <c r="C106" s="330">
        <v>168</v>
      </c>
      <c r="D106" s="329">
        <v>282</v>
      </c>
      <c r="E106" s="328"/>
      <c r="F106" s="306"/>
      <c r="G106" s="306"/>
      <c r="H106" s="306"/>
    </row>
    <row r="107" spans="1:8">
      <c r="A107" s="331" t="s">
        <v>382</v>
      </c>
      <c r="B107" s="330">
        <v>88</v>
      </c>
      <c r="C107" s="330">
        <v>138</v>
      </c>
      <c r="D107" s="329">
        <v>226</v>
      </c>
      <c r="E107" s="332"/>
      <c r="F107" s="306"/>
      <c r="G107" s="306"/>
      <c r="H107" s="306"/>
    </row>
    <row r="108" spans="1:8">
      <c r="A108" s="331" t="s">
        <v>381</v>
      </c>
      <c r="B108" s="330">
        <v>61</v>
      </c>
      <c r="C108" s="330">
        <v>95</v>
      </c>
      <c r="D108" s="329">
        <v>156</v>
      </c>
      <c r="E108" s="328"/>
      <c r="F108" s="306"/>
      <c r="G108" s="306"/>
      <c r="H108" s="306"/>
    </row>
    <row r="109" spans="1:8" ht="14.4" thickBot="1">
      <c r="A109" s="327" t="s">
        <v>380</v>
      </c>
      <c r="B109" s="326">
        <v>164</v>
      </c>
      <c r="C109" s="326">
        <v>269</v>
      </c>
      <c r="D109" s="325">
        <v>433</v>
      </c>
      <c r="E109" s="307"/>
      <c r="F109" s="306"/>
      <c r="G109" s="306"/>
      <c r="H109" s="306"/>
    </row>
    <row r="110" spans="1:8" ht="27.6">
      <c r="A110" s="322" t="s">
        <v>497</v>
      </c>
      <c r="B110" s="425"/>
      <c r="C110" s="426"/>
      <c r="D110" s="427"/>
      <c r="E110" s="307"/>
      <c r="F110" s="306"/>
      <c r="G110" s="306"/>
      <c r="H110" s="306"/>
    </row>
    <row r="111" spans="1:8" ht="27.6">
      <c r="A111" s="321" t="s">
        <v>377</v>
      </c>
      <c r="B111" s="320" t="s">
        <v>371</v>
      </c>
      <c r="C111" s="320" t="s">
        <v>373</v>
      </c>
      <c r="D111" s="319" t="s">
        <v>486</v>
      </c>
      <c r="E111" s="307"/>
      <c r="F111" s="320" t="s">
        <v>371</v>
      </c>
      <c r="G111" s="320" t="s">
        <v>373</v>
      </c>
      <c r="H111" s="319" t="s">
        <v>486</v>
      </c>
    </row>
    <row r="112" spans="1:8" ht="42" thickBot="1">
      <c r="A112" s="318" t="s">
        <v>376</v>
      </c>
      <c r="B112" s="317" t="s">
        <v>370</v>
      </c>
      <c r="C112" s="317" t="s">
        <v>372</v>
      </c>
      <c r="D112" s="316" t="s">
        <v>484</v>
      </c>
      <c r="E112" s="307"/>
      <c r="F112" s="317" t="s">
        <v>370</v>
      </c>
      <c r="G112" s="317" t="s">
        <v>372</v>
      </c>
      <c r="H112" s="316" t="s">
        <v>484</v>
      </c>
    </row>
    <row r="113" spans="1:8" ht="82.8">
      <c r="A113" s="321" t="s">
        <v>378</v>
      </c>
      <c r="B113" s="320" t="s">
        <v>369</v>
      </c>
      <c r="C113" s="320" t="s">
        <v>379</v>
      </c>
      <c r="D113" s="319" t="s">
        <v>485</v>
      </c>
      <c r="E113" s="307"/>
      <c r="F113" s="320" t="s">
        <v>369</v>
      </c>
      <c r="G113" s="320" t="s">
        <v>379</v>
      </c>
      <c r="H113" s="319" t="s">
        <v>485</v>
      </c>
    </row>
    <row r="114" spans="1:8" ht="27.6">
      <c r="E114" s="307"/>
      <c r="F114" s="306" t="s">
        <v>366</v>
      </c>
      <c r="G114" s="306" t="s">
        <v>365</v>
      </c>
      <c r="H114" s="306" t="s">
        <v>487</v>
      </c>
    </row>
    <row r="115" spans="1:8">
      <c r="E115" s="307"/>
      <c r="F115" s="432">
        <f>SUM(F12:F109)</f>
        <v>1287438</v>
      </c>
      <c r="G115" s="432">
        <f t="shared" ref="G115:H115" si="32">SUM(G12:G109)</f>
        <v>1332677</v>
      </c>
      <c r="H115" s="432">
        <f>SUM(H12:H109)</f>
        <v>2620115</v>
      </c>
    </row>
    <row r="116" spans="1:8">
      <c r="A116" s="315" t="s">
        <v>496</v>
      </c>
      <c r="E116" s="307"/>
      <c r="F116" s="306"/>
      <c r="G116" s="306"/>
      <c r="H116" s="306"/>
    </row>
    <row r="117" spans="1:8" ht="28.2" thickBot="1">
      <c r="A117" s="321" t="s">
        <v>374</v>
      </c>
      <c r="B117" s="320" t="s">
        <v>366</v>
      </c>
      <c r="C117" s="320" t="s">
        <v>365</v>
      </c>
      <c r="D117" s="319" t="s">
        <v>487</v>
      </c>
      <c r="E117" s="307"/>
      <c r="F117" s="306"/>
      <c r="G117" s="306"/>
      <c r="H117" s="306"/>
    </row>
    <row r="118" spans="1:8">
      <c r="A118" s="314" t="s">
        <v>114</v>
      </c>
      <c r="B118" s="313" t="s">
        <v>69</v>
      </c>
      <c r="C118" s="312" t="s">
        <v>97</v>
      </c>
      <c r="D118" s="306"/>
      <c r="E118" s="307"/>
      <c r="F118" s="306"/>
      <c r="G118" s="306"/>
      <c r="H118" s="306"/>
    </row>
    <row r="119" spans="1:8" ht="14.4" thickBot="1">
      <c r="A119" s="311">
        <v>2</v>
      </c>
      <c r="B119" s="310">
        <v>2</v>
      </c>
      <c r="C119" s="309">
        <v>4</v>
      </c>
      <c r="D119" s="306" t="s">
        <v>73</v>
      </c>
      <c r="E119" s="306" t="s">
        <v>95</v>
      </c>
      <c r="F119" s="306"/>
      <c r="G119" s="306"/>
      <c r="H119" s="306"/>
    </row>
    <row r="120" spans="1:8">
      <c r="A120" s="324" t="s">
        <v>498</v>
      </c>
      <c r="B120" s="303" t="s">
        <v>114</v>
      </c>
      <c r="C120" s="303" t="s">
        <v>69</v>
      </c>
      <c r="D120" s="323" t="s">
        <v>97</v>
      </c>
      <c r="E120" s="307"/>
      <c r="F120" s="306"/>
      <c r="G120" s="306"/>
      <c r="H120" s="306"/>
    </row>
    <row r="121" spans="1:8" ht="17.399999999999999">
      <c r="A121" s="308" t="s">
        <v>495</v>
      </c>
      <c r="B121" s="8"/>
      <c r="C121" s="8"/>
      <c r="D121" s="8"/>
      <c r="E121" s="307"/>
      <c r="F121" s="306"/>
      <c r="G121" s="306"/>
      <c r="H121" s="306"/>
    </row>
    <row r="122" spans="1:8" ht="17.399999999999999">
      <c r="A122" s="308" t="s">
        <v>298</v>
      </c>
      <c r="C122" s="8"/>
      <c r="D122" s="8"/>
      <c r="E122" s="307"/>
      <c r="F122" s="306"/>
      <c r="G122" s="306"/>
      <c r="H122" s="306"/>
    </row>
    <row r="123" spans="1:8">
      <c r="A123" s="307"/>
      <c r="B123" s="306"/>
      <c r="C123" s="306"/>
      <c r="D123" s="306"/>
      <c r="E123" s="307"/>
      <c r="F123" s="306"/>
      <c r="G123" s="306"/>
      <c r="H123" s="306"/>
    </row>
    <row r="124" spans="1:8">
      <c r="A124" s="307"/>
      <c r="B124" s="306"/>
      <c r="C124" s="306"/>
      <c r="D124" s="306"/>
      <c r="E124" s="307"/>
      <c r="F124" s="306"/>
      <c r="G124" s="306"/>
      <c r="H124" s="306"/>
    </row>
    <row r="125" spans="1:8">
      <c r="A125" s="307"/>
      <c r="B125" s="306"/>
      <c r="C125" s="306"/>
      <c r="D125" s="306"/>
      <c r="E125" s="307"/>
      <c r="F125" s="306"/>
      <c r="G125" s="306"/>
      <c r="H125" s="306"/>
    </row>
    <row r="126" spans="1:8">
      <c r="A126" s="307"/>
      <c r="B126" s="306"/>
      <c r="C126" s="306"/>
      <c r="D126" s="306"/>
      <c r="E126" s="307"/>
      <c r="F126" s="306"/>
      <c r="G126" s="306"/>
      <c r="H126" s="306"/>
    </row>
    <row r="127" spans="1:8">
      <c r="A127" s="307"/>
      <c r="B127" s="306"/>
      <c r="C127" s="306"/>
      <c r="D127" s="306"/>
      <c r="E127" s="307"/>
      <c r="F127" s="306"/>
      <c r="G127" s="306"/>
      <c r="H127" s="306"/>
    </row>
    <row r="128" spans="1:8">
      <c r="A128" s="307"/>
      <c r="B128" s="306"/>
      <c r="C128" s="306"/>
      <c r="D128" s="306"/>
      <c r="E128" s="307"/>
      <c r="F128" s="306"/>
      <c r="G128" s="306"/>
      <c r="H128" s="306"/>
    </row>
    <row r="129" spans="1:8">
      <c r="A129" s="307"/>
      <c r="B129" s="306"/>
      <c r="C129" s="306"/>
      <c r="D129" s="306"/>
      <c r="E129" s="307"/>
      <c r="F129" s="306"/>
      <c r="G129" s="306"/>
      <c r="H129" s="306"/>
    </row>
    <row r="130" spans="1:8">
      <c r="A130" s="307"/>
      <c r="B130" s="306"/>
      <c r="C130" s="306"/>
      <c r="D130" s="306"/>
      <c r="E130" s="307"/>
      <c r="F130" s="306"/>
      <c r="G130" s="306"/>
      <c r="H130" s="306"/>
    </row>
    <row r="131" spans="1:8">
      <c r="A131" s="307"/>
      <c r="B131" s="306"/>
      <c r="C131" s="306"/>
      <c r="D131" s="306"/>
      <c r="E131" s="307"/>
      <c r="F131" s="306"/>
      <c r="G131" s="306"/>
      <c r="H131" s="306"/>
    </row>
    <row r="132" spans="1:8">
      <c r="A132" s="307"/>
      <c r="B132" s="306"/>
      <c r="C132" s="306"/>
      <c r="D132" s="306"/>
      <c r="E132" s="307"/>
      <c r="F132" s="306"/>
      <c r="G132" s="306"/>
      <c r="H132" s="306"/>
    </row>
    <row r="133" spans="1:8">
      <c r="A133" s="307"/>
      <c r="B133" s="306"/>
      <c r="C133" s="306"/>
      <c r="D133" s="306"/>
      <c r="E133" s="307"/>
      <c r="F133" s="306"/>
      <c r="G133" s="306"/>
      <c r="H133" s="306"/>
    </row>
    <row r="134" spans="1:8">
      <c r="A134" s="307"/>
      <c r="B134" s="306"/>
      <c r="C134" s="306"/>
      <c r="D134" s="306"/>
      <c r="E134" s="307"/>
      <c r="F134" s="306"/>
      <c r="G134" s="306"/>
      <c r="H134" s="306"/>
    </row>
    <row r="135" spans="1:8">
      <c r="A135" s="307"/>
      <c r="B135" s="306"/>
      <c r="C135" s="306"/>
      <c r="D135" s="306"/>
      <c r="E135" s="307"/>
      <c r="F135" s="306"/>
      <c r="G135" s="306"/>
      <c r="H135" s="306"/>
    </row>
    <row r="136" spans="1:8">
      <c r="A136" s="307"/>
      <c r="B136" s="306"/>
      <c r="C136" s="306"/>
      <c r="D136" s="306"/>
      <c r="E136" s="307"/>
      <c r="F136" s="306"/>
      <c r="G136" s="306"/>
      <c r="H136" s="306"/>
    </row>
    <row r="137" spans="1:8">
      <c r="A137" s="307"/>
      <c r="B137" s="306"/>
      <c r="C137" s="306"/>
      <c r="D137" s="306"/>
      <c r="E137" s="307"/>
      <c r="F137" s="306"/>
      <c r="G137" s="306"/>
      <c r="H137" s="306"/>
    </row>
    <row r="138" spans="1:8">
      <c r="A138" s="307"/>
      <c r="B138" s="306"/>
      <c r="C138" s="306"/>
      <c r="D138" s="306"/>
      <c r="E138" s="307"/>
      <c r="F138" s="306"/>
      <c r="G138" s="306"/>
      <c r="H138" s="306"/>
    </row>
    <row r="139" spans="1:8">
      <c r="A139" s="307"/>
      <c r="B139" s="306"/>
      <c r="C139" s="306"/>
      <c r="D139" s="306"/>
      <c r="E139" s="307"/>
      <c r="F139" s="306"/>
      <c r="G139" s="306"/>
      <c r="H139" s="306"/>
    </row>
    <row r="140" spans="1:8">
      <c r="A140" s="307"/>
      <c r="B140" s="306"/>
      <c r="C140" s="306"/>
      <c r="D140" s="306"/>
      <c r="E140" s="307"/>
      <c r="F140" s="306"/>
      <c r="G140" s="306"/>
      <c r="H140" s="306"/>
    </row>
    <row r="141" spans="1:8">
      <c r="A141" s="307"/>
      <c r="B141" s="306"/>
      <c r="C141" s="306"/>
      <c r="D141" s="306"/>
      <c r="E141" s="307"/>
      <c r="F141" s="306"/>
      <c r="G141" s="306"/>
      <c r="H141" s="306"/>
    </row>
    <row r="142" spans="1:8">
      <c r="A142" s="307"/>
      <c r="B142" s="306"/>
      <c r="C142" s="306"/>
      <c r="D142" s="306"/>
      <c r="E142" s="307"/>
      <c r="F142" s="306"/>
      <c r="G142" s="306"/>
      <c r="H142" s="306"/>
    </row>
    <row r="143" spans="1:8">
      <c r="A143" s="307"/>
      <c r="B143" s="306"/>
      <c r="C143" s="306"/>
      <c r="D143" s="306"/>
      <c r="E143" s="307"/>
      <c r="F143" s="306"/>
      <c r="G143" s="306"/>
      <c r="H143" s="306"/>
    </row>
    <row r="144" spans="1:8">
      <c r="A144" s="307"/>
      <c r="B144" s="306"/>
      <c r="C144" s="306"/>
      <c r="D144" s="306"/>
      <c r="E144" s="307"/>
      <c r="F144" s="306"/>
      <c r="G144" s="306"/>
      <c r="H144" s="306"/>
    </row>
    <row r="145" spans="1:8">
      <c r="A145" s="307"/>
      <c r="B145" s="306"/>
      <c r="C145" s="306"/>
      <c r="D145" s="306"/>
      <c r="E145" s="307"/>
      <c r="F145" s="306"/>
      <c r="G145" s="306"/>
      <c r="H145" s="306"/>
    </row>
    <row r="146" spans="1:8">
      <c r="A146" s="307"/>
      <c r="B146" s="306"/>
      <c r="C146" s="306"/>
      <c r="D146" s="306"/>
      <c r="E146" s="307"/>
      <c r="F146" s="306"/>
      <c r="G146" s="306"/>
      <c r="H146" s="306"/>
    </row>
    <row r="147" spans="1:8">
      <c r="A147" s="307"/>
      <c r="B147" s="306"/>
      <c r="C147" s="306"/>
      <c r="D147" s="306"/>
      <c r="E147" s="307"/>
      <c r="F147" s="306"/>
      <c r="G147" s="306"/>
      <c r="H147" s="306"/>
    </row>
    <row r="148" spans="1:8">
      <c r="A148" s="307"/>
      <c r="B148" s="306"/>
      <c r="C148" s="306"/>
      <c r="D148" s="306"/>
      <c r="E148" s="307"/>
      <c r="F148" s="306"/>
      <c r="G148" s="306"/>
      <c r="H148" s="306"/>
    </row>
    <row r="149" spans="1:8">
      <c r="A149" s="307"/>
      <c r="B149" s="306"/>
      <c r="C149" s="306"/>
      <c r="D149" s="306"/>
      <c r="E149" s="307"/>
      <c r="F149" s="306"/>
      <c r="G149" s="306"/>
      <c r="H149" s="306"/>
    </row>
    <row r="150" spans="1:8">
      <c r="A150" s="307"/>
      <c r="B150" s="306"/>
      <c r="C150" s="306"/>
      <c r="D150" s="306"/>
      <c r="E150" s="307"/>
      <c r="F150" s="306"/>
      <c r="G150" s="306"/>
      <c r="H150" s="306"/>
    </row>
    <row r="151" spans="1:8">
      <c r="A151" s="307"/>
      <c r="B151" s="306"/>
      <c r="C151" s="306"/>
      <c r="D151" s="306"/>
      <c r="E151" s="307"/>
      <c r="F151" s="306"/>
      <c r="G151" s="306"/>
      <c r="H151" s="306"/>
    </row>
    <row r="152" spans="1:8">
      <c r="A152" s="307"/>
      <c r="B152" s="306"/>
      <c r="C152" s="306"/>
      <c r="D152" s="306"/>
      <c r="E152" s="307"/>
      <c r="F152" s="306"/>
      <c r="G152" s="306"/>
      <c r="H152" s="306"/>
    </row>
    <row r="153" spans="1:8">
      <c r="A153" s="307"/>
      <c r="B153" s="306"/>
      <c r="C153" s="306"/>
      <c r="D153" s="306"/>
      <c r="E153" s="307"/>
      <c r="F153" s="306"/>
      <c r="G153" s="306"/>
      <c r="H153" s="306"/>
    </row>
    <row r="154" spans="1:8">
      <c r="A154" s="307"/>
      <c r="B154" s="306"/>
      <c r="C154" s="306"/>
      <c r="D154" s="306"/>
      <c r="E154" s="307"/>
      <c r="F154" s="306"/>
      <c r="G154" s="306"/>
      <c r="H154" s="306"/>
    </row>
    <row r="155" spans="1:8">
      <c r="A155" s="307"/>
      <c r="B155" s="306"/>
      <c r="C155" s="306"/>
      <c r="D155" s="306"/>
      <c r="E155" s="307"/>
      <c r="F155" s="306"/>
      <c r="G155" s="306"/>
      <c r="H155" s="306"/>
    </row>
    <row r="156" spans="1:8">
      <c r="A156" s="307"/>
      <c r="B156" s="306"/>
      <c r="C156" s="306"/>
      <c r="D156" s="306"/>
      <c r="E156" s="307"/>
      <c r="F156" s="306"/>
      <c r="G156" s="306"/>
      <c r="H156" s="306"/>
    </row>
    <row r="157" spans="1:8">
      <c r="A157" s="307"/>
      <c r="B157" s="306"/>
      <c r="C157" s="306"/>
      <c r="D157" s="306"/>
      <c r="E157" s="307"/>
      <c r="F157" s="306"/>
      <c r="G157" s="306"/>
      <c r="H157" s="306"/>
    </row>
    <row r="158" spans="1:8">
      <c r="A158" s="307"/>
      <c r="B158" s="306"/>
      <c r="C158" s="306"/>
      <c r="D158" s="306"/>
      <c r="E158" s="307"/>
      <c r="F158" s="306"/>
      <c r="G158" s="306"/>
      <c r="H158" s="306"/>
    </row>
    <row r="159" spans="1:8">
      <c r="A159" s="307"/>
      <c r="B159" s="306"/>
      <c r="C159" s="306"/>
      <c r="D159" s="306"/>
      <c r="E159" s="307"/>
      <c r="F159" s="306"/>
      <c r="G159" s="306"/>
      <c r="H159" s="306"/>
    </row>
    <row r="160" spans="1:8">
      <c r="A160" s="307"/>
      <c r="B160" s="306"/>
      <c r="C160" s="306"/>
      <c r="D160" s="306"/>
      <c r="E160" s="307"/>
      <c r="F160" s="306"/>
      <c r="G160" s="306"/>
      <c r="H160" s="306"/>
    </row>
    <row r="161" spans="1:8">
      <c r="A161" s="307"/>
      <c r="B161" s="306"/>
      <c r="C161" s="306"/>
      <c r="D161" s="306"/>
      <c r="E161" s="307"/>
      <c r="F161" s="306"/>
      <c r="G161" s="306"/>
      <c r="H161" s="306"/>
    </row>
    <row r="162" spans="1:8">
      <c r="A162" s="307"/>
      <c r="B162" s="306"/>
      <c r="C162" s="306"/>
      <c r="D162" s="306"/>
      <c r="E162" s="307"/>
      <c r="F162" s="306"/>
      <c r="G162" s="306"/>
      <c r="H162" s="306"/>
    </row>
    <row r="163" spans="1:8">
      <c r="A163" s="307"/>
      <c r="B163" s="306"/>
      <c r="C163" s="306"/>
      <c r="D163" s="306"/>
      <c r="E163" s="307"/>
      <c r="F163" s="306"/>
      <c r="G163" s="306"/>
      <c r="H163" s="306"/>
    </row>
    <row r="164" spans="1:8">
      <c r="A164" s="307"/>
      <c r="B164" s="306"/>
      <c r="C164" s="306"/>
      <c r="D164" s="306"/>
      <c r="E164" s="307"/>
      <c r="F164" s="306"/>
      <c r="G164" s="306"/>
      <c r="H164" s="306"/>
    </row>
    <row r="165" spans="1:8">
      <c r="A165" s="307"/>
      <c r="B165" s="306"/>
      <c r="C165" s="306"/>
      <c r="D165" s="306"/>
      <c r="E165" s="307"/>
      <c r="F165" s="306"/>
      <c r="G165" s="306"/>
      <c r="H165" s="306"/>
    </row>
    <row r="166" spans="1:8">
      <c r="A166" s="307"/>
      <c r="B166" s="306"/>
      <c r="C166" s="306"/>
      <c r="D166" s="306"/>
      <c r="E166" s="307"/>
      <c r="F166" s="306"/>
      <c r="G166" s="306"/>
      <c r="H166" s="306"/>
    </row>
    <row r="167" spans="1:8">
      <c r="A167" s="307"/>
      <c r="B167" s="306"/>
      <c r="C167" s="306"/>
      <c r="D167" s="306"/>
      <c r="E167" s="307"/>
      <c r="F167" s="306"/>
      <c r="G167" s="306"/>
      <c r="H167" s="306"/>
    </row>
    <row r="168" spans="1:8">
      <c r="A168" s="307"/>
      <c r="B168" s="306"/>
      <c r="C168" s="306"/>
      <c r="D168" s="306"/>
      <c r="E168" s="307"/>
      <c r="F168" s="306"/>
      <c r="G168" s="306"/>
      <c r="H168" s="306"/>
    </row>
    <row r="169" spans="1:8">
      <c r="A169" s="307"/>
      <c r="B169" s="306"/>
      <c r="C169" s="306"/>
      <c r="D169" s="306"/>
      <c r="E169" s="307"/>
      <c r="F169" s="306"/>
      <c r="G169" s="306"/>
      <c r="H169" s="306"/>
    </row>
    <row r="170" spans="1:8">
      <c r="A170" s="307"/>
      <c r="B170" s="306"/>
      <c r="C170" s="306"/>
      <c r="D170" s="306"/>
      <c r="E170" s="307"/>
      <c r="F170" s="306"/>
      <c r="G170" s="306"/>
      <c r="H170" s="306"/>
    </row>
    <row r="171" spans="1:8">
      <c r="A171" s="307"/>
      <c r="B171" s="306"/>
      <c r="C171" s="306"/>
      <c r="D171" s="306"/>
      <c r="E171" s="307"/>
      <c r="F171" s="306"/>
      <c r="G171" s="306"/>
      <c r="H171" s="306"/>
    </row>
    <row r="172" spans="1:8">
      <c r="A172" s="307"/>
      <c r="B172" s="306"/>
      <c r="C172" s="306"/>
      <c r="D172" s="306"/>
      <c r="E172" s="307"/>
      <c r="F172" s="306"/>
      <c r="G172" s="306"/>
      <c r="H172" s="306"/>
    </row>
    <row r="173" spans="1:8">
      <c r="A173" s="307"/>
      <c r="B173" s="306"/>
      <c r="C173" s="306"/>
      <c r="D173" s="306"/>
    </row>
  </sheetData>
  <mergeCells count="1">
    <mergeCell ref="B110:D1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442"/>
  <sheetViews>
    <sheetView showGridLines="0" topLeftCell="S5" zoomScaleNormal="100" workbookViewId="0">
      <selection activeCell="AD6" sqref="AD5:AG6"/>
    </sheetView>
    <sheetView topLeftCell="O191" zoomScale="70" zoomScaleNormal="70" workbookViewId="1">
      <selection activeCell="V191" sqref="V1:X1048576"/>
    </sheetView>
  </sheetViews>
  <sheetFormatPr defaultColWidth="9" defaultRowHeight="24" customHeight="1"/>
  <cols>
    <col min="1" max="1" width="1.19921875" style="73" customWidth="1"/>
    <col min="2" max="2" width="6.5" style="73" customWidth="1"/>
    <col min="3" max="3" width="5.09765625" style="73" customWidth="1"/>
    <col min="4" max="4" width="10.59765625" style="73" customWidth="1"/>
    <col min="5" max="7" width="8.8984375" style="73" customWidth="1"/>
    <col min="8" max="10" width="9" style="73" customWidth="1"/>
    <col min="11" max="13" width="8.796875" style="73" customWidth="1"/>
    <col min="14" max="16" width="9.19921875" style="73" customWidth="1"/>
    <col min="17" max="17" width="2.3984375" style="73" customWidth="1"/>
    <col min="18" max="18" width="27.8984375" style="73" customWidth="1"/>
    <col min="19" max="19" width="7.09765625" style="73" customWidth="1"/>
    <col min="20" max="21" width="3.59765625" style="73" customWidth="1"/>
    <col min="22" max="24" width="11" style="72" customWidth="1"/>
    <col min="25" max="26" width="5.19921875" style="71" customWidth="1"/>
    <col min="27" max="27" width="10.09765625" style="72" customWidth="1"/>
    <col min="28" max="28" width="12.3984375" style="72" customWidth="1"/>
    <col min="29" max="30" width="3.59765625" style="73" customWidth="1"/>
    <col min="31" max="256" width="9" style="73"/>
    <col min="257" max="257" width="1.19921875" style="73" customWidth="1"/>
    <col min="258" max="258" width="6.5" style="73" customWidth="1"/>
    <col min="259" max="259" width="5.09765625" style="73" customWidth="1"/>
    <col min="260" max="260" width="10.59765625" style="73" customWidth="1"/>
    <col min="261" max="269" width="10.5" style="73" customWidth="1"/>
    <col min="270" max="272" width="10.59765625" style="73" customWidth="1"/>
    <col min="273" max="273" width="2.3984375" style="73" customWidth="1"/>
    <col min="274" max="274" width="27.8984375" style="73" customWidth="1"/>
    <col min="275" max="275" width="7.09765625" style="73" customWidth="1"/>
    <col min="276" max="277" width="3.59765625" style="73" customWidth="1"/>
    <col min="278" max="278" width="11.09765625" style="73" customWidth="1"/>
    <col min="279" max="282" width="0" style="73" hidden="1" customWidth="1"/>
    <col min="283" max="283" width="10.09765625" style="73" customWidth="1"/>
    <col min="284" max="284" width="5.19921875" style="73" customWidth="1"/>
    <col min="285" max="286" width="3.59765625" style="73" customWidth="1"/>
    <col min="287" max="512" width="9" style="73"/>
    <col min="513" max="513" width="1.19921875" style="73" customWidth="1"/>
    <col min="514" max="514" width="6.5" style="73" customWidth="1"/>
    <col min="515" max="515" width="5.09765625" style="73" customWidth="1"/>
    <col min="516" max="516" width="10.59765625" style="73" customWidth="1"/>
    <col min="517" max="525" width="10.5" style="73" customWidth="1"/>
    <col min="526" max="528" width="10.59765625" style="73" customWidth="1"/>
    <col min="529" max="529" width="2.3984375" style="73" customWidth="1"/>
    <col min="530" max="530" width="27.8984375" style="73" customWidth="1"/>
    <col min="531" max="531" width="7.09765625" style="73" customWidth="1"/>
    <col min="532" max="533" width="3.59765625" style="73" customWidth="1"/>
    <col min="534" max="534" width="11.09765625" style="73" customWidth="1"/>
    <col min="535" max="538" width="0" style="73" hidden="1" customWidth="1"/>
    <col min="539" max="539" width="10.09765625" style="73" customWidth="1"/>
    <col min="540" max="540" width="5.19921875" style="73" customWidth="1"/>
    <col min="541" max="542" width="3.59765625" style="73" customWidth="1"/>
    <col min="543" max="768" width="9" style="73"/>
    <col min="769" max="769" width="1.19921875" style="73" customWidth="1"/>
    <col min="770" max="770" width="6.5" style="73" customWidth="1"/>
    <col min="771" max="771" width="5.09765625" style="73" customWidth="1"/>
    <col min="772" max="772" width="10.59765625" style="73" customWidth="1"/>
    <col min="773" max="781" width="10.5" style="73" customWidth="1"/>
    <col min="782" max="784" width="10.59765625" style="73" customWidth="1"/>
    <col min="785" max="785" width="2.3984375" style="73" customWidth="1"/>
    <col min="786" max="786" width="27.8984375" style="73" customWidth="1"/>
    <col min="787" max="787" width="7.09765625" style="73" customWidth="1"/>
    <col min="788" max="789" width="3.59765625" style="73" customWidth="1"/>
    <col min="790" max="790" width="11.09765625" style="73" customWidth="1"/>
    <col min="791" max="794" width="0" style="73" hidden="1" customWidth="1"/>
    <col min="795" max="795" width="10.09765625" style="73" customWidth="1"/>
    <col min="796" max="796" width="5.19921875" style="73" customWidth="1"/>
    <col min="797" max="798" width="3.59765625" style="73" customWidth="1"/>
    <col min="799" max="1024" width="9" style="73"/>
    <col min="1025" max="1025" width="1.19921875" style="73" customWidth="1"/>
    <col min="1026" max="1026" width="6.5" style="73" customWidth="1"/>
    <col min="1027" max="1027" width="5.09765625" style="73" customWidth="1"/>
    <col min="1028" max="1028" width="10.59765625" style="73" customWidth="1"/>
    <col min="1029" max="1037" width="10.5" style="73" customWidth="1"/>
    <col min="1038" max="1040" width="10.59765625" style="73" customWidth="1"/>
    <col min="1041" max="1041" width="2.3984375" style="73" customWidth="1"/>
    <col min="1042" max="1042" width="27.8984375" style="73" customWidth="1"/>
    <col min="1043" max="1043" width="7.09765625" style="73" customWidth="1"/>
    <col min="1044" max="1045" width="3.59765625" style="73" customWidth="1"/>
    <col min="1046" max="1046" width="11.09765625" style="73" customWidth="1"/>
    <col min="1047" max="1050" width="0" style="73" hidden="1" customWidth="1"/>
    <col min="1051" max="1051" width="10.09765625" style="73" customWidth="1"/>
    <col min="1052" max="1052" width="5.19921875" style="73" customWidth="1"/>
    <col min="1053" max="1054" width="3.59765625" style="73" customWidth="1"/>
    <col min="1055" max="1280" width="9" style="73"/>
    <col min="1281" max="1281" width="1.19921875" style="73" customWidth="1"/>
    <col min="1282" max="1282" width="6.5" style="73" customWidth="1"/>
    <col min="1283" max="1283" width="5.09765625" style="73" customWidth="1"/>
    <col min="1284" max="1284" width="10.59765625" style="73" customWidth="1"/>
    <col min="1285" max="1293" width="10.5" style="73" customWidth="1"/>
    <col min="1294" max="1296" width="10.59765625" style="73" customWidth="1"/>
    <col min="1297" max="1297" width="2.3984375" style="73" customWidth="1"/>
    <col min="1298" max="1298" width="27.8984375" style="73" customWidth="1"/>
    <col min="1299" max="1299" width="7.09765625" style="73" customWidth="1"/>
    <col min="1300" max="1301" width="3.59765625" style="73" customWidth="1"/>
    <col min="1302" max="1302" width="11.09765625" style="73" customWidth="1"/>
    <col min="1303" max="1306" width="0" style="73" hidden="1" customWidth="1"/>
    <col min="1307" max="1307" width="10.09765625" style="73" customWidth="1"/>
    <col min="1308" max="1308" width="5.19921875" style="73" customWidth="1"/>
    <col min="1309" max="1310" width="3.59765625" style="73" customWidth="1"/>
    <col min="1311" max="1536" width="9" style="73"/>
    <col min="1537" max="1537" width="1.19921875" style="73" customWidth="1"/>
    <col min="1538" max="1538" width="6.5" style="73" customWidth="1"/>
    <col min="1539" max="1539" width="5.09765625" style="73" customWidth="1"/>
    <col min="1540" max="1540" width="10.59765625" style="73" customWidth="1"/>
    <col min="1541" max="1549" width="10.5" style="73" customWidth="1"/>
    <col min="1550" max="1552" width="10.59765625" style="73" customWidth="1"/>
    <col min="1553" max="1553" width="2.3984375" style="73" customWidth="1"/>
    <col min="1554" max="1554" width="27.8984375" style="73" customWidth="1"/>
    <col min="1555" max="1555" width="7.09765625" style="73" customWidth="1"/>
    <col min="1556" max="1557" width="3.59765625" style="73" customWidth="1"/>
    <col min="1558" max="1558" width="11.09765625" style="73" customWidth="1"/>
    <col min="1559" max="1562" width="0" style="73" hidden="1" customWidth="1"/>
    <col min="1563" max="1563" width="10.09765625" style="73" customWidth="1"/>
    <col min="1564" max="1564" width="5.19921875" style="73" customWidth="1"/>
    <col min="1565" max="1566" width="3.59765625" style="73" customWidth="1"/>
    <col min="1567" max="1792" width="9" style="73"/>
    <col min="1793" max="1793" width="1.19921875" style="73" customWidth="1"/>
    <col min="1794" max="1794" width="6.5" style="73" customWidth="1"/>
    <col min="1795" max="1795" width="5.09765625" style="73" customWidth="1"/>
    <col min="1796" max="1796" width="10.59765625" style="73" customWidth="1"/>
    <col min="1797" max="1805" width="10.5" style="73" customWidth="1"/>
    <col min="1806" max="1808" width="10.59765625" style="73" customWidth="1"/>
    <col min="1809" max="1809" width="2.3984375" style="73" customWidth="1"/>
    <col min="1810" max="1810" width="27.8984375" style="73" customWidth="1"/>
    <col min="1811" max="1811" width="7.09765625" style="73" customWidth="1"/>
    <col min="1812" max="1813" width="3.59765625" style="73" customWidth="1"/>
    <col min="1814" max="1814" width="11.09765625" style="73" customWidth="1"/>
    <col min="1815" max="1818" width="0" style="73" hidden="1" customWidth="1"/>
    <col min="1819" max="1819" width="10.09765625" style="73" customWidth="1"/>
    <col min="1820" max="1820" width="5.19921875" style="73" customWidth="1"/>
    <col min="1821" max="1822" width="3.59765625" style="73" customWidth="1"/>
    <col min="1823" max="2048" width="9" style="73"/>
    <col min="2049" max="2049" width="1.19921875" style="73" customWidth="1"/>
    <col min="2050" max="2050" width="6.5" style="73" customWidth="1"/>
    <col min="2051" max="2051" width="5.09765625" style="73" customWidth="1"/>
    <col min="2052" max="2052" width="10.59765625" style="73" customWidth="1"/>
    <col min="2053" max="2061" width="10.5" style="73" customWidth="1"/>
    <col min="2062" max="2064" width="10.59765625" style="73" customWidth="1"/>
    <col min="2065" max="2065" width="2.3984375" style="73" customWidth="1"/>
    <col min="2066" max="2066" width="27.8984375" style="73" customWidth="1"/>
    <col min="2067" max="2067" width="7.09765625" style="73" customWidth="1"/>
    <col min="2068" max="2069" width="3.59765625" style="73" customWidth="1"/>
    <col min="2070" max="2070" width="11.09765625" style="73" customWidth="1"/>
    <col min="2071" max="2074" width="0" style="73" hidden="1" customWidth="1"/>
    <col min="2075" max="2075" width="10.09765625" style="73" customWidth="1"/>
    <col min="2076" max="2076" width="5.19921875" style="73" customWidth="1"/>
    <col min="2077" max="2078" width="3.59765625" style="73" customWidth="1"/>
    <col min="2079" max="2304" width="9" style="73"/>
    <col min="2305" max="2305" width="1.19921875" style="73" customWidth="1"/>
    <col min="2306" max="2306" width="6.5" style="73" customWidth="1"/>
    <col min="2307" max="2307" width="5.09765625" style="73" customWidth="1"/>
    <col min="2308" max="2308" width="10.59765625" style="73" customWidth="1"/>
    <col min="2309" max="2317" width="10.5" style="73" customWidth="1"/>
    <col min="2318" max="2320" width="10.59765625" style="73" customWidth="1"/>
    <col min="2321" max="2321" width="2.3984375" style="73" customWidth="1"/>
    <col min="2322" max="2322" width="27.8984375" style="73" customWidth="1"/>
    <col min="2323" max="2323" width="7.09765625" style="73" customWidth="1"/>
    <col min="2324" max="2325" width="3.59765625" style="73" customWidth="1"/>
    <col min="2326" max="2326" width="11.09765625" style="73" customWidth="1"/>
    <col min="2327" max="2330" width="0" style="73" hidden="1" customWidth="1"/>
    <col min="2331" max="2331" width="10.09765625" style="73" customWidth="1"/>
    <col min="2332" max="2332" width="5.19921875" style="73" customWidth="1"/>
    <col min="2333" max="2334" width="3.59765625" style="73" customWidth="1"/>
    <col min="2335" max="2560" width="9" style="73"/>
    <col min="2561" max="2561" width="1.19921875" style="73" customWidth="1"/>
    <col min="2562" max="2562" width="6.5" style="73" customWidth="1"/>
    <col min="2563" max="2563" width="5.09765625" style="73" customWidth="1"/>
    <col min="2564" max="2564" width="10.59765625" style="73" customWidth="1"/>
    <col min="2565" max="2573" width="10.5" style="73" customWidth="1"/>
    <col min="2574" max="2576" width="10.59765625" style="73" customWidth="1"/>
    <col min="2577" max="2577" width="2.3984375" style="73" customWidth="1"/>
    <col min="2578" max="2578" width="27.8984375" style="73" customWidth="1"/>
    <col min="2579" max="2579" width="7.09765625" style="73" customWidth="1"/>
    <col min="2580" max="2581" width="3.59765625" style="73" customWidth="1"/>
    <col min="2582" max="2582" width="11.09765625" style="73" customWidth="1"/>
    <col min="2583" max="2586" width="0" style="73" hidden="1" customWidth="1"/>
    <col min="2587" max="2587" width="10.09765625" style="73" customWidth="1"/>
    <col min="2588" max="2588" width="5.19921875" style="73" customWidth="1"/>
    <col min="2589" max="2590" width="3.59765625" style="73" customWidth="1"/>
    <col min="2591" max="2816" width="9" style="73"/>
    <col min="2817" max="2817" width="1.19921875" style="73" customWidth="1"/>
    <col min="2818" max="2818" width="6.5" style="73" customWidth="1"/>
    <col min="2819" max="2819" width="5.09765625" style="73" customWidth="1"/>
    <col min="2820" max="2820" width="10.59765625" style="73" customWidth="1"/>
    <col min="2821" max="2829" width="10.5" style="73" customWidth="1"/>
    <col min="2830" max="2832" width="10.59765625" style="73" customWidth="1"/>
    <col min="2833" max="2833" width="2.3984375" style="73" customWidth="1"/>
    <col min="2834" max="2834" width="27.8984375" style="73" customWidth="1"/>
    <col min="2835" max="2835" width="7.09765625" style="73" customWidth="1"/>
    <col min="2836" max="2837" width="3.59765625" style="73" customWidth="1"/>
    <col min="2838" max="2838" width="11.09765625" style="73" customWidth="1"/>
    <col min="2839" max="2842" width="0" style="73" hidden="1" customWidth="1"/>
    <col min="2843" max="2843" width="10.09765625" style="73" customWidth="1"/>
    <col min="2844" max="2844" width="5.19921875" style="73" customWidth="1"/>
    <col min="2845" max="2846" width="3.59765625" style="73" customWidth="1"/>
    <col min="2847" max="3072" width="9" style="73"/>
    <col min="3073" max="3073" width="1.19921875" style="73" customWidth="1"/>
    <col min="3074" max="3074" width="6.5" style="73" customWidth="1"/>
    <col min="3075" max="3075" width="5.09765625" style="73" customWidth="1"/>
    <col min="3076" max="3076" width="10.59765625" style="73" customWidth="1"/>
    <col min="3077" max="3085" width="10.5" style="73" customWidth="1"/>
    <col min="3086" max="3088" width="10.59765625" style="73" customWidth="1"/>
    <col min="3089" max="3089" width="2.3984375" style="73" customWidth="1"/>
    <col min="3090" max="3090" width="27.8984375" style="73" customWidth="1"/>
    <col min="3091" max="3091" width="7.09765625" style="73" customWidth="1"/>
    <col min="3092" max="3093" width="3.59765625" style="73" customWidth="1"/>
    <col min="3094" max="3094" width="11.09765625" style="73" customWidth="1"/>
    <col min="3095" max="3098" width="0" style="73" hidden="1" customWidth="1"/>
    <col min="3099" max="3099" width="10.09765625" style="73" customWidth="1"/>
    <col min="3100" max="3100" width="5.19921875" style="73" customWidth="1"/>
    <col min="3101" max="3102" width="3.59765625" style="73" customWidth="1"/>
    <col min="3103" max="3328" width="9" style="73"/>
    <col min="3329" max="3329" width="1.19921875" style="73" customWidth="1"/>
    <col min="3330" max="3330" width="6.5" style="73" customWidth="1"/>
    <col min="3331" max="3331" width="5.09765625" style="73" customWidth="1"/>
    <col min="3332" max="3332" width="10.59765625" style="73" customWidth="1"/>
    <col min="3333" max="3341" width="10.5" style="73" customWidth="1"/>
    <col min="3342" max="3344" width="10.59765625" style="73" customWidth="1"/>
    <col min="3345" max="3345" width="2.3984375" style="73" customWidth="1"/>
    <col min="3346" max="3346" width="27.8984375" style="73" customWidth="1"/>
    <col min="3347" max="3347" width="7.09765625" style="73" customWidth="1"/>
    <col min="3348" max="3349" width="3.59765625" style="73" customWidth="1"/>
    <col min="3350" max="3350" width="11.09765625" style="73" customWidth="1"/>
    <col min="3351" max="3354" width="0" style="73" hidden="1" customWidth="1"/>
    <col min="3355" max="3355" width="10.09765625" style="73" customWidth="1"/>
    <col min="3356" max="3356" width="5.19921875" style="73" customWidth="1"/>
    <col min="3357" max="3358" width="3.59765625" style="73" customWidth="1"/>
    <col min="3359" max="3584" width="9" style="73"/>
    <col min="3585" max="3585" width="1.19921875" style="73" customWidth="1"/>
    <col min="3586" max="3586" width="6.5" style="73" customWidth="1"/>
    <col min="3587" max="3587" width="5.09765625" style="73" customWidth="1"/>
    <col min="3588" max="3588" width="10.59765625" style="73" customWidth="1"/>
    <col min="3589" max="3597" width="10.5" style="73" customWidth="1"/>
    <col min="3598" max="3600" width="10.59765625" style="73" customWidth="1"/>
    <col min="3601" max="3601" width="2.3984375" style="73" customWidth="1"/>
    <col min="3602" max="3602" width="27.8984375" style="73" customWidth="1"/>
    <col min="3603" max="3603" width="7.09765625" style="73" customWidth="1"/>
    <col min="3604" max="3605" width="3.59765625" style="73" customWidth="1"/>
    <col min="3606" max="3606" width="11.09765625" style="73" customWidth="1"/>
    <col min="3607" max="3610" width="0" style="73" hidden="1" customWidth="1"/>
    <col min="3611" max="3611" width="10.09765625" style="73" customWidth="1"/>
    <col min="3612" max="3612" width="5.19921875" style="73" customWidth="1"/>
    <col min="3613" max="3614" width="3.59765625" style="73" customWidth="1"/>
    <col min="3615" max="3840" width="9" style="73"/>
    <col min="3841" max="3841" width="1.19921875" style="73" customWidth="1"/>
    <col min="3842" max="3842" width="6.5" style="73" customWidth="1"/>
    <col min="3843" max="3843" width="5.09765625" style="73" customWidth="1"/>
    <col min="3844" max="3844" width="10.59765625" style="73" customWidth="1"/>
    <col min="3845" max="3853" width="10.5" style="73" customWidth="1"/>
    <col min="3854" max="3856" width="10.59765625" style="73" customWidth="1"/>
    <col min="3857" max="3857" width="2.3984375" style="73" customWidth="1"/>
    <col min="3858" max="3858" width="27.8984375" style="73" customWidth="1"/>
    <col min="3859" max="3859" width="7.09765625" style="73" customWidth="1"/>
    <col min="3860" max="3861" width="3.59765625" style="73" customWidth="1"/>
    <col min="3862" max="3862" width="11.09765625" style="73" customWidth="1"/>
    <col min="3863" max="3866" width="0" style="73" hidden="1" customWidth="1"/>
    <col min="3867" max="3867" width="10.09765625" style="73" customWidth="1"/>
    <col min="3868" max="3868" width="5.19921875" style="73" customWidth="1"/>
    <col min="3869" max="3870" width="3.59765625" style="73" customWidth="1"/>
    <col min="3871" max="4096" width="9" style="73"/>
    <col min="4097" max="4097" width="1.19921875" style="73" customWidth="1"/>
    <col min="4098" max="4098" width="6.5" style="73" customWidth="1"/>
    <col min="4099" max="4099" width="5.09765625" style="73" customWidth="1"/>
    <col min="4100" max="4100" width="10.59765625" style="73" customWidth="1"/>
    <col min="4101" max="4109" width="10.5" style="73" customWidth="1"/>
    <col min="4110" max="4112" width="10.59765625" style="73" customWidth="1"/>
    <col min="4113" max="4113" width="2.3984375" style="73" customWidth="1"/>
    <col min="4114" max="4114" width="27.8984375" style="73" customWidth="1"/>
    <col min="4115" max="4115" width="7.09765625" style="73" customWidth="1"/>
    <col min="4116" max="4117" width="3.59765625" style="73" customWidth="1"/>
    <col min="4118" max="4118" width="11.09765625" style="73" customWidth="1"/>
    <col min="4119" max="4122" width="0" style="73" hidden="1" customWidth="1"/>
    <col min="4123" max="4123" width="10.09765625" style="73" customWidth="1"/>
    <col min="4124" max="4124" width="5.19921875" style="73" customWidth="1"/>
    <col min="4125" max="4126" width="3.59765625" style="73" customWidth="1"/>
    <col min="4127" max="4352" width="9" style="73"/>
    <col min="4353" max="4353" width="1.19921875" style="73" customWidth="1"/>
    <col min="4354" max="4354" width="6.5" style="73" customWidth="1"/>
    <col min="4355" max="4355" width="5.09765625" style="73" customWidth="1"/>
    <col min="4356" max="4356" width="10.59765625" style="73" customWidth="1"/>
    <col min="4357" max="4365" width="10.5" style="73" customWidth="1"/>
    <col min="4366" max="4368" width="10.59765625" style="73" customWidth="1"/>
    <col min="4369" max="4369" width="2.3984375" style="73" customWidth="1"/>
    <col min="4370" max="4370" width="27.8984375" style="73" customWidth="1"/>
    <col min="4371" max="4371" width="7.09765625" style="73" customWidth="1"/>
    <col min="4372" max="4373" width="3.59765625" style="73" customWidth="1"/>
    <col min="4374" max="4374" width="11.09765625" style="73" customWidth="1"/>
    <col min="4375" max="4378" width="0" style="73" hidden="1" customWidth="1"/>
    <col min="4379" max="4379" width="10.09765625" style="73" customWidth="1"/>
    <col min="4380" max="4380" width="5.19921875" style="73" customWidth="1"/>
    <col min="4381" max="4382" width="3.59765625" style="73" customWidth="1"/>
    <col min="4383" max="4608" width="9" style="73"/>
    <col min="4609" max="4609" width="1.19921875" style="73" customWidth="1"/>
    <col min="4610" max="4610" width="6.5" style="73" customWidth="1"/>
    <col min="4611" max="4611" width="5.09765625" style="73" customWidth="1"/>
    <col min="4612" max="4612" width="10.59765625" style="73" customWidth="1"/>
    <col min="4613" max="4621" width="10.5" style="73" customWidth="1"/>
    <col min="4622" max="4624" width="10.59765625" style="73" customWidth="1"/>
    <col min="4625" max="4625" width="2.3984375" style="73" customWidth="1"/>
    <col min="4626" max="4626" width="27.8984375" style="73" customWidth="1"/>
    <col min="4627" max="4627" width="7.09765625" style="73" customWidth="1"/>
    <col min="4628" max="4629" width="3.59765625" style="73" customWidth="1"/>
    <col min="4630" max="4630" width="11.09765625" style="73" customWidth="1"/>
    <col min="4631" max="4634" width="0" style="73" hidden="1" customWidth="1"/>
    <col min="4635" max="4635" width="10.09765625" style="73" customWidth="1"/>
    <col min="4636" max="4636" width="5.19921875" style="73" customWidth="1"/>
    <col min="4637" max="4638" width="3.59765625" style="73" customWidth="1"/>
    <col min="4639" max="4864" width="9" style="73"/>
    <col min="4865" max="4865" width="1.19921875" style="73" customWidth="1"/>
    <col min="4866" max="4866" width="6.5" style="73" customWidth="1"/>
    <col min="4867" max="4867" width="5.09765625" style="73" customWidth="1"/>
    <col min="4868" max="4868" width="10.59765625" style="73" customWidth="1"/>
    <col min="4869" max="4877" width="10.5" style="73" customWidth="1"/>
    <col min="4878" max="4880" width="10.59765625" style="73" customWidth="1"/>
    <col min="4881" max="4881" width="2.3984375" style="73" customWidth="1"/>
    <col min="4882" max="4882" width="27.8984375" style="73" customWidth="1"/>
    <col min="4883" max="4883" width="7.09765625" style="73" customWidth="1"/>
    <col min="4884" max="4885" width="3.59765625" style="73" customWidth="1"/>
    <col min="4886" max="4886" width="11.09765625" style="73" customWidth="1"/>
    <col min="4887" max="4890" width="0" style="73" hidden="1" customWidth="1"/>
    <col min="4891" max="4891" width="10.09765625" style="73" customWidth="1"/>
    <col min="4892" max="4892" width="5.19921875" style="73" customWidth="1"/>
    <col min="4893" max="4894" width="3.59765625" style="73" customWidth="1"/>
    <col min="4895" max="5120" width="9" style="73"/>
    <col min="5121" max="5121" width="1.19921875" style="73" customWidth="1"/>
    <col min="5122" max="5122" width="6.5" style="73" customWidth="1"/>
    <col min="5123" max="5123" width="5.09765625" style="73" customWidth="1"/>
    <col min="5124" max="5124" width="10.59765625" style="73" customWidth="1"/>
    <col min="5125" max="5133" width="10.5" style="73" customWidth="1"/>
    <col min="5134" max="5136" width="10.59765625" style="73" customWidth="1"/>
    <col min="5137" max="5137" width="2.3984375" style="73" customWidth="1"/>
    <col min="5138" max="5138" width="27.8984375" style="73" customWidth="1"/>
    <col min="5139" max="5139" width="7.09765625" style="73" customWidth="1"/>
    <col min="5140" max="5141" width="3.59765625" style="73" customWidth="1"/>
    <col min="5142" max="5142" width="11.09765625" style="73" customWidth="1"/>
    <col min="5143" max="5146" width="0" style="73" hidden="1" customWidth="1"/>
    <col min="5147" max="5147" width="10.09765625" style="73" customWidth="1"/>
    <col min="5148" max="5148" width="5.19921875" style="73" customWidth="1"/>
    <col min="5149" max="5150" width="3.59765625" style="73" customWidth="1"/>
    <col min="5151" max="5376" width="9" style="73"/>
    <col min="5377" max="5377" width="1.19921875" style="73" customWidth="1"/>
    <col min="5378" max="5378" width="6.5" style="73" customWidth="1"/>
    <col min="5379" max="5379" width="5.09765625" style="73" customWidth="1"/>
    <col min="5380" max="5380" width="10.59765625" style="73" customWidth="1"/>
    <col min="5381" max="5389" width="10.5" style="73" customWidth="1"/>
    <col min="5390" max="5392" width="10.59765625" style="73" customWidth="1"/>
    <col min="5393" max="5393" width="2.3984375" style="73" customWidth="1"/>
    <col min="5394" max="5394" width="27.8984375" style="73" customWidth="1"/>
    <col min="5395" max="5395" width="7.09765625" style="73" customWidth="1"/>
    <col min="5396" max="5397" width="3.59765625" style="73" customWidth="1"/>
    <col min="5398" max="5398" width="11.09765625" style="73" customWidth="1"/>
    <col min="5399" max="5402" width="0" style="73" hidden="1" customWidth="1"/>
    <col min="5403" max="5403" width="10.09765625" style="73" customWidth="1"/>
    <col min="5404" max="5404" width="5.19921875" style="73" customWidth="1"/>
    <col min="5405" max="5406" width="3.59765625" style="73" customWidth="1"/>
    <col min="5407" max="5632" width="9" style="73"/>
    <col min="5633" max="5633" width="1.19921875" style="73" customWidth="1"/>
    <col min="5634" max="5634" width="6.5" style="73" customWidth="1"/>
    <col min="5635" max="5635" width="5.09765625" style="73" customWidth="1"/>
    <col min="5636" max="5636" width="10.59765625" style="73" customWidth="1"/>
    <col min="5637" max="5645" width="10.5" style="73" customWidth="1"/>
    <col min="5646" max="5648" width="10.59765625" style="73" customWidth="1"/>
    <col min="5649" max="5649" width="2.3984375" style="73" customWidth="1"/>
    <col min="5650" max="5650" width="27.8984375" style="73" customWidth="1"/>
    <col min="5651" max="5651" width="7.09765625" style="73" customWidth="1"/>
    <col min="5652" max="5653" width="3.59765625" style="73" customWidth="1"/>
    <col min="5654" max="5654" width="11.09765625" style="73" customWidth="1"/>
    <col min="5655" max="5658" width="0" style="73" hidden="1" customWidth="1"/>
    <col min="5659" max="5659" width="10.09765625" style="73" customWidth="1"/>
    <col min="5660" max="5660" width="5.19921875" style="73" customWidth="1"/>
    <col min="5661" max="5662" width="3.59765625" style="73" customWidth="1"/>
    <col min="5663" max="5888" width="9" style="73"/>
    <col min="5889" max="5889" width="1.19921875" style="73" customWidth="1"/>
    <col min="5890" max="5890" width="6.5" style="73" customWidth="1"/>
    <col min="5891" max="5891" width="5.09765625" style="73" customWidth="1"/>
    <col min="5892" max="5892" width="10.59765625" style="73" customWidth="1"/>
    <col min="5893" max="5901" width="10.5" style="73" customWidth="1"/>
    <col min="5902" max="5904" width="10.59765625" style="73" customWidth="1"/>
    <col min="5905" max="5905" width="2.3984375" style="73" customWidth="1"/>
    <col min="5906" max="5906" width="27.8984375" style="73" customWidth="1"/>
    <col min="5907" max="5907" width="7.09765625" style="73" customWidth="1"/>
    <col min="5908" max="5909" width="3.59765625" style="73" customWidth="1"/>
    <col min="5910" max="5910" width="11.09765625" style="73" customWidth="1"/>
    <col min="5911" max="5914" width="0" style="73" hidden="1" customWidth="1"/>
    <col min="5915" max="5915" width="10.09765625" style="73" customWidth="1"/>
    <col min="5916" max="5916" width="5.19921875" style="73" customWidth="1"/>
    <col min="5917" max="5918" width="3.59765625" style="73" customWidth="1"/>
    <col min="5919" max="6144" width="9" style="73"/>
    <col min="6145" max="6145" width="1.19921875" style="73" customWidth="1"/>
    <col min="6146" max="6146" width="6.5" style="73" customWidth="1"/>
    <col min="6147" max="6147" width="5.09765625" style="73" customWidth="1"/>
    <col min="6148" max="6148" width="10.59765625" style="73" customWidth="1"/>
    <col min="6149" max="6157" width="10.5" style="73" customWidth="1"/>
    <col min="6158" max="6160" width="10.59765625" style="73" customWidth="1"/>
    <col min="6161" max="6161" width="2.3984375" style="73" customWidth="1"/>
    <col min="6162" max="6162" width="27.8984375" style="73" customWidth="1"/>
    <col min="6163" max="6163" width="7.09765625" style="73" customWidth="1"/>
    <col min="6164" max="6165" width="3.59765625" style="73" customWidth="1"/>
    <col min="6166" max="6166" width="11.09765625" style="73" customWidth="1"/>
    <col min="6167" max="6170" width="0" style="73" hidden="1" customWidth="1"/>
    <col min="6171" max="6171" width="10.09765625" style="73" customWidth="1"/>
    <col min="6172" max="6172" width="5.19921875" style="73" customWidth="1"/>
    <col min="6173" max="6174" width="3.59765625" style="73" customWidth="1"/>
    <col min="6175" max="6400" width="9" style="73"/>
    <col min="6401" max="6401" width="1.19921875" style="73" customWidth="1"/>
    <col min="6402" max="6402" width="6.5" style="73" customWidth="1"/>
    <col min="6403" max="6403" width="5.09765625" style="73" customWidth="1"/>
    <col min="6404" max="6404" width="10.59765625" style="73" customWidth="1"/>
    <col min="6405" max="6413" width="10.5" style="73" customWidth="1"/>
    <col min="6414" max="6416" width="10.59765625" style="73" customWidth="1"/>
    <col min="6417" max="6417" width="2.3984375" style="73" customWidth="1"/>
    <col min="6418" max="6418" width="27.8984375" style="73" customWidth="1"/>
    <col min="6419" max="6419" width="7.09765625" style="73" customWidth="1"/>
    <col min="6420" max="6421" width="3.59765625" style="73" customWidth="1"/>
    <col min="6422" max="6422" width="11.09765625" style="73" customWidth="1"/>
    <col min="6423" max="6426" width="0" style="73" hidden="1" customWidth="1"/>
    <col min="6427" max="6427" width="10.09765625" style="73" customWidth="1"/>
    <col min="6428" max="6428" width="5.19921875" style="73" customWidth="1"/>
    <col min="6429" max="6430" width="3.59765625" style="73" customWidth="1"/>
    <col min="6431" max="6656" width="9" style="73"/>
    <col min="6657" max="6657" width="1.19921875" style="73" customWidth="1"/>
    <col min="6658" max="6658" width="6.5" style="73" customWidth="1"/>
    <col min="6659" max="6659" width="5.09765625" style="73" customWidth="1"/>
    <col min="6660" max="6660" width="10.59765625" style="73" customWidth="1"/>
    <col min="6661" max="6669" width="10.5" style="73" customWidth="1"/>
    <col min="6670" max="6672" width="10.59765625" style="73" customWidth="1"/>
    <col min="6673" max="6673" width="2.3984375" style="73" customWidth="1"/>
    <col min="6674" max="6674" width="27.8984375" style="73" customWidth="1"/>
    <col min="6675" max="6675" width="7.09765625" style="73" customWidth="1"/>
    <col min="6676" max="6677" width="3.59765625" style="73" customWidth="1"/>
    <col min="6678" max="6678" width="11.09765625" style="73" customWidth="1"/>
    <col min="6679" max="6682" width="0" style="73" hidden="1" customWidth="1"/>
    <col min="6683" max="6683" width="10.09765625" style="73" customWidth="1"/>
    <col min="6684" max="6684" width="5.19921875" style="73" customWidth="1"/>
    <col min="6685" max="6686" width="3.59765625" style="73" customWidth="1"/>
    <col min="6687" max="6912" width="9" style="73"/>
    <col min="6913" max="6913" width="1.19921875" style="73" customWidth="1"/>
    <col min="6914" max="6914" width="6.5" style="73" customWidth="1"/>
    <col min="6915" max="6915" width="5.09765625" style="73" customWidth="1"/>
    <col min="6916" max="6916" width="10.59765625" style="73" customWidth="1"/>
    <col min="6917" max="6925" width="10.5" style="73" customWidth="1"/>
    <col min="6926" max="6928" width="10.59765625" style="73" customWidth="1"/>
    <col min="6929" max="6929" width="2.3984375" style="73" customWidth="1"/>
    <col min="6930" max="6930" width="27.8984375" style="73" customWidth="1"/>
    <col min="6931" max="6931" width="7.09765625" style="73" customWidth="1"/>
    <col min="6932" max="6933" width="3.59765625" style="73" customWidth="1"/>
    <col min="6934" max="6934" width="11.09765625" style="73" customWidth="1"/>
    <col min="6935" max="6938" width="0" style="73" hidden="1" customWidth="1"/>
    <col min="6939" max="6939" width="10.09765625" style="73" customWidth="1"/>
    <col min="6940" max="6940" width="5.19921875" style="73" customWidth="1"/>
    <col min="6941" max="6942" width="3.59765625" style="73" customWidth="1"/>
    <col min="6943" max="7168" width="9" style="73"/>
    <col min="7169" max="7169" width="1.19921875" style="73" customWidth="1"/>
    <col min="7170" max="7170" width="6.5" style="73" customWidth="1"/>
    <col min="7171" max="7171" width="5.09765625" style="73" customWidth="1"/>
    <col min="7172" max="7172" width="10.59765625" style="73" customWidth="1"/>
    <col min="7173" max="7181" width="10.5" style="73" customWidth="1"/>
    <col min="7182" max="7184" width="10.59765625" style="73" customWidth="1"/>
    <col min="7185" max="7185" width="2.3984375" style="73" customWidth="1"/>
    <col min="7186" max="7186" width="27.8984375" style="73" customWidth="1"/>
    <col min="7187" max="7187" width="7.09765625" style="73" customWidth="1"/>
    <col min="7188" max="7189" width="3.59765625" style="73" customWidth="1"/>
    <col min="7190" max="7190" width="11.09765625" style="73" customWidth="1"/>
    <col min="7191" max="7194" width="0" style="73" hidden="1" customWidth="1"/>
    <col min="7195" max="7195" width="10.09765625" style="73" customWidth="1"/>
    <col min="7196" max="7196" width="5.19921875" style="73" customWidth="1"/>
    <col min="7197" max="7198" width="3.59765625" style="73" customWidth="1"/>
    <col min="7199" max="7424" width="9" style="73"/>
    <col min="7425" max="7425" width="1.19921875" style="73" customWidth="1"/>
    <col min="7426" max="7426" width="6.5" style="73" customWidth="1"/>
    <col min="7427" max="7427" width="5.09765625" style="73" customWidth="1"/>
    <col min="7428" max="7428" width="10.59765625" style="73" customWidth="1"/>
    <col min="7429" max="7437" width="10.5" style="73" customWidth="1"/>
    <col min="7438" max="7440" width="10.59765625" style="73" customWidth="1"/>
    <col min="7441" max="7441" width="2.3984375" style="73" customWidth="1"/>
    <col min="7442" max="7442" width="27.8984375" style="73" customWidth="1"/>
    <col min="7443" max="7443" width="7.09765625" style="73" customWidth="1"/>
    <col min="7444" max="7445" width="3.59765625" style="73" customWidth="1"/>
    <col min="7446" max="7446" width="11.09765625" style="73" customWidth="1"/>
    <col min="7447" max="7450" width="0" style="73" hidden="1" customWidth="1"/>
    <col min="7451" max="7451" width="10.09765625" style="73" customWidth="1"/>
    <col min="7452" max="7452" width="5.19921875" style="73" customWidth="1"/>
    <col min="7453" max="7454" width="3.59765625" style="73" customWidth="1"/>
    <col min="7455" max="7680" width="9" style="73"/>
    <col min="7681" max="7681" width="1.19921875" style="73" customWidth="1"/>
    <col min="7682" max="7682" width="6.5" style="73" customWidth="1"/>
    <col min="7683" max="7683" width="5.09765625" style="73" customWidth="1"/>
    <col min="7684" max="7684" width="10.59765625" style="73" customWidth="1"/>
    <col min="7685" max="7693" width="10.5" style="73" customWidth="1"/>
    <col min="7694" max="7696" width="10.59765625" style="73" customWidth="1"/>
    <col min="7697" max="7697" width="2.3984375" style="73" customWidth="1"/>
    <col min="7698" max="7698" width="27.8984375" style="73" customWidth="1"/>
    <col min="7699" max="7699" width="7.09765625" style="73" customWidth="1"/>
    <col min="7700" max="7701" width="3.59765625" style="73" customWidth="1"/>
    <col min="7702" max="7702" width="11.09765625" style="73" customWidth="1"/>
    <col min="7703" max="7706" width="0" style="73" hidden="1" customWidth="1"/>
    <col min="7707" max="7707" width="10.09765625" style="73" customWidth="1"/>
    <col min="7708" max="7708" width="5.19921875" style="73" customWidth="1"/>
    <col min="7709" max="7710" width="3.59765625" style="73" customWidth="1"/>
    <col min="7711" max="7936" width="9" style="73"/>
    <col min="7937" max="7937" width="1.19921875" style="73" customWidth="1"/>
    <col min="7938" max="7938" width="6.5" style="73" customWidth="1"/>
    <col min="7939" max="7939" width="5.09765625" style="73" customWidth="1"/>
    <col min="7940" max="7940" width="10.59765625" style="73" customWidth="1"/>
    <col min="7941" max="7949" width="10.5" style="73" customWidth="1"/>
    <col min="7950" max="7952" width="10.59765625" style="73" customWidth="1"/>
    <col min="7953" max="7953" width="2.3984375" style="73" customWidth="1"/>
    <col min="7954" max="7954" width="27.8984375" style="73" customWidth="1"/>
    <col min="7955" max="7955" width="7.09765625" style="73" customWidth="1"/>
    <col min="7956" max="7957" width="3.59765625" style="73" customWidth="1"/>
    <col min="7958" max="7958" width="11.09765625" style="73" customWidth="1"/>
    <col min="7959" max="7962" width="0" style="73" hidden="1" customWidth="1"/>
    <col min="7963" max="7963" width="10.09765625" style="73" customWidth="1"/>
    <col min="7964" max="7964" width="5.19921875" style="73" customWidth="1"/>
    <col min="7965" max="7966" width="3.59765625" style="73" customWidth="1"/>
    <col min="7967" max="8192" width="9" style="73"/>
    <col min="8193" max="8193" width="1.19921875" style="73" customWidth="1"/>
    <col min="8194" max="8194" width="6.5" style="73" customWidth="1"/>
    <col min="8195" max="8195" width="5.09765625" style="73" customWidth="1"/>
    <col min="8196" max="8196" width="10.59765625" style="73" customWidth="1"/>
    <col min="8197" max="8205" width="10.5" style="73" customWidth="1"/>
    <col min="8206" max="8208" width="10.59765625" style="73" customWidth="1"/>
    <col min="8209" max="8209" width="2.3984375" style="73" customWidth="1"/>
    <col min="8210" max="8210" width="27.8984375" style="73" customWidth="1"/>
    <col min="8211" max="8211" width="7.09765625" style="73" customWidth="1"/>
    <col min="8212" max="8213" width="3.59765625" style="73" customWidth="1"/>
    <col min="8214" max="8214" width="11.09765625" style="73" customWidth="1"/>
    <col min="8215" max="8218" width="0" style="73" hidden="1" customWidth="1"/>
    <col min="8219" max="8219" width="10.09765625" style="73" customWidth="1"/>
    <col min="8220" max="8220" width="5.19921875" style="73" customWidth="1"/>
    <col min="8221" max="8222" width="3.59765625" style="73" customWidth="1"/>
    <col min="8223" max="8448" width="9" style="73"/>
    <col min="8449" max="8449" width="1.19921875" style="73" customWidth="1"/>
    <col min="8450" max="8450" width="6.5" style="73" customWidth="1"/>
    <col min="8451" max="8451" width="5.09765625" style="73" customWidth="1"/>
    <col min="8452" max="8452" width="10.59765625" style="73" customWidth="1"/>
    <col min="8453" max="8461" width="10.5" style="73" customWidth="1"/>
    <col min="8462" max="8464" width="10.59765625" style="73" customWidth="1"/>
    <col min="8465" max="8465" width="2.3984375" style="73" customWidth="1"/>
    <col min="8466" max="8466" width="27.8984375" style="73" customWidth="1"/>
    <col min="8467" max="8467" width="7.09765625" style="73" customWidth="1"/>
    <col min="8468" max="8469" width="3.59765625" style="73" customWidth="1"/>
    <col min="8470" max="8470" width="11.09765625" style="73" customWidth="1"/>
    <col min="8471" max="8474" width="0" style="73" hidden="1" customWidth="1"/>
    <col min="8475" max="8475" width="10.09765625" style="73" customWidth="1"/>
    <col min="8476" max="8476" width="5.19921875" style="73" customWidth="1"/>
    <col min="8477" max="8478" width="3.59765625" style="73" customWidth="1"/>
    <col min="8479" max="8704" width="9" style="73"/>
    <col min="8705" max="8705" width="1.19921875" style="73" customWidth="1"/>
    <col min="8706" max="8706" width="6.5" style="73" customWidth="1"/>
    <col min="8707" max="8707" width="5.09765625" style="73" customWidth="1"/>
    <col min="8708" max="8708" width="10.59765625" style="73" customWidth="1"/>
    <col min="8709" max="8717" width="10.5" style="73" customWidth="1"/>
    <col min="8718" max="8720" width="10.59765625" style="73" customWidth="1"/>
    <col min="8721" max="8721" width="2.3984375" style="73" customWidth="1"/>
    <col min="8722" max="8722" width="27.8984375" style="73" customWidth="1"/>
    <col min="8723" max="8723" width="7.09765625" style="73" customWidth="1"/>
    <col min="8724" max="8725" width="3.59765625" style="73" customWidth="1"/>
    <col min="8726" max="8726" width="11.09765625" style="73" customWidth="1"/>
    <col min="8727" max="8730" width="0" style="73" hidden="1" customWidth="1"/>
    <col min="8731" max="8731" width="10.09765625" style="73" customWidth="1"/>
    <col min="8732" max="8732" width="5.19921875" style="73" customWidth="1"/>
    <col min="8733" max="8734" width="3.59765625" style="73" customWidth="1"/>
    <col min="8735" max="8960" width="9" style="73"/>
    <col min="8961" max="8961" width="1.19921875" style="73" customWidth="1"/>
    <col min="8962" max="8962" width="6.5" style="73" customWidth="1"/>
    <col min="8963" max="8963" width="5.09765625" style="73" customWidth="1"/>
    <col min="8964" max="8964" width="10.59765625" style="73" customWidth="1"/>
    <col min="8965" max="8973" width="10.5" style="73" customWidth="1"/>
    <col min="8974" max="8976" width="10.59765625" style="73" customWidth="1"/>
    <col min="8977" max="8977" width="2.3984375" style="73" customWidth="1"/>
    <col min="8978" max="8978" width="27.8984375" style="73" customWidth="1"/>
    <col min="8979" max="8979" width="7.09765625" style="73" customWidth="1"/>
    <col min="8980" max="8981" width="3.59765625" style="73" customWidth="1"/>
    <col min="8982" max="8982" width="11.09765625" style="73" customWidth="1"/>
    <col min="8983" max="8986" width="0" style="73" hidden="1" customWidth="1"/>
    <col min="8987" max="8987" width="10.09765625" style="73" customWidth="1"/>
    <col min="8988" max="8988" width="5.19921875" style="73" customWidth="1"/>
    <col min="8989" max="8990" width="3.59765625" style="73" customWidth="1"/>
    <col min="8991" max="9216" width="9" style="73"/>
    <col min="9217" max="9217" width="1.19921875" style="73" customWidth="1"/>
    <col min="9218" max="9218" width="6.5" style="73" customWidth="1"/>
    <col min="9219" max="9219" width="5.09765625" style="73" customWidth="1"/>
    <col min="9220" max="9220" width="10.59765625" style="73" customWidth="1"/>
    <col min="9221" max="9229" width="10.5" style="73" customWidth="1"/>
    <col min="9230" max="9232" width="10.59765625" style="73" customWidth="1"/>
    <col min="9233" max="9233" width="2.3984375" style="73" customWidth="1"/>
    <col min="9234" max="9234" width="27.8984375" style="73" customWidth="1"/>
    <col min="9235" max="9235" width="7.09765625" style="73" customWidth="1"/>
    <col min="9236" max="9237" width="3.59765625" style="73" customWidth="1"/>
    <col min="9238" max="9238" width="11.09765625" style="73" customWidth="1"/>
    <col min="9239" max="9242" width="0" style="73" hidden="1" customWidth="1"/>
    <col min="9243" max="9243" width="10.09765625" style="73" customWidth="1"/>
    <col min="9244" max="9244" width="5.19921875" style="73" customWidth="1"/>
    <col min="9245" max="9246" width="3.59765625" style="73" customWidth="1"/>
    <col min="9247" max="9472" width="9" style="73"/>
    <col min="9473" max="9473" width="1.19921875" style="73" customWidth="1"/>
    <col min="9474" max="9474" width="6.5" style="73" customWidth="1"/>
    <col min="9475" max="9475" width="5.09765625" style="73" customWidth="1"/>
    <col min="9476" max="9476" width="10.59765625" style="73" customWidth="1"/>
    <col min="9477" max="9485" width="10.5" style="73" customWidth="1"/>
    <col min="9486" max="9488" width="10.59765625" style="73" customWidth="1"/>
    <col min="9489" max="9489" width="2.3984375" style="73" customWidth="1"/>
    <col min="9490" max="9490" width="27.8984375" style="73" customWidth="1"/>
    <col min="9491" max="9491" width="7.09765625" style="73" customWidth="1"/>
    <col min="9492" max="9493" width="3.59765625" style="73" customWidth="1"/>
    <col min="9494" max="9494" width="11.09765625" style="73" customWidth="1"/>
    <col min="9495" max="9498" width="0" style="73" hidden="1" customWidth="1"/>
    <col min="9499" max="9499" width="10.09765625" style="73" customWidth="1"/>
    <col min="9500" max="9500" width="5.19921875" style="73" customWidth="1"/>
    <col min="9501" max="9502" width="3.59765625" style="73" customWidth="1"/>
    <col min="9503" max="9728" width="9" style="73"/>
    <col min="9729" max="9729" width="1.19921875" style="73" customWidth="1"/>
    <col min="9730" max="9730" width="6.5" style="73" customWidth="1"/>
    <col min="9731" max="9731" width="5.09765625" style="73" customWidth="1"/>
    <col min="9732" max="9732" width="10.59765625" style="73" customWidth="1"/>
    <col min="9733" max="9741" width="10.5" style="73" customWidth="1"/>
    <col min="9742" max="9744" width="10.59765625" style="73" customWidth="1"/>
    <col min="9745" max="9745" width="2.3984375" style="73" customWidth="1"/>
    <col min="9746" max="9746" width="27.8984375" style="73" customWidth="1"/>
    <col min="9747" max="9747" width="7.09765625" style="73" customWidth="1"/>
    <col min="9748" max="9749" width="3.59765625" style="73" customWidth="1"/>
    <col min="9750" max="9750" width="11.09765625" style="73" customWidth="1"/>
    <col min="9751" max="9754" width="0" style="73" hidden="1" customWidth="1"/>
    <col min="9755" max="9755" width="10.09765625" style="73" customWidth="1"/>
    <col min="9756" max="9756" width="5.19921875" style="73" customWidth="1"/>
    <col min="9757" max="9758" width="3.59765625" style="73" customWidth="1"/>
    <col min="9759" max="9984" width="9" style="73"/>
    <col min="9985" max="9985" width="1.19921875" style="73" customWidth="1"/>
    <col min="9986" max="9986" width="6.5" style="73" customWidth="1"/>
    <col min="9987" max="9987" width="5.09765625" style="73" customWidth="1"/>
    <col min="9988" max="9988" width="10.59765625" style="73" customWidth="1"/>
    <col min="9989" max="9997" width="10.5" style="73" customWidth="1"/>
    <col min="9998" max="10000" width="10.59765625" style="73" customWidth="1"/>
    <col min="10001" max="10001" width="2.3984375" style="73" customWidth="1"/>
    <col min="10002" max="10002" width="27.8984375" style="73" customWidth="1"/>
    <col min="10003" max="10003" width="7.09765625" style="73" customWidth="1"/>
    <col min="10004" max="10005" width="3.59765625" style="73" customWidth="1"/>
    <col min="10006" max="10006" width="11.09765625" style="73" customWidth="1"/>
    <col min="10007" max="10010" width="0" style="73" hidden="1" customWidth="1"/>
    <col min="10011" max="10011" width="10.09765625" style="73" customWidth="1"/>
    <col min="10012" max="10012" width="5.19921875" style="73" customWidth="1"/>
    <col min="10013" max="10014" width="3.59765625" style="73" customWidth="1"/>
    <col min="10015" max="10240" width="9" style="73"/>
    <col min="10241" max="10241" width="1.19921875" style="73" customWidth="1"/>
    <col min="10242" max="10242" width="6.5" style="73" customWidth="1"/>
    <col min="10243" max="10243" width="5.09765625" style="73" customWidth="1"/>
    <col min="10244" max="10244" width="10.59765625" style="73" customWidth="1"/>
    <col min="10245" max="10253" width="10.5" style="73" customWidth="1"/>
    <col min="10254" max="10256" width="10.59765625" style="73" customWidth="1"/>
    <col min="10257" max="10257" width="2.3984375" style="73" customWidth="1"/>
    <col min="10258" max="10258" width="27.8984375" style="73" customWidth="1"/>
    <col min="10259" max="10259" width="7.09765625" style="73" customWidth="1"/>
    <col min="10260" max="10261" width="3.59765625" style="73" customWidth="1"/>
    <col min="10262" max="10262" width="11.09765625" style="73" customWidth="1"/>
    <col min="10263" max="10266" width="0" style="73" hidden="1" customWidth="1"/>
    <col min="10267" max="10267" width="10.09765625" style="73" customWidth="1"/>
    <col min="10268" max="10268" width="5.19921875" style="73" customWidth="1"/>
    <col min="10269" max="10270" width="3.59765625" style="73" customWidth="1"/>
    <col min="10271" max="10496" width="9" style="73"/>
    <col min="10497" max="10497" width="1.19921875" style="73" customWidth="1"/>
    <col min="10498" max="10498" width="6.5" style="73" customWidth="1"/>
    <col min="10499" max="10499" width="5.09765625" style="73" customWidth="1"/>
    <col min="10500" max="10500" width="10.59765625" style="73" customWidth="1"/>
    <col min="10501" max="10509" width="10.5" style="73" customWidth="1"/>
    <col min="10510" max="10512" width="10.59765625" style="73" customWidth="1"/>
    <col min="10513" max="10513" width="2.3984375" style="73" customWidth="1"/>
    <col min="10514" max="10514" width="27.8984375" style="73" customWidth="1"/>
    <col min="10515" max="10515" width="7.09765625" style="73" customWidth="1"/>
    <col min="10516" max="10517" width="3.59765625" style="73" customWidth="1"/>
    <col min="10518" max="10518" width="11.09765625" style="73" customWidth="1"/>
    <col min="10519" max="10522" width="0" style="73" hidden="1" customWidth="1"/>
    <col min="10523" max="10523" width="10.09765625" style="73" customWidth="1"/>
    <col min="10524" max="10524" width="5.19921875" style="73" customWidth="1"/>
    <col min="10525" max="10526" width="3.59765625" style="73" customWidth="1"/>
    <col min="10527" max="10752" width="9" style="73"/>
    <col min="10753" max="10753" width="1.19921875" style="73" customWidth="1"/>
    <col min="10754" max="10754" width="6.5" style="73" customWidth="1"/>
    <col min="10755" max="10755" width="5.09765625" style="73" customWidth="1"/>
    <col min="10756" max="10756" width="10.59765625" style="73" customWidth="1"/>
    <col min="10757" max="10765" width="10.5" style="73" customWidth="1"/>
    <col min="10766" max="10768" width="10.59765625" style="73" customWidth="1"/>
    <col min="10769" max="10769" width="2.3984375" style="73" customWidth="1"/>
    <col min="10770" max="10770" width="27.8984375" style="73" customWidth="1"/>
    <col min="10771" max="10771" width="7.09765625" style="73" customWidth="1"/>
    <col min="10772" max="10773" width="3.59765625" style="73" customWidth="1"/>
    <col min="10774" max="10774" width="11.09765625" style="73" customWidth="1"/>
    <col min="10775" max="10778" width="0" style="73" hidden="1" customWidth="1"/>
    <col min="10779" max="10779" width="10.09765625" style="73" customWidth="1"/>
    <col min="10780" max="10780" width="5.19921875" style="73" customWidth="1"/>
    <col min="10781" max="10782" width="3.59765625" style="73" customWidth="1"/>
    <col min="10783" max="11008" width="9" style="73"/>
    <col min="11009" max="11009" width="1.19921875" style="73" customWidth="1"/>
    <col min="11010" max="11010" width="6.5" style="73" customWidth="1"/>
    <col min="11011" max="11011" width="5.09765625" style="73" customWidth="1"/>
    <col min="11012" max="11012" width="10.59765625" style="73" customWidth="1"/>
    <col min="11013" max="11021" width="10.5" style="73" customWidth="1"/>
    <col min="11022" max="11024" width="10.59765625" style="73" customWidth="1"/>
    <col min="11025" max="11025" width="2.3984375" style="73" customWidth="1"/>
    <col min="11026" max="11026" width="27.8984375" style="73" customWidth="1"/>
    <col min="11027" max="11027" width="7.09765625" style="73" customWidth="1"/>
    <col min="11028" max="11029" width="3.59765625" style="73" customWidth="1"/>
    <col min="11030" max="11030" width="11.09765625" style="73" customWidth="1"/>
    <col min="11031" max="11034" width="0" style="73" hidden="1" customWidth="1"/>
    <col min="11035" max="11035" width="10.09765625" style="73" customWidth="1"/>
    <col min="11036" max="11036" width="5.19921875" style="73" customWidth="1"/>
    <col min="11037" max="11038" width="3.59765625" style="73" customWidth="1"/>
    <col min="11039" max="11264" width="9" style="73"/>
    <col min="11265" max="11265" width="1.19921875" style="73" customWidth="1"/>
    <col min="11266" max="11266" width="6.5" style="73" customWidth="1"/>
    <col min="11267" max="11267" width="5.09765625" style="73" customWidth="1"/>
    <col min="11268" max="11268" width="10.59765625" style="73" customWidth="1"/>
    <col min="11269" max="11277" width="10.5" style="73" customWidth="1"/>
    <col min="11278" max="11280" width="10.59765625" style="73" customWidth="1"/>
    <col min="11281" max="11281" width="2.3984375" style="73" customWidth="1"/>
    <col min="11282" max="11282" width="27.8984375" style="73" customWidth="1"/>
    <col min="11283" max="11283" width="7.09765625" style="73" customWidth="1"/>
    <col min="11284" max="11285" width="3.59765625" style="73" customWidth="1"/>
    <col min="11286" max="11286" width="11.09765625" style="73" customWidth="1"/>
    <col min="11287" max="11290" width="0" style="73" hidden="1" customWidth="1"/>
    <col min="11291" max="11291" width="10.09765625" style="73" customWidth="1"/>
    <col min="11292" max="11292" width="5.19921875" style="73" customWidth="1"/>
    <col min="11293" max="11294" width="3.59765625" style="73" customWidth="1"/>
    <col min="11295" max="11520" width="9" style="73"/>
    <col min="11521" max="11521" width="1.19921875" style="73" customWidth="1"/>
    <col min="11522" max="11522" width="6.5" style="73" customWidth="1"/>
    <col min="11523" max="11523" width="5.09765625" style="73" customWidth="1"/>
    <col min="11524" max="11524" width="10.59765625" style="73" customWidth="1"/>
    <col min="11525" max="11533" width="10.5" style="73" customWidth="1"/>
    <col min="11534" max="11536" width="10.59765625" style="73" customWidth="1"/>
    <col min="11537" max="11537" width="2.3984375" style="73" customWidth="1"/>
    <col min="11538" max="11538" width="27.8984375" style="73" customWidth="1"/>
    <col min="11539" max="11539" width="7.09765625" style="73" customWidth="1"/>
    <col min="11540" max="11541" width="3.59765625" style="73" customWidth="1"/>
    <col min="11542" max="11542" width="11.09765625" style="73" customWidth="1"/>
    <col min="11543" max="11546" width="0" style="73" hidden="1" customWidth="1"/>
    <col min="11547" max="11547" width="10.09765625" style="73" customWidth="1"/>
    <col min="11548" max="11548" width="5.19921875" style="73" customWidth="1"/>
    <col min="11549" max="11550" width="3.59765625" style="73" customWidth="1"/>
    <col min="11551" max="11776" width="9" style="73"/>
    <col min="11777" max="11777" width="1.19921875" style="73" customWidth="1"/>
    <col min="11778" max="11778" width="6.5" style="73" customWidth="1"/>
    <col min="11779" max="11779" width="5.09765625" style="73" customWidth="1"/>
    <col min="11780" max="11780" width="10.59765625" style="73" customWidth="1"/>
    <col min="11781" max="11789" width="10.5" style="73" customWidth="1"/>
    <col min="11790" max="11792" width="10.59765625" style="73" customWidth="1"/>
    <col min="11793" max="11793" width="2.3984375" style="73" customWidth="1"/>
    <col min="11794" max="11794" width="27.8984375" style="73" customWidth="1"/>
    <col min="11795" max="11795" width="7.09765625" style="73" customWidth="1"/>
    <col min="11796" max="11797" width="3.59765625" style="73" customWidth="1"/>
    <col min="11798" max="11798" width="11.09765625" style="73" customWidth="1"/>
    <col min="11799" max="11802" width="0" style="73" hidden="1" customWidth="1"/>
    <col min="11803" max="11803" width="10.09765625" style="73" customWidth="1"/>
    <col min="11804" max="11804" width="5.19921875" style="73" customWidth="1"/>
    <col min="11805" max="11806" width="3.59765625" style="73" customWidth="1"/>
    <col min="11807" max="12032" width="9" style="73"/>
    <col min="12033" max="12033" width="1.19921875" style="73" customWidth="1"/>
    <col min="12034" max="12034" width="6.5" style="73" customWidth="1"/>
    <col min="12035" max="12035" width="5.09765625" style="73" customWidth="1"/>
    <col min="12036" max="12036" width="10.59765625" style="73" customWidth="1"/>
    <col min="12037" max="12045" width="10.5" style="73" customWidth="1"/>
    <col min="12046" max="12048" width="10.59765625" style="73" customWidth="1"/>
    <col min="12049" max="12049" width="2.3984375" style="73" customWidth="1"/>
    <col min="12050" max="12050" width="27.8984375" style="73" customWidth="1"/>
    <col min="12051" max="12051" width="7.09765625" style="73" customWidth="1"/>
    <col min="12052" max="12053" width="3.59765625" style="73" customWidth="1"/>
    <col min="12054" max="12054" width="11.09765625" style="73" customWidth="1"/>
    <col min="12055" max="12058" width="0" style="73" hidden="1" customWidth="1"/>
    <col min="12059" max="12059" width="10.09765625" style="73" customWidth="1"/>
    <col min="12060" max="12060" width="5.19921875" style="73" customWidth="1"/>
    <col min="12061" max="12062" width="3.59765625" style="73" customWidth="1"/>
    <col min="12063" max="12288" width="9" style="73"/>
    <col min="12289" max="12289" width="1.19921875" style="73" customWidth="1"/>
    <col min="12290" max="12290" width="6.5" style="73" customWidth="1"/>
    <col min="12291" max="12291" width="5.09765625" style="73" customWidth="1"/>
    <col min="12292" max="12292" width="10.59765625" style="73" customWidth="1"/>
    <col min="12293" max="12301" width="10.5" style="73" customWidth="1"/>
    <col min="12302" max="12304" width="10.59765625" style="73" customWidth="1"/>
    <col min="12305" max="12305" width="2.3984375" style="73" customWidth="1"/>
    <col min="12306" max="12306" width="27.8984375" style="73" customWidth="1"/>
    <col min="12307" max="12307" width="7.09765625" style="73" customWidth="1"/>
    <col min="12308" max="12309" width="3.59765625" style="73" customWidth="1"/>
    <col min="12310" max="12310" width="11.09765625" style="73" customWidth="1"/>
    <col min="12311" max="12314" width="0" style="73" hidden="1" customWidth="1"/>
    <col min="12315" max="12315" width="10.09765625" style="73" customWidth="1"/>
    <col min="12316" max="12316" width="5.19921875" style="73" customWidth="1"/>
    <col min="12317" max="12318" width="3.59765625" style="73" customWidth="1"/>
    <col min="12319" max="12544" width="9" style="73"/>
    <col min="12545" max="12545" width="1.19921875" style="73" customWidth="1"/>
    <col min="12546" max="12546" width="6.5" style="73" customWidth="1"/>
    <col min="12547" max="12547" width="5.09765625" style="73" customWidth="1"/>
    <col min="12548" max="12548" width="10.59765625" style="73" customWidth="1"/>
    <col min="12549" max="12557" width="10.5" style="73" customWidth="1"/>
    <col min="12558" max="12560" width="10.59765625" style="73" customWidth="1"/>
    <col min="12561" max="12561" width="2.3984375" style="73" customWidth="1"/>
    <col min="12562" max="12562" width="27.8984375" style="73" customWidth="1"/>
    <col min="12563" max="12563" width="7.09765625" style="73" customWidth="1"/>
    <col min="12564" max="12565" width="3.59765625" style="73" customWidth="1"/>
    <col min="12566" max="12566" width="11.09765625" style="73" customWidth="1"/>
    <col min="12567" max="12570" width="0" style="73" hidden="1" customWidth="1"/>
    <col min="12571" max="12571" width="10.09765625" style="73" customWidth="1"/>
    <col min="12572" max="12572" width="5.19921875" style="73" customWidth="1"/>
    <col min="12573" max="12574" width="3.59765625" style="73" customWidth="1"/>
    <col min="12575" max="12800" width="9" style="73"/>
    <col min="12801" max="12801" width="1.19921875" style="73" customWidth="1"/>
    <col min="12802" max="12802" width="6.5" style="73" customWidth="1"/>
    <col min="12803" max="12803" width="5.09765625" style="73" customWidth="1"/>
    <col min="12804" max="12804" width="10.59765625" style="73" customWidth="1"/>
    <col min="12805" max="12813" width="10.5" style="73" customWidth="1"/>
    <col min="12814" max="12816" width="10.59765625" style="73" customWidth="1"/>
    <col min="12817" max="12817" width="2.3984375" style="73" customWidth="1"/>
    <col min="12818" max="12818" width="27.8984375" style="73" customWidth="1"/>
    <col min="12819" max="12819" width="7.09765625" style="73" customWidth="1"/>
    <col min="12820" max="12821" width="3.59765625" style="73" customWidth="1"/>
    <col min="12822" max="12822" width="11.09765625" style="73" customWidth="1"/>
    <col min="12823" max="12826" width="0" style="73" hidden="1" customWidth="1"/>
    <col min="12827" max="12827" width="10.09765625" style="73" customWidth="1"/>
    <col min="12828" max="12828" width="5.19921875" style="73" customWidth="1"/>
    <col min="12829" max="12830" width="3.59765625" style="73" customWidth="1"/>
    <col min="12831" max="13056" width="9" style="73"/>
    <col min="13057" max="13057" width="1.19921875" style="73" customWidth="1"/>
    <col min="13058" max="13058" width="6.5" style="73" customWidth="1"/>
    <col min="13059" max="13059" width="5.09765625" style="73" customWidth="1"/>
    <col min="13060" max="13060" width="10.59765625" style="73" customWidth="1"/>
    <col min="13061" max="13069" width="10.5" style="73" customWidth="1"/>
    <col min="13070" max="13072" width="10.59765625" style="73" customWidth="1"/>
    <col min="13073" max="13073" width="2.3984375" style="73" customWidth="1"/>
    <col min="13074" max="13074" width="27.8984375" style="73" customWidth="1"/>
    <col min="13075" max="13075" width="7.09765625" style="73" customWidth="1"/>
    <col min="13076" max="13077" width="3.59765625" style="73" customWidth="1"/>
    <col min="13078" max="13078" width="11.09765625" style="73" customWidth="1"/>
    <col min="13079" max="13082" width="0" style="73" hidden="1" customWidth="1"/>
    <col min="13083" max="13083" width="10.09765625" style="73" customWidth="1"/>
    <col min="13084" max="13084" width="5.19921875" style="73" customWidth="1"/>
    <col min="13085" max="13086" width="3.59765625" style="73" customWidth="1"/>
    <col min="13087" max="13312" width="9" style="73"/>
    <col min="13313" max="13313" width="1.19921875" style="73" customWidth="1"/>
    <col min="13314" max="13314" width="6.5" style="73" customWidth="1"/>
    <col min="13315" max="13315" width="5.09765625" style="73" customWidth="1"/>
    <col min="13316" max="13316" width="10.59765625" style="73" customWidth="1"/>
    <col min="13317" max="13325" width="10.5" style="73" customWidth="1"/>
    <col min="13326" max="13328" width="10.59765625" style="73" customWidth="1"/>
    <col min="13329" max="13329" width="2.3984375" style="73" customWidth="1"/>
    <col min="13330" max="13330" width="27.8984375" style="73" customWidth="1"/>
    <col min="13331" max="13331" width="7.09765625" style="73" customWidth="1"/>
    <col min="13332" max="13333" width="3.59765625" style="73" customWidth="1"/>
    <col min="13334" max="13334" width="11.09765625" style="73" customWidth="1"/>
    <col min="13335" max="13338" width="0" style="73" hidden="1" customWidth="1"/>
    <col min="13339" max="13339" width="10.09765625" style="73" customWidth="1"/>
    <col min="13340" max="13340" width="5.19921875" style="73" customWidth="1"/>
    <col min="13341" max="13342" width="3.59765625" style="73" customWidth="1"/>
    <col min="13343" max="13568" width="9" style="73"/>
    <col min="13569" max="13569" width="1.19921875" style="73" customWidth="1"/>
    <col min="13570" max="13570" width="6.5" style="73" customWidth="1"/>
    <col min="13571" max="13571" width="5.09765625" style="73" customWidth="1"/>
    <col min="13572" max="13572" width="10.59765625" style="73" customWidth="1"/>
    <col min="13573" max="13581" width="10.5" style="73" customWidth="1"/>
    <col min="13582" max="13584" width="10.59765625" style="73" customWidth="1"/>
    <col min="13585" max="13585" width="2.3984375" style="73" customWidth="1"/>
    <col min="13586" max="13586" width="27.8984375" style="73" customWidth="1"/>
    <col min="13587" max="13587" width="7.09765625" style="73" customWidth="1"/>
    <col min="13588" max="13589" width="3.59765625" style="73" customWidth="1"/>
    <col min="13590" max="13590" width="11.09765625" style="73" customWidth="1"/>
    <col min="13591" max="13594" width="0" style="73" hidden="1" customWidth="1"/>
    <col min="13595" max="13595" width="10.09765625" style="73" customWidth="1"/>
    <col min="13596" max="13596" width="5.19921875" style="73" customWidth="1"/>
    <col min="13597" max="13598" width="3.59765625" style="73" customWidth="1"/>
    <col min="13599" max="13824" width="9" style="73"/>
    <col min="13825" max="13825" width="1.19921875" style="73" customWidth="1"/>
    <col min="13826" max="13826" width="6.5" style="73" customWidth="1"/>
    <col min="13827" max="13827" width="5.09765625" style="73" customWidth="1"/>
    <col min="13828" max="13828" width="10.59765625" style="73" customWidth="1"/>
    <col min="13829" max="13837" width="10.5" style="73" customWidth="1"/>
    <col min="13838" max="13840" width="10.59765625" style="73" customWidth="1"/>
    <col min="13841" max="13841" width="2.3984375" style="73" customWidth="1"/>
    <col min="13842" max="13842" width="27.8984375" style="73" customWidth="1"/>
    <col min="13843" max="13843" width="7.09765625" style="73" customWidth="1"/>
    <col min="13844" max="13845" width="3.59765625" style="73" customWidth="1"/>
    <col min="13846" max="13846" width="11.09765625" style="73" customWidth="1"/>
    <col min="13847" max="13850" width="0" style="73" hidden="1" customWidth="1"/>
    <col min="13851" max="13851" width="10.09765625" style="73" customWidth="1"/>
    <col min="13852" max="13852" width="5.19921875" style="73" customWidth="1"/>
    <col min="13853" max="13854" width="3.59765625" style="73" customWidth="1"/>
    <col min="13855" max="14080" width="9" style="73"/>
    <col min="14081" max="14081" width="1.19921875" style="73" customWidth="1"/>
    <col min="14082" max="14082" width="6.5" style="73" customWidth="1"/>
    <col min="14083" max="14083" width="5.09765625" style="73" customWidth="1"/>
    <col min="14084" max="14084" width="10.59765625" style="73" customWidth="1"/>
    <col min="14085" max="14093" width="10.5" style="73" customWidth="1"/>
    <col min="14094" max="14096" width="10.59765625" style="73" customWidth="1"/>
    <col min="14097" max="14097" width="2.3984375" style="73" customWidth="1"/>
    <col min="14098" max="14098" width="27.8984375" style="73" customWidth="1"/>
    <col min="14099" max="14099" width="7.09765625" style="73" customWidth="1"/>
    <col min="14100" max="14101" width="3.59765625" style="73" customWidth="1"/>
    <col min="14102" max="14102" width="11.09765625" style="73" customWidth="1"/>
    <col min="14103" max="14106" width="0" style="73" hidden="1" customWidth="1"/>
    <col min="14107" max="14107" width="10.09765625" style="73" customWidth="1"/>
    <col min="14108" max="14108" width="5.19921875" style="73" customWidth="1"/>
    <col min="14109" max="14110" width="3.59765625" style="73" customWidth="1"/>
    <col min="14111" max="14336" width="9" style="73"/>
    <col min="14337" max="14337" width="1.19921875" style="73" customWidth="1"/>
    <col min="14338" max="14338" width="6.5" style="73" customWidth="1"/>
    <col min="14339" max="14339" width="5.09765625" style="73" customWidth="1"/>
    <col min="14340" max="14340" width="10.59765625" style="73" customWidth="1"/>
    <col min="14341" max="14349" width="10.5" style="73" customWidth="1"/>
    <col min="14350" max="14352" width="10.59765625" style="73" customWidth="1"/>
    <col min="14353" max="14353" width="2.3984375" style="73" customWidth="1"/>
    <col min="14354" max="14354" width="27.8984375" style="73" customWidth="1"/>
    <col min="14355" max="14355" width="7.09765625" style="73" customWidth="1"/>
    <col min="14356" max="14357" width="3.59765625" style="73" customWidth="1"/>
    <col min="14358" max="14358" width="11.09765625" style="73" customWidth="1"/>
    <col min="14359" max="14362" width="0" style="73" hidden="1" customWidth="1"/>
    <col min="14363" max="14363" width="10.09765625" style="73" customWidth="1"/>
    <col min="14364" max="14364" width="5.19921875" style="73" customWidth="1"/>
    <col min="14365" max="14366" width="3.59765625" style="73" customWidth="1"/>
    <col min="14367" max="14592" width="9" style="73"/>
    <col min="14593" max="14593" width="1.19921875" style="73" customWidth="1"/>
    <col min="14594" max="14594" width="6.5" style="73" customWidth="1"/>
    <col min="14595" max="14595" width="5.09765625" style="73" customWidth="1"/>
    <col min="14596" max="14596" width="10.59765625" style="73" customWidth="1"/>
    <col min="14597" max="14605" width="10.5" style="73" customWidth="1"/>
    <col min="14606" max="14608" width="10.59765625" style="73" customWidth="1"/>
    <col min="14609" max="14609" width="2.3984375" style="73" customWidth="1"/>
    <col min="14610" max="14610" width="27.8984375" style="73" customWidth="1"/>
    <col min="14611" max="14611" width="7.09765625" style="73" customWidth="1"/>
    <col min="14612" max="14613" width="3.59765625" style="73" customWidth="1"/>
    <col min="14614" max="14614" width="11.09765625" style="73" customWidth="1"/>
    <col min="14615" max="14618" width="0" style="73" hidden="1" customWidth="1"/>
    <col min="14619" max="14619" width="10.09765625" style="73" customWidth="1"/>
    <col min="14620" max="14620" width="5.19921875" style="73" customWidth="1"/>
    <col min="14621" max="14622" width="3.59765625" style="73" customWidth="1"/>
    <col min="14623" max="14848" width="9" style="73"/>
    <col min="14849" max="14849" width="1.19921875" style="73" customWidth="1"/>
    <col min="14850" max="14850" width="6.5" style="73" customWidth="1"/>
    <col min="14851" max="14851" width="5.09765625" style="73" customWidth="1"/>
    <col min="14852" max="14852" width="10.59765625" style="73" customWidth="1"/>
    <col min="14853" max="14861" width="10.5" style="73" customWidth="1"/>
    <col min="14862" max="14864" width="10.59765625" style="73" customWidth="1"/>
    <col min="14865" max="14865" width="2.3984375" style="73" customWidth="1"/>
    <col min="14866" max="14866" width="27.8984375" style="73" customWidth="1"/>
    <col min="14867" max="14867" width="7.09765625" style="73" customWidth="1"/>
    <col min="14868" max="14869" width="3.59765625" style="73" customWidth="1"/>
    <col min="14870" max="14870" width="11.09765625" style="73" customWidth="1"/>
    <col min="14871" max="14874" width="0" style="73" hidden="1" customWidth="1"/>
    <col min="14875" max="14875" width="10.09765625" style="73" customWidth="1"/>
    <col min="14876" max="14876" width="5.19921875" style="73" customWidth="1"/>
    <col min="14877" max="14878" width="3.59765625" style="73" customWidth="1"/>
    <col min="14879" max="15104" width="9" style="73"/>
    <col min="15105" max="15105" width="1.19921875" style="73" customWidth="1"/>
    <col min="15106" max="15106" width="6.5" style="73" customWidth="1"/>
    <col min="15107" max="15107" width="5.09765625" style="73" customWidth="1"/>
    <col min="15108" max="15108" width="10.59765625" style="73" customWidth="1"/>
    <col min="15109" max="15117" width="10.5" style="73" customWidth="1"/>
    <col min="15118" max="15120" width="10.59765625" style="73" customWidth="1"/>
    <col min="15121" max="15121" width="2.3984375" style="73" customWidth="1"/>
    <col min="15122" max="15122" width="27.8984375" style="73" customWidth="1"/>
    <col min="15123" max="15123" width="7.09765625" style="73" customWidth="1"/>
    <col min="15124" max="15125" width="3.59765625" style="73" customWidth="1"/>
    <col min="15126" max="15126" width="11.09765625" style="73" customWidth="1"/>
    <col min="15127" max="15130" width="0" style="73" hidden="1" customWidth="1"/>
    <col min="15131" max="15131" width="10.09765625" style="73" customWidth="1"/>
    <col min="15132" max="15132" width="5.19921875" style="73" customWidth="1"/>
    <col min="15133" max="15134" width="3.59765625" style="73" customWidth="1"/>
    <col min="15135" max="15360" width="9" style="73"/>
    <col min="15361" max="15361" width="1.19921875" style="73" customWidth="1"/>
    <col min="15362" max="15362" width="6.5" style="73" customWidth="1"/>
    <col min="15363" max="15363" width="5.09765625" style="73" customWidth="1"/>
    <col min="15364" max="15364" width="10.59765625" style="73" customWidth="1"/>
    <col min="15365" max="15373" width="10.5" style="73" customWidth="1"/>
    <col min="15374" max="15376" width="10.59765625" style="73" customWidth="1"/>
    <col min="15377" max="15377" width="2.3984375" style="73" customWidth="1"/>
    <col min="15378" max="15378" width="27.8984375" style="73" customWidth="1"/>
    <col min="15379" max="15379" width="7.09765625" style="73" customWidth="1"/>
    <col min="15380" max="15381" width="3.59765625" style="73" customWidth="1"/>
    <col min="15382" max="15382" width="11.09765625" style="73" customWidth="1"/>
    <col min="15383" max="15386" width="0" style="73" hidden="1" customWidth="1"/>
    <col min="15387" max="15387" width="10.09765625" style="73" customWidth="1"/>
    <col min="15388" max="15388" width="5.19921875" style="73" customWidth="1"/>
    <col min="15389" max="15390" width="3.59765625" style="73" customWidth="1"/>
    <col min="15391" max="15616" width="9" style="73"/>
    <col min="15617" max="15617" width="1.19921875" style="73" customWidth="1"/>
    <col min="15618" max="15618" width="6.5" style="73" customWidth="1"/>
    <col min="15619" max="15619" width="5.09765625" style="73" customWidth="1"/>
    <col min="15620" max="15620" width="10.59765625" style="73" customWidth="1"/>
    <col min="15621" max="15629" width="10.5" style="73" customWidth="1"/>
    <col min="15630" max="15632" width="10.59765625" style="73" customWidth="1"/>
    <col min="15633" max="15633" width="2.3984375" style="73" customWidth="1"/>
    <col min="15634" max="15634" width="27.8984375" style="73" customWidth="1"/>
    <col min="15635" max="15635" width="7.09765625" style="73" customWidth="1"/>
    <col min="15636" max="15637" width="3.59765625" style="73" customWidth="1"/>
    <col min="15638" max="15638" width="11.09765625" style="73" customWidth="1"/>
    <col min="15639" max="15642" width="0" style="73" hidden="1" customWidth="1"/>
    <col min="15643" max="15643" width="10.09765625" style="73" customWidth="1"/>
    <col min="15644" max="15644" width="5.19921875" style="73" customWidth="1"/>
    <col min="15645" max="15646" width="3.59765625" style="73" customWidth="1"/>
    <col min="15647" max="15872" width="9" style="73"/>
    <col min="15873" max="15873" width="1.19921875" style="73" customWidth="1"/>
    <col min="15874" max="15874" width="6.5" style="73" customWidth="1"/>
    <col min="15875" max="15875" width="5.09765625" style="73" customWidth="1"/>
    <col min="15876" max="15876" width="10.59765625" style="73" customWidth="1"/>
    <col min="15877" max="15885" width="10.5" style="73" customWidth="1"/>
    <col min="15886" max="15888" width="10.59765625" style="73" customWidth="1"/>
    <col min="15889" max="15889" width="2.3984375" style="73" customWidth="1"/>
    <col min="15890" max="15890" width="27.8984375" style="73" customWidth="1"/>
    <col min="15891" max="15891" width="7.09765625" style="73" customWidth="1"/>
    <col min="15892" max="15893" width="3.59765625" style="73" customWidth="1"/>
    <col min="15894" max="15894" width="11.09765625" style="73" customWidth="1"/>
    <col min="15895" max="15898" width="0" style="73" hidden="1" customWidth="1"/>
    <col min="15899" max="15899" width="10.09765625" style="73" customWidth="1"/>
    <col min="15900" max="15900" width="5.19921875" style="73" customWidth="1"/>
    <col min="15901" max="15902" width="3.59765625" style="73" customWidth="1"/>
    <col min="15903" max="16128" width="9" style="73"/>
    <col min="16129" max="16129" width="1.19921875" style="73" customWidth="1"/>
    <col min="16130" max="16130" width="6.5" style="73" customWidth="1"/>
    <col min="16131" max="16131" width="5.09765625" style="73" customWidth="1"/>
    <col min="16132" max="16132" width="10.59765625" style="73" customWidth="1"/>
    <col min="16133" max="16141" width="10.5" style="73" customWidth="1"/>
    <col min="16142" max="16144" width="10.59765625" style="73" customWidth="1"/>
    <col min="16145" max="16145" width="2.3984375" style="73" customWidth="1"/>
    <col min="16146" max="16146" width="27.8984375" style="73" customWidth="1"/>
    <col min="16147" max="16147" width="7.09765625" style="73" customWidth="1"/>
    <col min="16148" max="16149" width="3.59765625" style="73" customWidth="1"/>
    <col min="16150" max="16150" width="11.09765625" style="73" customWidth="1"/>
    <col min="16151" max="16154" width="0" style="73" hidden="1" customWidth="1"/>
    <col min="16155" max="16155" width="10.09765625" style="73" customWidth="1"/>
    <col min="16156" max="16156" width="5.19921875" style="73" customWidth="1"/>
    <col min="16157" max="16158" width="3.59765625" style="73" customWidth="1"/>
    <col min="16159" max="16384" width="9" style="73"/>
  </cols>
  <sheetData>
    <row r="1" spans="1:33" s="469" customFormat="1" ht="18" customHeight="1">
      <c r="B1" s="469" t="s">
        <v>118</v>
      </c>
      <c r="C1" s="470">
        <v>1.2</v>
      </c>
      <c r="D1" s="469" t="s">
        <v>119</v>
      </c>
      <c r="V1" s="471"/>
      <c r="W1" s="471"/>
      <c r="X1" s="471"/>
      <c r="Y1" s="472"/>
      <c r="Z1" s="472"/>
      <c r="AA1" s="473"/>
      <c r="AB1" s="473"/>
      <c r="AC1" s="474"/>
      <c r="AD1" s="474"/>
      <c r="AE1" s="474"/>
      <c r="AF1" s="474"/>
      <c r="AG1" s="474"/>
    </row>
    <row r="2" spans="1:33" s="475" customFormat="1" ht="18" customHeight="1">
      <c r="B2" s="469" t="s">
        <v>120</v>
      </c>
      <c r="C2" s="470">
        <v>1.2</v>
      </c>
      <c r="D2" s="469" t="s">
        <v>121</v>
      </c>
      <c r="V2" s="471"/>
      <c r="W2" s="471"/>
      <c r="X2" s="471"/>
      <c r="Y2" s="472"/>
      <c r="Z2" s="472"/>
      <c r="AA2" s="473"/>
      <c r="AB2" s="473"/>
      <c r="AC2" s="474"/>
      <c r="AD2" s="474"/>
      <c r="AE2" s="474"/>
      <c r="AF2" s="474"/>
      <c r="AG2" s="474"/>
    </row>
    <row r="3" spans="1:33" ht="4.2" customHeight="1">
      <c r="A3" s="75"/>
      <c r="B3" s="75"/>
      <c r="C3" s="75"/>
      <c r="D3" s="75"/>
      <c r="E3" s="75"/>
      <c r="N3" s="75"/>
      <c r="Q3" s="75"/>
      <c r="R3" s="75"/>
    </row>
    <row r="4" spans="1:33" s="468" customFormat="1" ht="22.2" customHeight="1">
      <c r="A4" s="356" t="s">
        <v>504</v>
      </c>
      <c r="B4" s="356"/>
      <c r="C4" s="356"/>
      <c r="D4" s="357"/>
      <c r="E4" s="422" t="s">
        <v>123</v>
      </c>
      <c r="F4" s="423"/>
      <c r="G4" s="424"/>
      <c r="H4" s="423" t="s">
        <v>124</v>
      </c>
      <c r="I4" s="423"/>
      <c r="J4" s="424"/>
      <c r="K4" s="422" t="s">
        <v>125</v>
      </c>
      <c r="L4" s="423"/>
      <c r="M4" s="424"/>
      <c r="N4" s="422" t="s">
        <v>126</v>
      </c>
      <c r="O4" s="423"/>
      <c r="P4" s="424"/>
      <c r="Q4" s="362" t="s">
        <v>127</v>
      </c>
      <c r="R4" s="363"/>
      <c r="V4" s="473"/>
      <c r="W4" s="473"/>
      <c r="X4" s="473"/>
      <c r="Y4" s="472"/>
      <c r="Z4" s="472"/>
      <c r="AA4" s="473"/>
      <c r="AB4" s="473"/>
      <c r="AC4" s="474"/>
      <c r="AD4" s="474"/>
      <c r="AE4" s="474"/>
      <c r="AF4" s="474"/>
      <c r="AG4" s="474"/>
    </row>
    <row r="5" spans="1:33" s="468" customFormat="1" ht="22.2" customHeight="1">
      <c r="A5" s="421"/>
      <c r="B5" s="421"/>
      <c r="C5" s="421"/>
      <c r="D5" s="359"/>
      <c r="E5" s="476" t="s">
        <v>97</v>
      </c>
      <c r="F5" s="458" t="s">
        <v>114</v>
      </c>
      <c r="G5" s="456" t="s">
        <v>69</v>
      </c>
      <c r="H5" s="476" t="s">
        <v>97</v>
      </c>
      <c r="I5" s="458" t="s">
        <v>114</v>
      </c>
      <c r="J5" s="456" t="s">
        <v>69</v>
      </c>
      <c r="K5" s="476" t="s">
        <v>97</v>
      </c>
      <c r="L5" s="458" t="s">
        <v>114</v>
      </c>
      <c r="M5" s="350" t="s">
        <v>69</v>
      </c>
      <c r="N5" s="476" t="s">
        <v>97</v>
      </c>
      <c r="O5" s="458" t="s">
        <v>114</v>
      </c>
      <c r="P5" s="350" t="s">
        <v>69</v>
      </c>
      <c r="Q5" s="364"/>
      <c r="R5" s="365"/>
      <c r="V5" s="473"/>
      <c r="W5" s="473"/>
      <c r="X5" s="473"/>
      <c r="Y5" s="472"/>
      <c r="Z5" s="472"/>
      <c r="AA5" s="473"/>
      <c r="AB5" s="473"/>
      <c r="AC5" s="474"/>
      <c r="AD5" s="474"/>
      <c r="AE5" s="474"/>
      <c r="AF5" s="474"/>
      <c r="AG5" s="474"/>
    </row>
    <row r="6" spans="1:33" s="468" customFormat="1" ht="22.2" customHeight="1">
      <c r="A6" s="360"/>
      <c r="B6" s="360"/>
      <c r="C6" s="360"/>
      <c r="D6" s="361"/>
      <c r="E6" s="477" t="s">
        <v>91</v>
      </c>
      <c r="F6" s="477" t="s">
        <v>113</v>
      </c>
      <c r="G6" s="478" t="s">
        <v>68</v>
      </c>
      <c r="H6" s="477" t="s">
        <v>91</v>
      </c>
      <c r="I6" s="477" t="s">
        <v>113</v>
      </c>
      <c r="J6" s="478" t="s">
        <v>68</v>
      </c>
      <c r="K6" s="477" t="s">
        <v>91</v>
      </c>
      <c r="L6" s="477" t="s">
        <v>113</v>
      </c>
      <c r="M6" s="351" t="s">
        <v>68</v>
      </c>
      <c r="N6" s="477" t="s">
        <v>91</v>
      </c>
      <c r="O6" s="477" t="s">
        <v>113</v>
      </c>
      <c r="P6" s="351" t="s">
        <v>68</v>
      </c>
      <c r="Q6" s="366"/>
      <c r="R6" s="367"/>
      <c r="V6" s="84"/>
      <c r="W6" s="84"/>
      <c r="X6" s="84"/>
      <c r="Y6" s="479"/>
      <c r="Z6" s="472"/>
      <c r="AA6" s="473"/>
      <c r="AB6" s="473"/>
      <c r="AC6" s="474"/>
      <c r="AD6" s="474"/>
      <c r="AE6" s="474"/>
      <c r="AF6" s="474"/>
      <c r="AG6" s="474"/>
    </row>
    <row r="7" spans="1:33" s="486" customFormat="1" ht="24" customHeight="1">
      <c r="A7" s="462" t="s">
        <v>115</v>
      </c>
      <c r="B7" s="462"/>
      <c r="C7" s="462"/>
      <c r="D7" s="463"/>
      <c r="E7" s="480">
        <v>2631435</v>
      </c>
      <c r="F7" s="481">
        <v>1297919</v>
      </c>
      <c r="G7" s="482">
        <v>1333516</v>
      </c>
      <c r="H7" s="483">
        <v>2639226</v>
      </c>
      <c r="I7" s="480">
        <v>1301249</v>
      </c>
      <c r="J7" s="482">
        <v>1337977</v>
      </c>
      <c r="K7" s="480">
        <v>2646401</v>
      </c>
      <c r="L7" s="480">
        <v>1303951</v>
      </c>
      <c r="M7" s="480">
        <v>1342450</v>
      </c>
      <c r="N7" s="484">
        <v>2648927</v>
      </c>
      <c r="O7" s="484">
        <v>1303944</v>
      </c>
      <c r="P7" s="485">
        <v>1344983</v>
      </c>
      <c r="Q7" s="462" t="s">
        <v>91</v>
      </c>
      <c r="R7" s="462"/>
      <c r="U7" s="468"/>
      <c r="V7" s="483"/>
      <c r="W7" s="483"/>
      <c r="X7" s="483"/>
      <c r="Y7" s="479"/>
      <c r="Z7" s="472"/>
      <c r="AA7" s="473"/>
      <c r="AB7" s="473"/>
      <c r="AC7" s="474"/>
      <c r="AD7" s="474"/>
      <c r="AE7" s="474"/>
      <c r="AF7" s="474"/>
      <c r="AG7" s="474"/>
    </row>
    <row r="8" spans="1:33" s="468" customFormat="1" ht="24" customHeight="1">
      <c r="A8" s="443"/>
      <c r="B8" s="443" t="s">
        <v>128</v>
      </c>
      <c r="C8" s="487"/>
      <c r="D8" s="488"/>
      <c r="E8" s="159">
        <v>636960</v>
      </c>
      <c r="F8" s="159">
        <v>311453</v>
      </c>
      <c r="G8" s="133">
        <v>325507</v>
      </c>
      <c r="H8" s="159">
        <v>635474</v>
      </c>
      <c r="I8" s="159">
        <v>310734</v>
      </c>
      <c r="J8" s="133">
        <v>324740</v>
      </c>
      <c r="K8" s="159">
        <v>635072</v>
      </c>
      <c r="L8" s="159">
        <v>311146</v>
      </c>
      <c r="M8" s="159">
        <v>323926</v>
      </c>
      <c r="N8" s="159">
        <v>631302</v>
      </c>
      <c r="O8" s="159">
        <v>308673</v>
      </c>
      <c r="P8" s="133">
        <v>322629</v>
      </c>
      <c r="Q8" s="442"/>
      <c r="R8" s="442" t="s">
        <v>129</v>
      </c>
      <c r="V8" s="431"/>
      <c r="W8" s="431"/>
      <c r="X8" s="431"/>
      <c r="Y8" s="479"/>
      <c r="Z8" s="472"/>
      <c r="AA8" s="473"/>
      <c r="AB8" s="473"/>
      <c r="AC8" s="474"/>
      <c r="AD8" s="474"/>
      <c r="AE8" s="474"/>
      <c r="AF8" s="474"/>
      <c r="AG8" s="474"/>
    </row>
    <row r="9" spans="1:33" s="468" customFormat="1" ht="24" customHeight="1">
      <c r="A9" s="443"/>
      <c r="B9" s="443" t="s">
        <v>130</v>
      </c>
      <c r="C9" s="487"/>
      <c r="D9" s="488"/>
      <c r="E9" s="133">
        <v>1994475</v>
      </c>
      <c r="F9" s="133">
        <v>986466</v>
      </c>
      <c r="G9" s="133">
        <v>1008009</v>
      </c>
      <c r="H9" s="133">
        <v>2003752</v>
      </c>
      <c r="I9" s="133">
        <v>990515</v>
      </c>
      <c r="J9" s="133">
        <v>1013237</v>
      </c>
      <c r="K9" s="133">
        <v>2011329</v>
      </c>
      <c r="L9" s="133">
        <v>992805</v>
      </c>
      <c r="M9" s="133">
        <v>1018524</v>
      </c>
      <c r="N9" s="133">
        <v>2017625</v>
      </c>
      <c r="O9" s="133">
        <v>995271</v>
      </c>
      <c r="P9" s="133">
        <v>1022354</v>
      </c>
      <c r="Q9" s="442"/>
      <c r="R9" s="442" t="s">
        <v>131</v>
      </c>
      <c r="U9" s="464"/>
      <c r="V9" s="431"/>
      <c r="W9" s="431"/>
      <c r="X9" s="431"/>
      <c r="Z9" s="472"/>
      <c r="AA9" s="473"/>
      <c r="AC9" s="474"/>
      <c r="AD9" s="474"/>
      <c r="AE9" s="474"/>
      <c r="AF9" s="474"/>
      <c r="AG9" s="474"/>
    </row>
    <row r="10" spans="1:33" s="468" customFormat="1" ht="24" customHeight="1">
      <c r="A10" s="443" t="s">
        <v>67</v>
      </c>
      <c r="B10" s="487"/>
      <c r="C10" s="487"/>
      <c r="D10" s="488"/>
      <c r="E10" s="159">
        <v>457163</v>
      </c>
      <c r="F10" s="159">
        <v>222634</v>
      </c>
      <c r="G10" s="133">
        <v>234529</v>
      </c>
      <c r="H10" s="159">
        <v>460187</v>
      </c>
      <c r="I10" s="159">
        <v>224037</v>
      </c>
      <c r="J10" s="133">
        <v>236150</v>
      </c>
      <c r="K10" s="133">
        <v>464939</v>
      </c>
      <c r="L10" s="133">
        <v>227043</v>
      </c>
      <c r="M10" s="133">
        <v>237896</v>
      </c>
      <c r="N10" s="489">
        <v>466848</v>
      </c>
      <c r="O10" s="489">
        <v>227312</v>
      </c>
      <c r="P10" s="490">
        <v>239536</v>
      </c>
      <c r="Q10" s="442" t="s">
        <v>66</v>
      </c>
      <c r="R10" s="442"/>
      <c r="U10" s="451"/>
      <c r="V10" s="430"/>
      <c r="W10" s="430"/>
      <c r="X10" s="430"/>
      <c r="Z10" s="472"/>
      <c r="AA10" s="473"/>
      <c r="AC10" s="474"/>
      <c r="AD10" s="474"/>
      <c r="AE10" s="474"/>
      <c r="AF10" s="474"/>
      <c r="AG10" s="474"/>
    </row>
    <row r="11" spans="1:33" s="468" customFormat="1" ht="24" customHeight="1">
      <c r="A11" s="491"/>
      <c r="B11" s="443" t="s">
        <v>128</v>
      </c>
      <c r="C11" s="443"/>
      <c r="D11" s="444"/>
      <c r="E11" s="159">
        <v>242145</v>
      </c>
      <c r="F11" s="159">
        <v>119658</v>
      </c>
      <c r="G11" s="133">
        <v>122487</v>
      </c>
      <c r="H11" s="159">
        <v>241289</v>
      </c>
      <c r="I11" s="159">
        <v>119256</v>
      </c>
      <c r="J11" s="133">
        <v>122033</v>
      </c>
      <c r="K11" s="133">
        <v>241998</v>
      </c>
      <c r="L11" s="133">
        <v>120513</v>
      </c>
      <c r="M11" s="133">
        <v>121485</v>
      </c>
      <c r="N11" s="133">
        <v>239502</v>
      </c>
      <c r="O11" s="489">
        <v>118777</v>
      </c>
      <c r="P11" s="133">
        <v>120725</v>
      </c>
      <c r="Q11" s="442"/>
      <c r="R11" s="442" t="s">
        <v>132</v>
      </c>
      <c r="U11" s="451"/>
      <c r="V11" s="492"/>
      <c r="W11" s="492"/>
      <c r="X11" s="492"/>
      <c r="Y11" s="492"/>
      <c r="Z11" s="492"/>
      <c r="AC11" s="474"/>
      <c r="AD11" s="474"/>
      <c r="AE11" s="474"/>
      <c r="AF11" s="474"/>
      <c r="AG11" s="474"/>
    </row>
    <row r="12" spans="1:33" s="468" customFormat="1" ht="24" customHeight="1">
      <c r="A12" s="443"/>
      <c r="B12" s="493" t="s">
        <v>133</v>
      </c>
      <c r="C12" s="491"/>
      <c r="D12" s="444"/>
      <c r="E12" s="159">
        <v>131286</v>
      </c>
      <c r="F12" s="133">
        <v>61662</v>
      </c>
      <c r="G12" s="133">
        <v>69624</v>
      </c>
      <c r="H12" s="159">
        <v>129680</v>
      </c>
      <c r="I12" s="133">
        <v>60926</v>
      </c>
      <c r="J12" s="133">
        <v>68754</v>
      </c>
      <c r="K12" s="133">
        <v>128217</v>
      </c>
      <c r="L12" s="133">
        <v>60138</v>
      </c>
      <c r="M12" s="133">
        <v>68079</v>
      </c>
      <c r="N12" s="489">
        <v>126391</v>
      </c>
      <c r="O12" s="489">
        <v>59231</v>
      </c>
      <c r="P12" s="490">
        <v>67160</v>
      </c>
      <c r="Q12" s="442"/>
      <c r="R12" s="442" t="s">
        <v>134</v>
      </c>
      <c r="U12" s="451"/>
      <c r="V12" s="84"/>
      <c r="W12" s="84"/>
      <c r="X12" s="84"/>
      <c r="Z12" s="472"/>
      <c r="AA12" s="473"/>
      <c r="AC12" s="474"/>
      <c r="AD12" s="474"/>
      <c r="AE12" s="474"/>
      <c r="AF12" s="474"/>
      <c r="AG12" s="474"/>
    </row>
    <row r="13" spans="1:33" s="468" customFormat="1" ht="24" customHeight="1">
      <c r="A13" s="443"/>
      <c r="B13" s="493" t="s">
        <v>135</v>
      </c>
      <c r="C13" s="491"/>
      <c r="D13" s="444"/>
      <c r="E13" s="159">
        <v>7220</v>
      </c>
      <c r="F13" s="133">
        <v>3427</v>
      </c>
      <c r="G13" s="133">
        <v>3793</v>
      </c>
      <c r="H13" s="159">
        <v>7273</v>
      </c>
      <c r="I13" s="133">
        <v>3435</v>
      </c>
      <c r="J13" s="133">
        <v>3838</v>
      </c>
      <c r="K13" s="133">
        <v>7268</v>
      </c>
      <c r="L13" s="133">
        <v>3435</v>
      </c>
      <c r="M13" s="133">
        <v>3833</v>
      </c>
      <c r="N13" s="489">
        <v>7239</v>
      </c>
      <c r="O13" s="489">
        <v>3411</v>
      </c>
      <c r="P13" s="490">
        <v>3828</v>
      </c>
      <c r="Q13" s="442"/>
      <c r="R13" s="442" t="s">
        <v>136</v>
      </c>
      <c r="U13" s="451"/>
      <c r="V13" s="84"/>
      <c r="W13" s="84"/>
      <c r="X13" s="84"/>
      <c r="Z13" s="472"/>
      <c r="AA13" s="473"/>
      <c r="AC13" s="474"/>
      <c r="AD13" s="474"/>
      <c r="AE13" s="474"/>
      <c r="AF13" s="474"/>
      <c r="AG13" s="474"/>
    </row>
    <row r="14" spans="1:33" s="468" customFormat="1" ht="24" customHeight="1">
      <c r="A14" s="487"/>
      <c r="B14" s="493" t="s">
        <v>137</v>
      </c>
      <c r="C14" s="491"/>
      <c r="D14" s="444"/>
      <c r="E14" s="159">
        <v>16306</v>
      </c>
      <c r="F14" s="133">
        <v>7974</v>
      </c>
      <c r="G14" s="133">
        <v>8332</v>
      </c>
      <c r="H14" s="159">
        <v>16645</v>
      </c>
      <c r="I14" s="133">
        <v>8272</v>
      </c>
      <c r="J14" s="133">
        <v>8373</v>
      </c>
      <c r="K14" s="133">
        <v>16662</v>
      </c>
      <c r="L14" s="133">
        <v>8335</v>
      </c>
      <c r="M14" s="133">
        <v>8327</v>
      </c>
      <c r="N14" s="489">
        <v>16583</v>
      </c>
      <c r="O14" s="489">
        <v>8155</v>
      </c>
      <c r="P14" s="490">
        <v>8428</v>
      </c>
      <c r="Q14" s="442"/>
      <c r="R14" s="442" t="s">
        <v>138</v>
      </c>
      <c r="U14" s="451"/>
      <c r="V14" s="84"/>
      <c r="W14" s="84"/>
      <c r="X14" s="84"/>
      <c r="Z14" s="472"/>
      <c r="AA14" s="473"/>
      <c r="AC14" s="474"/>
      <c r="AD14" s="474"/>
      <c r="AE14" s="474"/>
      <c r="AF14" s="474"/>
      <c r="AG14" s="474"/>
    </row>
    <row r="15" spans="1:33" s="468" customFormat="1" ht="24" customHeight="1">
      <c r="A15" s="443"/>
      <c r="B15" s="493" t="s">
        <v>139</v>
      </c>
      <c r="C15" s="491"/>
      <c r="D15" s="444"/>
      <c r="E15" s="159">
        <v>26855</v>
      </c>
      <c r="F15" s="133">
        <v>12773</v>
      </c>
      <c r="G15" s="160">
        <v>14082</v>
      </c>
      <c r="H15" s="159">
        <v>27341</v>
      </c>
      <c r="I15" s="133">
        <v>12996</v>
      </c>
      <c r="J15" s="160">
        <v>14345</v>
      </c>
      <c r="K15" s="160">
        <v>27565</v>
      </c>
      <c r="L15" s="160">
        <v>13138</v>
      </c>
      <c r="M15" s="160">
        <v>14427</v>
      </c>
      <c r="N15" s="489">
        <v>27733</v>
      </c>
      <c r="O15" s="489">
        <v>13250</v>
      </c>
      <c r="P15" s="490">
        <v>14483</v>
      </c>
      <c r="R15" s="442" t="s">
        <v>140</v>
      </c>
      <c r="U15" s="451"/>
      <c r="V15" s="84"/>
      <c r="W15" s="84"/>
      <c r="X15" s="84"/>
      <c r="Z15" s="472"/>
      <c r="AA15" s="473"/>
      <c r="AC15" s="474"/>
      <c r="AD15" s="474"/>
      <c r="AE15" s="474"/>
      <c r="AF15" s="474"/>
      <c r="AG15" s="474"/>
    </row>
    <row r="16" spans="1:33" s="468" customFormat="1" ht="24" customHeight="1">
      <c r="A16" s="443"/>
      <c r="B16" s="493" t="s">
        <v>141</v>
      </c>
      <c r="C16" s="491"/>
      <c r="D16" s="444"/>
      <c r="E16" s="159">
        <v>16880</v>
      </c>
      <c r="F16" s="133">
        <v>11264</v>
      </c>
      <c r="G16" s="160">
        <v>5616</v>
      </c>
      <c r="H16" s="159">
        <v>16374</v>
      </c>
      <c r="I16" s="133">
        <v>11023</v>
      </c>
      <c r="J16" s="160">
        <v>5351</v>
      </c>
      <c r="K16" s="160">
        <v>17307</v>
      </c>
      <c r="L16" s="160">
        <v>12197</v>
      </c>
      <c r="M16" s="160">
        <v>5110</v>
      </c>
      <c r="N16" s="489">
        <v>16593</v>
      </c>
      <c r="O16" s="489">
        <v>11698</v>
      </c>
      <c r="P16" s="490">
        <v>4895</v>
      </c>
      <c r="Q16" s="442"/>
      <c r="R16" s="442" t="s">
        <v>142</v>
      </c>
      <c r="U16" s="451"/>
      <c r="V16" s="84"/>
      <c r="W16" s="84"/>
      <c r="X16" s="84"/>
      <c r="Z16" s="472"/>
      <c r="AA16" s="473"/>
      <c r="AC16" s="474"/>
      <c r="AD16" s="474"/>
      <c r="AE16" s="474"/>
      <c r="AF16" s="474"/>
      <c r="AG16" s="474"/>
    </row>
    <row r="17" spans="1:33" s="468" customFormat="1" ht="24" customHeight="1">
      <c r="A17" s="443"/>
      <c r="B17" s="493" t="s">
        <v>143</v>
      </c>
      <c r="C17" s="491"/>
      <c r="D17" s="444"/>
      <c r="E17" s="159">
        <v>27763</v>
      </c>
      <c r="F17" s="133">
        <v>14825</v>
      </c>
      <c r="G17" s="160">
        <v>12938</v>
      </c>
      <c r="H17" s="159">
        <v>28144</v>
      </c>
      <c r="I17" s="133">
        <v>14891</v>
      </c>
      <c r="J17" s="160">
        <v>13253</v>
      </c>
      <c r="K17" s="160">
        <v>29019</v>
      </c>
      <c r="L17" s="160">
        <v>15517</v>
      </c>
      <c r="M17" s="160">
        <v>13502</v>
      </c>
      <c r="N17" s="489">
        <v>28955</v>
      </c>
      <c r="O17" s="489">
        <v>15220</v>
      </c>
      <c r="P17" s="490">
        <v>13735</v>
      </c>
      <c r="Q17" s="442"/>
      <c r="R17" s="442" t="s">
        <v>144</v>
      </c>
      <c r="U17" s="451"/>
      <c r="V17" s="84"/>
      <c r="W17" s="84"/>
      <c r="X17" s="84"/>
      <c r="Z17" s="472"/>
      <c r="AA17" s="473"/>
      <c r="AC17" s="474"/>
      <c r="AD17" s="474"/>
      <c r="AE17" s="474"/>
      <c r="AF17" s="474"/>
      <c r="AG17" s="474"/>
    </row>
    <row r="18" spans="1:33" s="468" customFormat="1" ht="24" customHeight="1">
      <c r="A18" s="443"/>
      <c r="B18" s="493" t="s">
        <v>145</v>
      </c>
      <c r="C18" s="491"/>
      <c r="D18" s="444"/>
      <c r="E18" s="159">
        <v>6137</v>
      </c>
      <c r="F18" s="133">
        <v>3060</v>
      </c>
      <c r="G18" s="160">
        <v>3077</v>
      </c>
      <c r="H18" s="159">
        <v>6145</v>
      </c>
      <c r="I18" s="133">
        <v>3059</v>
      </c>
      <c r="J18" s="160">
        <v>3086</v>
      </c>
      <c r="K18" s="160">
        <v>6158</v>
      </c>
      <c r="L18" s="160">
        <v>3069</v>
      </c>
      <c r="M18" s="160">
        <v>3089</v>
      </c>
      <c r="N18" s="489">
        <v>6175</v>
      </c>
      <c r="O18" s="489">
        <v>3097</v>
      </c>
      <c r="P18" s="490">
        <v>3078</v>
      </c>
      <c r="Q18" s="442"/>
      <c r="R18" s="442" t="s">
        <v>146</v>
      </c>
      <c r="U18" s="451"/>
      <c r="V18" s="84"/>
      <c r="W18" s="84"/>
      <c r="X18" s="84"/>
      <c r="Z18" s="472"/>
      <c r="AA18" s="473"/>
      <c r="AC18" s="474"/>
      <c r="AD18" s="474"/>
      <c r="AE18" s="474"/>
      <c r="AF18" s="474"/>
      <c r="AG18" s="474"/>
    </row>
    <row r="19" spans="1:33" s="468" customFormat="1" ht="24" customHeight="1">
      <c r="A19" s="443"/>
      <c r="B19" s="493" t="s">
        <v>147</v>
      </c>
      <c r="C19" s="491"/>
      <c r="D19" s="444"/>
      <c r="E19" s="159">
        <v>9698</v>
      </c>
      <c r="F19" s="133">
        <v>4673</v>
      </c>
      <c r="G19" s="160">
        <v>5025</v>
      </c>
      <c r="H19" s="159">
        <v>9687</v>
      </c>
      <c r="I19" s="133">
        <v>4654</v>
      </c>
      <c r="J19" s="160">
        <v>5033</v>
      </c>
      <c r="K19" s="160">
        <v>9802</v>
      </c>
      <c r="L19" s="160">
        <v>4684</v>
      </c>
      <c r="M19" s="160">
        <v>5118</v>
      </c>
      <c r="N19" s="489">
        <v>9833</v>
      </c>
      <c r="O19" s="489">
        <v>4715</v>
      </c>
      <c r="P19" s="490">
        <v>5118</v>
      </c>
      <c r="Q19" s="442"/>
      <c r="R19" s="442" t="s">
        <v>148</v>
      </c>
      <c r="U19" s="451"/>
      <c r="V19" s="84"/>
      <c r="W19" s="84"/>
      <c r="X19" s="84"/>
      <c r="Z19" s="472"/>
      <c r="AA19" s="473"/>
      <c r="AC19" s="474"/>
      <c r="AD19" s="474"/>
      <c r="AE19" s="474"/>
      <c r="AF19" s="474"/>
      <c r="AG19" s="474"/>
    </row>
    <row r="20" spans="1:33" s="468" customFormat="1" ht="24" customHeight="1">
      <c r="A20" s="443"/>
      <c r="B20" s="443" t="s">
        <v>130</v>
      </c>
      <c r="C20" s="443"/>
      <c r="D20" s="444"/>
      <c r="E20" s="159">
        <v>215018</v>
      </c>
      <c r="F20" s="133">
        <v>102976</v>
      </c>
      <c r="G20" s="160">
        <v>112042</v>
      </c>
      <c r="H20" s="159">
        <v>218898</v>
      </c>
      <c r="I20" s="133">
        <v>104781</v>
      </c>
      <c r="J20" s="160">
        <v>114117</v>
      </c>
      <c r="K20" s="160">
        <v>222941</v>
      </c>
      <c r="L20" s="160">
        <v>106530</v>
      </c>
      <c r="M20" s="160">
        <v>116411</v>
      </c>
      <c r="N20" s="489">
        <v>227346</v>
      </c>
      <c r="O20" s="489">
        <v>108535</v>
      </c>
      <c r="P20" s="490">
        <v>118811</v>
      </c>
      <c r="Q20" s="442"/>
      <c r="R20" s="442" t="s">
        <v>131</v>
      </c>
      <c r="U20" s="451"/>
      <c r="V20" s="84"/>
      <c r="W20" s="84"/>
      <c r="X20" s="84"/>
      <c r="Z20" s="472"/>
      <c r="AA20" s="473"/>
      <c r="AC20" s="474"/>
      <c r="AD20" s="474"/>
      <c r="AE20" s="474"/>
      <c r="AF20" s="474"/>
      <c r="AG20" s="474"/>
    </row>
    <row r="21" spans="1:33" s="468" customFormat="1" ht="24" customHeight="1">
      <c r="A21" s="443" t="s">
        <v>65</v>
      </c>
      <c r="B21" s="493"/>
      <c r="C21" s="491"/>
      <c r="D21" s="444"/>
      <c r="E21" s="159">
        <v>96048</v>
      </c>
      <c r="F21" s="159">
        <v>47303</v>
      </c>
      <c r="G21" s="133">
        <v>48745</v>
      </c>
      <c r="H21" s="159">
        <v>96241</v>
      </c>
      <c r="I21" s="159">
        <v>47369</v>
      </c>
      <c r="J21" s="133">
        <v>48872</v>
      </c>
      <c r="K21" s="133">
        <v>96509</v>
      </c>
      <c r="L21" s="133">
        <v>47413</v>
      </c>
      <c r="M21" s="133">
        <v>49096</v>
      </c>
      <c r="N21" s="489">
        <v>96643</v>
      </c>
      <c r="O21" s="489">
        <v>47459</v>
      </c>
      <c r="P21" s="490">
        <v>49184</v>
      </c>
      <c r="Q21" s="443" t="s">
        <v>149</v>
      </c>
      <c r="R21" s="442"/>
      <c r="U21" s="451"/>
      <c r="V21" s="430"/>
      <c r="W21" s="430"/>
      <c r="X21" s="430"/>
      <c r="Z21" s="472"/>
      <c r="AA21" s="473"/>
      <c r="AC21" s="474"/>
      <c r="AD21" s="474"/>
      <c r="AE21" s="474"/>
      <c r="AF21" s="474"/>
      <c r="AG21" s="474"/>
    </row>
    <row r="22" spans="1:33" s="468" customFormat="1" ht="24" customHeight="1">
      <c r="A22" s="443"/>
      <c r="B22" s="443" t="s">
        <v>128</v>
      </c>
      <c r="C22" s="443"/>
      <c r="D22" s="444"/>
      <c r="E22" s="159">
        <v>16228</v>
      </c>
      <c r="F22" s="159">
        <v>7749</v>
      </c>
      <c r="G22" s="159">
        <v>8479</v>
      </c>
      <c r="H22" s="159">
        <v>16168</v>
      </c>
      <c r="I22" s="159">
        <v>7712</v>
      </c>
      <c r="J22" s="159">
        <v>8456</v>
      </c>
      <c r="K22" s="159">
        <v>16090</v>
      </c>
      <c r="L22" s="159">
        <v>7658</v>
      </c>
      <c r="M22" s="159">
        <v>8432</v>
      </c>
      <c r="N22" s="489">
        <v>16054</v>
      </c>
      <c r="O22" s="489">
        <v>7635</v>
      </c>
      <c r="P22" s="490">
        <v>8419</v>
      </c>
      <c r="Q22" s="443"/>
      <c r="R22" s="442" t="s">
        <v>129</v>
      </c>
      <c r="U22" s="451"/>
      <c r="V22" s="84"/>
      <c r="W22" s="84"/>
      <c r="X22" s="84"/>
      <c r="Z22" s="472"/>
      <c r="AA22" s="473"/>
      <c r="AC22" s="474"/>
      <c r="AD22" s="474"/>
      <c r="AE22" s="474"/>
      <c r="AF22" s="474"/>
      <c r="AG22" s="474"/>
    </row>
    <row r="23" spans="1:33" s="468" customFormat="1" ht="24" customHeight="1">
      <c r="A23" s="443"/>
      <c r="B23" s="493" t="s">
        <v>150</v>
      </c>
      <c r="C23" s="491"/>
      <c r="D23" s="444"/>
      <c r="E23" s="159">
        <v>6266</v>
      </c>
      <c r="F23" s="133">
        <v>2983</v>
      </c>
      <c r="G23" s="160">
        <v>3283</v>
      </c>
      <c r="H23" s="159">
        <v>6268</v>
      </c>
      <c r="I23" s="133">
        <v>2971</v>
      </c>
      <c r="J23" s="160">
        <v>3297</v>
      </c>
      <c r="K23" s="160">
        <v>6235</v>
      </c>
      <c r="L23" s="160">
        <v>2944</v>
      </c>
      <c r="M23" s="160">
        <v>3291</v>
      </c>
      <c r="N23" s="489">
        <v>6195</v>
      </c>
      <c r="O23" s="489">
        <v>2929</v>
      </c>
      <c r="P23" s="490">
        <v>3266</v>
      </c>
      <c r="Q23" s="443"/>
      <c r="R23" s="494" t="s">
        <v>151</v>
      </c>
      <c r="U23" s="451"/>
      <c r="V23" s="84"/>
      <c r="W23" s="84"/>
      <c r="X23" s="84"/>
      <c r="Z23" s="472"/>
      <c r="AA23" s="473"/>
      <c r="AC23" s="474"/>
      <c r="AD23" s="474"/>
      <c r="AE23" s="474"/>
      <c r="AF23" s="474"/>
      <c r="AG23" s="474"/>
    </row>
    <row r="24" spans="1:33" s="468" customFormat="1" ht="24" customHeight="1">
      <c r="A24" s="443"/>
      <c r="B24" s="493" t="s">
        <v>152</v>
      </c>
      <c r="C24" s="491"/>
      <c r="D24" s="444"/>
      <c r="E24" s="159">
        <v>6292</v>
      </c>
      <c r="F24" s="133">
        <v>2945</v>
      </c>
      <c r="G24" s="160">
        <v>3347</v>
      </c>
      <c r="H24" s="159">
        <v>6253</v>
      </c>
      <c r="I24" s="133">
        <v>2931</v>
      </c>
      <c r="J24" s="160">
        <v>3322</v>
      </c>
      <c r="K24" s="160">
        <v>6196</v>
      </c>
      <c r="L24" s="160">
        <v>2907</v>
      </c>
      <c r="M24" s="160">
        <v>3289</v>
      </c>
      <c r="N24" s="489">
        <v>6211</v>
      </c>
      <c r="O24" s="489">
        <v>2904</v>
      </c>
      <c r="P24" s="490">
        <v>3307</v>
      </c>
      <c r="Q24" s="443"/>
      <c r="R24" s="494" t="s">
        <v>153</v>
      </c>
      <c r="U24" s="451"/>
      <c r="V24" s="84"/>
      <c r="W24" s="84"/>
      <c r="X24" s="84"/>
      <c r="Z24" s="472"/>
      <c r="AA24" s="473"/>
      <c r="AC24" s="474"/>
      <c r="AD24" s="474"/>
      <c r="AE24" s="474"/>
      <c r="AF24" s="474"/>
      <c r="AG24" s="474"/>
    </row>
    <row r="25" spans="1:33" s="468" customFormat="1" ht="24" customHeight="1">
      <c r="A25" s="491"/>
      <c r="B25" s="493" t="s">
        <v>154</v>
      </c>
      <c r="C25" s="451"/>
      <c r="D25" s="451"/>
      <c r="E25" s="159">
        <v>3670</v>
      </c>
      <c r="F25" s="133">
        <v>1821</v>
      </c>
      <c r="G25" s="160">
        <v>1849</v>
      </c>
      <c r="H25" s="159">
        <v>3647</v>
      </c>
      <c r="I25" s="133">
        <v>1810</v>
      </c>
      <c r="J25" s="160">
        <v>1837</v>
      </c>
      <c r="K25" s="160">
        <v>3659</v>
      </c>
      <c r="L25" s="160">
        <v>1807</v>
      </c>
      <c r="M25" s="160">
        <v>1852</v>
      </c>
      <c r="N25" s="489">
        <v>3648</v>
      </c>
      <c r="O25" s="489">
        <v>1802</v>
      </c>
      <c r="P25" s="490">
        <v>1846</v>
      </c>
      <c r="Q25" s="491"/>
      <c r="R25" s="494" t="s">
        <v>155</v>
      </c>
      <c r="U25" s="451"/>
      <c r="V25" s="84"/>
      <c r="W25" s="84"/>
      <c r="X25" s="84"/>
      <c r="Z25" s="472"/>
      <c r="AA25" s="473"/>
      <c r="AC25" s="474"/>
      <c r="AD25" s="474"/>
      <c r="AE25" s="474"/>
      <c r="AF25" s="474"/>
      <c r="AG25" s="474"/>
    </row>
    <row r="26" spans="1:33" s="468" customFormat="1" ht="24" customHeight="1">
      <c r="A26" s="443"/>
      <c r="B26" s="443" t="s">
        <v>130</v>
      </c>
      <c r="C26" s="443"/>
      <c r="D26" s="444"/>
      <c r="E26" s="159">
        <v>79820</v>
      </c>
      <c r="F26" s="133">
        <v>39554</v>
      </c>
      <c r="G26" s="160">
        <v>40266</v>
      </c>
      <c r="H26" s="159">
        <v>80073</v>
      </c>
      <c r="I26" s="133">
        <v>39657</v>
      </c>
      <c r="J26" s="160">
        <v>40416</v>
      </c>
      <c r="K26" s="160">
        <v>80419</v>
      </c>
      <c r="L26" s="160">
        <v>39755</v>
      </c>
      <c r="M26" s="160">
        <v>40664</v>
      </c>
      <c r="N26" s="489">
        <v>80589</v>
      </c>
      <c r="O26" s="489">
        <v>39824</v>
      </c>
      <c r="P26" s="490">
        <v>40765</v>
      </c>
      <c r="Q26" s="443"/>
      <c r="R26" s="442" t="s">
        <v>131</v>
      </c>
      <c r="U26" s="451"/>
      <c r="V26" s="84"/>
      <c r="W26" s="84"/>
      <c r="X26" s="84"/>
      <c r="Z26" s="472"/>
      <c r="AA26" s="473"/>
      <c r="AC26" s="474"/>
      <c r="AD26" s="474"/>
      <c r="AE26" s="474"/>
      <c r="AF26" s="474"/>
      <c r="AG26" s="474"/>
    </row>
    <row r="27" spans="1:33" s="474" customFormat="1" ht="22.8" customHeight="1">
      <c r="A27" s="469"/>
      <c r="B27" s="469" t="s">
        <v>118</v>
      </c>
      <c r="C27" s="470">
        <v>1.2</v>
      </c>
      <c r="D27" s="469" t="s">
        <v>156</v>
      </c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U27" s="451"/>
      <c r="V27" s="84"/>
      <c r="W27" s="84"/>
      <c r="X27" s="84"/>
      <c r="Y27" s="468"/>
      <c r="Z27" s="472"/>
      <c r="AA27" s="473"/>
      <c r="AB27" s="468"/>
    </row>
    <row r="28" spans="1:33" s="474" customFormat="1" ht="22.8" customHeight="1">
      <c r="A28" s="475"/>
      <c r="B28" s="469" t="s">
        <v>120</v>
      </c>
      <c r="C28" s="470">
        <v>1.2</v>
      </c>
      <c r="D28" s="469" t="s">
        <v>157</v>
      </c>
      <c r="E28" s="475"/>
      <c r="F28" s="475"/>
      <c r="G28" s="475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475"/>
      <c r="U28" s="451"/>
      <c r="V28" s="84"/>
      <c r="W28" s="84"/>
      <c r="X28" s="84"/>
      <c r="Y28" s="468"/>
      <c r="Z28" s="472"/>
      <c r="AA28" s="473"/>
      <c r="AB28" s="468"/>
    </row>
    <row r="29" spans="1:33" s="474" customFormat="1" ht="7.8" customHeight="1">
      <c r="A29" s="495"/>
      <c r="B29" s="495"/>
      <c r="C29" s="495"/>
      <c r="D29" s="495"/>
      <c r="E29" s="495"/>
      <c r="N29" s="495"/>
      <c r="Q29" s="495"/>
      <c r="R29" s="495"/>
      <c r="U29" s="451"/>
      <c r="V29" s="84"/>
      <c r="W29" s="84"/>
      <c r="X29" s="84"/>
      <c r="Y29" s="468"/>
      <c r="Z29" s="472"/>
      <c r="AA29" s="473"/>
      <c r="AB29" s="468"/>
    </row>
    <row r="30" spans="1:33" s="474" customFormat="1" ht="24" customHeight="1">
      <c r="A30" s="356" t="s">
        <v>504</v>
      </c>
      <c r="B30" s="356"/>
      <c r="C30" s="356"/>
      <c r="D30" s="357"/>
      <c r="E30" s="422" t="s">
        <v>123</v>
      </c>
      <c r="F30" s="423"/>
      <c r="G30" s="424"/>
      <c r="H30" s="422" t="s">
        <v>124</v>
      </c>
      <c r="I30" s="423"/>
      <c r="J30" s="424"/>
      <c r="K30" s="422" t="s">
        <v>125</v>
      </c>
      <c r="L30" s="423"/>
      <c r="M30" s="424"/>
      <c r="N30" s="422" t="s">
        <v>126</v>
      </c>
      <c r="O30" s="423"/>
      <c r="P30" s="424"/>
      <c r="Q30" s="362" t="s">
        <v>127</v>
      </c>
      <c r="R30" s="363"/>
      <c r="U30" s="451"/>
      <c r="V30" s="84"/>
      <c r="W30" s="84"/>
      <c r="X30" s="84"/>
      <c r="Y30" s="468"/>
      <c r="Z30" s="472"/>
      <c r="AA30" s="473"/>
      <c r="AB30" s="468"/>
    </row>
    <row r="31" spans="1:33" s="474" customFormat="1" ht="24" customHeight="1">
      <c r="A31" s="421"/>
      <c r="B31" s="421"/>
      <c r="C31" s="421"/>
      <c r="D31" s="359"/>
      <c r="E31" s="476" t="s">
        <v>97</v>
      </c>
      <c r="F31" s="458" t="s">
        <v>114</v>
      </c>
      <c r="G31" s="350" t="s">
        <v>69</v>
      </c>
      <c r="H31" s="476" t="s">
        <v>97</v>
      </c>
      <c r="I31" s="458" t="s">
        <v>114</v>
      </c>
      <c r="J31" s="350" t="s">
        <v>69</v>
      </c>
      <c r="K31" s="476" t="s">
        <v>97</v>
      </c>
      <c r="L31" s="458" t="s">
        <v>114</v>
      </c>
      <c r="M31" s="350" t="s">
        <v>69</v>
      </c>
      <c r="N31" s="476" t="s">
        <v>97</v>
      </c>
      <c r="O31" s="458" t="s">
        <v>114</v>
      </c>
      <c r="P31" s="350" t="s">
        <v>69</v>
      </c>
      <c r="Q31" s="364"/>
      <c r="R31" s="365"/>
      <c r="U31" s="451"/>
      <c r="V31" s="84"/>
      <c r="W31" s="84"/>
      <c r="X31" s="84"/>
      <c r="Y31" s="468"/>
      <c r="Z31" s="472"/>
      <c r="AA31" s="473"/>
      <c r="AB31" s="468"/>
    </row>
    <row r="32" spans="1:33" s="474" customFormat="1" ht="24" customHeight="1">
      <c r="A32" s="360"/>
      <c r="B32" s="360"/>
      <c r="C32" s="360"/>
      <c r="D32" s="361"/>
      <c r="E32" s="477" t="s">
        <v>91</v>
      </c>
      <c r="F32" s="477" t="s">
        <v>113</v>
      </c>
      <c r="G32" s="351" t="s">
        <v>68</v>
      </c>
      <c r="H32" s="477" t="s">
        <v>91</v>
      </c>
      <c r="I32" s="477" t="s">
        <v>113</v>
      </c>
      <c r="J32" s="351" t="s">
        <v>68</v>
      </c>
      <c r="K32" s="477" t="s">
        <v>91</v>
      </c>
      <c r="L32" s="477" t="s">
        <v>113</v>
      </c>
      <c r="M32" s="351" t="s">
        <v>68</v>
      </c>
      <c r="N32" s="477" t="s">
        <v>91</v>
      </c>
      <c r="O32" s="477" t="s">
        <v>113</v>
      </c>
      <c r="P32" s="351" t="s">
        <v>68</v>
      </c>
      <c r="Q32" s="366"/>
      <c r="R32" s="367"/>
      <c r="U32" s="451"/>
      <c r="V32" s="84"/>
      <c r="W32" s="84"/>
      <c r="X32" s="84"/>
      <c r="Z32" s="472"/>
      <c r="AA32" s="473"/>
    </row>
    <row r="33" spans="1:33" s="469" customFormat="1" ht="23.4" customHeight="1">
      <c r="A33" s="443" t="s">
        <v>63</v>
      </c>
      <c r="B33" s="442"/>
      <c r="C33" s="442"/>
      <c r="D33" s="442"/>
      <c r="E33" s="158">
        <v>70527</v>
      </c>
      <c r="F33" s="158">
        <v>35089</v>
      </c>
      <c r="G33" s="158">
        <v>35438</v>
      </c>
      <c r="H33" s="158">
        <v>70668</v>
      </c>
      <c r="I33" s="158">
        <v>35127</v>
      </c>
      <c r="J33" s="158">
        <v>35541</v>
      </c>
      <c r="K33" s="496">
        <v>70587</v>
      </c>
      <c r="L33" s="497">
        <v>35030</v>
      </c>
      <c r="M33" s="498">
        <v>35557</v>
      </c>
      <c r="N33" s="499">
        <v>70615</v>
      </c>
      <c r="O33" s="499">
        <v>35006</v>
      </c>
      <c r="P33" s="499">
        <v>35609</v>
      </c>
      <c r="Q33" s="442" t="s">
        <v>158</v>
      </c>
      <c r="R33" s="500"/>
      <c r="U33" s="451"/>
      <c r="V33" s="430"/>
      <c r="W33" s="430"/>
      <c r="X33" s="430"/>
      <c r="Z33" s="472"/>
      <c r="AA33" s="473"/>
      <c r="AC33" s="474"/>
      <c r="AD33" s="474"/>
      <c r="AE33" s="474"/>
      <c r="AF33" s="474"/>
      <c r="AG33" s="474"/>
    </row>
    <row r="34" spans="1:33" s="475" customFormat="1" ht="23.4" customHeight="1">
      <c r="A34" s="442"/>
      <c r="B34" s="442" t="s">
        <v>128</v>
      </c>
      <c r="C34" s="442"/>
      <c r="D34" s="442"/>
      <c r="E34" s="159">
        <v>13677</v>
      </c>
      <c r="F34" s="159">
        <v>6679</v>
      </c>
      <c r="G34" s="133">
        <v>6998</v>
      </c>
      <c r="H34" s="159">
        <v>13684</v>
      </c>
      <c r="I34" s="159">
        <v>6693</v>
      </c>
      <c r="J34" s="133">
        <v>6991</v>
      </c>
      <c r="K34" s="501">
        <v>13629</v>
      </c>
      <c r="L34" s="499">
        <v>6668</v>
      </c>
      <c r="M34" s="502">
        <v>6961</v>
      </c>
      <c r="N34" s="499">
        <v>13586</v>
      </c>
      <c r="O34" s="499">
        <v>6652</v>
      </c>
      <c r="P34" s="499">
        <v>6934</v>
      </c>
      <c r="Q34" s="442"/>
      <c r="R34" s="442" t="s">
        <v>129</v>
      </c>
      <c r="U34" s="451"/>
      <c r="AC34" s="474"/>
      <c r="AD34" s="474"/>
      <c r="AE34" s="474"/>
      <c r="AF34" s="474"/>
      <c r="AG34" s="474"/>
    </row>
    <row r="35" spans="1:33" s="474" customFormat="1" ht="23.4" customHeight="1">
      <c r="A35" s="442"/>
      <c r="B35" s="493" t="s">
        <v>159</v>
      </c>
      <c r="C35" s="442"/>
      <c r="D35" s="442"/>
      <c r="E35" s="159">
        <v>5966</v>
      </c>
      <c r="F35" s="133">
        <v>2965</v>
      </c>
      <c r="G35" s="133">
        <v>3001</v>
      </c>
      <c r="H35" s="159">
        <v>5961</v>
      </c>
      <c r="I35" s="133">
        <v>2968</v>
      </c>
      <c r="J35" s="133">
        <v>2993</v>
      </c>
      <c r="K35" s="501">
        <v>5934</v>
      </c>
      <c r="L35" s="499">
        <v>2957</v>
      </c>
      <c r="M35" s="502">
        <v>2977</v>
      </c>
      <c r="N35" s="499">
        <v>5899</v>
      </c>
      <c r="O35" s="499">
        <v>2949</v>
      </c>
      <c r="P35" s="499">
        <v>2950</v>
      </c>
      <c r="Q35" s="442"/>
      <c r="R35" s="494" t="s">
        <v>160</v>
      </c>
      <c r="U35" s="451"/>
      <c r="V35" s="84"/>
      <c r="W35" s="84"/>
      <c r="X35" s="84"/>
      <c r="Y35" s="472"/>
      <c r="Z35" s="472"/>
      <c r="AA35" s="473"/>
      <c r="AB35" s="473"/>
    </row>
    <row r="36" spans="1:33" s="468" customFormat="1" ht="23.4" customHeight="1">
      <c r="A36" s="451"/>
      <c r="B36" s="493" t="s">
        <v>161</v>
      </c>
      <c r="C36" s="451"/>
      <c r="D36" s="451"/>
      <c r="E36" s="159">
        <v>7711</v>
      </c>
      <c r="F36" s="133">
        <v>3714</v>
      </c>
      <c r="G36" s="133">
        <v>3997</v>
      </c>
      <c r="H36" s="159">
        <v>7723</v>
      </c>
      <c r="I36" s="133">
        <v>3725</v>
      </c>
      <c r="J36" s="133">
        <v>3998</v>
      </c>
      <c r="K36" s="501">
        <v>7695</v>
      </c>
      <c r="L36" s="499">
        <v>3711</v>
      </c>
      <c r="M36" s="502">
        <v>3984</v>
      </c>
      <c r="N36" s="499">
        <v>7687</v>
      </c>
      <c r="O36" s="499">
        <v>3703</v>
      </c>
      <c r="P36" s="499">
        <v>3984</v>
      </c>
      <c r="Q36" s="451"/>
      <c r="R36" s="493" t="s">
        <v>162</v>
      </c>
      <c r="U36" s="503"/>
      <c r="V36" s="84"/>
      <c r="W36" s="84"/>
      <c r="X36" s="84"/>
      <c r="Z36" s="472"/>
      <c r="AA36" s="473"/>
      <c r="AC36" s="474"/>
      <c r="AD36" s="474"/>
      <c r="AE36" s="474"/>
      <c r="AF36" s="474"/>
      <c r="AG36" s="474"/>
    </row>
    <row r="37" spans="1:33" s="468" customFormat="1" ht="23.4" customHeight="1">
      <c r="A37" s="451"/>
      <c r="B37" s="442" t="s">
        <v>130</v>
      </c>
      <c r="C37" s="442"/>
      <c r="D37" s="444"/>
      <c r="E37" s="159">
        <v>56850</v>
      </c>
      <c r="F37" s="133">
        <v>28410</v>
      </c>
      <c r="G37" s="133">
        <v>28440</v>
      </c>
      <c r="H37" s="159">
        <v>56984</v>
      </c>
      <c r="I37" s="133">
        <v>28434</v>
      </c>
      <c r="J37" s="133">
        <v>28550</v>
      </c>
      <c r="K37" s="501">
        <v>56958</v>
      </c>
      <c r="L37" s="499">
        <v>28362</v>
      </c>
      <c r="M37" s="502">
        <v>28596</v>
      </c>
      <c r="N37" s="499">
        <v>57029</v>
      </c>
      <c r="O37" s="499">
        <v>28354</v>
      </c>
      <c r="P37" s="499">
        <v>28675</v>
      </c>
      <c r="Q37" s="442"/>
      <c r="R37" s="443" t="s">
        <v>131</v>
      </c>
      <c r="U37" s="504"/>
      <c r="V37" s="84"/>
      <c r="W37" s="84"/>
      <c r="X37" s="84"/>
      <c r="Z37" s="472"/>
      <c r="AA37" s="473"/>
      <c r="AC37" s="474"/>
      <c r="AD37" s="474"/>
      <c r="AE37" s="474"/>
      <c r="AF37" s="474"/>
      <c r="AG37" s="474"/>
    </row>
    <row r="38" spans="1:33" s="468" customFormat="1" ht="23.4" customHeight="1">
      <c r="A38" s="443" t="s">
        <v>61</v>
      </c>
      <c r="B38" s="451"/>
      <c r="C38" s="451"/>
      <c r="D38" s="491"/>
      <c r="E38" s="133">
        <v>81411</v>
      </c>
      <c r="F38" s="133">
        <v>40143</v>
      </c>
      <c r="G38" s="133">
        <v>41268</v>
      </c>
      <c r="H38" s="133">
        <v>81334</v>
      </c>
      <c r="I38" s="133">
        <v>40084</v>
      </c>
      <c r="J38" s="133">
        <v>41250</v>
      </c>
      <c r="K38" s="501">
        <v>81281</v>
      </c>
      <c r="L38" s="499">
        <v>40038</v>
      </c>
      <c r="M38" s="502">
        <v>41243</v>
      </c>
      <c r="N38" s="499">
        <v>81144</v>
      </c>
      <c r="O38" s="499">
        <v>39936</v>
      </c>
      <c r="P38" s="499">
        <v>41208</v>
      </c>
      <c r="Q38" s="442" t="s">
        <v>163</v>
      </c>
      <c r="R38" s="505"/>
      <c r="U38" s="506"/>
      <c r="V38" s="430"/>
      <c r="W38" s="430"/>
      <c r="X38" s="430"/>
      <c r="Z38" s="472"/>
      <c r="AA38" s="473"/>
      <c r="AC38" s="474"/>
      <c r="AD38" s="474"/>
      <c r="AE38" s="474"/>
      <c r="AF38" s="474"/>
      <c r="AG38" s="474"/>
    </row>
    <row r="39" spans="1:33" s="474" customFormat="1" ht="23.4" customHeight="1">
      <c r="A39" s="442"/>
      <c r="B39" s="442" t="s">
        <v>128</v>
      </c>
      <c r="C39" s="442"/>
      <c r="D39" s="443"/>
      <c r="E39" s="159">
        <v>5284</v>
      </c>
      <c r="F39" s="159">
        <v>2548</v>
      </c>
      <c r="G39" s="133">
        <v>2736</v>
      </c>
      <c r="H39" s="159">
        <v>5223</v>
      </c>
      <c r="I39" s="159">
        <v>2505</v>
      </c>
      <c r="J39" s="133">
        <v>2718</v>
      </c>
      <c r="K39" s="501">
        <v>5229</v>
      </c>
      <c r="L39" s="499">
        <v>2516</v>
      </c>
      <c r="M39" s="502">
        <v>2713</v>
      </c>
      <c r="N39" s="499">
        <v>5150</v>
      </c>
      <c r="O39" s="499">
        <v>2488</v>
      </c>
      <c r="P39" s="499">
        <v>2662</v>
      </c>
      <c r="Q39" s="442"/>
      <c r="R39" s="443" t="s">
        <v>129</v>
      </c>
      <c r="U39" s="464"/>
    </row>
    <row r="40" spans="1:33" s="474" customFormat="1" ht="23.4" customHeight="1">
      <c r="A40" s="442"/>
      <c r="B40" s="493" t="s">
        <v>164</v>
      </c>
      <c r="C40" s="442"/>
      <c r="D40" s="442"/>
      <c r="E40" s="159">
        <v>2882</v>
      </c>
      <c r="F40" s="133">
        <v>1386</v>
      </c>
      <c r="G40" s="160">
        <v>1496</v>
      </c>
      <c r="H40" s="159">
        <v>2858</v>
      </c>
      <c r="I40" s="133">
        <v>1368</v>
      </c>
      <c r="J40" s="160">
        <v>1490</v>
      </c>
      <c r="K40" s="501">
        <v>2872</v>
      </c>
      <c r="L40" s="499">
        <v>1376</v>
      </c>
      <c r="M40" s="502">
        <v>1496</v>
      </c>
      <c r="N40" s="499">
        <v>2848</v>
      </c>
      <c r="O40" s="499">
        <v>1371</v>
      </c>
      <c r="P40" s="499">
        <v>1477</v>
      </c>
      <c r="Q40" s="442"/>
      <c r="R40" s="494" t="s">
        <v>165</v>
      </c>
      <c r="U40" s="451"/>
      <c r="V40" s="84"/>
      <c r="W40" s="84"/>
      <c r="X40" s="84"/>
      <c r="Z40" s="472"/>
      <c r="AA40" s="473"/>
    </row>
    <row r="41" spans="1:33" s="474" customFormat="1" ht="23.4" customHeight="1">
      <c r="A41" s="442"/>
      <c r="B41" s="493" t="s">
        <v>166</v>
      </c>
      <c r="C41" s="442"/>
      <c r="D41" s="442"/>
      <c r="E41" s="159">
        <v>2402</v>
      </c>
      <c r="F41" s="133">
        <v>1162</v>
      </c>
      <c r="G41" s="160">
        <v>1240</v>
      </c>
      <c r="H41" s="159">
        <v>2365</v>
      </c>
      <c r="I41" s="133">
        <v>1137</v>
      </c>
      <c r="J41" s="160">
        <v>1228</v>
      </c>
      <c r="K41" s="501">
        <v>2357</v>
      </c>
      <c r="L41" s="499">
        <v>1140</v>
      </c>
      <c r="M41" s="502">
        <v>1217</v>
      </c>
      <c r="N41" s="499">
        <v>2302</v>
      </c>
      <c r="O41" s="499">
        <v>1117</v>
      </c>
      <c r="P41" s="499">
        <v>1185</v>
      </c>
      <c r="Q41" s="442"/>
      <c r="R41" s="494" t="s">
        <v>167</v>
      </c>
      <c r="U41" s="451"/>
      <c r="V41" s="84"/>
      <c r="W41" s="84"/>
      <c r="X41" s="84"/>
      <c r="Z41" s="472"/>
      <c r="AA41" s="473"/>
    </row>
    <row r="42" spans="1:33" s="474" customFormat="1" ht="23.4" customHeight="1">
      <c r="A42" s="442"/>
      <c r="B42" s="442" t="s">
        <v>130</v>
      </c>
      <c r="C42" s="442"/>
      <c r="D42" s="444"/>
      <c r="E42" s="159">
        <v>76127</v>
      </c>
      <c r="F42" s="133">
        <v>37595</v>
      </c>
      <c r="G42" s="160">
        <v>38532</v>
      </c>
      <c r="H42" s="159">
        <v>76111</v>
      </c>
      <c r="I42" s="133">
        <v>37579</v>
      </c>
      <c r="J42" s="160">
        <v>38532</v>
      </c>
      <c r="K42" s="501">
        <v>76052</v>
      </c>
      <c r="L42" s="499">
        <v>37522</v>
      </c>
      <c r="M42" s="502">
        <v>38530</v>
      </c>
      <c r="N42" s="499">
        <v>75994</v>
      </c>
      <c r="O42" s="499">
        <v>37448</v>
      </c>
      <c r="P42" s="499">
        <v>38546</v>
      </c>
      <c r="Q42" s="442"/>
      <c r="R42" s="442" t="s">
        <v>131</v>
      </c>
      <c r="U42" s="451"/>
      <c r="V42" s="84"/>
      <c r="W42" s="84"/>
      <c r="X42" s="84"/>
      <c r="Z42" s="472"/>
      <c r="AA42" s="473"/>
    </row>
    <row r="43" spans="1:33" s="474" customFormat="1" ht="23.4" customHeight="1">
      <c r="A43" s="443" t="s">
        <v>59</v>
      </c>
      <c r="B43" s="507"/>
      <c r="C43" s="507"/>
      <c r="D43" s="353"/>
      <c r="E43" s="133">
        <v>21170</v>
      </c>
      <c r="F43" s="133">
        <v>10463</v>
      </c>
      <c r="G43" s="133">
        <v>10707</v>
      </c>
      <c r="H43" s="133">
        <v>21191</v>
      </c>
      <c r="I43" s="133">
        <v>10486</v>
      </c>
      <c r="J43" s="133">
        <v>10705</v>
      </c>
      <c r="K43" s="501">
        <v>21163</v>
      </c>
      <c r="L43" s="499">
        <v>10444</v>
      </c>
      <c r="M43" s="502">
        <v>10719</v>
      </c>
      <c r="N43" s="501">
        <v>21103</v>
      </c>
      <c r="O43" s="499">
        <v>10417</v>
      </c>
      <c r="P43" s="502">
        <v>10686</v>
      </c>
      <c r="Q43" s="442" t="s">
        <v>168</v>
      </c>
      <c r="R43" s="442"/>
      <c r="U43" s="451"/>
      <c r="V43" s="430"/>
      <c r="W43" s="430"/>
      <c r="X43" s="430"/>
      <c r="Y43" s="508"/>
      <c r="Z43" s="472"/>
      <c r="AA43" s="473"/>
      <c r="AB43" s="473"/>
    </row>
    <row r="44" spans="1:33" s="474" customFormat="1" ht="23.4" customHeight="1">
      <c r="A44" s="442"/>
      <c r="B44" s="442" t="s">
        <v>128</v>
      </c>
      <c r="C44" s="442"/>
      <c r="D44" s="442"/>
      <c r="E44" s="159">
        <v>3643</v>
      </c>
      <c r="F44" s="133">
        <v>1735</v>
      </c>
      <c r="G44" s="160">
        <v>1908</v>
      </c>
      <c r="H44" s="159">
        <v>3630</v>
      </c>
      <c r="I44" s="133">
        <v>1727</v>
      </c>
      <c r="J44" s="160">
        <v>1903</v>
      </c>
      <c r="K44" s="501">
        <v>3619</v>
      </c>
      <c r="L44" s="499">
        <v>1712</v>
      </c>
      <c r="M44" s="502">
        <v>1907</v>
      </c>
      <c r="N44" s="501">
        <v>3609</v>
      </c>
      <c r="O44" s="499">
        <v>1702</v>
      </c>
      <c r="P44" s="502">
        <v>1907</v>
      </c>
      <c r="Q44" s="442"/>
      <c r="R44" s="442" t="s">
        <v>129</v>
      </c>
      <c r="U44" s="451"/>
    </row>
    <row r="45" spans="1:33" s="474" customFormat="1" ht="23.4" customHeight="1">
      <c r="A45" s="442"/>
      <c r="B45" s="493" t="s">
        <v>169</v>
      </c>
      <c r="C45" s="442"/>
      <c r="D45" s="442"/>
      <c r="E45" s="159">
        <v>3643</v>
      </c>
      <c r="F45" s="133">
        <v>1735</v>
      </c>
      <c r="G45" s="160">
        <v>1908</v>
      </c>
      <c r="H45" s="159">
        <v>3630</v>
      </c>
      <c r="I45" s="133">
        <v>1727</v>
      </c>
      <c r="J45" s="160">
        <v>1903</v>
      </c>
      <c r="K45" s="501">
        <v>3619</v>
      </c>
      <c r="L45" s="499">
        <v>1712</v>
      </c>
      <c r="M45" s="502">
        <v>1907</v>
      </c>
      <c r="N45" s="501">
        <v>3609</v>
      </c>
      <c r="O45" s="499">
        <v>1702</v>
      </c>
      <c r="P45" s="502">
        <v>1907</v>
      </c>
      <c r="Q45" s="442"/>
      <c r="R45" s="494" t="s">
        <v>170</v>
      </c>
      <c r="U45" s="451"/>
      <c r="V45" s="84"/>
      <c r="W45" s="84"/>
      <c r="X45" s="84"/>
      <c r="Y45" s="479"/>
      <c r="Z45" s="472"/>
      <c r="AA45" s="473"/>
      <c r="AB45" s="473"/>
    </row>
    <row r="46" spans="1:33" s="474" customFormat="1" ht="23.4" customHeight="1">
      <c r="A46" s="442"/>
      <c r="B46" s="442" t="s">
        <v>130</v>
      </c>
      <c r="C46" s="442"/>
      <c r="D46" s="444"/>
      <c r="E46" s="159">
        <v>17527</v>
      </c>
      <c r="F46" s="133">
        <v>8728</v>
      </c>
      <c r="G46" s="160">
        <v>8799</v>
      </c>
      <c r="H46" s="159">
        <v>17561</v>
      </c>
      <c r="I46" s="133">
        <v>8759</v>
      </c>
      <c r="J46" s="160">
        <v>8802</v>
      </c>
      <c r="K46" s="501">
        <v>17544</v>
      </c>
      <c r="L46" s="499">
        <v>8732</v>
      </c>
      <c r="M46" s="502">
        <v>8812</v>
      </c>
      <c r="N46" s="501">
        <v>17494</v>
      </c>
      <c r="O46" s="499">
        <v>8715</v>
      </c>
      <c r="P46" s="502">
        <v>8779</v>
      </c>
      <c r="Q46" s="442"/>
      <c r="R46" s="442" t="s">
        <v>131</v>
      </c>
      <c r="U46" s="451"/>
      <c r="V46" s="84"/>
      <c r="W46" s="84"/>
      <c r="X46" s="84"/>
      <c r="Z46" s="472"/>
      <c r="AA46" s="473"/>
    </row>
    <row r="47" spans="1:33" s="474" customFormat="1" ht="23.4" customHeight="1">
      <c r="A47" s="443" t="s">
        <v>57</v>
      </c>
      <c r="B47" s="509"/>
      <c r="C47" s="509"/>
      <c r="D47" s="443"/>
      <c r="E47" s="133">
        <v>71403</v>
      </c>
      <c r="F47" s="133">
        <v>35569</v>
      </c>
      <c r="G47" s="133">
        <v>35834</v>
      </c>
      <c r="H47" s="133">
        <v>71716</v>
      </c>
      <c r="I47" s="133">
        <v>35723</v>
      </c>
      <c r="J47" s="133">
        <v>35993</v>
      </c>
      <c r="K47" s="501">
        <v>71782</v>
      </c>
      <c r="L47" s="499">
        <v>35713</v>
      </c>
      <c r="M47" s="502">
        <v>36069</v>
      </c>
      <c r="N47" s="501">
        <v>71821</v>
      </c>
      <c r="O47" s="499">
        <v>35708</v>
      </c>
      <c r="P47" s="502">
        <v>36113</v>
      </c>
      <c r="Q47" s="442" t="s">
        <v>171</v>
      </c>
      <c r="R47" s="451"/>
      <c r="U47" s="451"/>
      <c r="V47" s="430"/>
      <c r="W47" s="430"/>
      <c r="X47" s="430"/>
      <c r="Z47" s="472"/>
      <c r="AA47" s="473"/>
    </row>
    <row r="48" spans="1:33" s="474" customFormat="1" ht="23.4" customHeight="1">
      <c r="A48" s="442" t="s">
        <v>172</v>
      </c>
      <c r="B48" s="442" t="s">
        <v>128</v>
      </c>
      <c r="C48" s="509"/>
      <c r="D48" s="443"/>
      <c r="E48" s="159">
        <v>4062</v>
      </c>
      <c r="F48" s="133">
        <v>1939</v>
      </c>
      <c r="G48" s="160">
        <v>2123</v>
      </c>
      <c r="H48" s="159">
        <v>3988</v>
      </c>
      <c r="I48" s="133">
        <v>1893</v>
      </c>
      <c r="J48" s="160">
        <v>2095</v>
      </c>
      <c r="K48" s="501">
        <v>3907</v>
      </c>
      <c r="L48" s="499">
        <v>1849</v>
      </c>
      <c r="M48" s="502">
        <v>2058</v>
      </c>
      <c r="N48" s="501">
        <v>4008</v>
      </c>
      <c r="O48" s="499">
        <v>1896</v>
      </c>
      <c r="P48" s="499">
        <v>2112</v>
      </c>
      <c r="Q48" s="451"/>
      <c r="R48" s="442" t="s">
        <v>173</v>
      </c>
      <c r="U48" s="451"/>
    </row>
    <row r="49" spans="1:33" s="474" customFormat="1" ht="23.4" customHeight="1">
      <c r="A49" s="493"/>
      <c r="B49" s="493" t="s">
        <v>174</v>
      </c>
      <c r="C49" s="493"/>
      <c r="D49" s="443"/>
      <c r="E49" s="159">
        <v>4062</v>
      </c>
      <c r="F49" s="133">
        <v>1939</v>
      </c>
      <c r="G49" s="160">
        <v>2123</v>
      </c>
      <c r="H49" s="159">
        <v>3988</v>
      </c>
      <c r="I49" s="133">
        <v>1893</v>
      </c>
      <c r="J49" s="160">
        <v>2095</v>
      </c>
      <c r="K49" s="501">
        <v>3907</v>
      </c>
      <c r="L49" s="499">
        <v>1849</v>
      </c>
      <c r="M49" s="502">
        <v>2058</v>
      </c>
      <c r="N49" s="501">
        <v>4008</v>
      </c>
      <c r="O49" s="499">
        <v>1896</v>
      </c>
      <c r="P49" s="502">
        <v>2112</v>
      </c>
      <c r="Q49" s="451"/>
      <c r="R49" s="494" t="s">
        <v>175</v>
      </c>
      <c r="U49" s="451"/>
      <c r="V49" s="84"/>
      <c r="W49" s="84"/>
      <c r="X49" s="84"/>
      <c r="Z49" s="472"/>
      <c r="AA49" s="473"/>
    </row>
    <row r="50" spans="1:33" s="474" customFormat="1" ht="23.4" customHeight="1">
      <c r="A50" s="493" t="s">
        <v>176</v>
      </c>
      <c r="B50" s="506"/>
      <c r="C50" s="493"/>
      <c r="D50" s="443"/>
      <c r="E50" s="159">
        <v>67341</v>
      </c>
      <c r="F50" s="133">
        <v>33630</v>
      </c>
      <c r="G50" s="160">
        <v>33711</v>
      </c>
      <c r="H50" s="159">
        <v>67728</v>
      </c>
      <c r="I50" s="133">
        <v>33830</v>
      </c>
      <c r="J50" s="160">
        <v>33898</v>
      </c>
      <c r="K50" s="501">
        <v>67875</v>
      </c>
      <c r="L50" s="499">
        <v>33864</v>
      </c>
      <c r="M50" s="502">
        <v>34011</v>
      </c>
      <c r="N50" s="501">
        <v>67813</v>
      </c>
      <c r="O50" s="499">
        <v>33812</v>
      </c>
      <c r="P50" s="502">
        <v>34001</v>
      </c>
      <c r="Q50" s="451"/>
      <c r="R50" s="494" t="s">
        <v>131</v>
      </c>
      <c r="U50" s="451"/>
      <c r="V50" s="84"/>
      <c r="W50" s="84"/>
      <c r="X50" s="84"/>
      <c r="Y50" s="479"/>
      <c r="Z50" s="472"/>
      <c r="AA50" s="473"/>
      <c r="AB50" s="473"/>
    </row>
    <row r="51" spans="1:33" s="474" customFormat="1" ht="24" customHeight="1">
      <c r="A51" s="493"/>
      <c r="B51" s="506"/>
      <c r="C51" s="493"/>
      <c r="D51" s="443"/>
      <c r="E51" s="431"/>
      <c r="F51" s="431"/>
      <c r="G51" s="431"/>
      <c r="H51" s="431"/>
      <c r="I51" s="431"/>
      <c r="J51" s="431"/>
      <c r="K51" s="431"/>
      <c r="L51" s="431"/>
      <c r="M51" s="431"/>
      <c r="N51" s="431"/>
      <c r="O51" s="431"/>
      <c r="P51" s="431"/>
      <c r="Q51" s="451"/>
      <c r="R51" s="494"/>
      <c r="U51" s="451"/>
      <c r="V51" s="84"/>
      <c r="W51" s="84"/>
      <c r="X51" s="84"/>
      <c r="Y51" s="479"/>
      <c r="Z51" s="472"/>
      <c r="AA51" s="473"/>
      <c r="AB51" s="473"/>
    </row>
    <row r="52" spans="1:33" s="474" customFormat="1" ht="24" customHeight="1">
      <c r="A52" s="493"/>
      <c r="B52" s="506"/>
      <c r="C52" s="493"/>
      <c r="D52" s="443"/>
      <c r="E52" s="431"/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51"/>
      <c r="R52" s="494"/>
      <c r="V52" s="84"/>
      <c r="W52" s="84"/>
      <c r="X52" s="84"/>
      <c r="Y52" s="479"/>
      <c r="Z52" s="472"/>
      <c r="AA52" s="473"/>
      <c r="AB52" s="473"/>
    </row>
    <row r="53" spans="1:33" s="474" customFormat="1" ht="21.6" customHeight="1">
      <c r="A53" s="469"/>
      <c r="B53" s="469" t="s">
        <v>118</v>
      </c>
      <c r="C53" s="470">
        <v>1.2</v>
      </c>
      <c r="D53" s="469" t="s">
        <v>156</v>
      </c>
      <c r="E53" s="469"/>
      <c r="F53" s="469"/>
      <c r="G53" s="469"/>
      <c r="H53" s="469"/>
      <c r="I53" s="469"/>
      <c r="J53" s="469"/>
      <c r="K53" s="469"/>
      <c r="L53" s="469"/>
      <c r="M53" s="469"/>
      <c r="N53" s="469"/>
      <c r="O53" s="469"/>
      <c r="P53" s="469"/>
      <c r="Q53" s="469"/>
      <c r="R53" s="469"/>
      <c r="V53" s="84"/>
      <c r="W53" s="84"/>
      <c r="X53" s="84"/>
      <c r="Y53" s="479"/>
      <c r="Z53" s="472"/>
      <c r="AA53" s="473"/>
      <c r="AB53" s="473"/>
    </row>
    <row r="54" spans="1:33" s="474" customFormat="1" ht="21.6" customHeight="1">
      <c r="A54" s="475"/>
      <c r="B54" s="469" t="s">
        <v>120</v>
      </c>
      <c r="C54" s="470">
        <v>1.2</v>
      </c>
      <c r="D54" s="469" t="s">
        <v>157</v>
      </c>
      <c r="E54" s="475"/>
      <c r="F54" s="475"/>
      <c r="G54" s="475"/>
      <c r="H54" s="475"/>
      <c r="I54" s="475"/>
      <c r="J54" s="475"/>
      <c r="K54" s="475"/>
      <c r="L54" s="475"/>
      <c r="M54" s="475"/>
      <c r="N54" s="475"/>
      <c r="O54" s="475"/>
      <c r="P54" s="475"/>
      <c r="Q54" s="475"/>
      <c r="R54" s="475"/>
      <c r="V54" s="84"/>
      <c r="W54" s="84"/>
      <c r="X54" s="84"/>
      <c r="Y54" s="479"/>
      <c r="Z54" s="472"/>
      <c r="AA54" s="473"/>
      <c r="AB54" s="473"/>
    </row>
    <row r="55" spans="1:33" s="474" customFormat="1" ht="11.4" customHeight="1">
      <c r="A55" s="495"/>
      <c r="B55" s="495"/>
      <c r="C55" s="495"/>
      <c r="D55" s="495"/>
      <c r="E55" s="495"/>
      <c r="N55" s="495"/>
      <c r="Q55" s="495"/>
      <c r="R55" s="495"/>
      <c r="V55" s="84"/>
      <c r="W55" s="84"/>
      <c r="X55" s="84"/>
      <c r="Y55" s="479"/>
      <c r="Z55" s="472"/>
      <c r="AA55" s="473"/>
      <c r="AB55" s="473"/>
    </row>
    <row r="56" spans="1:33" s="474" customFormat="1" ht="24" customHeight="1">
      <c r="A56" s="356" t="s">
        <v>504</v>
      </c>
      <c r="B56" s="356"/>
      <c r="C56" s="356"/>
      <c r="D56" s="357"/>
      <c r="E56" s="422" t="s">
        <v>123</v>
      </c>
      <c r="F56" s="423"/>
      <c r="G56" s="424"/>
      <c r="H56" s="422" t="s">
        <v>124</v>
      </c>
      <c r="I56" s="423"/>
      <c r="J56" s="424"/>
      <c r="K56" s="422" t="s">
        <v>125</v>
      </c>
      <c r="L56" s="423"/>
      <c r="M56" s="424"/>
      <c r="N56" s="422" t="s">
        <v>126</v>
      </c>
      <c r="O56" s="423"/>
      <c r="P56" s="424"/>
      <c r="Q56" s="362" t="s">
        <v>127</v>
      </c>
      <c r="R56" s="363"/>
      <c r="V56" s="84"/>
      <c r="W56" s="84"/>
      <c r="X56" s="84"/>
      <c r="Y56" s="479"/>
      <c r="Z56" s="472"/>
      <c r="AA56" s="473"/>
      <c r="AB56" s="473"/>
    </row>
    <row r="57" spans="1:33" s="474" customFormat="1" ht="24" customHeight="1">
      <c r="A57" s="421"/>
      <c r="B57" s="421"/>
      <c r="C57" s="421"/>
      <c r="D57" s="359"/>
      <c r="E57" s="476" t="s">
        <v>97</v>
      </c>
      <c r="F57" s="458" t="s">
        <v>114</v>
      </c>
      <c r="G57" s="350" t="s">
        <v>69</v>
      </c>
      <c r="H57" s="476" t="s">
        <v>97</v>
      </c>
      <c r="I57" s="458" t="s">
        <v>114</v>
      </c>
      <c r="J57" s="350" t="s">
        <v>69</v>
      </c>
      <c r="K57" s="476" t="s">
        <v>97</v>
      </c>
      <c r="L57" s="458" t="s">
        <v>114</v>
      </c>
      <c r="M57" s="350" t="s">
        <v>69</v>
      </c>
      <c r="N57" s="476" t="s">
        <v>97</v>
      </c>
      <c r="O57" s="458" t="s">
        <v>114</v>
      </c>
      <c r="P57" s="350" t="s">
        <v>69</v>
      </c>
      <c r="Q57" s="364"/>
      <c r="R57" s="365"/>
      <c r="V57" s="84"/>
      <c r="W57" s="84"/>
      <c r="X57" s="84"/>
      <c r="Y57" s="479"/>
      <c r="Z57" s="472"/>
      <c r="AA57" s="473"/>
      <c r="AB57" s="473"/>
    </row>
    <row r="58" spans="1:33" s="474" customFormat="1" ht="24" customHeight="1">
      <c r="A58" s="360"/>
      <c r="B58" s="360"/>
      <c r="C58" s="360"/>
      <c r="D58" s="361"/>
      <c r="E58" s="477" t="s">
        <v>91</v>
      </c>
      <c r="F58" s="477" t="s">
        <v>113</v>
      </c>
      <c r="G58" s="351" t="s">
        <v>68</v>
      </c>
      <c r="H58" s="477" t="s">
        <v>91</v>
      </c>
      <c r="I58" s="477" t="s">
        <v>113</v>
      </c>
      <c r="J58" s="351" t="s">
        <v>68</v>
      </c>
      <c r="K58" s="477" t="s">
        <v>91</v>
      </c>
      <c r="L58" s="477" t="s">
        <v>113</v>
      </c>
      <c r="M58" s="351" t="s">
        <v>68</v>
      </c>
      <c r="N58" s="477" t="s">
        <v>91</v>
      </c>
      <c r="O58" s="477" t="s">
        <v>113</v>
      </c>
      <c r="P58" s="351" t="s">
        <v>68</v>
      </c>
      <c r="Q58" s="366"/>
      <c r="R58" s="367"/>
      <c r="U58" s="451"/>
      <c r="V58" s="84"/>
      <c r="W58" s="84"/>
      <c r="X58" s="84"/>
      <c r="Y58" s="472"/>
      <c r="Z58" s="472"/>
      <c r="AA58" s="473"/>
      <c r="AB58" s="473"/>
    </row>
    <row r="59" spans="1:33" s="474" customFormat="1" ht="24" customHeight="1">
      <c r="A59" s="443" t="s">
        <v>55</v>
      </c>
      <c r="B59" s="509"/>
      <c r="C59" s="509"/>
      <c r="D59" s="443"/>
      <c r="E59" s="157">
        <v>82100</v>
      </c>
      <c r="F59" s="157">
        <v>39990</v>
      </c>
      <c r="G59" s="158">
        <v>42110</v>
      </c>
      <c r="H59" s="157">
        <v>82462</v>
      </c>
      <c r="I59" s="157">
        <v>40165</v>
      </c>
      <c r="J59" s="158">
        <v>42297</v>
      </c>
      <c r="K59" s="510">
        <v>82699</v>
      </c>
      <c r="L59" s="511">
        <v>40183</v>
      </c>
      <c r="M59" s="512">
        <v>42516</v>
      </c>
      <c r="N59" s="501">
        <v>83119</v>
      </c>
      <c r="O59" s="499">
        <v>40362</v>
      </c>
      <c r="P59" s="502">
        <v>42757</v>
      </c>
      <c r="Q59" s="442" t="s">
        <v>177</v>
      </c>
      <c r="R59" s="451"/>
      <c r="U59" s="451"/>
      <c r="V59" s="430"/>
      <c r="W59" s="430"/>
      <c r="X59" s="430"/>
      <c r="Y59" s="472"/>
      <c r="Z59" s="472"/>
      <c r="AA59" s="473"/>
      <c r="AB59" s="473"/>
    </row>
    <row r="60" spans="1:33" s="469" customFormat="1" ht="24" customHeight="1">
      <c r="A60" s="442" t="s">
        <v>178</v>
      </c>
      <c r="B60" s="509"/>
      <c r="C60" s="509"/>
      <c r="D60" s="443"/>
      <c r="E60" s="513">
        <v>33253</v>
      </c>
      <c r="F60" s="513">
        <v>16201</v>
      </c>
      <c r="G60" s="514">
        <v>17052</v>
      </c>
      <c r="H60" s="513">
        <v>33432</v>
      </c>
      <c r="I60" s="513">
        <v>16298</v>
      </c>
      <c r="J60" s="514">
        <v>17134</v>
      </c>
      <c r="K60" s="501">
        <v>33537</v>
      </c>
      <c r="L60" s="499">
        <v>16303</v>
      </c>
      <c r="M60" s="502">
        <v>17234</v>
      </c>
      <c r="N60" s="501">
        <v>33653</v>
      </c>
      <c r="O60" s="499">
        <v>16351</v>
      </c>
      <c r="P60" s="502">
        <v>17302</v>
      </c>
      <c r="Q60" s="442" t="s">
        <v>173</v>
      </c>
      <c r="R60" s="451"/>
      <c r="U60" s="506"/>
      <c r="AC60" s="474"/>
      <c r="AD60" s="474"/>
      <c r="AE60" s="474"/>
      <c r="AF60" s="474"/>
      <c r="AG60" s="474"/>
    </row>
    <row r="61" spans="1:33" s="475" customFormat="1" ht="24" customHeight="1">
      <c r="A61" s="493"/>
      <c r="B61" s="493" t="s">
        <v>179</v>
      </c>
      <c r="C61" s="493"/>
      <c r="D61" s="443"/>
      <c r="E61" s="513">
        <v>12662</v>
      </c>
      <c r="F61" s="514">
        <v>6021</v>
      </c>
      <c r="G61" s="515">
        <v>6641</v>
      </c>
      <c r="H61" s="513">
        <v>12719</v>
      </c>
      <c r="I61" s="514">
        <v>6063</v>
      </c>
      <c r="J61" s="515">
        <v>6656</v>
      </c>
      <c r="K61" s="516">
        <v>12707</v>
      </c>
      <c r="L61" s="517">
        <v>6047</v>
      </c>
      <c r="M61" s="518">
        <v>6660</v>
      </c>
      <c r="N61" s="501">
        <v>12754</v>
      </c>
      <c r="O61" s="499">
        <v>6072</v>
      </c>
      <c r="P61" s="502">
        <v>6682</v>
      </c>
      <c r="Q61" s="451"/>
      <c r="R61" s="494" t="s">
        <v>180</v>
      </c>
      <c r="U61" s="506"/>
      <c r="V61" s="84"/>
      <c r="W61" s="84"/>
      <c r="X61" s="84"/>
      <c r="Z61" s="472"/>
      <c r="AA61" s="473"/>
      <c r="AC61" s="474"/>
      <c r="AD61" s="474"/>
      <c r="AE61" s="474"/>
      <c r="AF61" s="474"/>
      <c r="AG61" s="474"/>
    </row>
    <row r="62" spans="1:33" s="474" customFormat="1" ht="24" customHeight="1">
      <c r="A62" s="493"/>
      <c r="B62" s="493" t="s">
        <v>181</v>
      </c>
      <c r="C62" s="493"/>
      <c r="D62" s="443"/>
      <c r="E62" s="513">
        <v>9663</v>
      </c>
      <c r="F62" s="514">
        <v>4742</v>
      </c>
      <c r="G62" s="515">
        <v>4921</v>
      </c>
      <c r="H62" s="513">
        <v>9682</v>
      </c>
      <c r="I62" s="514">
        <v>4739</v>
      </c>
      <c r="J62" s="515">
        <v>4943</v>
      </c>
      <c r="K62" s="519">
        <v>9731</v>
      </c>
      <c r="L62" s="520">
        <v>4755</v>
      </c>
      <c r="M62" s="521">
        <v>4976</v>
      </c>
      <c r="N62" s="501">
        <v>9744</v>
      </c>
      <c r="O62" s="499">
        <v>4749</v>
      </c>
      <c r="P62" s="502">
        <v>4995</v>
      </c>
      <c r="Q62" s="491"/>
      <c r="R62" s="493" t="s">
        <v>182</v>
      </c>
      <c r="U62" s="506"/>
      <c r="V62" s="84"/>
      <c r="W62" s="84"/>
      <c r="X62" s="84"/>
      <c r="Y62" s="472"/>
      <c r="Z62" s="472"/>
      <c r="AA62" s="473"/>
      <c r="AB62" s="473"/>
    </row>
    <row r="63" spans="1:33" s="468" customFormat="1" ht="24" customHeight="1">
      <c r="A63" s="493"/>
      <c r="B63" s="493" t="s">
        <v>183</v>
      </c>
      <c r="C63" s="493"/>
      <c r="D63" s="353"/>
      <c r="E63" s="513">
        <v>10928</v>
      </c>
      <c r="F63" s="514">
        <v>5438</v>
      </c>
      <c r="G63" s="515">
        <v>5490</v>
      </c>
      <c r="H63" s="513">
        <v>11031</v>
      </c>
      <c r="I63" s="514">
        <v>5496</v>
      </c>
      <c r="J63" s="515">
        <v>5535</v>
      </c>
      <c r="K63" s="501">
        <v>11099</v>
      </c>
      <c r="L63" s="499">
        <v>5501</v>
      </c>
      <c r="M63" s="502">
        <v>5598</v>
      </c>
      <c r="N63" s="501">
        <v>11155</v>
      </c>
      <c r="O63" s="499">
        <v>5530</v>
      </c>
      <c r="P63" s="502">
        <v>5625</v>
      </c>
      <c r="Q63" s="491"/>
      <c r="R63" s="493" t="s">
        <v>184</v>
      </c>
      <c r="U63" s="506"/>
      <c r="V63" s="84"/>
      <c r="W63" s="84"/>
      <c r="X63" s="84"/>
      <c r="Z63" s="472"/>
      <c r="AA63" s="473"/>
      <c r="AC63" s="474"/>
      <c r="AD63" s="474"/>
      <c r="AE63" s="474"/>
      <c r="AF63" s="474"/>
      <c r="AG63" s="474"/>
    </row>
    <row r="64" spans="1:33" s="468" customFormat="1" ht="24" customHeight="1">
      <c r="A64" s="443"/>
      <c r="B64" s="443" t="s">
        <v>130</v>
      </c>
      <c r="C64" s="443"/>
      <c r="D64" s="444"/>
      <c r="E64" s="513">
        <v>48847</v>
      </c>
      <c r="F64" s="514">
        <v>23789</v>
      </c>
      <c r="G64" s="515">
        <v>25058</v>
      </c>
      <c r="H64" s="513">
        <v>49030</v>
      </c>
      <c r="I64" s="514">
        <v>23867</v>
      </c>
      <c r="J64" s="515">
        <v>25163</v>
      </c>
      <c r="K64" s="501">
        <v>49162</v>
      </c>
      <c r="L64" s="499">
        <v>23880</v>
      </c>
      <c r="M64" s="502">
        <v>25282</v>
      </c>
      <c r="N64" s="501">
        <v>49466</v>
      </c>
      <c r="O64" s="499">
        <v>24011</v>
      </c>
      <c r="P64" s="499">
        <v>25455</v>
      </c>
      <c r="Q64" s="443"/>
      <c r="R64" s="443" t="s">
        <v>131</v>
      </c>
      <c r="U64" s="474"/>
      <c r="V64" s="84"/>
      <c r="W64" s="84"/>
      <c r="X64" s="84"/>
      <c r="Z64" s="472"/>
      <c r="AA64" s="473"/>
      <c r="AC64" s="474"/>
      <c r="AD64" s="474"/>
      <c r="AE64" s="474"/>
      <c r="AF64" s="474"/>
      <c r="AG64" s="474"/>
    </row>
    <row r="65" spans="1:33" s="468" customFormat="1" ht="24" customHeight="1">
      <c r="A65" s="442" t="s">
        <v>53</v>
      </c>
      <c r="B65" s="442"/>
      <c r="C65" s="442"/>
      <c r="D65" s="442"/>
      <c r="E65" s="159">
        <v>128611</v>
      </c>
      <c r="F65" s="159">
        <v>63608</v>
      </c>
      <c r="G65" s="133">
        <v>65003</v>
      </c>
      <c r="H65" s="159">
        <v>128946</v>
      </c>
      <c r="I65" s="159">
        <v>63694</v>
      </c>
      <c r="J65" s="133">
        <v>65252</v>
      </c>
      <c r="K65" s="522">
        <v>129019</v>
      </c>
      <c r="L65" s="523">
        <v>63638</v>
      </c>
      <c r="M65" s="524">
        <v>65381</v>
      </c>
      <c r="N65" s="522">
        <v>129028</v>
      </c>
      <c r="O65" s="499">
        <v>63540</v>
      </c>
      <c r="P65" s="523">
        <v>65488</v>
      </c>
      <c r="Q65" s="443" t="s">
        <v>185</v>
      </c>
      <c r="R65" s="487"/>
      <c r="U65" s="474"/>
      <c r="V65" s="430"/>
      <c r="W65" s="430"/>
      <c r="X65" s="430"/>
      <c r="Y65" s="479"/>
      <c r="Z65" s="472"/>
      <c r="AA65" s="473"/>
      <c r="AB65" s="473"/>
      <c r="AC65" s="474"/>
      <c r="AD65" s="474"/>
      <c r="AE65" s="474"/>
      <c r="AF65" s="474"/>
      <c r="AG65" s="474"/>
    </row>
    <row r="66" spans="1:33" s="474" customFormat="1" ht="24" customHeight="1">
      <c r="A66" s="442"/>
      <c r="B66" s="442" t="s">
        <v>128</v>
      </c>
      <c r="C66" s="442"/>
      <c r="D66" s="442"/>
      <c r="E66" s="513">
        <v>19251</v>
      </c>
      <c r="F66" s="513">
        <v>9295</v>
      </c>
      <c r="G66" s="514">
        <v>9956</v>
      </c>
      <c r="H66" s="513">
        <v>19224</v>
      </c>
      <c r="I66" s="513">
        <v>9279</v>
      </c>
      <c r="J66" s="514">
        <v>9945</v>
      </c>
      <c r="K66" s="522">
        <v>19166</v>
      </c>
      <c r="L66" s="523">
        <v>9240</v>
      </c>
      <c r="M66" s="524">
        <v>9926</v>
      </c>
      <c r="N66" s="522">
        <v>19095</v>
      </c>
      <c r="O66" s="499">
        <v>9186</v>
      </c>
      <c r="P66" s="523">
        <v>9909</v>
      </c>
      <c r="Q66" s="442"/>
      <c r="R66" s="442" t="s">
        <v>129</v>
      </c>
      <c r="V66" s="84"/>
      <c r="W66" s="84"/>
      <c r="X66" s="84"/>
      <c r="Y66" s="508"/>
      <c r="Z66" s="472"/>
      <c r="AA66" s="473"/>
      <c r="AB66" s="473"/>
    </row>
    <row r="67" spans="1:33" s="474" customFormat="1" ht="24" customHeight="1">
      <c r="A67" s="442"/>
      <c r="B67" s="493" t="s">
        <v>186</v>
      </c>
      <c r="C67" s="442"/>
      <c r="D67" s="442"/>
      <c r="E67" s="513">
        <v>6331</v>
      </c>
      <c r="F67" s="514">
        <v>3004</v>
      </c>
      <c r="G67" s="515">
        <v>3327</v>
      </c>
      <c r="H67" s="513">
        <v>6317</v>
      </c>
      <c r="I67" s="514">
        <v>3007</v>
      </c>
      <c r="J67" s="515">
        <v>3310</v>
      </c>
      <c r="K67" s="501">
        <v>6289</v>
      </c>
      <c r="L67" s="499">
        <v>2978</v>
      </c>
      <c r="M67" s="502">
        <v>3311</v>
      </c>
      <c r="N67" s="501">
        <v>6222</v>
      </c>
      <c r="O67" s="499">
        <v>2937</v>
      </c>
      <c r="P67" s="499">
        <v>3285</v>
      </c>
      <c r="Q67" s="442"/>
      <c r="R67" s="494" t="s">
        <v>187</v>
      </c>
    </row>
    <row r="68" spans="1:33" s="474" customFormat="1" ht="24" customHeight="1">
      <c r="A68" s="442"/>
      <c r="B68" s="493" t="s">
        <v>188</v>
      </c>
      <c r="C68" s="442"/>
      <c r="D68" s="442"/>
      <c r="E68" s="513">
        <v>4110</v>
      </c>
      <c r="F68" s="514">
        <v>1991</v>
      </c>
      <c r="G68" s="515">
        <v>2119</v>
      </c>
      <c r="H68" s="513">
        <v>4106</v>
      </c>
      <c r="I68" s="514">
        <v>1979</v>
      </c>
      <c r="J68" s="515">
        <v>2127</v>
      </c>
      <c r="K68" s="501">
        <v>4098</v>
      </c>
      <c r="L68" s="499">
        <v>1972</v>
      </c>
      <c r="M68" s="502">
        <v>2126</v>
      </c>
      <c r="N68" s="501">
        <v>4113</v>
      </c>
      <c r="O68" s="499">
        <v>1987</v>
      </c>
      <c r="P68" s="502">
        <v>2126</v>
      </c>
      <c r="Q68" s="442"/>
      <c r="R68" s="494" t="s">
        <v>189</v>
      </c>
      <c r="V68" s="84"/>
      <c r="W68" s="84"/>
      <c r="X68" s="84"/>
      <c r="Y68" s="479"/>
      <c r="Z68" s="472"/>
      <c r="AA68" s="473"/>
      <c r="AB68" s="473"/>
    </row>
    <row r="69" spans="1:33" s="474" customFormat="1" ht="24" customHeight="1">
      <c r="A69" s="442"/>
      <c r="B69" s="493" t="s">
        <v>190</v>
      </c>
      <c r="C69" s="442"/>
      <c r="D69" s="442"/>
      <c r="E69" s="513">
        <v>8810</v>
      </c>
      <c r="F69" s="514">
        <v>4300</v>
      </c>
      <c r="G69" s="515">
        <v>4510</v>
      </c>
      <c r="H69" s="513">
        <v>8801</v>
      </c>
      <c r="I69" s="514">
        <v>4293</v>
      </c>
      <c r="J69" s="515">
        <v>4508</v>
      </c>
      <c r="K69" s="522">
        <v>8779</v>
      </c>
      <c r="L69" s="523">
        <v>4290</v>
      </c>
      <c r="M69" s="524">
        <v>4489</v>
      </c>
      <c r="N69" s="522">
        <v>8760</v>
      </c>
      <c r="O69" s="499">
        <v>4262</v>
      </c>
      <c r="P69" s="524">
        <v>4498</v>
      </c>
      <c r="Q69" s="442"/>
      <c r="R69" s="494" t="s">
        <v>191</v>
      </c>
      <c r="V69" s="84"/>
      <c r="W69" s="84"/>
      <c r="X69" s="84"/>
      <c r="Y69" s="479"/>
      <c r="Z69" s="472"/>
      <c r="AA69" s="473"/>
      <c r="AB69" s="473"/>
    </row>
    <row r="70" spans="1:33" s="474" customFormat="1" ht="24" customHeight="1">
      <c r="A70" s="442"/>
      <c r="B70" s="442" t="s">
        <v>130</v>
      </c>
      <c r="C70" s="442"/>
      <c r="D70" s="442"/>
      <c r="E70" s="513">
        <v>109360</v>
      </c>
      <c r="F70" s="514">
        <v>54313</v>
      </c>
      <c r="G70" s="514">
        <v>55047</v>
      </c>
      <c r="H70" s="513">
        <v>109722</v>
      </c>
      <c r="I70" s="514">
        <v>54415</v>
      </c>
      <c r="J70" s="514">
        <v>55307</v>
      </c>
      <c r="K70" s="501">
        <v>109853</v>
      </c>
      <c r="L70" s="499">
        <v>54398</v>
      </c>
      <c r="M70" s="502">
        <v>55455</v>
      </c>
      <c r="N70" s="501">
        <v>109933</v>
      </c>
      <c r="O70" s="499">
        <v>54354</v>
      </c>
      <c r="P70" s="502">
        <v>55579</v>
      </c>
      <c r="Q70" s="442"/>
      <c r="R70" s="442" t="s">
        <v>131</v>
      </c>
      <c r="V70" s="84"/>
      <c r="W70" s="84"/>
      <c r="X70" s="84"/>
      <c r="Y70" s="479"/>
      <c r="Z70" s="472"/>
      <c r="AA70" s="473"/>
      <c r="AB70" s="473"/>
    </row>
    <row r="71" spans="1:33" s="474" customFormat="1" ht="24" customHeight="1">
      <c r="A71" s="442" t="s">
        <v>51</v>
      </c>
      <c r="B71" s="442"/>
      <c r="C71" s="442"/>
      <c r="D71" s="442"/>
      <c r="E71" s="159">
        <v>71944</v>
      </c>
      <c r="F71" s="159">
        <v>35308</v>
      </c>
      <c r="G71" s="133">
        <v>36636</v>
      </c>
      <c r="H71" s="159">
        <v>71922</v>
      </c>
      <c r="I71" s="159">
        <v>35301</v>
      </c>
      <c r="J71" s="133">
        <v>36621</v>
      </c>
      <c r="K71" s="501">
        <v>71775</v>
      </c>
      <c r="L71" s="499">
        <v>35172</v>
      </c>
      <c r="M71" s="502">
        <v>36603</v>
      </c>
      <c r="N71" s="501">
        <v>71726</v>
      </c>
      <c r="O71" s="499">
        <v>35168</v>
      </c>
      <c r="P71" s="502">
        <v>36558</v>
      </c>
      <c r="Q71" s="442" t="s">
        <v>192</v>
      </c>
      <c r="R71" s="442"/>
      <c r="V71" s="430"/>
      <c r="W71" s="430"/>
      <c r="X71" s="430"/>
      <c r="Y71" s="479"/>
      <c r="Z71" s="472"/>
      <c r="AA71" s="473"/>
      <c r="AB71" s="473"/>
    </row>
    <row r="72" spans="1:33" s="474" customFormat="1" ht="24" customHeight="1">
      <c r="A72" s="442"/>
      <c r="B72" s="442" t="s">
        <v>128</v>
      </c>
      <c r="C72" s="442"/>
      <c r="D72" s="442"/>
      <c r="E72" s="513">
        <v>16742</v>
      </c>
      <c r="F72" s="513">
        <v>8171</v>
      </c>
      <c r="G72" s="514">
        <v>8571</v>
      </c>
      <c r="H72" s="513">
        <v>16676</v>
      </c>
      <c r="I72" s="513">
        <v>8154</v>
      </c>
      <c r="J72" s="514">
        <v>8522</v>
      </c>
      <c r="K72" s="501">
        <v>16573</v>
      </c>
      <c r="L72" s="499">
        <v>8089</v>
      </c>
      <c r="M72" s="502">
        <v>8484</v>
      </c>
      <c r="N72" s="501">
        <v>16475</v>
      </c>
      <c r="O72" s="499">
        <v>8044</v>
      </c>
      <c r="P72" s="499">
        <v>8431</v>
      </c>
      <c r="Q72" s="442"/>
      <c r="R72" s="442" t="s">
        <v>129</v>
      </c>
      <c r="V72" s="84"/>
      <c r="W72" s="84"/>
      <c r="X72" s="84"/>
      <c r="Y72" s="508"/>
      <c r="Z72" s="472"/>
      <c r="AA72" s="473"/>
      <c r="AB72" s="473"/>
    </row>
    <row r="73" spans="1:33" s="474" customFormat="1" ht="24" customHeight="1">
      <c r="A73" s="442"/>
      <c r="B73" s="493" t="s">
        <v>193</v>
      </c>
      <c r="C73" s="442"/>
      <c r="D73" s="442"/>
      <c r="E73" s="513">
        <v>5485</v>
      </c>
      <c r="F73" s="514">
        <v>2690</v>
      </c>
      <c r="G73" s="515">
        <v>2795</v>
      </c>
      <c r="H73" s="513">
        <v>5465</v>
      </c>
      <c r="I73" s="514">
        <v>2680</v>
      </c>
      <c r="J73" s="515">
        <v>2785</v>
      </c>
      <c r="K73" s="501">
        <v>5441</v>
      </c>
      <c r="L73" s="499">
        <v>2661</v>
      </c>
      <c r="M73" s="502">
        <v>2780</v>
      </c>
      <c r="N73" s="501">
        <v>5406</v>
      </c>
      <c r="O73" s="499">
        <v>2640</v>
      </c>
      <c r="P73" s="499">
        <v>2766</v>
      </c>
      <c r="Q73" s="442"/>
      <c r="R73" s="494" t="s">
        <v>194</v>
      </c>
    </row>
    <row r="74" spans="1:33" s="474" customFormat="1" ht="24" customHeight="1">
      <c r="A74" s="442"/>
      <c r="B74" s="493" t="s">
        <v>195</v>
      </c>
      <c r="C74" s="442"/>
      <c r="D74" s="442"/>
      <c r="E74" s="513">
        <v>3362</v>
      </c>
      <c r="F74" s="514">
        <v>1559</v>
      </c>
      <c r="G74" s="515">
        <v>1803</v>
      </c>
      <c r="H74" s="513">
        <v>3315</v>
      </c>
      <c r="I74" s="514">
        <v>1539</v>
      </c>
      <c r="J74" s="515">
        <v>1776</v>
      </c>
      <c r="K74" s="501">
        <v>3270</v>
      </c>
      <c r="L74" s="499">
        <v>1516</v>
      </c>
      <c r="M74" s="502">
        <v>1754</v>
      </c>
      <c r="N74" s="501">
        <v>3235</v>
      </c>
      <c r="O74" s="499">
        <v>1506</v>
      </c>
      <c r="P74" s="502">
        <v>1729</v>
      </c>
      <c r="Q74" s="442"/>
      <c r="R74" s="493" t="s">
        <v>196</v>
      </c>
      <c r="V74" s="84"/>
      <c r="W74" s="84"/>
      <c r="X74" s="84"/>
      <c r="Y74" s="479"/>
      <c r="Z74" s="472"/>
      <c r="AA74" s="473"/>
      <c r="AB74" s="473"/>
    </row>
    <row r="75" spans="1:33" s="474" customFormat="1" ht="24" customHeight="1">
      <c r="A75" s="442"/>
      <c r="B75" s="493" t="s">
        <v>197</v>
      </c>
      <c r="C75" s="442"/>
      <c r="D75" s="442"/>
      <c r="E75" s="513">
        <v>7895</v>
      </c>
      <c r="F75" s="514">
        <v>3922</v>
      </c>
      <c r="G75" s="515">
        <v>3973</v>
      </c>
      <c r="H75" s="513">
        <v>7896</v>
      </c>
      <c r="I75" s="514">
        <v>3935</v>
      </c>
      <c r="J75" s="515">
        <v>3961</v>
      </c>
      <c r="K75" s="501">
        <v>7862</v>
      </c>
      <c r="L75" s="499">
        <v>3912</v>
      </c>
      <c r="M75" s="502">
        <v>3950</v>
      </c>
      <c r="N75" s="501">
        <v>7834</v>
      </c>
      <c r="O75" s="499">
        <v>3898</v>
      </c>
      <c r="P75" s="502">
        <v>3936</v>
      </c>
      <c r="Q75" s="442"/>
      <c r="R75" s="494" t="s">
        <v>198</v>
      </c>
      <c r="V75" s="84"/>
      <c r="W75" s="84"/>
      <c r="X75" s="84"/>
      <c r="Y75" s="479"/>
      <c r="Z75" s="472"/>
      <c r="AA75" s="473"/>
      <c r="AB75" s="473"/>
    </row>
    <row r="76" spans="1:33" s="474" customFormat="1" ht="24" customHeight="1">
      <c r="A76" s="442"/>
      <c r="B76" s="442" t="s">
        <v>130</v>
      </c>
      <c r="C76" s="442"/>
      <c r="D76" s="444"/>
      <c r="E76" s="513">
        <v>55202</v>
      </c>
      <c r="F76" s="514">
        <v>27137</v>
      </c>
      <c r="G76" s="515">
        <v>28065</v>
      </c>
      <c r="H76" s="513">
        <v>55246</v>
      </c>
      <c r="I76" s="514">
        <v>27147</v>
      </c>
      <c r="J76" s="515">
        <v>28099</v>
      </c>
      <c r="K76" s="501">
        <v>55202</v>
      </c>
      <c r="L76" s="499">
        <v>27083</v>
      </c>
      <c r="M76" s="502">
        <v>28119</v>
      </c>
      <c r="N76" s="501">
        <v>55251</v>
      </c>
      <c r="O76" s="499">
        <v>27124</v>
      </c>
      <c r="P76" s="502">
        <v>28127</v>
      </c>
      <c r="Q76" s="442"/>
      <c r="R76" s="442" t="s">
        <v>131</v>
      </c>
      <c r="V76" s="84"/>
      <c r="W76" s="84"/>
      <c r="X76" s="84"/>
      <c r="Y76" s="479"/>
      <c r="Z76" s="472"/>
      <c r="AA76" s="473"/>
      <c r="AB76" s="473"/>
    </row>
    <row r="77" spans="1:33" s="474" customFormat="1" ht="24" customHeight="1">
      <c r="A77" s="442"/>
      <c r="B77" s="442"/>
      <c r="C77" s="442"/>
      <c r="D77" s="443"/>
      <c r="E77" s="525"/>
      <c r="F77" s="525"/>
      <c r="G77" s="525"/>
      <c r="H77" s="525"/>
      <c r="I77" s="525"/>
      <c r="J77" s="525"/>
      <c r="K77" s="525"/>
      <c r="L77" s="525"/>
      <c r="M77" s="525"/>
      <c r="N77" s="525"/>
      <c r="O77" s="525"/>
      <c r="P77" s="525"/>
      <c r="Q77" s="442"/>
      <c r="R77" s="442"/>
      <c r="S77" s="466"/>
      <c r="V77" s="84"/>
      <c r="W77" s="84"/>
      <c r="X77" s="84"/>
      <c r="Y77" s="479"/>
      <c r="Z77" s="472"/>
      <c r="AA77" s="473"/>
      <c r="AB77" s="473"/>
    </row>
    <row r="78" spans="1:33" s="474" customFormat="1" ht="20.399999999999999" customHeight="1">
      <c r="A78" s="442"/>
      <c r="B78" s="442"/>
      <c r="C78" s="442"/>
      <c r="D78" s="443"/>
      <c r="E78" s="525"/>
      <c r="F78" s="525"/>
      <c r="G78" s="525"/>
      <c r="H78" s="525"/>
      <c r="I78" s="525"/>
      <c r="J78" s="525"/>
      <c r="K78" s="525"/>
      <c r="L78" s="525"/>
      <c r="M78" s="525"/>
      <c r="N78" s="525"/>
      <c r="O78" s="525"/>
      <c r="P78" s="525"/>
      <c r="Q78" s="442"/>
      <c r="R78" s="442"/>
      <c r="V78" s="84"/>
      <c r="W78" s="84"/>
      <c r="X78" s="84"/>
      <c r="Y78" s="479"/>
      <c r="Z78" s="472"/>
      <c r="AA78" s="473"/>
      <c r="AB78" s="473"/>
    </row>
    <row r="79" spans="1:33" s="474" customFormat="1" ht="22.2" customHeight="1">
      <c r="A79" s="469"/>
      <c r="B79" s="469" t="s">
        <v>118</v>
      </c>
      <c r="C79" s="470">
        <v>1.2</v>
      </c>
      <c r="D79" s="469" t="s">
        <v>156</v>
      </c>
      <c r="E79" s="469"/>
      <c r="F79" s="469"/>
      <c r="G79" s="469"/>
      <c r="H79" s="469"/>
      <c r="I79" s="469"/>
      <c r="J79" s="469"/>
      <c r="K79" s="469"/>
      <c r="L79" s="469"/>
      <c r="M79" s="469"/>
      <c r="N79" s="469"/>
      <c r="O79" s="469"/>
      <c r="P79" s="469"/>
      <c r="Q79" s="469"/>
      <c r="R79" s="469"/>
      <c r="V79" s="84"/>
      <c r="W79" s="84"/>
      <c r="X79" s="84"/>
      <c r="Y79" s="479"/>
      <c r="Z79" s="472"/>
      <c r="AA79" s="473"/>
      <c r="AB79" s="473"/>
    </row>
    <row r="80" spans="1:33" s="474" customFormat="1" ht="22.2" customHeight="1">
      <c r="A80" s="475"/>
      <c r="B80" s="469" t="s">
        <v>120</v>
      </c>
      <c r="C80" s="470">
        <v>1.2</v>
      </c>
      <c r="D80" s="469" t="s">
        <v>157</v>
      </c>
      <c r="E80" s="475"/>
      <c r="F80" s="475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75"/>
      <c r="R80" s="475"/>
      <c r="V80" s="84"/>
      <c r="W80" s="84"/>
      <c r="X80" s="84"/>
      <c r="Y80" s="479"/>
      <c r="Z80" s="472"/>
      <c r="AA80" s="473"/>
      <c r="AB80" s="473"/>
    </row>
    <row r="81" spans="1:33" s="474" customFormat="1" ht="10.199999999999999" customHeight="1">
      <c r="A81" s="495"/>
      <c r="B81" s="495"/>
      <c r="C81" s="495"/>
      <c r="D81" s="495"/>
      <c r="E81" s="495"/>
      <c r="K81" s="495"/>
      <c r="N81" s="495"/>
      <c r="Q81" s="495"/>
      <c r="R81" s="495"/>
      <c r="V81" s="84"/>
      <c r="W81" s="84"/>
      <c r="X81" s="84"/>
      <c r="Y81" s="479"/>
      <c r="Z81" s="472"/>
      <c r="AA81" s="473"/>
      <c r="AB81" s="473"/>
    </row>
    <row r="82" spans="1:33" s="474" customFormat="1" ht="24" customHeight="1">
      <c r="A82" s="356" t="s">
        <v>504</v>
      </c>
      <c r="B82" s="356"/>
      <c r="C82" s="356"/>
      <c r="D82" s="357"/>
      <c r="E82" s="422" t="s">
        <v>123</v>
      </c>
      <c r="F82" s="423"/>
      <c r="G82" s="424"/>
      <c r="H82" s="422" t="s">
        <v>124</v>
      </c>
      <c r="I82" s="423"/>
      <c r="J82" s="424"/>
      <c r="K82" s="422" t="s">
        <v>125</v>
      </c>
      <c r="L82" s="423"/>
      <c r="M82" s="424"/>
      <c r="N82" s="422" t="s">
        <v>126</v>
      </c>
      <c r="O82" s="423"/>
      <c r="P82" s="424"/>
      <c r="Q82" s="362" t="s">
        <v>127</v>
      </c>
      <c r="R82" s="363"/>
      <c r="V82" s="84"/>
      <c r="W82" s="84"/>
      <c r="X82" s="84"/>
      <c r="Y82" s="479"/>
      <c r="Z82" s="472"/>
      <c r="AA82" s="473"/>
      <c r="AB82" s="473"/>
    </row>
    <row r="83" spans="1:33" s="474" customFormat="1" ht="24" customHeight="1">
      <c r="A83" s="421"/>
      <c r="B83" s="421"/>
      <c r="C83" s="421"/>
      <c r="D83" s="359"/>
      <c r="E83" s="476" t="s">
        <v>97</v>
      </c>
      <c r="F83" s="458" t="s">
        <v>114</v>
      </c>
      <c r="G83" s="350" t="s">
        <v>69</v>
      </c>
      <c r="H83" s="476" t="s">
        <v>97</v>
      </c>
      <c r="I83" s="458" t="s">
        <v>114</v>
      </c>
      <c r="J83" s="350" t="s">
        <v>69</v>
      </c>
      <c r="K83" s="476" t="s">
        <v>97</v>
      </c>
      <c r="L83" s="458" t="s">
        <v>114</v>
      </c>
      <c r="M83" s="350" t="s">
        <v>69</v>
      </c>
      <c r="N83" s="476" t="s">
        <v>97</v>
      </c>
      <c r="O83" s="458" t="s">
        <v>114</v>
      </c>
      <c r="P83" s="350" t="s">
        <v>69</v>
      </c>
      <c r="Q83" s="364"/>
      <c r="R83" s="365"/>
      <c r="V83" s="84"/>
      <c r="W83" s="84"/>
      <c r="X83" s="84"/>
      <c r="Y83" s="479"/>
      <c r="Z83" s="472"/>
      <c r="AA83" s="473"/>
      <c r="AB83" s="473"/>
    </row>
    <row r="84" spans="1:33" s="474" customFormat="1" ht="24" customHeight="1">
      <c r="A84" s="360"/>
      <c r="B84" s="360"/>
      <c r="C84" s="360"/>
      <c r="D84" s="361"/>
      <c r="E84" s="477" t="s">
        <v>91</v>
      </c>
      <c r="F84" s="477" t="s">
        <v>113</v>
      </c>
      <c r="G84" s="351" t="s">
        <v>68</v>
      </c>
      <c r="H84" s="477" t="s">
        <v>91</v>
      </c>
      <c r="I84" s="477" t="s">
        <v>113</v>
      </c>
      <c r="J84" s="351" t="s">
        <v>68</v>
      </c>
      <c r="K84" s="477" t="s">
        <v>91</v>
      </c>
      <c r="L84" s="477" t="s">
        <v>113</v>
      </c>
      <c r="M84" s="351" t="s">
        <v>68</v>
      </c>
      <c r="N84" s="477" t="s">
        <v>91</v>
      </c>
      <c r="O84" s="477" t="s">
        <v>113</v>
      </c>
      <c r="P84" s="351" t="s">
        <v>68</v>
      </c>
      <c r="Q84" s="366"/>
      <c r="R84" s="367"/>
      <c r="V84" s="84"/>
      <c r="W84" s="84"/>
      <c r="X84" s="84"/>
      <c r="Y84" s="479"/>
      <c r="Z84" s="472"/>
      <c r="AA84" s="473"/>
      <c r="AB84" s="473"/>
    </row>
    <row r="85" spans="1:33" s="474" customFormat="1" ht="18" customHeight="1">
      <c r="A85" s="442" t="s">
        <v>49</v>
      </c>
      <c r="B85" s="442"/>
      <c r="C85" s="442"/>
      <c r="D85" s="442"/>
      <c r="E85" s="159">
        <v>127224</v>
      </c>
      <c r="F85" s="159">
        <v>62442</v>
      </c>
      <c r="G85" s="158">
        <v>64782</v>
      </c>
      <c r="H85" s="159">
        <v>127251</v>
      </c>
      <c r="I85" s="159">
        <v>62445</v>
      </c>
      <c r="J85" s="158">
        <v>64806</v>
      </c>
      <c r="K85" s="159">
        <v>127218</v>
      </c>
      <c r="L85" s="159">
        <v>62338</v>
      </c>
      <c r="M85" s="158">
        <v>64880</v>
      </c>
      <c r="N85" s="159">
        <v>127184</v>
      </c>
      <c r="O85" s="159">
        <v>62308</v>
      </c>
      <c r="P85" s="158">
        <v>64876</v>
      </c>
      <c r="Q85" s="442" t="s">
        <v>199</v>
      </c>
      <c r="R85" s="442"/>
      <c r="V85" s="430"/>
      <c r="W85" s="430"/>
      <c r="X85" s="430"/>
      <c r="Y85" s="508"/>
      <c r="Z85" s="472"/>
      <c r="AA85" s="473"/>
      <c r="AB85" s="473"/>
    </row>
    <row r="86" spans="1:33" s="474" customFormat="1" ht="18" customHeight="1">
      <c r="A86" s="442"/>
      <c r="B86" s="442" t="s">
        <v>128</v>
      </c>
      <c r="C86" s="442"/>
      <c r="D86" s="442"/>
      <c r="E86" s="159">
        <v>39988</v>
      </c>
      <c r="F86" s="159">
        <v>19485</v>
      </c>
      <c r="G86" s="133">
        <v>20503</v>
      </c>
      <c r="H86" s="159">
        <v>39978</v>
      </c>
      <c r="I86" s="159">
        <v>19491</v>
      </c>
      <c r="J86" s="133">
        <v>20487</v>
      </c>
      <c r="K86" s="159">
        <v>40033</v>
      </c>
      <c r="L86" s="159">
        <v>19515</v>
      </c>
      <c r="M86" s="133">
        <v>20518</v>
      </c>
      <c r="N86" s="159">
        <v>40033</v>
      </c>
      <c r="O86" s="159">
        <v>19517</v>
      </c>
      <c r="P86" s="133">
        <v>20516</v>
      </c>
      <c r="Q86" s="442"/>
      <c r="R86" s="442" t="s">
        <v>129</v>
      </c>
      <c r="V86" s="473"/>
      <c r="W86" s="473"/>
      <c r="X86" s="473"/>
      <c r="Y86" s="472"/>
      <c r="Z86" s="472"/>
      <c r="AA86" s="473"/>
      <c r="AB86" s="473"/>
    </row>
    <row r="87" spans="1:33" s="474" customFormat="1" ht="18" customHeight="1">
      <c r="A87" s="442"/>
      <c r="B87" s="493" t="s">
        <v>200</v>
      </c>
      <c r="C87" s="442"/>
      <c r="D87" s="442"/>
      <c r="E87" s="159">
        <v>9804</v>
      </c>
      <c r="F87" s="133">
        <v>4723</v>
      </c>
      <c r="G87" s="133">
        <v>5081</v>
      </c>
      <c r="H87" s="159">
        <v>9770</v>
      </c>
      <c r="I87" s="133">
        <v>4710</v>
      </c>
      <c r="J87" s="133">
        <v>5060</v>
      </c>
      <c r="K87" s="159">
        <v>9725</v>
      </c>
      <c r="L87" s="133">
        <v>4683</v>
      </c>
      <c r="M87" s="133">
        <v>5042</v>
      </c>
      <c r="N87" s="159">
        <v>9730</v>
      </c>
      <c r="O87" s="159">
        <v>4672</v>
      </c>
      <c r="P87" s="133">
        <v>5058</v>
      </c>
      <c r="Q87" s="442"/>
      <c r="R87" s="494" t="s">
        <v>201</v>
      </c>
      <c r="V87" s="84"/>
      <c r="W87" s="84"/>
      <c r="X87" s="84"/>
      <c r="Y87" s="479"/>
      <c r="Z87" s="472"/>
      <c r="AA87" s="473"/>
      <c r="AB87" s="473"/>
    </row>
    <row r="88" spans="1:33" s="474" customFormat="1" ht="18" customHeight="1">
      <c r="A88" s="442"/>
      <c r="B88" s="493" t="s">
        <v>202</v>
      </c>
      <c r="C88" s="442"/>
      <c r="D88" s="442"/>
      <c r="E88" s="159">
        <v>3545</v>
      </c>
      <c r="F88" s="133">
        <v>1683</v>
      </c>
      <c r="G88" s="133">
        <v>1862</v>
      </c>
      <c r="H88" s="159">
        <v>3531</v>
      </c>
      <c r="I88" s="133">
        <v>1672</v>
      </c>
      <c r="J88" s="133">
        <v>1859</v>
      </c>
      <c r="K88" s="159">
        <v>3521</v>
      </c>
      <c r="L88" s="133">
        <v>1676</v>
      </c>
      <c r="M88" s="133">
        <v>1845</v>
      </c>
      <c r="N88" s="159">
        <v>3482</v>
      </c>
      <c r="O88" s="159">
        <v>1656</v>
      </c>
      <c r="P88" s="133">
        <v>1826</v>
      </c>
      <c r="Q88" s="442"/>
      <c r="R88" s="494" t="s">
        <v>203</v>
      </c>
      <c r="V88" s="84"/>
      <c r="W88" s="84"/>
      <c r="X88" s="84"/>
      <c r="Y88" s="479"/>
      <c r="Z88" s="472"/>
      <c r="AA88" s="473"/>
      <c r="AB88" s="473"/>
    </row>
    <row r="89" spans="1:33" s="474" customFormat="1" ht="18" customHeight="1">
      <c r="A89" s="442"/>
      <c r="B89" s="493" t="s">
        <v>204</v>
      </c>
      <c r="C89" s="442"/>
      <c r="D89" s="442"/>
      <c r="E89" s="159">
        <v>1982</v>
      </c>
      <c r="F89" s="133">
        <v>966</v>
      </c>
      <c r="G89" s="133">
        <v>1016</v>
      </c>
      <c r="H89" s="159">
        <v>1973</v>
      </c>
      <c r="I89" s="133">
        <v>965</v>
      </c>
      <c r="J89" s="133">
        <v>1008</v>
      </c>
      <c r="K89" s="159">
        <v>1970</v>
      </c>
      <c r="L89" s="133">
        <v>975</v>
      </c>
      <c r="M89" s="133">
        <v>995</v>
      </c>
      <c r="N89" s="159">
        <v>1951</v>
      </c>
      <c r="O89" s="159">
        <v>966</v>
      </c>
      <c r="P89" s="133">
        <v>985</v>
      </c>
      <c r="Q89" s="442"/>
      <c r="R89" s="494" t="s">
        <v>205</v>
      </c>
      <c r="V89" s="84"/>
      <c r="W89" s="84"/>
      <c r="X89" s="84"/>
      <c r="Y89" s="479"/>
      <c r="Z89" s="472"/>
      <c r="AA89" s="473"/>
      <c r="AB89" s="473"/>
    </row>
    <row r="90" spans="1:33" s="469" customFormat="1" ht="18" customHeight="1">
      <c r="A90" s="442"/>
      <c r="B90" s="493" t="s">
        <v>206</v>
      </c>
      <c r="C90" s="451"/>
      <c r="D90" s="451"/>
      <c r="E90" s="159">
        <v>3571</v>
      </c>
      <c r="F90" s="133">
        <v>1690</v>
      </c>
      <c r="G90" s="160">
        <v>1881</v>
      </c>
      <c r="H90" s="159">
        <v>3572</v>
      </c>
      <c r="I90" s="133">
        <v>1692</v>
      </c>
      <c r="J90" s="160">
        <v>1880</v>
      </c>
      <c r="K90" s="159">
        <v>3608</v>
      </c>
      <c r="L90" s="133">
        <v>1712</v>
      </c>
      <c r="M90" s="160">
        <v>1896</v>
      </c>
      <c r="N90" s="159">
        <v>3608</v>
      </c>
      <c r="O90" s="159">
        <v>1713</v>
      </c>
      <c r="P90" s="133">
        <v>1895</v>
      </c>
      <c r="Q90" s="451"/>
      <c r="R90" s="494" t="s">
        <v>207</v>
      </c>
      <c r="U90" s="474"/>
      <c r="V90" s="84"/>
      <c r="W90" s="84"/>
      <c r="X90" s="84"/>
      <c r="Y90" s="479"/>
      <c r="Z90" s="472"/>
      <c r="AA90" s="473"/>
      <c r="AB90" s="473"/>
      <c r="AC90" s="474"/>
      <c r="AD90" s="474"/>
      <c r="AE90" s="474"/>
      <c r="AF90" s="474"/>
      <c r="AG90" s="474"/>
    </row>
    <row r="91" spans="1:33" s="475" customFormat="1" ht="18" customHeight="1">
      <c r="A91" s="442"/>
      <c r="B91" s="493" t="s">
        <v>208</v>
      </c>
      <c r="C91" s="442"/>
      <c r="D91" s="444"/>
      <c r="E91" s="159">
        <v>12538</v>
      </c>
      <c r="F91" s="133">
        <v>6237</v>
      </c>
      <c r="G91" s="160">
        <v>6301</v>
      </c>
      <c r="H91" s="159">
        <v>12581</v>
      </c>
      <c r="I91" s="133">
        <v>6251</v>
      </c>
      <c r="J91" s="160">
        <v>6330</v>
      </c>
      <c r="K91" s="159">
        <v>12652</v>
      </c>
      <c r="L91" s="133">
        <v>6287</v>
      </c>
      <c r="M91" s="160">
        <v>6365</v>
      </c>
      <c r="N91" s="159">
        <v>12684</v>
      </c>
      <c r="O91" s="159">
        <v>6304</v>
      </c>
      <c r="P91" s="133">
        <v>6380</v>
      </c>
      <c r="Q91" s="442"/>
      <c r="R91" s="494" t="s">
        <v>209</v>
      </c>
      <c r="U91" s="474"/>
      <c r="V91" s="84"/>
      <c r="W91" s="84"/>
      <c r="X91" s="84"/>
      <c r="Y91" s="479"/>
      <c r="Z91" s="472"/>
      <c r="AA91" s="473"/>
      <c r="AB91" s="473"/>
      <c r="AC91" s="474"/>
      <c r="AD91" s="474"/>
      <c r="AE91" s="474"/>
      <c r="AF91" s="474"/>
      <c r="AG91" s="474"/>
    </row>
    <row r="92" spans="1:33" s="474" customFormat="1" ht="18" customHeight="1">
      <c r="A92" s="353"/>
      <c r="B92" s="493" t="s">
        <v>210</v>
      </c>
      <c r="C92" s="353"/>
      <c r="D92" s="353"/>
      <c r="E92" s="159">
        <v>8548</v>
      </c>
      <c r="F92" s="133">
        <v>4186</v>
      </c>
      <c r="G92" s="160">
        <v>4362</v>
      </c>
      <c r="H92" s="159">
        <v>8551</v>
      </c>
      <c r="I92" s="133">
        <v>4201</v>
      </c>
      <c r="J92" s="160">
        <v>4350</v>
      </c>
      <c r="K92" s="159">
        <v>8557</v>
      </c>
      <c r="L92" s="133">
        <v>4182</v>
      </c>
      <c r="M92" s="160">
        <v>4375</v>
      </c>
      <c r="N92" s="159">
        <v>8578</v>
      </c>
      <c r="O92" s="159">
        <v>4206</v>
      </c>
      <c r="P92" s="133">
        <v>4372</v>
      </c>
      <c r="Q92" s="442"/>
      <c r="R92" s="494" t="s">
        <v>211</v>
      </c>
      <c r="V92" s="84"/>
      <c r="W92" s="84"/>
      <c r="X92" s="84"/>
      <c r="Y92" s="479"/>
      <c r="Z92" s="472"/>
      <c r="AA92" s="473"/>
      <c r="AB92" s="473"/>
    </row>
    <row r="93" spans="1:33" s="468" customFormat="1" ht="18" customHeight="1">
      <c r="A93" s="443"/>
      <c r="B93" s="443" t="s">
        <v>130</v>
      </c>
      <c r="C93" s="443"/>
      <c r="D93" s="444"/>
      <c r="E93" s="159">
        <v>87236</v>
      </c>
      <c r="F93" s="133">
        <v>42957</v>
      </c>
      <c r="G93" s="160">
        <v>44279</v>
      </c>
      <c r="H93" s="159">
        <v>87273</v>
      </c>
      <c r="I93" s="133">
        <v>42954</v>
      </c>
      <c r="J93" s="160">
        <v>44319</v>
      </c>
      <c r="K93" s="159">
        <v>87185</v>
      </c>
      <c r="L93" s="133">
        <v>42823</v>
      </c>
      <c r="M93" s="160">
        <v>44362</v>
      </c>
      <c r="N93" s="159">
        <v>87151</v>
      </c>
      <c r="O93" s="159">
        <v>42791</v>
      </c>
      <c r="P93" s="133">
        <v>44360</v>
      </c>
      <c r="Q93" s="442"/>
      <c r="R93" s="442" t="s">
        <v>131</v>
      </c>
      <c r="U93" s="474"/>
      <c r="V93" s="84"/>
      <c r="W93" s="84"/>
      <c r="X93" s="84"/>
      <c r="Y93" s="479"/>
      <c r="Z93" s="472"/>
      <c r="AA93" s="473"/>
      <c r="AB93" s="473"/>
      <c r="AC93" s="474"/>
      <c r="AD93" s="474"/>
      <c r="AE93" s="474"/>
      <c r="AF93" s="474"/>
      <c r="AG93" s="474"/>
    </row>
    <row r="94" spans="1:33" s="468" customFormat="1" ht="18" customHeight="1">
      <c r="A94" s="442" t="s">
        <v>47</v>
      </c>
      <c r="B94" s="442"/>
      <c r="C94" s="509"/>
      <c r="D94" s="442"/>
      <c r="E94" s="133">
        <v>43288</v>
      </c>
      <c r="F94" s="133">
        <v>21520</v>
      </c>
      <c r="G94" s="133">
        <v>21768</v>
      </c>
      <c r="H94" s="133">
        <v>43300</v>
      </c>
      <c r="I94" s="133">
        <v>21522</v>
      </c>
      <c r="J94" s="133">
        <v>21778</v>
      </c>
      <c r="K94" s="133">
        <v>43354</v>
      </c>
      <c r="L94" s="133">
        <v>21541</v>
      </c>
      <c r="M94" s="133">
        <v>21813</v>
      </c>
      <c r="N94" s="133">
        <v>43281</v>
      </c>
      <c r="O94" s="159">
        <v>21514</v>
      </c>
      <c r="P94" s="133">
        <v>21767</v>
      </c>
      <c r="Q94" s="442" t="s">
        <v>212</v>
      </c>
      <c r="R94" s="526"/>
      <c r="U94" s="474"/>
      <c r="V94" s="430"/>
      <c r="W94" s="430"/>
      <c r="X94" s="430"/>
      <c r="Y94" s="508"/>
      <c r="Z94" s="472"/>
      <c r="AA94" s="473"/>
      <c r="AB94" s="473"/>
      <c r="AC94" s="474"/>
      <c r="AD94" s="474"/>
      <c r="AE94" s="474"/>
      <c r="AF94" s="474"/>
      <c r="AG94" s="474"/>
    </row>
    <row r="95" spans="1:33" s="468" customFormat="1" ht="18" customHeight="1">
      <c r="A95" s="442"/>
      <c r="B95" s="442" t="s">
        <v>128</v>
      </c>
      <c r="C95" s="442"/>
      <c r="D95" s="442"/>
      <c r="E95" s="159">
        <v>10122</v>
      </c>
      <c r="F95" s="159">
        <v>4947</v>
      </c>
      <c r="G95" s="133">
        <v>5175</v>
      </c>
      <c r="H95" s="159">
        <v>10099</v>
      </c>
      <c r="I95" s="159">
        <v>4949</v>
      </c>
      <c r="J95" s="133">
        <v>5150</v>
      </c>
      <c r="K95" s="159">
        <v>10060</v>
      </c>
      <c r="L95" s="159">
        <v>4924</v>
      </c>
      <c r="M95" s="133">
        <v>5136</v>
      </c>
      <c r="N95" s="159">
        <v>9998</v>
      </c>
      <c r="O95" s="159">
        <v>4887</v>
      </c>
      <c r="P95" s="133">
        <v>5111</v>
      </c>
      <c r="Q95" s="442"/>
      <c r="R95" s="442" t="s">
        <v>129</v>
      </c>
      <c r="U95" s="474"/>
      <c r="AA95" s="473"/>
      <c r="AB95" s="473"/>
      <c r="AC95" s="474"/>
      <c r="AD95" s="474"/>
      <c r="AE95" s="474"/>
      <c r="AF95" s="474"/>
      <c r="AG95" s="474"/>
    </row>
    <row r="96" spans="1:33" s="474" customFormat="1" ht="18" customHeight="1">
      <c r="A96" s="493"/>
      <c r="B96" s="493" t="s">
        <v>213</v>
      </c>
      <c r="C96" s="493"/>
      <c r="D96" s="442"/>
      <c r="E96" s="159">
        <v>5307</v>
      </c>
      <c r="F96" s="133">
        <v>2551</v>
      </c>
      <c r="G96" s="160">
        <v>2756</v>
      </c>
      <c r="H96" s="159">
        <v>5288</v>
      </c>
      <c r="I96" s="133">
        <v>2546</v>
      </c>
      <c r="J96" s="160">
        <v>2742</v>
      </c>
      <c r="K96" s="159">
        <v>5247</v>
      </c>
      <c r="L96" s="133">
        <v>2524</v>
      </c>
      <c r="M96" s="160">
        <v>2723</v>
      </c>
      <c r="N96" s="159">
        <v>5205</v>
      </c>
      <c r="O96" s="159">
        <v>2493</v>
      </c>
      <c r="P96" s="133">
        <v>2712</v>
      </c>
      <c r="Q96" s="494"/>
      <c r="R96" s="494" t="s">
        <v>214</v>
      </c>
      <c r="V96" s="84"/>
      <c r="W96" s="84"/>
      <c r="X96" s="84"/>
      <c r="Y96" s="479"/>
      <c r="Z96" s="472"/>
      <c r="AA96" s="473"/>
      <c r="AB96" s="473"/>
    </row>
    <row r="97" spans="1:33" s="474" customFormat="1" ht="18" customHeight="1">
      <c r="A97" s="493"/>
      <c r="B97" s="493" t="s">
        <v>215</v>
      </c>
      <c r="C97" s="493"/>
      <c r="D97" s="442"/>
      <c r="E97" s="159">
        <v>4815</v>
      </c>
      <c r="F97" s="133">
        <v>2396</v>
      </c>
      <c r="G97" s="160">
        <v>2419</v>
      </c>
      <c r="H97" s="159">
        <v>4811</v>
      </c>
      <c r="I97" s="133">
        <v>2403</v>
      </c>
      <c r="J97" s="160">
        <v>2408</v>
      </c>
      <c r="K97" s="159">
        <v>4813</v>
      </c>
      <c r="L97" s="133">
        <v>2400</v>
      </c>
      <c r="M97" s="160">
        <v>2413</v>
      </c>
      <c r="N97" s="159">
        <v>4793</v>
      </c>
      <c r="O97" s="159">
        <v>2394</v>
      </c>
      <c r="P97" s="133">
        <v>2399</v>
      </c>
      <c r="Q97" s="494"/>
      <c r="R97" s="494" t="s">
        <v>216</v>
      </c>
      <c r="V97" s="84"/>
      <c r="W97" s="84"/>
      <c r="X97" s="84"/>
      <c r="Y97" s="479"/>
      <c r="Z97" s="472"/>
      <c r="AA97" s="473"/>
      <c r="AB97" s="473"/>
    </row>
    <row r="98" spans="1:33" s="474" customFormat="1" ht="18" customHeight="1">
      <c r="A98" s="442"/>
      <c r="B98" s="442" t="s">
        <v>130</v>
      </c>
      <c r="C98" s="442"/>
      <c r="D98" s="442"/>
      <c r="E98" s="159">
        <v>33166</v>
      </c>
      <c r="F98" s="133">
        <v>16573</v>
      </c>
      <c r="G98" s="160">
        <v>16593</v>
      </c>
      <c r="H98" s="159">
        <v>33201</v>
      </c>
      <c r="I98" s="133">
        <v>16573</v>
      </c>
      <c r="J98" s="160">
        <v>16628</v>
      </c>
      <c r="K98" s="159">
        <v>33294</v>
      </c>
      <c r="L98" s="133">
        <v>16617</v>
      </c>
      <c r="M98" s="160">
        <v>16677</v>
      </c>
      <c r="N98" s="159">
        <v>33283</v>
      </c>
      <c r="O98" s="159">
        <v>16627</v>
      </c>
      <c r="P98" s="133">
        <v>16656</v>
      </c>
      <c r="Q98" s="442"/>
      <c r="R98" s="442" t="s">
        <v>131</v>
      </c>
      <c r="V98" s="84"/>
      <c r="W98" s="84"/>
      <c r="X98" s="84"/>
      <c r="Y98" s="479"/>
      <c r="Z98" s="472"/>
      <c r="AA98" s="473"/>
      <c r="AB98" s="473"/>
    </row>
    <row r="99" spans="1:33" s="474" customFormat="1" ht="18" customHeight="1">
      <c r="A99" s="442" t="s">
        <v>45</v>
      </c>
      <c r="B99" s="442"/>
      <c r="C99" s="442"/>
      <c r="D99" s="442"/>
      <c r="E99" s="133">
        <v>83043</v>
      </c>
      <c r="F99" s="133">
        <v>41473</v>
      </c>
      <c r="G99" s="133">
        <v>41570</v>
      </c>
      <c r="H99" s="133">
        <v>83009</v>
      </c>
      <c r="I99" s="133">
        <v>41430</v>
      </c>
      <c r="J99" s="133">
        <v>41579</v>
      </c>
      <c r="K99" s="133">
        <v>82956</v>
      </c>
      <c r="L99" s="133">
        <v>41293</v>
      </c>
      <c r="M99" s="133">
        <v>41663</v>
      </c>
      <c r="N99" s="133">
        <v>82686</v>
      </c>
      <c r="O99" s="159">
        <v>41167</v>
      </c>
      <c r="P99" s="133">
        <v>41519</v>
      </c>
      <c r="Q99" s="442" t="s">
        <v>217</v>
      </c>
      <c r="R99" s="442"/>
      <c r="V99" s="430"/>
      <c r="W99" s="430"/>
      <c r="X99" s="430"/>
      <c r="Y99" s="508"/>
      <c r="Z99" s="472"/>
      <c r="AA99" s="473"/>
      <c r="AB99" s="473"/>
    </row>
    <row r="100" spans="1:33" s="474" customFormat="1" ht="18" customHeight="1">
      <c r="A100" s="442"/>
      <c r="B100" s="442" t="s">
        <v>128</v>
      </c>
      <c r="C100" s="442"/>
      <c r="D100" s="442"/>
      <c r="E100" s="159">
        <v>14035</v>
      </c>
      <c r="F100" s="133">
        <v>6787</v>
      </c>
      <c r="G100" s="160">
        <v>7248</v>
      </c>
      <c r="H100" s="159">
        <v>13978</v>
      </c>
      <c r="I100" s="133">
        <v>6731</v>
      </c>
      <c r="J100" s="160">
        <v>7247</v>
      </c>
      <c r="K100" s="159">
        <v>13873</v>
      </c>
      <c r="L100" s="133">
        <v>6660</v>
      </c>
      <c r="M100" s="160">
        <v>7213</v>
      </c>
      <c r="N100" s="159">
        <v>13664</v>
      </c>
      <c r="O100" s="133">
        <v>6570</v>
      </c>
      <c r="P100" s="133">
        <v>7094</v>
      </c>
      <c r="Q100" s="442"/>
      <c r="R100" s="442" t="s">
        <v>129</v>
      </c>
      <c r="Z100" s="472"/>
      <c r="AA100" s="473"/>
      <c r="AB100" s="473"/>
    </row>
    <row r="101" spans="1:33" s="474" customFormat="1" ht="18" customHeight="1">
      <c r="A101" s="442"/>
      <c r="B101" s="493" t="s">
        <v>218</v>
      </c>
      <c r="C101" s="442"/>
      <c r="D101" s="442"/>
      <c r="E101" s="159">
        <v>14035</v>
      </c>
      <c r="F101" s="133">
        <v>6787</v>
      </c>
      <c r="G101" s="160">
        <v>7248</v>
      </c>
      <c r="H101" s="159">
        <v>13978</v>
      </c>
      <c r="I101" s="133">
        <v>6731</v>
      </c>
      <c r="J101" s="160">
        <v>7247</v>
      </c>
      <c r="K101" s="159">
        <v>13873</v>
      </c>
      <c r="L101" s="133">
        <v>6660</v>
      </c>
      <c r="M101" s="160">
        <v>7213</v>
      </c>
      <c r="N101" s="159">
        <v>13664</v>
      </c>
      <c r="O101" s="133">
        <v>6570</v>
      </c>
      <c r="P101" s="160">
        <v>7094</v>
      </c>
      <c r="Q101" s="442"/>
      <c r="R101" s="494" t="s">
        <v>219</v>
      </c>
      <c r="V101" s="84"/>
      <c r="W101" s="84"/>
      <c r="X101" s="84"/>
      <c r="Y101" s="479"/>
      <c r="Z101" s="472"/>
      <c r="AA101" s="473"/>
      <c r="AB101" s="473"/>
    </row>
    <row r="102" spans="1:33" s="474" customFormat="1" ht="18" customHeight="1">
      <c r="A102" s="442"/>
      <c r="B102" s="442" t="s">
        <v>130</v>
      </c>
      <c r="C102" s="442"/>
      <c r="D102" s="442"/>
      <c r="E102" s="159">
        <v>69008</v>
      </c>
      <c r="F102" s="133">
        <v>34686</v>
      </c>
      <c r="G102" s="160">
        <v>34322</v>
      </c>
      <c r="H102" s="159">
        <v>69031</v>
      </c>
      <c r="I102" s="133">
        <v>34699</v>
      </c>
      <c r="J102" s="160">
        <v>34332</v>
      </c>
      <c r="K102" s="159">
        <v>69083</v>
      </c>
      <c r="L102" s="133">
        <v>34633</v>
      </c>
      <c r="M102" s="160">
        <v>34450</v>
      </c>
      <c r="N102" s="159">
        <v>69022</v>
      </c>
      <c r="O102" s="133">
        <v>34597</v>
      </c>
      <c r="P102" s="160">
        <v>34425</v>
      </c>
      <c r="Q102" s="442"/>
      <c r="R102" s="442" t="s">
        <v>131</v>
      </c>
      <c r="V102" s="84"/>
      <c r="W102" s="84"/>
      <c r="X102" s="84"/>
      <c r="Y102" s="479"/>
      <c r="Z102" s="472"/>
      <c r="AA102" s="473"/>
      <c r="AB102" s="473"/>
    </row>
    <row r="103" spans="1:33" s="474" customFormat="1" ht="18" customHeight="1">
      <c r="A103" s="442" t="s">
        <v>43</v>
      </c>
      <c r="B103" s="442"/>
      <c r="C103" s="442"/>
      <c r="D103" s="442"/>
      <c r="E103" s="133">
        <v>77797</v>
      </c>
      <c r="F103" s="133">
        <v>38749</v>
      </c>
      <c r="G103" s="133">
        <v>39048</v>
      </c>
      <c r="H103" s="133">
        <v>77787</v>
      </c>
      <c r="I103" s="133">
        <v>38719</v>
      </c>
      <c r="J103" s="133">
        <v>39068</v>
      </c>
      <c r="K103" s="133">
        <v>77767</v>
      </c>
      <c r="L103" s="133">
        <v>38669</v>
      </c>
      <c r="M103" s="133">
        <v>39098</v>
      </c>
      <c r="N103" s="133">
        <v>77634</v>
      </c>
      <c r="O103" s="133">
        <v>38570</v>
      </c>
      <c r="P103" s="133">
        <v>39064</v>
      </c>
      <c r="Q103" s="442" t="s">
        <v>220</v>
      </c>
      <c r="R103" s="442"/>
      <c r="V103" s="430"/>
      <c r="W103" s="430"/>
      <c r="X103" s="430"/>
      <c r="Y103" s="508"/>
      <c r="Z103" s="472"/>
      <c r="AA103" s="473"/>
      <c r="AB103" s="473"/>
    </row>
    <row r="104" spans="1:33" s="474" customFormat="1" ht="18" customHeight="1">
      <c r="A104" s="442"/>
      <c r="B104" s="442" t="s">
        <v>128</v>
      </c>
      <c r="C104" s="442"/>
      <c r="D104" s="442"/>
      <c r="E104" s="159">
        <v>6186</v>
      </c>
      <c r="F104" s="133">
        <v>3014</v>
      </c>
      <c r="G104" s="160">
        <v>3172</v>
      </c>
      <c r="H104" s="159">
        <v>6146</v>
      </c>
      <c r="I104" s="133">
        <v>2990</v>
      </c>
      <c r="J104" s="160">
        <v>3156</v>
      </c>
      <c r="K104" s="159">
        <v>6134</v>
      </c>
      <c r="L104" s="133">
        <v>2982</v>
      </c>
      <c r="M104" s="160">
        <v>3152</v>
      </c>
      <c r="N104" s="159">
        <v>6130</v>
      </c>
      <c r="O104" s="133">
        <v>2980</v>
      </c>
      <c r="P104" s="160">
        <v>3150</v>
      </c>
      <c r="Q104" s="442"/>
      <c r="R104" s="442" t="s">
        <v>129</v>
      </c>
      <c r="V104" s="430"/>
      <c r="W104" s="430"/>
      <c r="X104" s="430"/>
      <c r="Z104" s="472"/>
      <c r="AA104" s="473"/>
      <c r="AB104" s="473"/>
    </row>
    <row r="105" spans="1:33" s="474" customFormat="1" ht="18" customHeight="1">
      <c r="A105" s="442"/>
      <c r="B105" s="493" t="s">
        <v>221</v>
      </c>
      <c r="C105" s="442"/>
      <c r="D105" s="442"/>
      <c r="E105" s="159">
        <v>6186</v>
      </c>
      <c r="F105" s="133">
        <v>3014</v>
      </c>
      <c r="G105" s="160">
        <v>3172</v>
      </c>
      <c r="H105" s="159">
        <v>6146</v>
      </c>
      <c r="I105" s="133">
        <v>2990</v>
      </c>
      <c r="J105" s="160">
        <v>3156</v>
      </c>
      <c r="K105" s="159">
        <v>6134</v>
      </c>
      <c r="L105" s="133">
        <v>2982</v>
      </c>
      <c r="M105" s="160">
        <v>3152</v>
      </c>
      <c r="N105" s="159">
        <v>6130</v>
      </c>
      <c r="O105" s="133">
        <v>2980</v>
      </c>
      <c r="P105" s="160">
        <v>3150</v>
      </c>
      <c r="Q105" s="442"/>
      <c r="R105" s="494" t="s">
        <v>222</v>
      </c>
      <c r="V105" s="84"/>
      <c r="W105" s="84"/>
      <c r="X105" s="84"/>
      <c r="Y105" s="479"/>
      <c r="Z105" s="472"/>
      <c r="AA105" s="473"/>
      <c r="AB105" s="473"/>
    </row>
    <row r="106" spans="1:33" s="474" customFormat="1" ht="18" customHeight="1">
      <c r="A106" s="442"/>
      <c r="B106" s="442" t="s">
        <v>130</v>
      </c>
      <c r="C106" s="442"/>
      <c r="D106" s="442"/>
      <c r="E106" s="159">
        <v>71611</v>
      </c>
      <c r="F106" s="133">
        <v>35735</v>
      </c>
      <c r="G106" s="160">
        <v>35876</v>
      </c>
      <c r="H106" s="159">
        <v>71641</v>
      </c>
      <c r="I106" s="133">
        <v>35729</v>
      </c>
      <c r="J106" s="160">
        <v>35912</v>
      </c>
      <c r="K106" s="159">
        <v>71633</v>
      </c>
      <c r="L106" s="133">
        <v>35687</v>
      </c>
      <c r="M106" s="160">
        <v>35946</v>
      </c>
      <c r="N106" s="159">
        <v>71504</v>
      </c>
      <c r="O106" s="133">
        <v>35590</v>
      </c>
      <c r="P106" s="160">
        <v>35914</v>
      </c>
      <c r="Q106" s="442"/>
      <c r="R106" s="442" t="s">
        <v>131</v>
      </c>
      <c r="V106" s="84"/>
      <c r="W106" s="84"/>
      <c r="X106" s="84"/>
      <c r="Y106" s="479"/>
      <c r="Z106" s="472"/>
      <c r="AA106" s="473"/>
      <c r="AB106" s="473"/>
    </row>
    <row r="107" spans="1:33" s="95" customFormat="1" ht="61.8" customHeight="1">
      <c r="A107" s="122"/>
      <c r="B107" s="122" t="s">
        <v>118</v>
      </c>
      <c r="C107" s="69">
        <v>1.2</v>
      </c>
      <c r="D107" s="122" t="s">
        <v>156</v>
      </c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V107" s="544"/>
      <c r="W107" s="544"/>
      <c r="X107" s="544"/>
      <c r="Y107" s="545"/>
      <c r="Z107" s="94"/>
      <c r="AA107" s="104"/>
      <c r="AB107" s="104"/>
    </row>
    <row r="108" spans="1:33" s="474" customFormat="1" ht="24" customHeight="1">
      <c r="A108" s="475"/>
      <c r="B108" s="469" t="s">
        <v>120</v>
      </c>
      <c r="C108" s="470">
        <v>1.2</v>
      </c>
      <c r="D108" s="469" t="s">
        <v>157</v>
      </c>
      <c r="E108" s="475"/>
      <c r="F108" s="475"/>
      <c r="G108" s="475"/>
      <c r="H108" s="475"/>
      <c r="I108" s="475"/>
      <c r="J108" s="475"/>
      <c r="K108" s="475"/>
      <c r="L108" s="475"/>
      <c r="M108" s="475"/>
      <c r="N108" s="475"/>
      <c r="O108" s="475"/>
      <c r="P108" s="475"/>
      <c r="Q108" s="475"/>
      <c r="R108" s="475"/>
      <c r="V108" s="84"/>
      <c r="W108" s="84"/>
      <c r="X108" s="84"/>
      <c r="Y108" s="479"/>
      <c r="Z108" s="472"/>
      <c r="AA108" s="473"/>
      <c r="AB108" s="473"/>
    </row>
    <row r="109" spans="1:33" s="474" customFormat="1" ht="9.6" customHeight="1">
      <c r="A109" s="495"/>
      <c r="B109" s="495"/>
      <c r="C109" s="495"/>
      <c r="D109" s="495"/>
      <c r="E109" s="495"/>
      <c r="K109" s="495"/>
      <c r="N109" s="495"/>
      <c r="Q109" s="495"/>
      <c r="R109" s="495"/>
      <c r="V109" s="84"/>
      <c r="W109" s="84"/>
      <c r="X109" s="84"/>
      <c r="Y109" s="479"/>
      <c r="Z109" s="472"/>
      <c r="AA109" s="473"/>
      <c r="AB109" s="473"/>
      <c r="AG109" s="469"/>
    </row>
    <row r="110" spans="1:33" s="474" customFormat="1" ht="24" customHeight="1">
      <c r="A110" s="356" t="s">
        <v>504</v>
      </c>
      <c r="B110" s="356"/>
      <c r="C110" s="356"/>
      <c r="D110" s="357"/>
      <c r="E110" s="422" t="s">
        <v>123</v>
      </c>
      <c r="F110" s="423"/>
      <c r="G110" s="424"/>
      <c r="H110" s="422" t="s">
        <v>124</v>
      </c>
      <c r="I110" s="423"/>
      <c r="J110" s="424"/>
      <c r="K110" s="422" t="s">
        <v>125</v>
      </c>
      <c r="L110" s="423"/>
      <c r="M110" s="424"/>
      <c r="N110" s="422" t="s">
        <v>126</v>
      </c>
      <c r="O110" s="423"/>
      <c r="P110" s="424"/>
      <c r="Q110" s="362" t="s">
        <v>127</v>
      </c>
      <c r="R110" s="363"/>
      <c r="V110" s="84"/>
      <c r="W110" s="84"/>
      <c r="X110" s="84"/>
      <c r="Y110" s="479"/>
      <c r="Z110" s="472"/>
      <c r="AA110" s="473"/>
      <c r="AB110" s="473"/>
      <c r="AE110" s="469"/>
      <c r="AG110" s="475"/>
    </row>
    <row r="111" spans="1:33" s="474" customFormat="1" ht="24" customHeight="1">
      <c r="A111" s="421"/>
      <c r="B111" s="421"/>
      <c r="C111" s="421"/>
      <c r="D111" s="359"/>
      <c r="E111" s="476" t="s">
        <v>97</v>
      </c>
      <c r="F111" s="458" t="s">
        <v>114</v>
      </c>
      <c r="G111" s="350" t="s">
        <v>69</v>
      </c>
      <c r="H111" s="476" t="s">
        <v>97</v>
      </c>
      <c r="I111" s="458" t="s">
        <v>114</v>
      </c>
      <c r="J111" s="350" t="s">
        <v>69</v>
      </c>
      <c r="K111" s="476" t="s">
        <v>97</v>
      </c>
      <c r="L111" s="458" t="s">
        <v>114</v>
      </c>
      <c r="M111" s="350" t="s">
        <v>69</v>
      </c>
      <c r="N111" s="476" t="s">
        <v>97</v>
      </c>
      <c r="O111" s="458" t="s">
        <v>114</v>
      </c>
      <c r="P111" s="350" t="s">
        <v>69</v>
      </c>
      <c r="Q111" s="364"/>
      <c r="R111" s="365"/>
      <c r="V111" s="84"/>
      <c r="W111" s="84"/>
      <c r="X111" s="84"/>
      <c r="Y111" s="479"/>
      <c r="Z111" s="472"/>
      <c r="AA111" s="473"/>
      <c r="AB111" s="473"/>
      <c r="AE111" s="475"/>
    </row>
    <row r="112" spans="1:33" s="474" customFormat="1" ht="24" customHeight="1">
      <c r="A112" s="360"/>
      <c r="B112" s="360"/>
      <c r="C112" s="360"/>
      <c r="D112" s="361"/>
      <c r="E112" s="477" t="s">
        <v>91</v>
      </c>
      <c r="F112" s="477" t="s">
        <v>113</v>
      </c>
      <c r="G112" s="351" t="s">
        <v>68</v>
      </c>
      <c r="H112" s="477" t="s">
        <v>91</v>
      </c>
      <c r="I112" s="477" t="s">
        <v>113</v>
      </c>
      <c r="J112" s="351" t="s">
        <v>68</v>
      </c>
      <c r="K112" s="477" t="s">
        <v>91</v>
      </c>
      <c r="L112" s="477" t="s">
        <v>113</v>
      </c>
      <c r="M112" s="351" t="s">
        <v>68</v>
      </c>
      <c r="N112" s="477" t="s">
        <v>91</v>
      </c>
      <c r="O112" s="477" t="s">
        <v>113</v>
      </c>
      <c r="P112" s="351" t="s">
        <v>68</v>
      </c>
      <c r="Q112" s="366"/>
      <c r="R112" s="367"/>
      <c r="V112" s="84"/>
      <c r="W112" s="84"/>
      <c r="X112" s="84"/>
      <c r="Y112" s="479"/>
      <c r="Z112" s="472"/>
      <c r="AA112" s="473"/>
      <c r="AB112" s="473"/>
      <c r="AG112" s="468"/>
    </row>
    <row r="113" spans="1:33" s="474" customFormat="1" ht="19.2" customHeight="1">
      <c r="A113" s="442" t="s">
        <v>41</v>
      </c>
      <c r="B113" s="451"/>
      <c r="C113" s="451"/>
      <c r="D113" s="451"/>
      <c r="E113" s="159">
        <v>117409</v>
      </c>
      <c r="F113" s="159">
        <v>57268</v>
      </c>
      <c r="G113" s="158">
        <v>60141</v>
      </c>
      <c r="H113" s="159">
        <v>117590</v>
      </c>
      <c r="I113" s="159">
        <v>57385</v>
      </c>
      <c r="J113" s="158">
        <v>60205</v>
      </c>
      <c r="K113" s="159">
        <v>117473</v>
      </c>
      <c r="L113" s="159">
        <v>57253</v>
      </c>
      <c r="M113" s="158">
        <v>60220</v>
      </c>
      <c r="N113" s="157">
        <v>117464</v>
      </c>
      <c r="O113" s="157">
        <v>57234</v>
      </c>
      <c r="P113" s="158">
        <v>60230</v>
      </c>
      <c r="Q113" s="442" t="s">
        <v>223</v>
      </c>
      <c r="R113" s="451"/>
      <c r="V113" s="430"/>
      <c r="W113" s="430"/>
      <c r="X113" s="430"/>
      <c r="Y113" s="508"/>
      <c r="Z113" s="472"/>
      <c r="AA113" s="473"/>
      <c r="AB113" s="473"/>
      <c r="AE113" s="468"/>
      <c r="AG113" s="468"/>
    </row>
    <row r="114" spans="1:33" s="474" customFormat="1" ht="19.2" customHeight="1">
      <c r="A114" s="442"/>
      <c r="B114" s="442" t="s">
        <v>128</v>
      </c>
      <c r="C114" s="442"/>
      <c r="D114" s="442"/>
      <c r="E114" s="159">
        <v>24274</v>
      </c>
      <c r="F114" s="159">
        <v>11683</v>
      </c>
      <c r="G114" s="133">
        <v>12591</v>
      </c>
      <c r="H114" s="159">
        <v>24279</v>
      </c>
      <c r="I114" s="159">
        <v>11690</v>
      </c>
      <c r="J114" s="133">
        <v>12589</v>
      </c>
      <c r="K114" s="159">
        <v>24150</v>
      </c>
      <c r="L114" s="159">
        <v>11615</v>
      </c>
      <c r="M114" s="133">
        <v>12535</v>
      </c>
      <c r="N114" s="159">
        <v>24059</v>
      </c>
      <c r="O114" s="159">
        <v>11561</v>
      </c>
      <c r="P114" s="133">
        <v>12498</v>
      </c>
      <c r="Q114" s="442"/>
      <c r="R114" s="442" t="s">
        <v>129</v>
      </c>
      <c r="Z114" s="472"/>
      <c r="AA114" s="473"/>
      <c r="AB114" s="473"/>
      <c r="AE114" s="468"/>
      <c r="AG114" s="468"/>
    </row>
    <row r="115" spans="1:33" s="474" customFormat="1" ht="19.2" customHeight="1">
      <c r="A115" s="442"/>
      <c r="B115" s="493" t="s">
        <v>224</v>
      </c>
      <c r="C115" s="442"/>
      <c r="D115" s="442"/>
      <c r="E115" s="159">
        <v>5351</v>
      </c>
      <c r="F115" s="133">
        <v>2619</v>
      </c>
      <c r="G115" s="160">
        <v>2732</v>
      </c>
      <c r="H115" s="159">
        <v>5369</v>
      </c>
      <c r="I115" s="133">
        <v>2640</v>
      </c>
      <c r="J115" s="160">
        <v>2729</v>
      </c>
      <c r="K115" s="159">
        <v>5341</v>
      </c>
      <c r="L115" s="133">
        <v>2614</v>
      </c>
      <c r="M115" s="160">
        <v>2727</v>
      </c>
      <c r="N115" s="159">
        <v>5338</v>
      </c>
      <c r="O115" s="133">
        <v>2608</v>
      </c>
      <c r="P115" s="160">
        <v>2730</v>
      </c>
      <c r="Q115" s="442"/>
      <c r="R115" s="494" t="s">
        <v>225</v>
      </c>
      <c r="V115" s="84"/>
      <c r="W115" s="84"/>
      <c r="X115" s="84"/>
      <c r="Y115" s="479"/>
      <c r="Z115" s="472"/>
      <c r="AA115" s="473"/>
      <c r="AB115" s="473"/>
      <c r="AE115" s="468"/>
      <c r="AG115" s="486"/>
    </row>
    <row r="116" spans="1:33" s="469" customFormat="1" ht="19.2" customHeight="1">
      <c r="A116" s="442"/>
      <c r="B116" s="493" t="s">
        <v>226</v>
      </c>
      <c r="C116" s="442"/>
      <c r="D116" s="442"/>
      <c r="E116" s="159">
        <v>14149</v>
      </c>
      <c r="F116" s="133">
        <v>6680</v>
      </c>
      <c r="G116" s="160">
        <v>7469</v>
      </c>
      <c r="H116" s="159">
        <v>14121</v>
      </c>
      <c r="I116" s="133">
        <v>6662</v>
      </c>
      <c r="J116" s="160">
        <v>7459</v>
      </c>
      <c r="K116" s="159">
        <v>14021</v>
      </c>
      <c r="L116" s="133">
        <v>6619</v>
      </c>
      <c r="M116" s="160">
        <v>7402</v>
      </c>
      <c r="N116" s="159">
        <v>13928</v>
      </c>
      <c r="O116" s="133">
        <v>6569</v>
      </c>
      <c r="P116" s="160">
        <v>7359</v>
      </c>
      <c r="Q116" s="442"/>
      <c r="R116" s="493" t="s">
        <v>227</v>
      </c>
      <c r="U116" s="474"/>
      <c r="V116" s="84"/>
      <c r="W116" s="84"/>
      <c r="X116" s="84"/>
      <c r="Y116" s="479"/>
      <c r="Z116" s="472"/>
      <c r="AA116" s="473"/>
      <c r="AB116" s="473"/>
      <c r="AC116" s="474"/>
      <c r="AD116" s="474"/>
      <c r="AE116" s="468"/>
      <c r="AF116" s="474"/>
      <c r="AG116" s="468"/>
    </row>
    <row r="117" spans="1:33" s="475" customFormat="1" ht="19.2" customHeight="1">
      <c r="A117" s="442"/>
      <c r="B117" s="493" t="s">
        <v>228</v>
      </c>
      <c r="C117" s="442"/>
      <c r="D117" s="442"/>
      <c r="E117" s="159">
        <v>4774</v>
      </c>
      <c r="F117" s="133">
        <v>2384</v>
      </c>
      <c r="G117" s="160">
        <v>2390</v>
      </c>
      <c r="H117" s="159">
        <v>4789</v>
      </c>
      <c r="I117" s="133">
        <v>2388</v>
      </c>
      <c r="J117" s="160">
        <v>2401</v>
      </c>
      <c r="K117" s="159">
        <v>4788</v>
      </c>
      <c r="L117" s="133">
        <v>2382</v>
      </c>
      <c r="M117" s="160">
        <v>2406</v>
      </c>
      <c r="N117" s="159">
        <v>4793</v>
      </c>
      <c r="O117" s="133">
        <v>2384</v>
      </c>
      <c r="P117" s="160">
        <v>2409</v>
      </c>
      <c r="Q117" s="442"/>
      <c r="R117" s="494" t="s">
        <v>229</v>
      </c>
      <c r="U117" s="474"/>
      <c r="V117" s="84"/>
      <c r="W117" s="84"/>
      <c r="X117" s="84"/>
      <c r="Y117" s="479"/>
      <c r="Z117" s="472"/>
      <c r="AA117" s="473"/>
      <c r="AB117" s="473"/>
      <c r="AC117" s="474"/>
      <c r="AD117" s="474"/>
      <c r="AE117" s="468"/>
      <c r="AF117" s="474"/>
      <c r="AG117" s="468"/>
    </row>
    <row r="118" spans="1:33" s="474" customFormat="1" ht="19.2" customHeight="1">
      <c r="A118" s="443"/>
      <c r="B118" s="443" t="s">
        <v>130</v>
      </c>
      <c r="C118" s="443"/>
      <c r="D118" s="444"/>
      <c r="E118" s="159">
        <v>93135</v>
      </c>
      <c r="F118" s="133">
        <v>45585</v>
      </c>
      <c r="G118" s="160">
        <v>47550</v>
      </c>
      <c r="H118" s="159">
        <v>93311</v>
      </c>
      <c r="I118" s="133">
        <v>45695</v>
      </c>
      <c r="J118" s="160">
        <v>47616</v>
      </c>
      <c r="K118" s="159">
        <v>93323</v>
      </c>
      <c r="L118" s="133">
        <v>45638</v>
      </c>
      <c r="M118" s="160">
        <v>47685</v>
      </c>
      <c r="N118" s="159">
        <v>93405</v>
      </c>
      <c r="O118" s="133">
        <v>45673</v>
      </c>
      <c r="P118" s="160">
        <v>47732</v>
      </c>
      <c r="Q118" s="443"/>
      <c r="R118" s="443" t="s">
        <v>131</v>
      </c>
      <c r="V118" s="84"/>
      <c r="W118" s="84"/>
      <c r="X118" s="84"/>
      <c r="Y118" s="479"/>
      <c r="Z118" s="472"/>
      <c r="AA118" s="473"/>
      <c r="AB118" s="473"/>
      <c r="AE118" s="468"/>
      <c r="AG118" s="468"/>
    </row>
    <row r="119" spans="1:33" s="468" customFormat="1" ht="19.2" customHeight="1">
      <c r="A119" s="442" t="s">
        <v>39</v>
      </c>
      <c r="B119" s="493"/>
      <c r="C119" s="493"/>
      <c r="D119" s="527"/>
      <c r="E119" s="133">
        <v>130148</v>
      </c>
      <c r="F119" s="133">
        <v>63956</v>
      </c>
      <c r="G119" s="133">
        <v>66192</v>
      </c>
      <c r="H119" s="133">
        <v>130249</v>
      </c>
      <c r="I119" s="133">
        <v>63955</v>
      </c>
      <c r="J119" s="133">
        <v>66294</v>
      </c>
      <c r="K119" s="133">
        <v>130437</v>
      </c>
      <c r="L119" s="133">
        <v>63960</v>
      </c>
      <c r="M119" s="133">
        <v>66477</v>
      </c>
      <c r="N119" s="133">
        <v>130043</v>
      </c>
      <c r="O119" s="133">
        <v>63768</v>
      </c>
      <c r="P119" s="133">
        <v>66275</v>
      </c>
      <c r="Q119" s="442" t="s">
        <v>230</v>
      </c>
      <c r="R119" s="443"/>
      <c r="U119" s="474"/>
      <c r="V119" s="430"/>
      <c r="W119" s="430"/>
      <c r="X119" s="430"/>
      <c r="Y119" s="508"/>
      <c r="Z119" s="472"/>
      <c r="AA119" s="473"/>
      <c r="AB119" s="473"/>
      <c r="AC119" s="474"/>
      <c r="AD119" s="474"/>
      <c r="AE119" s="464"/>
      <c r="AF119" s="474"/>
    </row>
    <row r="120" spans="1:33" s="468" customFormat="1" ht="19.2" customHeight="1">
      <c r="A120" s="442"/>
      <c r="B120" s="442" t="s">
        <v>128</v>
      </c>
      <c r="C120" s="509"/>
      <c r="D120" s="528"/>
      <c r="E120" s="133">
        <v>8450</v>
      </c>
      <c r="F120" s="133">
        <v>3925</v>
      </c>
      <c r="G120" s="133">
        <v>4525</v>
      </c>
      <c r="H120" s="133">
        <v>8354</v>
      </c>
      <c r="I120" s="133">
        <v>3880</v>
      </c>
      <c r="J120" s="133">
        <v>4474</v>
      </c>
      <c r="K120" s="133">
        <v>8278</v>
      </c>
      <c r="L120" s="133">
        <v>3829</v>
      </c>
      <c r="M120" s="133">
        <v>4449</v>
      </c>
      <c r="N120" s="133">
        <v>8145</v>
      </c>
      <c r="O120" s="133">
        <v>3777</v>
      </c>
      <c r="P120" s="133">
        <v>4368</v>
      </c>
      <c r="Q120" s="442"/>
      <c r="R120" s="442" t="s">
        <v>129</v>
      </c>
      <c r="U120" s="474"/>
      <c r="Z120" s="472"/>
      <c r="AA120" s="473"/>
      <c r="AB120" s="473"/>
      <c r="AC120" s="474"/>
      <c r="AD120" s="469"/>
      <c r="AE120" s="451"/>
      <c r="AF120" s="474"/>
    </row>
    <row r="121" spans="1:33" s="468" customFormat="1" ht="19.2" customHeight="1">
      <c r="A121" s="493"/>
      <c r="B121" s="493" t="s">
        <v>231</v>
      </c>
      <c r="C121" s="493"/>
      <c r="D121" s="527"/>
      <c r="E121" s="133">
        <v>8450</v>
      </c>
      <c r="F121" s="133">
        <v>3925</v>
      </c>
      <c r="G121" s="133">
        <v>4525</v>
      </c>
      <c r="H121" s="133">
        <v>8354</v>
      </c>
      <c r="I121" s="133">
        <v>3880</v>
      </c>
      <c r="J121" s="133">
        <v>4474</v>
      </c>
      <c r="K121" s="133">
        <v>8278</v>
      </c>
      <c r="L121" s="133">
        <v>3829</v>
      </c>
      <c r="M121" s="133">
        <v>4449</v>
      </c>
      <c r="N121" s="133">
        <v>8145</v>
      </c>
      <c r="O121" s="133">
        <v>3777</v>
      </c>
      <c r="P121" s="133">
        <v>4368</v>
      </c>
      <c r="Q121" s="494" t="s">
        <v>232</v>
      </c>
      <c r="R121" s="493" t="s">
        <v>233</v>
      </c>
      <c r="U121" s="474"/>
      <c r="V121" s="84"/>
      <c r="W121" s="84"/>
      <c r="X121" s="84"/>
      <c r="Y121" s="479"/>
      <c r="Z121" s="472"/>
      <c r="AA121" s="473"/>
      <c r="AB121" s="473"/>
      <c r="AC121" s="474"/>
      <c r="AD121" s="475"/>
      <c r="AE121" s="451"/>
      <c r="AF121" s="474"/>
    </row>
    <row r="122" spans="1:33" s="474" customFormat="1" ht="19.2" customHeight="1">
      <c r="A122" s="443"/>
      <c r="B122" s="443" t="s">
        <v>130</v>
      </c>
      <c r="C122" s="443"/>
      <c r="D122" s="527"/>
      <c r="E122" s="133">
        <v>121698</v>
      </c>
      <c r="F122" s="133">
        <v>60031</v>
      </c>
      <c r="G122" s="133">
        <v>61667</v>
      </c>
      <c r="H122" s="133">
        <v>121895</v>
      </c>
      <c r="I122" s="133">
        <v>60075</v>
      </c>
      <c r="J122" s="133">
        <v>61820</v>
      </c>
      <c r="K122" s="133">
        <v>122159</v>
      </c>
      <c r="L122" s="133">
        <v>60131</v>
      </c>
      <c r="M122" s="133">
        <v>62028</v>
      </c>
      <c r="N122" s="133">
        <v>121898</v>
      </c>
      <c r="O122" s="133">
        <v>59991</v>
      </c>
      <c r="P122" s="133">
        <v>61907</v>
      </c>
      <c r="Q122" s="443"/>
      <c r="R122" s="443" t="s">
        <v>131</v>
      </c>
      <c r="V122" s="84"/>
      <c r="W122" s="84"/>
      <c r="X122" s="84"/>
      <c r="Y122" s="479"/>
      <c r="Z122" s="472"/>
      <c r="AA122" s="473"/>
      <c r="AB122" s="473"/>
      <c r="AD122" s="475"/>
      <c r="AE122" s="451"/>
      <c r="AG122" s="468"/>
    </row>
    <row r="123" spans="1:33" s="474" customFormat="1" ht="19.2" customHeight="1">
      <c r="A123" s="442" t="s">
        <v>37</v>
      </c>
      <c r="B123" s="442"/>
      <c r="C123" s="442"/>
      <c r="D123" s="442"/>
      <c r="E123" s="159">
        <v>75967</v>
      </c>
      <c r="F123" s="159">
        <v>38161</v>
      </c>
      <c r="G123" s="133">
        <v>37806</v>
      </c>
      <c r="H123" s="159">
        <v>76115</v>
      </c>
      <c r="I123" s="159">
        <v>38237</v>
      </c>
      <c r="J123" s="133">
        <v>37878</v>
      </c>
      <c r="K123" s="159">
        <v>76168</v>
      </c>
      <c r="L123" s="159">
        <v>38196</v>
      </c>
      <c r="M123" s="133">
        <v>37972</v>
      </c>
      <c r="N123" s="159">
        <v>76290</v>
      </c>
      <c r="O123" s="133">
        <v>38269</v>
      </c>
      <c r="P123" s="133">
        <v>38021</v>
      </c>
      <c r="Q123" s="442" t="s">
        <v>234</v>
      </c>
      <c r="R123" s="442"/>
      <c r="V123" s="430"/>
      <c r="W123" s="430"/>
      <c r="X123" s="430"/>
      <c r="Y123" s="508"/>
      <c r="Z123" s="472"/>
      <c r="AA123" s="473"/>
      <c r="AB123" s="473"/>
      <c r="AE123" s="451"/>
      <c r="AG123" s="468"/>
    </row>
    <row r="124" spans="1:33" s="474" customFormat="1" ht="19.2" customHeight="1">
      <c r="A124" s="442"/>
      <c r="B124" s="442" t="s">
        <v>128</v>
      </c>
      <c r="C124" s="442"/>
      <c r="D124" s="442"/>
      <c r="E124" s="159">
        <v>6171</v>
      </c>
      <c r="F124" s="159">
        <v>3018</v>
      </c>
      <c r="G124" s="133">
        <v>3153</v>
      </c>
      <c r="H124" s="159">
        <v>6107</v>
      </c>
      <c r="I124" s="159">
        <v>2990</v>
      </c>
      <c r="J124" s="133">
        <v>3117</v>
      </c>
      <c r="K124" s="159">
        <v>6046</v>
      </c>
      <c r="L124" s="159">
        <v>2959</v>
      </c>
      <c r="M124" s="133">
        <v>3087</v>
      </c>
      <c r="N124" s="159">
        <v>6011</v>
      </c>
      <c r="O124" s="133">
        <v>2941</v>
      </c>
      <c r="P124" s="133">
        <v>3070</v>
      </c>
      <c r="Q124" s="442"/>
      <c r="R124" s="442" t="s">
        <v>129</v>
      </c>
      <c r="V124" s="84"/>
      <c r="W124" s="84"/>
      <c r="X124" s="84"/>
      <c r="Z124" s="472"/>
      <c r="AA124" s="473"/>
      <c r="AB124" s="473"/>
      <c r="AD124" s="468"/>
      <c r="AE124" s="451"/>
      <c r="AG124" s="468"/>
    </row>
    <row r="125" spans="1:33" s="474" customFormat="1" ht="19.2" customHeight="1">
      <c r="A125" s="442"/>
      <c r="B125" s="493" t="s">
        <v>235</v>
      </c>
      <c r="C125" s="442"/>
      <c r="D125" s="442"/>
      <c r="E125" s="159">
        <v>3370</v>
      </c>
      <c r="F125" s="133">
        <v>1593</v>
      </c>
      <c r="G125" s="160">
        <v>1777</v>
      </c>
      <c r="H125" s="159">
        <v>3308</v>
      </c>
      <c r="I125" s="133">
        <v>1568</v>
      </c>
      <c r="J125" s="160">
        <v>1740</v>
      </c>
      <c r="K125" s="159">
        <v>3262</v>
      </c>
      <c r="L125" s="133">
        <v>1552</v>
      </c>
      <c r="M125" s="160">
        <v>1710</v>
      </c>
      <c r="N125" s="159">
        <v>3194</v>
      </c>
      <c r="O125" s="133">
        <v>1519</v>
      </c>
      <c r="P125" s="160">
        <v>1675</v>
      </c>
      <c r="Q125" s="442"/>
      <c r="R125" s="494" t="s">
        <v>236</v>
      </c>
      <c r="V125" s="468"/>
      <c r="W125" s="468"/>
      <c r="X125" s="468"/>
      <c r="Y125" s="479"/>
      <c r="Z125" s="472"/>
      <c r="AA125" s="473"/>
      <c r="AB125" s="473"/>
      <c r="AD125" s="468"/>
      <c r="AE125" s="451"/>
      <c r="AG125" s="468"/>
    </row>
    <row r="126" spans="1:33" s="474" customFormat="1" ht="19.2" customHeight="1">
      <c r="A126" s="442"/>
      <c r="B126" s="493" t="s">
        <v>237</v>
      </c>
      <c r="C126" s="442"/>
      <c r="D126" s="442"/>
      <c r="E126" s="159">
        <v>2801</v>
      </c>
      <c r="F126" s="133">
        <v>1425</v>
      </c>
      <c r="G126" s="160">
        <v>1376</v>
      </c>
      <c r="H126" s="159">
        <v>2799</v>
      </c>
      <c r="I126" s="133">
        <v>1422</v>
      </c>
      <c r="J126" s="160">
        <v>1377</v>
      </c>
      <c r="K126" s="159">
        <v>2784</v>
      </c>
      <c r="L126" s="133">
        <v>1407</v>
      </c>
      <c r="M126" s="160">
        <v>1377</v>
      </c>
      <c r="N126" s="159">
        <v>2817</v>
      </c>
      <c r="O126" s="133">
        <v>1422</v>
      </c>
      <c r="P126" s="160">
        <v>1395</v>
      </c>
      <c r="Q126" s="442"/>
      <c r="R126" s="494" t="s">
        <v>238</v>
      </c>
      <c r="V126" s="84"/>
      <c r="W126" s="84"/>
      <c r="X126" s="84"/>
      <c r="Y126" s="479"/>
      <c r="Z126" s="472"/>
      <c r="AA126" s="473"/>
      <c r="AB126" s="473"/>
      <c r="AD126" s="468"/>
      <c r="AE126" s="451"/>
      <c r="AG126" s="468"/>
    </row>
    <row r="127" spans="1:33" s="474" customFormat="1" ht="19.2" customHeight="1">
      <c r="A127" s="442"/>
      <c r="B127" s="442" t="s">
        <v>130</v>
      </c>
      <c r="C127" s="442"/>
      <c r="D127" s="444"/>
      <c r="E127" s="159">
        <v>69796</v>
      </c>
      <c r="F127" s="133">
        <v>35143</v>
      </c>
      <c r="G127" s="160">
        <v>34653</v>
      </c>
      <c r="H127" s="159">
        <v>70008</v>
      </c>
      <c r="I127" s="133">
        <v>35247</v>
      </c>
      <c r="J127" s="160">
        <v>34761</v>
      </c>
      <c r="K127" s="159">
        <v>70122</v>
      </c>
      <c r="L127" s="133">
        <v>35237</v>
      </c>
      <c r="M127" s="160">
        <v>34885</v>
      </c>
      <c r="N127" s="159">
        <v>70279</v>
      </c>
      <c r="O127" s="133">
        <v>35328</v>
      </c>
      <c r="P127" s="160">
        <v>34951</v>
      </c>
      <c r="Q127" s="442"/>
      <c r="R127" s="442" t="s">
        <v>131</v>
      </c>
      <c r="V127" s="430"/>
      <c r="W127" s="430"/>
      <c r="X127" s="430"/>
      <c r="Y127" s="479"/>
      <c r="Z127" s="472"/>
      <c r="AA127" s="473"/>
      <c r="AB127" s="473"/>
      <c r="AD127" s="468"/>
      <c r="AE127" s="451"/>
      <c r="AG127" s="468"/>
    </row>
    <row r="128" spans="1:33" s="474" customFormat="1" ht="19.2" customHeight="1">
      <c r="A128" s="442" t="s">
        <v>35</v>
      </c>
      <c r="B128" s="442"/>
      <c r="C128" s="442"/>
      <c r="D128" s="442"/>
      <c r="E128" s="133">
        <v>83241</v>
      </c>
      <c r="F128" s="133">
        <v>41529</v>
      </c>
      <c r="G128" s="133">
        <v>41712</v>
      </c>
      <c r="H128" s="133">
        <v>83319</v>
      </c>
      <c r="I128" s="133">
        <v>41574</v>
      </c>
      <c r="J128" s="133">
        <v>41745</v>
      </c>
      <c r="K128" s="133">
        <v>83375</v>
      </c>
      <c r="L128" s="133">
        <v>41525</v>
      </c>
      <c r="M128" s="133">
        <v>41850</v>
      </c>
      <c r="N128" s="133">
        <v>83227</v>
      </c>
      <c r="O128" s="133">
        <v>41419</v>
      </c>
      <c r="P128" s="133">
        <v>41808</v>
      </c>
      <c r="Q128" s="442" t="s">
        <v>239</v>
      </c>
      <c r="R128" s="442"/>
      <c r="V128" s="430"/>
      <c r="W128" s="430"/>
      <c r="X128" s="430"/>
      <c r="Y128" s="508"/>
      <c r="Z128" s="472"/>
      <c r="AA128" s="473"/>
      <c r="AB128" s="473"/>
      <c r="AD128" s="468"/>
      <c r="AE128" s="451"/>
      <c r="AG128" s="468"/>
    </row>
    <row r="129" spans="1:33" s="474" customFormat="1" ht="19.2" customHeight="1">
      <c r="A129" s="442"/>
      <c r="B129" s="442" t="s">
        <v>128</v>
      </c>
      <c r="C129" s="442"/>
      <c r="D129" s="442"/>
      <c r="E129" s="159">
        <v>9122</v>
      </c>
      <c r="F129" s="133">
        <v>4445</v>
      </c>
      <c r="G129" s="160">
        <v>4677</v>
      </c>
      <c r="H129" s="159">
        <v>9082</v>
      </c>
      <c r="I129" s="133">
        <v>4453</v>
      </c>
      <c r="J129" s="160">
        <v>4629</v>
      </c>
      <c r="K129" s="159">
        <v>9080</v>
      </c>
      <c r="L129" s="133">
        <v>4460</v>
      </c>
      <c r="M129" s="160">
        <v>4620</v>
      </c>
      <c r="N129" s="159">
        <v>9007</v>
      </c>
      <c r="O129" s="133">
        <v>4398</v>
      </c>
      <c r="P129" s="133">
        <v>4609</v>
      </c>
      <c r="Q129" s="442"/>
      <c r="R129" s="442" t="s">
        <v>129</v>
      </c>
      <c r="Z129" s="472"/>
      <c r="AA129" s="473"/>
      <c r="AB129" s="473"/>
      <c r="AD129" s="468"/>
      <c r="AE129" s="451"/>
      <c r="AG129" s="468"/>
    </row>
    <row r="130" spans="1:33" s="474" customFormat="1" ht="19.2" customHeight="1">
      <c r="A130" s="442"/>
      <c r="B130" s="493" t="s">
        <v>240</v>
      </c>
      <c r="C130" s="442"/>
      <c r="D130" s="442"/>
      <c r="E130" s="159">
        <v>9122</v>
      </c>
      <c r="F130" s="133">
        <v>4445</v>
      </c>
      <c r="G130" s="160">
        <v>4677</v>
      </c>
      <c r="H130" s="159">
        <v>9082</v>
      </c>
      <c r="I130" s="133">
        <v>4453</v>
      </c>
      <c r="J130" s="160">
        <v>4629</v>
      </c>
      <c r="K130" s="159">
        <v>9080</v>
      </c>
      <c r="L130" s="133">
        <v>4460</v>
      </c>
      <c r="M130" s="160">
        <v>4620</v>
      </c>
      <c r="N130" s="159">
        <v>9007</v>
      </c>
      <c r="O130" s="133">
        <v>4398</v>
      </c>
      <c r="P130" s="160">
        <v>4609</v>
      </c>
      <c r="Q130" s="442"/>
      <c r="R130" s="494" t="s">
        <v>241</v>
      </c>
      <c r="V130" s="84"/>
      <c r="W130" s="84"/>
      <c r="X130" s="84"/>
      <c r="Y130" s="479"/>
      <c r="Z130" s="472"/>
      <c r="AA130" s="473"/>
      <c r="AB130" s="473"/>
      <c r="AD130" s="464"/>
      <c r="AE130" s="451"/>
      <c r="AG130" s="468"/>
    </row>
    <row r="131" spans="1:33" s="474" customFormat="1" ht="19.2" customHeight="1">
      <c r="A131" s="442"/>
      <c r="B131" s="442" t="s">
        <v>130</v>
      </c>
      <c r="C131" s="442"/>
      <c r="D131" s="444"/>
      <c r="E131" s="159">
        <v>74119</v>
      </c>
      <c r="F131" s="133">
        <v>37084</v>
      </c>
      <c r="G131" s="160">
        <v>37035</v>
      </c>
      <c r="H131" s="159">
        <v>74237</v>
      </c>
      <c r="I131" s="133">
        <v>37121</v>
      </c>
      <c r="J131" s="160">
        <v>37116</v>
      </c>
      <c r="K131" s="159">
        <v>74295</v>
      </c>
      <c r="L131" s="133">
        <v>37065</v>
      </c>
      <c r="M131" s="160">
        <v>37230</v>
      </c>
      <c r="N131" s="159">
        <v>74220</v>
      </c>
      <c r="O131" s="133">
        <v>37021</v>
      </c>
      <c r="P131" s="160">
        <v>37199</v>
      </c>
      <c r="Q131" s="442"/>
      <c r="R131" s="442" t="s">
        <v>131</v>
      </c>
      <c r="V131" s="84"/>
      <c r="W131" s="84"/>
      <c r="X131" s="84"/>
      <c r="Y131" s="479"/>
      <c r="Z131" s="472"/>
      <c r="AA131" s="473"/>
      <c r="AB131" s="473"/>
      <c r="AD131" s="464"/>
      <c r="AE131" s="451"/>
      <c r="AG131" s="468"/>
    </row>
    <row r="132" spans="1:33" s="474" customFormat="1" ht="53.4" customHeight="1">
      <c r="A132" s="442"/>
      <c r="B132" s="442"/>
      <c r="C132" s="442"/>
      <c r="D132" s="443"/>
      <c r="E132" s="431"/>
      <c r="F132" s="431"/>
      <c r="G132" s="431"/>
      <c r="H132" s="431"/>
      <c r="I132" s="431"/>
      <c r="J132" s="431"/>
      <c r="K132" s="431"/>
      <c r="L132" s="431"/>
      <c r="M132" s="431"/>
      <c r="N132" s="431"/>
      <c r="O132" s="431"/>
      <c r="P132" s="431"/>
      <c r="Q132" s="442"/>
      <c r="R132" s="442"/>
      <c r="V132" s="84"/>
      <c r="W132" s="84"/>
      <c r="X132" s="84"/>
      <c r="Y132" s="479"/>
      <c r="Z132" s="472"/>
      <c r="AA132" s="473"/>
      <c r="AB132" s="473"/>
      <c r="AD132" s="464"/>
      <c r="AE132" s="451"/>
      <c r="AG132" s="468"/>
    </row>
    <row r="133" spans="1:33" s="95" customFormat="1" ht="31.5" customHeight="1">
      <c r="A133" s="122"/>
      <c r="B133" s="122" t="s">
        <v>118</v>
      </c>
      <c r="C133" s="69">
        <v>1.2</v>
      </c>
      <c r="D133" s="122" t="s">
        <v>156</v>
      </c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V133" s="544"/>
      <c r="W133" s="544"/>
      <c r="X133" s="544"/>
      <c r="Y133" s="545"/>
      <c r="Z133" s="94"/>
      <c r="AA133" s="104"/>
      <c r="AB133" s="104"/>
      <c r="AD133" s="103"/>
      <c r="AE133" s="105"/>
      <c r="AG133" s="93"/>
    </row>
    <row r="134" spans="1:33" s="95" customFormat="1" ht="24" customHeight="1">
      <c r="A134" s="125"/>
      <c r="B134" s="122" t="s">
        <v>120</v>
      </c>
      <c r="C134" s="69">
        <v>1.2</v>
      </c>
      <c r="D134" s="122" t="s">
        <v>157</v>
      </c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V134" s="544"/>
      <c r="W134" s="544"/>
      <c r="X134" s="544"/>
      <c r="Y134" s="545"/>
      <c r="Z134" s="94"/>
      <c r="AA134" s="104"/>
      <c r="AB134" s="104"/>
      <c r="AD134" s="103"/>
      <c r="AE134" s="105"/>
      <c r="AG134" s="93"/>
    </row>
    <row r="135" spans="1:33" s="474" customFormat="1" ht="8.4" customHeight="1">
      <c r="A135" s="495"/>
      <c r="B135" s="495"/>
      <c r="C135" s="495"/>
      <c r="D135" s="495"/>
      <c r="E135" s="495"/>
      <c r="K135" s="495"/>
      <c r="N135" s="495"/>
      <c r="Q135" s="495"/>
      <c r="R135" s="495"/>
      <c r="V135" s="84"/>
      <c r="W135" s="84"/>
      <c r="X135" s="84"/>
      <c r="Y135" s="479"/>
      <c r="Z135" s="472"/>
      <c r="AA135" s="473"/>
      <c r="AB135" s="473"/>
      <c r="AD135" s="464"/>
      <c r="AE135" s="451"/>
      <c r="AG135" s="468"/>
    </row>
    <row r="136" spans="1:33" s="474" customFormat="1" ht="24" customHeight="1">
      <c r="A136" s="356" t="s">
        <v>504</v>
      </c>
      <c r="B136" s="356"/>
      <c r="C136" s="356"/>
      <c r="D136" s="357"/>
      <c r="E136" s="422" t="s">
        <v>123</v>
      </c>
      <c r="F136" s="423"/>
      <c r="G136" s="424"/>
      <c r="H136" s="422" t="s">
        <v>124</v>
      </c>
      <c r="I136" s="423"/>
      <c r="J136" s="424"/>
      <c r="K136" s="422" t="s">
        <v>125</v>
      </c>
      <c r="L136" s="423"/>
      <c r="M136" s="424"/>
      <c r="N136" s="422" t="s">
        <v>126</v>
      </c>
      <c r="O136" s="423"/>
      <c r="P136" s="424"/>
      <c r="Q136" s="362" t="s">
        <v>127</v>
      </c>
      <c r="R136" s="363"/>
      <c r="V136" s="84"/>
      <c r="W136" s="84"/>
      <c r="X136" s="84"/>
      <c r="Y136" s="479"/>
      <c r="Z136" s="472"/>
      <c r="AA136" s="473"/>
      <c r="AB136" s="473"/>
      <c r="AD136" s="464"/>
      <c r="AE136" s="451"/>
      <c r="AG136" s="468"/>
    </row>
    <row r="137" spans="1:33" s="474" customFormat="1" ht="24" customHeight="1">
      <c r="A137" s="421"/>
      <c r="B137" s="421"/>
      <c r="C137" s="421"/>
      <c r="D137" s="359"/>
      <c r="E137" s="476" t="s">
        <v>97</v>
      </c>
      <c r="F137" s="458" t="s">
        <v>114</v>
      </c>
      <c r="G137" s="350" t="s">
        <v>69</v>
      </c>
      <c r="H137" s="476" t="s">
        <v>97</v>
      </c>
      <c r="I137" s="458" t="s">
        <v>114</v>
      </c>
      <c r="J137" s="350" t="s">
        <v>69</v>
      </c>
      <c r="K137" s="476" t="s">
        <v>97</v>
      </c>
      <c r="L137" s="458" t="s">
        <v>114</v>
      </c>
      <c r="M137" s="350" t="s">
        <v>69</v>
      </c>
      <c r="N137" s="476" t="s">
        <v>97</v>
      </c>
      <c r="O137" s="458" t="s">
        <v>114</v>
      </c>
      <c r="P137" s="350" t="s">
        <v>69</v>
      </c>
      <c r="Q137" s="364"/>
      <c r="R137" s="365"/>
      <c r="V137" s="84"/>
      <c r="W137" s="84"/>
      <c r="X137" s="84"/>
      <c r="Y137" s="479"/>
      <c r="Z137" s="472"/>
      <c r="AA137" s="473"/>
      <c r="AB137" s="473"/>
      <c r="AD137" s="464"/>
      <c r="AE137" s="451"/>
      <c r="AG137" s="469"/>
    </row>
    <row r="138" spans="1:33" s="474" customFormat="1" ht="24" customHeight="1">
      <c r="A138" s="360"/>
      <c r="B138" s="360"/>
      <c r="C138" s="360"/>
      <c r="D138" s="361"/>
      <c r="E138" s="477" t="s">
        <v>91</v>
      </c>
      <c r="F138" s="477" t="s">
        <v>113</v>
      </c>
      <c r="G138" s="351" t="s">
        <v>68</v>
      </c>
      <c r="H138" s="477" t="s">
        <v>91</v>
      </c>
      <c r="I138" s="477" t="s">
        <v>113</v>
      </c>
      <c r="J138" s="351" t="s">
        <v>68</v>
      </c>
      <c r="K138" s="477" t="s">
        <v>91</v>
      </c>
      <c r="L138" s="477" t="s">
        <v>113</v>
      </c>
      <c r="M138" s="351" t="s">
        <v>68</v>
      </c>
      <c r="N138" s="477" t="s">
        <v>91</v>
      </c>
      <c r="O138" s="477" t="s">
        <v>113</v>
      </c>
      <c r="P138" s="351" t="s">
        <v>68</v>
      </c>
      <c r="Q138" s="366"/>
      <c r="R138" s="367"/>
      <c r="V138" s="84"/>
      <c r="W138" s="84"/>
      <c r="X138" s="84"/>
      <c r="Y138" s="479"/>
      <c r="Z138" s="472"/>
      <c r="AA138" s="473"/>
      <c r="AB138" s="473"/>
      <c r="AD138" s="464"/>
      <c r="AE138" s="451"/>
      <c r="AG138" s="475"/>
    </row>
    <row r="139" spans="1:33" s="474" customFormat="1" ht="18.600000000000001" customHeight="1">
      <c r="A139" s="442" t="s">
        <v>33</v>
      </c>
      <c r="B139" s="442"/>
      <c r="C139" s="442"/>
      <c r="D139" s="442"/>
      <c r="E139" s="159">
        <v>83500</v>
      </c>
      <c r="F139" s="159">
        <v>40669</v>
      </c>
      <c r="G139" s="158">
        <v>42831</v>
      </c>
      <c r="H139" s="159">
        <v>84051</v>
      </c>
      <c r="I139" s="159">
        <v>40940</v>
      </c>
      <c r="J139" s="158">
        <v>43111</v>
      </c>
      <c r="K139" s="159">
        <v>84330</v>
      </c>
      <c r="L139" s="159">
        <v>41067</v>
      </c>
      <c r="M139" s="158">
        <v>43263</v>
      </c>
      <c r="N139" s="159">
        <v>84669</v>
      </c>
      <c r="O139" s="157">
        <v>41185</v>
      </c>
      <c r="P139" s="158">
        <v>43484</v>
      </c>
      <c r="Q139" s="442" t="s">
        <v>242</v>
      </c>
      <c r="R139" s="442"/>
      <c r="V139" s="430"/>
      <c r="W139" s="430"/>
      <c r="X139" s="430"/>
      <c r="Y139" s="479"/>
      <c r="Z139" s="472"/>
      <c r="AA139" s="473"/>
      <c r="AB139" s="473"/>
      <c r="AD139" s="464"/>
      <c r="AE139" s="451"/>
    </row>
    <row r="140" spans="1:33" s="474" customFormat="1" ht="18.600000000000001" customHeight="1">
      <c r="A140" s="442"/>
      <c r="B140" s="442" t="s">
        <v>128</v>
      </c>
      <c r="C140" s="442"/>
      <c r="D140" s="442"/>
      <c r="E140" s="159">
        <v>12760</v>
      </c>
      <c r="F140" s="159">
        <v>6054</v>
      </c>
      <c r="G140" s="133">
        <v>6706</v>
      </c>
      <c r="H140" s="159">
        <v>12723</v>
      </c>
      <c r="I140" s="159">
        <v>6025</v>
      </c>
      <c r="J140" s="133">
        <v>6698</v>
      </c>
      <c r="K140" s="159">
        <v>12687</v>
      </c>
      <c r="L140" s="159">
        <v>6004</v>
      </c>
      <c r="M140" s="133">
        <v>6683</v>
      </c>
      <c r="N140" s="159">
        <v>12617</v>
      </c>
      <c r="O140" s="159">
        <v>5942</v>
      </c>
      <c r="P140" s="133">
        <v>6675</v>
      </c>
      <c r="Q140" s="442"/>
      <c r="R140" s="442" t="s">
        <v>129</v>
      </c>
      <c r="V140" s="84"/>
      <c r="W140" s="84"/>
      <c r="X140" s="84"/>
      <c r="Y140" s="508"/>
      <c r="Z140" s="472"/>
      <c r="AA140" s="473"/>
      <c r="AB140" s="473"/>
      <c r="AD140" s="451"/>
      <c r="AE140" s="451"/>
      <c r="AG140" s="468"/>
    </row>
    <row r="141" spans="1:33" s="469" customFormat="1" ht="18.600000000000001" customHeight="1">
      <c r="A141" s="442"/>
      <c r="B141" s="493" t="s">
        <v>243</v>
      </c>
      <c r="C141" s="442"/>
      <c r="D141" s="442"/>
      <c r="E141" s="159">
        <v>2659</v>
      </c>
      <c r="F141" s="159">
        <v>1274</v>
      </c>
      <c r="G141" s="133">
        <v>1385</v>
      </c>
      <c r="H141" s="159">
        <v>2654</v>
      </c>
      <c r="I141" s="159">
        <v>1266</v>
      </c>
      <c r="J141" s="133">
        <v>1388</v>
      </c>
      <c r="K141" s="159">
        <v>2658</v>
      </c>
      <c r="L141" s="159">
        <v>1265</v>
      </c>
      <c r="M141" s="133">
        <v>1393</v>
      </c>
      <c r="N141" s="159">
        <v>2668</v>
      </c>
      <c r="O141" s="159">
        <v>1266</v>
      </c>
      <c r="P141" s="133">
        <v>1402</v>
      </c>
      <c r="Q141" s="442"/>
      <c r="R141" s="494" t="s">
        <v>244</v>
      </c>
      <c r="U141" s="474"/>
      <c r="AA141" s="473"/>
      <c r="AB141" s="473"/>
      <c r="AC141" s="474"/>
      <c r="AD141" s="451"/>
      <c r="AE141" s="451"/>
      <c r="AF141" s="474"/>
      <c r="AG141" s="468"/>
    </row>
    <row r="142" spans="1:33" s="475" customFormat="1" ht="18.600000000000001" customHeight="1">
      <c r="A142" s="442"/>
      <c r="B142" s="493" t="s">
        <v>245</v>
      </c>
      <c r="C142" s="442"/>
      <c r="D142" s="442"/>
      <c r="E142" s="159">
        <v>10101</v>
      </c>
      <c r="F142" s="133">
        <v>4780</v>
      </c>
      <c r="G142" s="133">
        <v>5321</v>
      </c>
      <c r="H142" s="159">
        <v>10069</v>
      </c>
      <c r="I142" s="133">
        <v>4759</v>
      </c>
      <c r="J142" s="133">
        <v>5310</v>
      </c>
      <c r="K142" s="159">
        <v>10029</v>
      </c>
      <c r="L142" s="133">
        <v>4739</v>
      </c>
      <c r="M142" s="133">
        <v>5290</v>
      </c>
      <c r="N142" s="159">
        <v>9949</v>
      </c>
      <c r="O142" s="159">
        <v>4676</v>
      </c>
      <c r="P142" s="133">
        <v>5273</v>
      </c>
      <c r="Q142" s="442"/>
      <c r="R142" s="494" t="s">
        <v>246</v>
      </c>
      <c r="U142" s="474"/>
      <c r="V142" s="84"/>
      <c r="W142" s="84"/>
      <c r="X142" s="84"/>
      <c r="Y142" s="479"/>
      <c r="Z142" s="472"/>
      <c r="AA142" s="473"/>
      <c r="AB142" s="473"/>
      <c r="AC142" s="469"/>
      <c r="AD142" s="451"/>
      <c r="AE142" s="451"/>
      <c r="AF142" s="474"/>
      <c r="AG142" s="468"/>
    </row>
    <row r="143" spans="1:33" s="474" customFormat="1" ht="18.600000000000001" customHeight="1">
      <c r="A143" s="442"/>
      <c r="B143" s="442" t="s">
        <v>130</v>
      </c>
      <c r="C143" s="442"/>
      <c r="D143" s="444"/>
      <c r="E143" s="159">
        <v>70740</v>
      </c>
      <c r="F143" s="133">
        <v>34615</v>
      </c>
      <c r="G143" s="133">
        <v>36125</v>
      </c>
      <c r="H143" s="159">
        <v>71328</v>
      </c>
      <c r="I143" s="133">
        <v>34915</v>
      </c>
      <c r="J143" s="133">
        <v>36413</v>
      </c>
      <c r="K143" s="159">
        <v>71643</v>
      </c>
      <c r="L143" s="133">
        <v>35063</v>
      </c>
      <c r="M143" s="133">
        <v>36580</v>
      </c>
      <c r="N143" s="159">
        <v>72052</v>
      </c>
      <c r="O143" s="159">
        <v>35243</v>
      </c>
      <c r="P143" s="133">
        <v>36809</v>
      </c>
      <c r="Q143" s="442"/>
      <c r="R143" s="442" t="s">
        <v>131</v>
      </c>
      <c r="V143" s="84"/>
      <c r="W143" s="84"/>
      <c r="X143" s="84"/>
      <c r="Y143" s="479"/>
      <c r="Z143" s="472"/>
      <c r="AA143" s="473"/>
      <c r="AB143" s="473"/>
      <c r="AC143" s="475"/>
      <c r="AD143" s="451"/>
      <c r="AE143" s="451"/>
    </row>
    <row r="144" spans="1:33" s="468" customFormat="1" ht="18.600000000000001" customHeight="1">
      <c r="A144" s="442" t="s">
        <v>31</v>
      </c>
      <c r="B144" s="442"/>
      <c r="C144" s="442"/>
      <c r="D144" s="442"/>
      <c r="E144" s="159">
        <v>29771</v>
      </c>
      <c r="F144" s="159">
        <v>14731</v>
      </c>
      <c r="G144" s="133">
        <v>15040</v>
      </c>
      <c r="H144" s="159">
        <v>29919</v>
      </c>
      <c r="I144" s="159">
        <v>14807</v>
      </c>
      <c r="J144" s="133">
        <v>15112</v>
      </c>
      <c r="K144" s="159">
        <v>29967</v>
      </c>
      <c r="L144" s="159">
        <v>14781</v>
      </c>
      <c r="M144" s="133">
        <v>15186</v>
      </c>
      <c r="N144" s="159">
        <v>30017</v>
      </c>
      <c r="O144" s="159">
        <v>14781</v>
      </c>
      <c r="P144" s="133">
        <v>15236</v>
      </c>
      <c r="Q144" s="442" t="s">
        <v>247</v>
      </c>
      <c r="R144" s="442"/>
      <c r="U144" s="474"/>
      <c r="V144" s="430"/>
      <c r="W144" s="430"/>
      <c r="X144" s="430"/>
      <c r="Y144" s="479"/>
      <c r="Z144" s="472"/>
      <c r="AA144" s="473"/>
      <c r="AB144" s="473"/>
      <c r="AC144" s="474"/>
      <c r="AD144" s="451"/>
      <c r="AE144" s="451"/>
      <c r="AF144" s="474"/>
      <c r="AG144" s="474"/>
    </row>
    <row r="145" spans="1:33" s="468" customFormat="1" ht="18.600000000000001" customHeight="1">
      <c r="A145" s="442"/>
      <c r="B145" s="442" t="s">
        <v>128</v>
      </c>
      <c r="C145" s="442"/>
      <c r="D145" s="442"/>
      <c r="E145" s="159">
        <v>4239</v>
      </c>
      <c r="F145" s="159">
        <v>2095</v>
      </c>
      <c r="G145" s="133">
        <v>2144</v>
      </c>
      <c r="H145" s="159">
        <v>4283</v>
      </c>
      <c r="I145" s="159">
        <v>2129</v>
      </c>
      <c r="J145" s="133">
        <v>2154</v>
      </c>
      <c r="K145" s="159">
        <v>4255</v>
      </c>
      <c r="L145" s="159">
        <v>2114</v>
      </c>
      <c r="M145" s="133">
        <v>2141</v>
      </c>
      <c r="N145" s="159">
        <v>4242</v>
      </c>
      <c r="O145" s="159">
        <v>2111</v>
      </c>
      <c r="P145" s="133">
        <v>2131</v>
      </c>
      <c r="Q145" s="442"/>
      <c r="R145" s="442" t="s">
        <v>129</v>
      </c>
      <c r="U145" s="474"/>
      <c r="V145" s="84"/>
      <c r="W145" s="84"/>
      <c r="X145" s="84"/>
      <c r="Y145" s="508"/>
      <c r="Z145" s="472"/>
      <c r="AA145" s="473"/>
      <c r="AB145" s="473"/>
      <c r="AD145" s="451"/>
      <c r="AE145" s="451"/>
      <c r="AF145" s="474"/>
      <c r="AG145" s="474"/>
    </row>
    <row r="146" spans="1:33" s="468" customFormat="1" ht="18.600000000000001" customHeight="1">
      <c r="A146" s="442"/>
      <c r="B146" s="493" t="s">
        <v>248</v>
      </c>
      <c r="C146" s="442"/>
      <c r="D146" s="442"/>
      <c r="E146" s="159">
        <v>4239</v>
      </c>
      <c r="F146" s="159">
        <v>2095</v>
      </c>
      <c r="G146" s="133">
        <v>2144</v>
      </c>
      <c r="H146" s="159">
        <v>4283</v>
      </c>
      <c r="I146" s="159">
        <v>2129</v>
      </c>
      <c r="J146" s="133">
        <v>2154</v>
      </c>
      <c r="K146" s="159">
        <v>4255</v>
      </c>
      <c r="L146" s="159">
        <v>2114</v>
      </c>
      <c r="M146" s="133">
        <v>2141</v>
      </c>
      <c r="N146" s="159">
        <v>4242</v>
      </c>
      <c r="O146" s="159">
        <v>2111</v>
      </c>
      <c r="P146" s="133">
        <v>2131</v>
      </c>
      <c r="Q146" s="442"/>
      <c r="R146" s="494" t="s">
        <v>249</v>
      </c>
      <c r="U146" s="474"/>
      <c r="Z146" s="472"/>
      <c r="AA146" s="473"/>
      <c r="AB146" s="473"/>
      <c r="AD146" s="451"/>
      <c r="AE146" s="451"/>
      <c r="AF146" s="474"/>
      <c r="AG146" s="474"/>
    </row>
    <row r="147" spans="1:33" s="474" customFormat="1" ht="18.600000000000001" customHeight="1">
      <c r="A147" s="442"/>
      <c r="B147" s="442" t="s">
        <v>130</v>
      </c>
      <c r="C147" s="442"/>
      <c r="D147" s="444"/>
      <c r="E147" s="159">
        <v>25532</v>
      </c>
      <c r="F147" s="159">
        <v>12636</v>
      </c>
      <c r="G147" s="133">
        <v>12896</v>
      </c>
      <c r="H147" s="159">
        <v>25636</v>
      </c>
      <c r="I147" s="159">
        <v>12678</v>
      </c>
      <c r="J147" s="133">
        <v>12958</v>
      </c>
      <c r="K147" s="159">
        <v>25712</v>
      </c>
      <c r="L147" s="159">
        <v>12667</v>
      </c>
      <c r="M147" s="133">
        <v>13045</v>
      </c>
      <c r="N147" s="159">
        <v>25775</v>
      </c>
      <c r="O147" s="159">
        <v>12670</v>
      </c>
      <c r="P147" s="133">
        <v>13105</v>
      </c>
      <c r="Q147" s="442"/>
      <c r="R147" s="442" t="s">
        <v>131</v>
      </c>
      <c r="V147" s="84"/>
      <c r="W147" s="84"/>
      <c r="X147" s="84"/>
      <c r="Y147" s="479"/>
      <c r="Z147" s="472"/>
      <c r="AA147" s="473"/>
      <c r="AB147" s="473"/>
      <c r="AC147" s="468"/>
      <c r="AD147" s="451"/>
      <c r="AE147" s="451"/>
    </row>
    <row r="148" spans="1:33" s="474" customFormat="1" ht="18.600000000000001" customHeight="1">
      <c r="A148" s="442" t="s">
        <v>29</v>
      </c>
      <c r="B148" s="442"/>
      <c r="C148" s="442"/>
      <c r="D148" s="442"/>
      <c r="E148" s="159">
        <v>125619</v>
      </c>
      <c r="F148" s="159">
        <v>62268</v>
      </c>
      <c r="G148" s="133">
        <v>63351</v>
      </c>
      <c r="H148" s="159">
        <v>125935</v>
      </c>
      <c r="I148" s="159">
        <v>62377</v>
      </c>
      <c r="J148" s="133">
        <v>63558</v>
      </c>
      <c r="K148" s="159">
        <v>126039</v>
      </c>
      <c r="L148" s="159">
        <v>62312</v>
      </c>
      <c r="M148" s="133">
        <v>63727</v>
      </c>
      <c r="N148" s="159">
        <v>126145</v>
      </c>
      <c r="O148" s="159">
        <v>62325</v>
      </c>
      <c r="P148" s="133">
        <v>63820</v>
      </c>
      <c r="Q148" s="442" t="s">
        <v>250</v>
      </c>
      <c r="R148" s="442"/>
      <c r="V148" s="430"/>
      <c r="W148" s="430"/>
      <c r="X148" s="430"/>
      <c r="Y148" s="479"/>
      <c r="Z148" s="472"/>
      <c r="AA148" s="473"/>
      <c r="AB148" s="473"/>
      <c r="AC148" s="468"/>
      <c r="AD148" s="451"/>
      <c r="AE148" s="451"/>
    </row>
    <row r="149" spans="1:33" s="474" customFormat="1" ht="18.600000000000001" customHeight="1">
      <c r="A149" s="442"/>
      <c r="B149" s="442" t="s">
        <v>128</v>
      </c>
      <c r="C149" s="442"/>
      <c r="D149" s="442"/>
      <c r="E149" s="159">
        <v>39254</v>
      </c>
      <c r="F149" s="159">
        <v>19268</v>
      </c>
      <c r="G149" s="133">
        <v>19986</v>
      </c>
      <c r="H149" s="159">
        <v>39234</v>
      </c>
      <c r="I149" s="159">
        <v>19239</v>
      </c>
      <c r="J149" s="133">
        <v>19995</v>
      </c>
      <c r="K149" s="159">
        <v>39154</v>
      </c>
      <c r="L149" s="159">
        <v>19158</v>
      </c>
      <c r="M149" s="133">
        <v>19996</v>
      </c>
      <c r="N149" s="159">
        <v>38980</v>
      </c>
      <c r="O149" s="159">
        <v>19027</v>
      </c>
      <c r="P149" s="133">
        <v>19953</v>
      </c>
      <c r="Q149" s="442"/>
      <c r="R149" s="442" t="s">
        <v>129</v>
      </c>
      <c r="V149" s="84"/>
      <c r="W149" s="84"/>
      <c r="X149" s="84"/>
      <c r="Y149" s="508"/>
      <c r="Z149" s="472"/>
      <c r="AA149" s="473"/>
      <c r="AB149" s="473"/>
      <c r="AC149" s="486"/>
      <c r="AD149" s="451"/>
      <c r="AE149" s="451"/>
    </row>
    <row r="150" spans="1:33" s="474" customFormat="1" ht="18.600000000000001" customHeight="1">
      <c r="A150" s="442"/>
      <c r="B150" s="493" t="s">
        <v>251</v>
      </c>
      <c r="C150" s="442"/>
      <c r="D150" s="442"/>
      <c r="E150" s="159">
        <v>3853</v>
      </c>
      <c r="F150" s="133">
        <v>2095</v>
      </c>
      <c r="G150" s="133">
        <v>1758</v>
      </c>
      <c r="H150" s="159">
        <v>3843</v>
      </c>
      <c r="I150" s="133">
        <v>2084</v>
      </c>
      <c r="J150" s="133">
        <v>1759</v>
      </c>
      <c r="K150" s="159">
        <v>3861</v>
      </c>
      <c r="L150" s="133">
        <v>2085</v>
      </c>
      <c r="M150" s="133">
        <v>1776</v>
      </c>
      <c r="N150" s="159">
        <v>3867</v>
      </c>
      <c r="O150" s="159">
        <v>2077</v>
      </c>
      <c r="P150" s="133">
        <v>1790</v>
      </c>
      <c r="Q150" s="442"/>
      <c r="R150" s="494" t="s">
        <v>252</v>
      </c>
      <c r="Z150" s="472"/>
      <c r="AA150" s="473"/>
      <c r="AB150" s="473"/>
      <c r="AC150" s="468"/>
      <c r="AD150" s="451"/>
      <c r="AE150" s="451"/>
    </row>
    <row r="151" spans="1:33" s="474" customFormat="1" ht="18.600000000000001" customHeight="1">
      <c r="A151" s="442"/>
      <c r="B151" s="493" t="s">
        <v>253</v>
      </c>
      <c r="C151" s="442"/>
      <c r="D151" s="442"/>
      <c r="E151" s="159">
        <v>4284</v>
      </c>
      <c r="F151" s="133">
        <v>2051</v>
      </c>
      <c r="G151" s="133">
        <v>2233</v>
      </c>
      <c r="H151" s="159">
        <v>4297</v>
      </c>
      <c r="I151" s="133">
        <v>2062</v>
      </c>
      <c r="J151" s="133">
        <v>2235</v>
      </c>
      <c r="K151" s="159">
        <v>4255</v>
      </c>
      <c r="L151" s="133">
        <v>2035</v>
      </c>
      <c r="M151" s="133">
        <v>2220</v>
      </c>
      <c r="N151" s="159">
        <v>4233</v>
      </c>
      <c r="O151" s="159">
        <v>2025</v>
      </c>
      <c r="P151" s="133">
        <v>2208</v>
      </c>
      <c r="Q151" s="442"/>
      <c r="R151" s="494" t="s">
        <v>254</v>
      </c>
      <c r="V151" s="84"/>
      <c r="W151" s="84"/>
      <c r="X151" s="84"/>
      <c r="Y151" s="479"/>
      <c r="Z151" s="472"/>
      <c r="AA151" s="473"/>
      <c r="AB151" s="473"/>
      <c r="AC151" s="468"/>
      <c r="AD151" s="451"/>
      <c r="AE151" s="451"/>
    </row>
    <row r="152" spans="1:33" s="474" customFormat="1" ht="18.600000000000001" customHeight="1">
      <c r="A152" s="442"/>
      <c r="B152" s="493" t="s">
        <v>255</v>
      </c>
      <c r="C152" s="442"/>
      <c r="D152" s="442"/>
      <c r="E152" s="159">
        <v>17952</v>
      </c>
      <c r="F152" s="133">
        <v>8513</v>
      </c>
      <c r="G152" s="133">
        <v>9439</v>
      </c>
      <c r="H152" s="159">
        <v>17875</v>
      </c>
      <c r="I152" s="133">
        <v>8454</v>
      </c>
      <c r="J152" s="133">
        <v>9421</v>
      </c>
      <c r="K152" s="159">
        <v>17768</v>
      </c>
      <c r="L152" s="133">
        <v>8373</v>
      </c>
      <c r="M152" s="133">
        <v>9395</v>
      </c>
      <c r="N152" s="159">
        <v>17622</v>
      </c>
      <c r="O152" s="159">
        <v>8278</v>
      </c>
      <c r="P152" s="133">
        <v>9344</v>
      </c>
      <c r="Q152" s="442"/>
      <c r="R152" s="493" t="s">
        <v>256</v>
      </c>
      <c r="V152" s="84"/>
      <c r="W152" s="84"/>
      <c r="X152" s="84"/>
      <c r="Y152" s="479"/>
      <c r="Z152" s="472"/>
      <c r="AA152" s="473"/>
      <c r="AB152" s="473"/>
      <c r="AC152" s="468"/>
      <c r="AD152" s="451"/>
      <c r="AE152" s="503"/>
    </row>
    <row r="153" spans="1:33" s="474" customFormat="1" ht="18.600000000000001" customHeight="1">
      <c r="A153" s="442"/>
      <c r="B153" s="442" t="s">
        <v>257</v>
      </c>
      <c r="C153" s="442"/>
      <c r="D153" s="442"/>
      <c r="E153" s="159">
        <v>13165</v>
      </c>
      <c r="F153" s="133">
        <v>6609</v>
      </c>
      <c r="G153" s="133">
        <v>6556</v>
      </c>
      <c r="H153" s="159">
        <v>13219</v>
      </c>
      <c r="I153" s="133">
        <v>6639</v>
      </c>
      <c r="J153" s="133">
        <v>6580</v>
      </c>
      <c r="K153" s="159">
        <v>13270</v>
      </c>
      <c r="L153" s="133">
        <v>6665</v>
      </c>
      <c r="M153" s="133">
        <v>6605</v>
      </c>
      <c r="N153" s="159">
        <v>13258</v>
      </c>
      <c r="O153" s="159">
        <v>6647</v>
      </c>
      <c r="P153" s="133">
        <v>6611</v>
      </c>
      <c r="Q153" s="442"/>
      <c r="R153" s="443" t="s">
        <v>258</v>
      </c>
      <c r="V153" s="84"/>
      <c r="W153" s="84"/>
      <c r="X153" s="84"/>
      <c r="Y153" s="479"/>
      <c r="Z153" s="472"/>
      <c r="AA153" s="473"/>
      <c r="AB153" s="473"/>
      <c r="AC153" s="468"/>
      <c r="AD153" s="451"/>
      <c r="AE153" s="504"/>
    </row>
    <row r="154" spans="1:33" s="474" customFormat="1" ht="18.600000000000001" customHeight="1">
      <c r="A154" s="442"/>
      <c r="B154" s="442" t="s">
        <v>130</v>
      </c>
      <c r="C154" s="442"/>
      <c r="D154" s="444"/>
      <c r="E154" s="159">
        <v>86365</v>
      </c>
      <c r="F154" s="133">
        <v>43000</v>
      </c>
      <c r="G154" s="133">
        <v>43365</v>
      </c>
      <c r="H154" s="159">
        <v>86701</v>
      </c>
      <c r="I154" s="133">
        <v>43138</v>
      </c>
      <c r="J154" s="133">
        <v>43563</v>
      </c>
      <c r="K154" s="159">
        <v>86885</v>
      </c>
      <c r="L154" s="133">
        <v>43154</v>
      </c>
      <c r="M154" s="133">
        <v>43731</v>
      </c>
      <c r="N154" s="159">
        <v>87165</v>
      </c>
      <c r="O154" s="133">
        <v>43298</v>
      </c>
      <c r="P154" s="160">
        <v>43867</v>
      </c>
      <c r="Q154" s="442"/>
      <c r="R154" s="442" t="s">
        <v>131</v>
      </c>
      <c r="V154" s="84"/>
      <c r="W154" s="84"/>
      <c r="X154" s="84"/>
      <c r="Y154" s="479"/>
      <c r="Z154" s="472"/>
      <c r="AA154" s="473"/>
      <c r="AB154" s="473"/>
      <c r="AC154" s="468"/>
      <c r="AD154" s="451"/>
      <c r="AE154" s="506"/>
    </row>
    <row r="155" spans="1:33" s="474" customFormat="1" ht="18.600000000000001" customHeight="1">
      <c r="A155" s="442" t="s">
        <v>27</v>
      </c>
      <c r="B155" s="442"/>
      <c r="C155" s="442"/>
      <c r="D155" s="442"/>
      <c r="E155" s="159">
        <v>193824</v>
      </c>
      <c r="F155" s="159">
        <v>95770</v>
      </c>
      <c r="G155" s="133">
        <v>98054</v>
      </c>
      <c r="H155" s="159">
        <v>194812</v>
      </c>
      <c r="I155" s="159">
        <v>96182</v>
      </c>
      <c r="J155" s="133">
        <v>98630</v>
      </c>
      <c r="K155" s="159">
        <v>196140</v>
      </c>
      <c r="L155" s="159">
        <v>96832</v>
      </c>
      <c r="M155" s="133">
        <v>99308</v>
      </c>
      <c r="N155" s="159">
        <v>196888</v>
      </c>
      <c r="O155" s="133">
        <v>96991</v>
      </c>
      <c r="P155" s="160">
        <v>99897</v>
      </c>
      <c r="Q155" s="442" t="s">
        <v>259</v>
      </c>
      <c r="R155" s="442"/>
      <c r="V155" s="430"/>
      <c r="W155" s="430"/>
      <c r="X155" s="430"/>
      <c r="Y155" s="479"/>
      <c r="Z155" s="472"/>
      <c r="AA155" s="473"/>
      <c r="AB155" s="473"/>
      <c r="AC155" s="468"/>
      <c r="AD155" s="451"/>
      <c r="AE155" s="506"/>
    </row>
    <row r="156" spans="1:33" s="474" customFormat="1" ht="18.600000000000001" customHeight="1">
      <c r="A156" s="442"/>
      <c r="B156" s="442" t="s">
        <v>128</v>
      </c>
      <c r="C156" s="442"/>
      <c r="D156" s="442"/>
      <c r="E156" s="159">
        <v>73144</v>
      </c>
      <c r="F156" s="159">
        <v>35601</v>
      </c>
      <c r="G156" s="133">
        <v>37543</v>
      </c>
      <c r="H156" s="159">
        <v>73010</v>
      </c>
      <c r="I156" s="159">
        <v>35513</v>
      </c>
      <c r="J156" s="133">
        <v>37497</v>
      </c>
      <c r="K156" s="159">
        <v>72790</v>
      </c>
      <c r="L156" s="159">
        <v>35334</v>
      </c>
      <c r="M156" s="133">
        <v>37456</v>
      </c>
      <c r="N156" s="159">
        <v>72640</v>
      </c>
      <c r="O156" s="133">
        <v>35228</v>
      </c>
      <c r="P156" s="160">
        <v>37412</v>
      </c>
      <c r="Q156" s="442"/>
      <c r="R156" s="442" t="s">
        <v>129</v>
      </c>
      <c r="V156" s="84"/>
      <c r="W156" s="84"/>
      <c r="X156" s="84"/>
      <c r="Y156" s="508"/>
      <c r="Z156" s="529"/>
      <c r="AA156" s="473"/>
      <c r="AB156" s="473"/>
      <c r="AC156" s="468"/>
      <c r="AD156" s="451"/>
      <c r="AE156" s="451"/>
    </row>
    <row r="157" spans="1:33" s="474" customFormat="1" ht="18.600000000000001" customHeight="1">
      <c r="A157" s="442"/>
      <c r="B157" s="442" t="s">
        <v>260</v>
      </c>
      <c r="C157" s="442"/>
      <c r="D157" s="442"/>
      <c r="E157" s="159">
        <v>35204</v>
      </c>
      <c r="F157" s="133">
        <v>16780</v>
      </c>
      <c r="G157" s="133">
        <v>18424</v>
      </c>
      <c r="H157" s="159">
        <v>34947</v>
      </c>
      <c r="I157" s="133">
        <v>16612</v>
      </c>
      <c r="J157" s="133">
        <v>18335</v>
      </c>
      <c r="K157" s="159">
        <v>34520</v>
      </c>
      <c r="L157" s="133">
        <v>16351</v>
      </c>
      <c r="M157" s="133">
        <v>18169</v>
      </c>
      <c r="N157" s="159">
        <v>34150</v>
      </c>
      <c r="O157" s="133">
        <v>16166</v>
      </c>
      <c r="P157" s="160">
        <v>17984</v>
      </c>
      <c r="R157" s="443" t="s">
        <v>262</v>
      </c>
      <c r="Z157" s="529"/>
      <c r="AA157" s="473"/>
      <c r="AB157" s="473"/>
      <c r="AC157" s="468"/>
      <c r="AD157" s="451"/>
      <c r="AE157" s="451"/>
    </row>
    <row r="158" spans="1:33" s="474" customFormat="1" ht="18.600000000000001" customHeight="1">
      <c r="A158" s="506"/>
      <c r="B158" s="442" t="s">
        <v>261</v>
      </c>
      <c r="C158" s="442"/>
      <c r="D158" s="442"/>
      <c r="E158" s="159">
        <v>5094</v>
      </c>
      <c r="F158" s="133">
        <v>2499</v>
      </c>
      <c r="G158" s="160">
        <v>2595</v>
      </c>
      <c r="H158" s="159">
        <v>5068</v>
      </c>
      <c r="I158" s="133">
        <v>2491</v>
      </c>
      <c r="J158" s="160">
        <v>2577</v>
      </c>
      <c r="K158" s="159">
        <v>5066</v>
      </c>
      <c r="L158" s="133">
        <v>2487</v>
      </c>
      <c r="M158" s="160">
        <v>2579</v>
      </c>
      <c r="N158" s="159">
        <v>5072</v>
      </c>
      <c r="O158" s="133">
        <v>2486</v>
      </c>
      <c r="P158" s="160">
        <v>2586</v>
      </c>
      <c r="Q158" s="442"/>
      <c r="R158" s="443" t="s">
        <v>264</v>
      </c>
      <c r="V158" s="84"/>
      <c r="W158" s="84"/>
      <c r="X158" s="84"/>
      <c r="Y158" s="479"/>
      <c r="Z158" s="472"/>
      <c r="AA158" s="473"/>
      <c r="AB158" s="471"/>
      <c r="AC158" s="468"/>
      <c r="AD158" s="451"/>
      <c r="AE158" s="451"/>
    </row>
    <row r="159" spans="1:33" s="474" customFormat="1" ht="18.600000000000001" customHeight="1">
      <c r="A159" s="442"/>
      <c r="B159" s="442" t="s">
        <v>263</v>
      </c>
      <c r="C159" s="442"/>
      <c r="D159" s="442"/>
      <c r="E159" s="159">
        <v>11424</v>
      </c>
      <c r="F159" s="133">
        <v>5622</v>
      </c>
      <c r="G159" s="160">
        <v>5802</v>
      </c>
      <c r="H159" s="159">
        <v>11419</v>
      </c>
      <c r="I159" s="133">
        <v>5638</v>
      </c>
      <c r="J159" s="160">
        <v>5781</v>
      </c>
      <c r="K159" s="159">
        <v>11413</v>
      </c>
      <c r="L159" s="133">
        <v>5632</v>
      </c>
      <c r="M159" s="160">
        <v>5781</v>
      </c>
      <c r="N159" s="159">
        <v>11410</v>
      </c>
      <c r="O159" s="133">
        <v>5621</v>
      </c>
      <c r="P159" s="160">
        <v>5789</v>
      </c>
      <c r="Q159" s="442"/>
      <c r="R159" s="443" t="s">
        <v>266</v>
      </c>
      <c r="V159" s="84"/>
      <c r="W159" s="84"/>
      <c r="X159" s="84"/>
      <c r="Y159" s="479"/>
      <c r="Z159" s="472"/>
      <c r="AA159" s="473"/>
      <c r="AB159" s="471"/>
      <c r="AC159" s="468"/>
      <c r="AD159" s="451"/>
      <c r="AE159" s="451"/>
    </row>
    <row r="160" spans="1:33" s="474" customFormat="1" ht="18.600000000000001" customHeight="1">
      <c r="A160" s="442"/>
      <c r="B160" s="442" t="s">
        <v>265</v>
      </c>
      <c r="C160" s="506"/>
      <c r="D160" s="506"/>
      <c r="E160" s="159">
        <v>12842</v>
      </c>
      <c r="F160" s="133">
        <v>6418</v>
      </c>
      <c r="G160" s="160">
        <v>6424</v>
      </c>
      <c r="H160" s="159">
        <v>12887</v>
      </c>
      <c r="I160" s="133">
        <v>6435</v>
      </c>
      <c r="J160" s="160">
        <v>6452</v>
      </c>
      <c r="K160" s="159">
        <v>13002</v>
      </c>
      <c r="L160" s="133">
        <v>6481</v>
      </c>
      <c r="M160" s="160">
        <v>6521</v>
      </c>
      <c r="N160" s="159">
        <v>13178</v>
      </c>
      <c r="O160" s="133">
        <v>6572</v>
      </c>
      <c r="P160" s="160">
        <v>6606</v>
      </c>
      <c r="Q160" s="442"/>
      <c r="R160" s="443" t="s">
        <v>268</v>
      </c>
      <c r="V160" s="84"/>
      <c r="W160" s="84"/>
      <c r="X160" s="84"/>
      <c r="Y160" s="479"/>
      <c r="Z160" s="472"/>
      <c r="AA160" s="473"/>
      <c r="AB160" s="473"/>
      <c r="AC160" s="468"/>
      <c r="AD160" s="451"/>
      <c r="AE160" s="451"/>
    </row>
    <row r="161" spans="1:33" s="474" customFormat="1" ht="18.600000000000001" customHeight="1">
      <c r="A161" s="442"/>
      <c r="B161" s="442" t="s">
        <v>267</v>
      </c>
      <c r="C161" s="442"/>
      <c r="D161" s="442"/>
      <c r="E161" s="159">
        <v>8580</v>
      </c>
      <c r="F161" s="133">
        <v>4282</v>
      </c>
      <c r="G161" s="160">
        <v>4298</v>
      </c>
      <c r="H161" s="159">
        <v>8689</v>
      </c>
      <c r="I161" s="133">
        <v>4337</v>
      </c>
      <c r="J161" s="160">
        <v>4352</v>
      </c>
      <c r="K161" s="159">
        <v>8789</v>
      </c>
      <c r="L161" s="133">
        <v>4383</v>
      </c>
      <c r="M161" s="160">
        <v>4406</v>
      </c>
      <c r="N161" s="159">
        <v>8830</v>
      </c>
      <c r="O161" s="133">
        <v>4383</v>
      </c>
      <c r="P161" s="160">
        <v>4447</v>
      </c>
      <c r="Q161" s="506"/>
      <c r="R161" s="443" t="s">
        <v>269</v>
      </c>
      <c r="V161" s="84"/>
      <c r="W161" s="84"/>
      <c r="X161" s="84"/>
      <c r="Y161" s="479"/>
      <c r="Z161" s="472"/>
      <c r="AA161" s="473"/>
      <c r="AB161" s="473"/>
      <c r="AC161" s="468"/>
      <c r="AD161" s="451"/>
      <c r="AE161" s="451"/>
    </row>
    <row r="162" spans="1:33" s="474" customFormat="1" ht="18.600000000000001" customHeight="1">
      <c r="A162" s="442"/>
      <c r="B162" s="442" t="s">
        <v>130</v>
      </c>
      <c r="C162" s="442"/>
      <c r="D162" s="444"/>
      <c r="E162" s="159">
        <v>120680</v>
      </c>
      <c r="F162" s="133">
        <v>60169</v>
      </c>
      <c r="G162" s="160">
        <v>60511</v>
      </c>
      <c r="H162" s="159">
        <v>121802</v>
      </c>
      <c r="I162" s="133">
        <v>60669</v>
      </c>
      <c r="J162" s="160">
        <v>61133</v>
      </c>
      <c r="K162" s="159">
        <v>123350</v>
      </c>
      <c r="L162" s="133">
        <v>61498</v>
      </c>
      <c r="M162" s="160">
        <v>61852</v>
      </c>
      <c r="N162" s="159">
        <v>124248</v>
      </c>
      <c r="O162" s="133">
        <v>61763</v>
      </c>
      <c r="P162" s="160">
        <v>62485</v>
      </c>
      <c r="Q162" s="442"/>
      <c r="R162" s="442" t="s">
        <v>131</v>
      </c>
      <c r="V162" s="84"/>
      <c r="W162" s="84"/>
      <c r="X162" s="84"/>
      <c r="Y162" s="479"/>
      <c r="Z162" s="472"/>
      <c r="AA162" s="473"/>
      <c r="AB162" s="473"/>
      <c r="AC162" s="468"/>
      <c r="AD162" s="451"/>
      <c r="AE162" s="451"/>
    </row>
    <row r="163" spans="1:33" s="474" customFormat="1" ht="22.2" customHeight="1">
      <c r="A163" s="469"/>
      <c r="B163" s="469" t="s">
        <v>118</v>
      </c>
      <c r="C163" s="470">
        <v>1.2</v>
      </c>
      <c r="D163" s="469" t="s">
        <v>156</v>
      </c>
      <c r="E163" s="469"/>
      <c r="F163" s="469"/>
      <c r="G163" s="469"/>
      <c r="H163" s="469"/>
      <c r="I163" s="469"/>
      <c r="J163" s="469"/>
      <c r="K163" s="469"/>
      <c r="L163" s="469"/>
      <c r="M163" s="469"/>
      <c r="N163" s="469"/>
      <c r="O163" s="469"/>
      <c r="P163" s="469"/>
      <c r="Q163" s="442"/>
      <c r="V163" s="84"/>
      <c r="W163" s="84"/>
      <c r="X163" s="84"/>
      <c r="Y163" s="479"/>
      <c r="Z163" s="472"/>
      <c r="AA163" s="473"/>
      <c r="AB163" s="473"/>
      <c r="AC163" s="468"/>
      <c r="AD163" s="451"/>
      <c r="AE163" s="451"/>
      <c r="AG163" s="469"/>
    </row>
    <row r="164" spans="1:33" s="474" customFormat="1" ht="22.2" customHeight="1">
      <c r="A164" s="475"/>
      <c r="B164" s="469" t="s">
        <v>120</v>
      </c>
      <c r="C164" s="470">
        <v>1.2</v>
      </c>
      <c r="D164" s="469" t="s">
        <v>157</v>
      </c>
      <c r="E164" s="475"/>
      <c r="F164" s="475"/>
      <c r="G164" s="475"/>
      <c r="H164" s="475"/>
      <c r="I164" s="475"/>
      <c r="J164" s="475"/>
      <c r="K164" s="475"/>
      <c r="L164" s="475"/>
      <c r="M164" s="475"/>
      <c r="N164" s="475"/>
      <c r="O164" s="475"/>
      <c r="P164" s="475"/>
      <c r="Q164" s="469"/>
      <c r="R164" s="469"/>
      <c r="V164" s="84"/>
      <c r="W164" s="84"/>
      <c r="X164" s="84"/>
      <c r="Y164" s="479"/>
      <c r="Z164" s="472"/>
      <c r="AA164" s="473"/>
      <c r="AB164" s="473"/>
      <c r="AC164" s="468"/>
      <c r="AD164" s="451"/>
      <c r="AE164" s="451"/>
      <c r="AG164" s="475"/>
    </row>
    <row r="165" spans="1:33" s="474" customFormat="1" ht="10.199999999999999" customHeight="1">
      <c r="A165" s="495"/>
      <c r="B165" s="495"/>
      <c r="C165" s="495"/>
      <c r="D165" s="495"/>
      <c r="E165" s="495"/>
      <c r="K165" s="495"/>
      <c r="N165" s="495"/>
      <c r="Q165" s="475"/>
      <c r="R165" s="475"/>
      <c r="V165" s="84"/>
      <c r="W165" s="84"/>
      <c r="X165" s="84"/>
      <c r="Y165" s="479"/>
      <c r="Z165" s="472"/>
      <c r="AA165" s="473"/>
      <c r="AB165" s="473"/>
      <c r="AC165" s="468"/>
      <c r="AD165" s="451"/>
      <c r="AE165" s="451"/>
    </row>
    <row r="166" spans="1:33" s="469" customFormat="1" ht="24" customHeight="1">
      <c r="A166" s="356" t="s">
        <v>504</v>
      </c>
      <c r="B166" s="356"/>
      <c r="C166" s="356"/>
      <c r="D166" s="357"/>
      <c r="E166" s="422" t="s">
        <v>123</v>
      </c>
      <c r="F166" s="423"/>
      <c r="G166" s="424"/>
      <c r="H166" s="422" t="s">
        <v>124</v>
      </c>
      <c r="I166" s="423"/>
      <c r="J166" s="424"/>
      <c r="K166" s="422" t="s">
        <v>125</v>
      </c>
      <c r="L166" s="423"/>
      <c r="M166" s="424"/>
      <c r="N166" s="422" t="s">
        <v>126</v>
      </c>
      <c r="O166" s="423"/>
      <c r="P166" s="424"/>
      <c r="Q166" s="362" t="s">
        <v>127</v>
      </c>
      <c r="R166" s="363"/>
      <c r="S166" s="474"/>
      <c r="T166" s="474"/>
      <c r="U166" s="474"/>
      <c r="V166" s="84"/>
      <c r="W166" s="84"/>
      <c r="X166" s="84"/>
      <c r="Y166" s="479"/>
      <c r="Z166" s="472"/>
      <c r="AA166" s="473"/>
      <c r="AB166" s="473"/>
      <c r="AC166" s="468"/>
      <c r="AD166" s="451"/>
      <c r="AE166" s="451"/>
      <c r="AF166" s="474"/>
      <c r="AG166" s="468"/>
    </row>
    <row r="167" spans="1:33" s="475" customFormat="1" ht="24" customHeight="1">
      <c r="A167" s="421"/>
      <c r="B167" s="421"/>
      <c r="C167" s="421"/>
      <c r="D167" s="359"/>
      <c r="E167" s="476" t="s">
        <v>97</v>
      </c>
      <c r="F167" s="458" t="s">
        <v>114</v>
      </c>
      <c r="G167" s="350" t="s">
        <v>69</v>
      </c>
      <c r="H167" s="476" t="s">
        <v>97</v>
      </c>
      <c r="I167" s="458" t="s">
        <v>114</v>
      </c>
      <c r="J167" s="350" t="s">
        <v>69</v>
      </c>
      <c r="K167" s="476" t="s">
        <v>97</v>
      </c>
      <c r="L167" s="458" t="s">
        <v>114</v>
      </c>
      <c r="M167" s="350" t="s">
        <v>69</v>
      </c>
      <c r="N167" s="476" t="s">
        <v>97</v>
      </c>
      <c r="O167" s="458" t="s">
        <v>114</v>
      </c>
      <c r="P167" s="350" t="s">
        <v>69</v>
      </c>
      <c r="Q167" s="364"/>
      <c r="R167" s="365"/>
      <c r="S167" s="469"/>
      <c r="T167" s="469"/>
      <c r="U167" s="474"/>
      <c r="V167" s="84"/>
      <c r="W167" s="84"/>
      <c r="X167" s="84"/>
      <c r="Y167" s="479"/>
      <c r="Z167" s="472"/>
      <c r="AA167" s="473"/>
      <c r="AB167" s="473"/>
      <c r="AC167" s="468"/>
      <c r="AD167" s="451"/>
      <c r="AE167" s="451"/>
      <c r="AF167" s="474"/>
      <c r="AG167" s="474"/>
    </row>
    <row r="168" spans="1:33" s="474" customFormat="1" ht="24" customHeight="1">
      <c r="A168" s="360"/>
      <c r="B168" s="360"/>
      <c r="C168" s="360"/>
      <c r="D168" s="361"/>
      <c r="E168" s="477" t="s">
        <v>91</v>
      </c>
      <c r="F168" s="477" t="s">
        <v>113</v>
      </c>
      <c r="G168" s="351" t="s">
        <v>68</v>
      </c>
      <c r="H168" s="477" t="s">
        <v>91</v>
      </c>
      <c r="I168" s="477" t="s">
        <v>113</v>
      </c>
      <c r="J168" s="351" t="s">
        <v>68</v>
      </c>
      <c r="K168" s="477" t="s">
        <v>91</v>
      </c>
      <c r="L168" s="477" t="s">
        <v>113</v>
      </c>
      <c r="M168" s="351" t="s">
        <v>68</v>
      </c>
      <c r="N168" s="477" t="s">
        <v>91</v>
      </c>
      <c r="O168" s="477" t="s">
        <v>113</v>
      </c>
      <c r="P168" s="351" t="s">
        <v>68</v>
      </c>
      <c r="Q168" s="366"/>
      <c r="R168" s="367"/>
      <c r="S168" s="475"/>
      <c r="T168" s="475"/>
      <c r="V168" s="84"/>
      <c r="W168" s="84"/>
      <c r="X168" s="84"/>
      <c r="Y168" s="479"/>
      <c r="Z168" s="472"/>
      <c r="AA168" s="473"/>
      <c r="AB168" s="473"/>
      <c r="AC168" s="468"/>
      <c r="AD168" s="451"/>
      <c r="AE168" s="451"/>
    </row>
    <row r="169" spans="1:33" s="468" customFormat="1" ht="19.8" customHeight="1">
      <c r="A169" s="442" t="s">
        <v>25</v>
      </c>
      <c r="B169" s="442"/>
      <c r="C169" s="442"/>
      <c r="D169" s="442"/>
      <c r="E169" s="159">
        <v>60534</v>
      </c>
      <c r="F169" s="133">
        <v>30166</v>
      </c>
      <c r="G169" s="160">
        <v>30368</v>
      </c>
      <c r="H169" s="159">
        <v>60778</v>
      </c>
      <c r="I169" s="133">
        <v>30297</v>
      </c>
      <c r="J169" s="160">
        <v>30481</v>
      </c>
      <c r="K169" s="159">
        <v>60892</v>
      </c>
      <c r="L169" s="133">
        <v>30303</v>
      </c>
      <c r="M169" s="160">
        <v>30589</v>
      </c>
      <c r="N169" s="159">
        <v>60976</v>
      </c>
      <c r="O169" s="133">
        <v>30305</v>
      </c>
      <c r="P169" s="160">
        <v>30671</v>
      </c>
      <c r="Q169" s="530" t="s">
        <v>270</v>
      </c>
      <c r="R169" s="442"/>
      <c r="S169" s="474"/>
      <c r="T169" s="474"/>
      <c r="U169" s="474"/>
      <c r="V169" s="431"/>
      <c r="W169" s="431"/>
      <c r="X169" s="431"/>
      <c r="Y169" s="479"/>
      <c r="Z169" s="472"/>
      <c r="AA169" s="473"/>
      <c r="AB169" s="473"/>
      <c r="AD169" s="503"/>
      <c r="AE169" s="451"/>
      <c r="AF169" s="474"/>
      <c r="AG169" s="474"/>
    </row>
    <row r="170" spans="1:33" s="468" customFormat="1" ht="19.8" customHeight="1">
      <c r="A170" s="442" t="s">
        <v>23</v>
      </c>
      <c r="B170" s="507"/>
      <c r="C170" s="507"/>
      <c r="D170" s="445"/>
      <c r="E170" s="133">
        <v>37190</v>
      </c>
      <c r="F170" s="133">
        <v>18521</v>
      </c>
      <c r="G170" s="133">
        <v>18669</v>
      </c>
      <c r="H170" s="133">
        <v>37286</v>
      </c>
      <c r="I170" s="133">
        <v>18574</v>
      </c>
      <c r="J170" s="133">
        <v>18712</v>
      </c>
      <c r="K170" s="133">
        <v>37274</v>
      </c>
      <c r="L170" s="133">
        <v>18554</v>
      </c>
      <c r="M170" s="133">
        <v>18720</v>
      </c>
      <c r="N170" s="133">
        <v>37186</v>
      </c>
      <c r="O170" s="133">
        <v>18530</v>
      </c>
      <c r="P170" s="133">
        <v>18656</v>
      </c>
      <c r="Q170" s="530" t="s">
        <v>271</v>
      </c>
      <c r="R170" s="442"/>
      <c r="U170" s="474"/>
      <c r="V170" s="431"/>
      <c r="W170" s="431"/>
      <c r="X170" s="431"/>
      <c r="Y170" s="479"/>
      <c r="Z170" s="529"/>
      <c r="AA170" s="473"/>
      <c r="AB170" s="471"/>
      <c r="AD170" s="504"/>
      <c r="AE170" s="451"/>
      <c r="AF170" s="474"/>
      <c r="AG170" s="474"/>
    </row>
    <row r="171" spans="1:33" s="468" customFormat="1" ht="19.8" customHeight="1">
      <c r="A171" s="442" t="s">
        <v>21</v>
      </c>
      <c r="B171" s="507"/>
      <c r="C171" s="507"/>
      <c r="D171" s="353"/>
      <c r="E171" s="159">
        <v>25627</v>
      </c>
      <c r="F171" s="159">
        <v>12548</v>
      </c>
      <c r="G171" s="133">
        <v>13079</v>
      </c>
      <c r="H171" s="159">
        <v>25630</v>
      </c>
      <c r="I171" s="159">
        <v>12545</v>
      </c>
      <c r="J171" s="133">
        <v>13085</v>
      </c>
      <c r="K171" s="159">
        <v>25591</v>
      </c>
      <c r="L171" s="159">
        <v>12535</v>
      </c>
      <c r="M171" s="133">
        <v>13056</v>
      </c>
      <c r="N171" s="159">
        <v>25458</v>
      </c>
      <c r="O171" s="133">
        <v>12482</v>
      </c>
      <c r="P171" s="133">
        <v>12976</v>
      </c>
      <c r="Q171" s="530" t="s">
        <v>272</v>
      </c>
      <c r="R171" s="442"/>
      <c r="U171" s="474"/>
      <c r="V171" s="430"/>
      <c r="W171" s="430"/>
      <c r="X171" s="430"/>
      <c r="Y171" s="508"/>
      <c r="Z171" s="472"/>
      <c r="AA171" s="473"/>
      <c r="AB171" s="473"/>
      <c r="AD171" s="506"/>
      <c r="AE171" s="451"/>
      <c r="AF171" s="474"/>
      <c r="AG171" s="474"/>
    </row>
    <row r="172" spans="1:33" s="474" customFormat="1" ht="19.8" customHeight="1">
      <c r="A172" s="442"/>
      <c r="B172" s="442" t="s">
        <v>128</v>
      </c>
      <c r="C172" s="442"/>
      <c r="D172" s="442"/>
      <c r="E172" s="133">
        <v>4518</v>
      </c>
      <c r="F172" s="133">
        <v>2221</v>
      </c>
      <c r="G172" s="133">
        <v>2297</v>
      </c>
      <c r="H172" s="133">
        <v>4456</v>
      </c>
      <c r="I172" s="133">
        <v>2185</v>
      </c>
      <c r="J172" s="133">
        <v>2271</v>
      </c>
      <c r="K172" s="133">
        <v>4425</v>
      </c>
      <c r="L172" s="133">
        <v>2163</v>
      </c>
      <c r="M172" s="133">
        <v>2262</v>
      </c>
      <c r="N172" s="133">
        <v>4392</v>
      </c>
      <c r="O172" s="133">
        <v>2148</v>
      </c>
      <c r="P172" s="133">
        <v>2244</v>
      </c>
      <c r="Q172" s="442"/>
      <c r="R172" s="442" t="s">
        <v>129</v>
      </c>
      <c r="S172" s="468"/>
      <c r="T172" s="468"/>
      <c r="V172" s="84"/>
      <c r="W172" s="84"/>
      <c r="X172" s="84"/>
      <c r="Z172" s="472"/>
      <c r="AA172" s="473"/>
      <c r="AB172" s="473"/>
      <c r="AC172" s="468"/>
      <c r="AD172" s="451"/>
      <c r="AE172" s="464"/>
    </row>
    <row r="173" spans="1:33" s="474" customFormat="1" ht="19.8" customHeight="1">
      <c r="A173" s="353"/>
      <c r="B173" s="442" t="s">
        <v>273</v>
      </c>
      <c r="C173" s="443"/>
      <c r="D173" s="443"/>
      <c r="E173" s="133">
        <v>4518</v>
      </c>
      <c r="F173" s="133">
        <v>2221</v>
      </c>
      <c r="G173" s="133">
        <v>2297</v>
      </c>
      <c r="H173" s="133">
        <v>4456</v>
      </c>
      <c r="I173" s="133">
        <v>2185</v>
      </c>
      <c r="J173" s="133">
        <v>2271</v>
      </c>
      <c r="K173" s="133">
        <v>4425</v>
      </c>
      <c r="L173" s="133">
        <v>2163</v>
      </c>
      <c r="M173" s="133">
        <v>2262</v>
      </c>
      <c r="N173" s="133">
        <v>4392</v>
      </c>
      <c r="O173" s="133">
        <v>2148</v>
      </c>
      <c r="P173" s="133">
        <v>2244</v>
      </c>
      <c r="Q173" s="443"/>
      <c r="R173" s="443" t="s">
        <v>274</v>
      </c>
      <c r="V173" s="84"/>
      <c r="W173" s="84"/>
      <c r="X173" s="84"/>
      <c r="Y173" s="479"/>
      <c r="Z173" s="472"/>
      <c r="AA173" s="473"/>
      <c r="AB173" s="473"/>
      <c r="AC173" s="468"/>
      <c r="AD173" s="451"/>
      <c r="AE173" s="451"/>
    </row>
    <row r="174" spans="1:33" s="474" customFormat="1" ht="19.8" customHeight="1">
      <c r="A174" s="507"/>
      <c r="B174" s="442" t="s">
        <v>130</v>
      </c>
      <c r="C174" s="442"/>
      <c r="D174" s="444"/>
      <c r="E174" s="133">
        <v>21109</v>
      </c>
      <c r="F174" s="133">
        <v>10327</v>
      </c>
      <c r="G174" s="133">
        <v>10782</v>
      </c>
      <c r="H174" s="133">
        <v>21174</v>
      </c>
      <c r="I174" s="133">
        <v>10360</v>
      </c>
      <c r="J174" s="133">
        <v>10814</v>
      </c>
      <c r="K174" s="133">
        <v>21166</v>
      </c>
      <c r="L174" s="133">
        <v>10372</v>
      </c>
      <c r="M174" s="133">
        <v>10794</v>
      </c>
      <c r="N174" s="159">
        <v>21066</v>
      </c>
      <c r="O174" s="133">
        <v>10334</v>
      </c>
      <c r="P174" s="133">
        <v>10732</v>
      </c>
      <c r="Q174" s="442"/>
      <c r="R174" s="442" t="s">
        <v>131</v>
      </c>
      <c r="V174" s="84"/>
      <c r="W174" s="84"/>
      <c r="X174" s="84"/>
      <c r="Y174" s="479"/>
      <c r="Z174" s="472"/>
      <c r="AA174" s="473"/>
      <c r="AB174" s="473"/>
      <c r="AC174" s="468"/>
      <c r="AD174" s="451"/>
      <c r="AE174" s="451"/>
      <c r="AG174" s="469"/>
    </row>
    <row r="175" spans="1:33" s="474" customFormat="1" ht="19.8" customHeight="1">
      <c r="A175" s="442" t="s">
        <v>19</v>
      </c>
      <c r="B175" s="442"/>
      <c r="C175" s="442"/>
      <c r="D175" s="442"/>
      <c r="E175" s="159">
        <v>44639</v>
      </c>
      <c r="F175" s="159">
        <v>22223</v>
      </c>
      <c r="G175" s="133">
        <v>22416</v>
      </c>
      <c r="H175" s="159">
        <v>44925</v>
      </c>
      <c r="I175" s="159">
        <v>22355</v>
      </c>
      <c r="J175" s="133">
        <v>22570</v>
      </c>
      <c r="K175" s="159">
        <v>45133</v>
      </c>
      <c r="L175" s="159">
        <v>22415</v>
      </c>
      <c r="M175" s="133">
        <v>22718</v>
      </c>
      <c r="N175" s="159">
        <v>45205</v>
      </c>
      <c r="O175" s="133">
        <v>22485</v>
      </c>
      <c r="P175" s="133">
        <v>22720</v>
      </c>
      <c r="Q175" s="442" t="s">
        <v>275</v>
      </c>
      <c r="R175" s="442"/>
      <c r="V175" s="430"/>
      <c r="W175" s="430"/>
      <c r="X175" s="430"/>
      <c r="Y175" s="508"/>
      <c r="Z175" s="472"/>
      <c r="AA175" s="473"/>
      <c r="AB175" s="473"/>
      <c r="AC175" s="468"/>
      <c r="AD175" s="451"/>
      <c r="AE175" s="451"/>
      <c r="AG175" s="475"/>
    </row>
    <row r="176" spans="1:33" s="474" customFormat="1" ht="19.8" customHeight="1">
      <c r="A176" s="442"/>
      <c r="B176" s="442" t="s">
        <v>128</v>
      </c>
      <c r="C176" s="442"/>
      <c r="D176" s="442"/>
      <c r="E176" s="133">
        <v>1990</v>
      </c>
      <c r="F176" s="133">
        <v>937</v>
      </c>
      <c r="G176" s="133">
        <v>1053</v>
      </c>
      <c r="H176" s="133">
        <v>1990</v>
      </c>
      <c r="I176" s="133">
        <v>939</v>
      </c>
      <c r="J176" s="133">
        <v>1051</v>
      </c>
      <c r="K176" s="133">
        <v>2000</v>
      </c>
      <c r="L176" s="133">
        <v>944</v>
      </c>
      <c r="M176" s="133">
        <v>1056</v>
      </c>
      <c r="N176" s="133">
        <v>1965</v>
      </c>
      <c r="O176" s="133">
        <v>931</v>
      </c>
      <c r="P176" s="133">
        <v>1034</v>
      </c>
      <c r="Q176" s="442"/>
      <c r="R176" s="442" t="s">
        <v>129</v>
      </c>
      <c r="V176" s="84"/>
      <c r="W176" s="84"/>
      <c r="X176" s="84"/>
      <c r="Y176" s="508"/>
      <c r="Z176" s="472"/>
      <c r="AA176" s="473"/>
      <c r="AB176" s="473"/>
      <c r="AC176" s="468"/>
      <c r="AD176" s="451"/>
      <c r="AE176" s="451"/>
    </row>
    <row r="177" spans="1:34" s="474" customFormat="1" ht="19.8" customHeight="1">
      <c r="A177" s="442"/>
      <c r="B177" s="442" t="s">
        <v>276</v>
      </c>
      <c r="C177" s="442"/>
      <c r="D177" s="442"/>
      <c r="E177" s="133">
        <v>1990</v>
      </c>
      <c r="F177" s="133">
        <v>937</v>
      </c>
      <c r="G177" s="133">
        <v>1053</v>
      </c>
      <c r="H177" s="133">
        <v>1990</v>
      </c>
      <c r="I177" s="133">
        <v>939</v>
      </c>
      <c r="J177" s="133">
        <v>1051</v>
      </c>
      <c r="K177" s="133">
        <v>2000</v>
      </c>
      <c r="L177" s="133">
        <v>944</v>
      </c>
      <c r="M177" s="133">
        <v>1056</v>
      </c>
      <c r="N177" s="133">
        <v>1965</v>
      </c>
      <c r="O177" s="133">
        <v>931</v>
      </c>
      <c r="P177" s="133">
        <v>1034</v>
      </c>
      <c r="Q177" s="442"/>
      <c r="R177" s="443" t="s">
        <v>277</v>
      </c>
      <c r="V177" s="84"/>
      <c r="W177" s="84"/>
      <c r="X177" s="84"/>
      <c r="Y177" s="479"/>
      <c r="Z177" s="472"/>
      <c r="AA177" s="473"/>
      <c r="AB177" s="473"/>
      <c r="AC177" s="468"/>
      <c r="AD177" s="451"/>
      <c r="AE177" s="451"/>
      <c r="AG177" s="468"/>
    </row>
    <row r="178" spans="1:34" s="474" customFormat="1" ht="19.8" customHeight="1">
      <c r="A178" s="442"/>
      <c r="B178" s="442" t="s">
        <v>130</v>
      </c>
      <c r="C178" s="442"/>
      <c r="D178" s="444"/>
      <c r="E178" s="133">
        <v>42649</v>
      </c>
      <c r="F178" s="133">
        <v>21286</v>
      </c>
      <c r="G178" s="133">
        <v>21363</v>
      </c>
      <c r="H178" s="133">
        <v>42935</v>
      </c>
      <c r="I178" s="133">
        <v>21416</v>
      </c>
      <c r="J178" s="133">
        <v>21519</v>
      </c>
      <c r="K178" s="133">
        <v>43133</v>
      </c>
      <c r="L178" s="133">
        <v>21471</v>
      </c>
      <c r="M178" s="133">
        <v>21662</v>
      </c>
      <c r="N178" s="133">
        <v>43240</v>
      </c>
      <c r="O178" s="133">
        <v>21554</v>
      </c>
      <c r="P178" s="133">
        <v>21686</v>
      </c>
      <c r="Q178" s="442"/>
      <c r="R178" s="442" t="s">
        <v>131</v>
      </c>
      <c r="V178" s="84"/>
      <c r="W178" s="84"/>
      <c r="X178" s="84"/>
      <c r="Y178" s="479"/>
      <c r="Z178" s="472"/>
      <c r="AA178" s="473"/>
      <c r="AB178" s="473"/>
      <c r="AC178" s="468"/>
      <c r="AD178" s="451"/>
      <c r="AE178" s="451"/>
      <c r="AG178" s="468"/>
    </row>
    <row r="179" spans="1:34" s="474" customFormat="1" ht="19.8" customHeight="1">
      <c r="A179" s="442" t="s">
        <v>17</v>
      </c>
      <c r="B179" s="442"/>
      <c r="C179" s="442"/>
      <c r="D179" s="442"/>
      <c r="E179" s="133">
        <v>25005</v>
      </c>
      <c r="F179" s="133">
        <v>12657</v>
      </c>
      <c r="G179" s="133">
        <v>12348</v>
      </c>
      <c r="H179" s="133">
        <v>25102</v>
      </c>
      <c r="I179" s="133">
        <v>12674</v>
      </c>
      <c r="J179" s="133">
        <v>12428</v>
      </c>
      <c r="K179" s="133">
        <v>25167</v>
      </c>
      <c r="L179" s="133">
        <v>12715</v>
      </c>
      <c r="M179" s="133">
        <v>12452</v>
      </c>
      <c r="N179" s="133">
        <v>25222</v>
      </c>
      <c r="O179" s="133">
        <v>12730</v>
      </c>
      <c r="P179" s="133">
        <v>12492</v>
      </c>
      <c r="Q179" s="442" t="s">
        <v>278</v>
      </c>
      <c r="R179" s="442"/>
      <c r="V179" s="431"/>
      <c r="W179" s="431"/>
      <c r="X179" s="431"/>
      <c r="Y179" s="479"/>
      <c r="Z179" s="472"/>
      <c r="AA179" s="473"/>
      <c r="AB179" s="473"/>
      <c r="AC179" s="468"/>
      <c r="AD179" s="451"/>
      <c r="AE179" s="451"/>
      <c r="AG179" s="468"/>
    </row>
    <row r="180" spans="1:34" s="474" customFormat="1" ht="19.8" customHeight="1">
      <c r="A180" s="442" t="s">
        <v>15</v>
      </c>
      <c r="B180" s="442"/>
      <c r="C180" s="442"/>
      <c r="D180" s="442"/>
      <c r="E180" s="159">
        <v>28063</v>
      </c>
      <c r="F180" s="159">
        <v>14126</v>
      </c>
      <c r="G180" s="133">
        <v>13937</v>
      </c>
      <c r="H180" s="159">
        <v>28126</v>
      </c>
      <c r="I180" s="159">
        <v>14166</v>
      </c>
      <c r="J180" s="133">
        <v>13960</v>
      </c>
      <c r="K180" s="159">
        <v>28067</v>
      </c>
      <c r="L180" s="159">
        <v>14124</v>
      </c>
      <c r="M180" s="133">
        <v>13943</v>
      </c>
      <c r="N180" s="159">
        <v>27963</v>
      </c>
      <c r="O180" s="133">
        <v>14070</v>
      </c>
      <c r="P180" s="133">
        <v>13893</v>
      </c>
      <c r="Q180" s="442" t="s">
        <v>279</v>
      </c>
      <c r="R180" s="442"/>
      <c r="V180" s="430"/>
      <c r="W180" s="430"/>
      <c r="X180" s="430"/>
      <c r="Y180" s="479"/>
      <c r="Z180" s="472"/>
      <c r="AA180" s="473"/>
      <c r="AB180" s="473"/>
      <c r="AC180" s="469"/>
      <c r="AD180" s="451"/>
      <c r="AE180" s="451"/>
      <c r="AF180" s="475"/>
      <c r="AG180" s="468"/>
    </row>
    <row r="181" spans="1:34" s="474" customFormat="1" ht="19.8" customHeight="1">
      <c r="A181" s="442"/>
      <c r="B181" s="442" t="s">
        <v>128</v>
      </c>
      <c r="C181" s="442"/>
      <c r="D181" s="442"/>
      <c r="E181" s="159">
        <v>8163</v>
      </c>
      <c r="F181" s="133">
        <v>4037</v>
      </c>
      <c r="G181" s="160">
        <v>4126</v>
      </c>
      <c r="H181" s="159">
        <v>8170</v>
      </c>
      <c r="I181" s="133">
        <v>4055</v>
      </c>
      <c r="J181" s="160">
        <v>4115</v>
      </c>
      <c r="K181" s="159">
        <v>8158</v>
      </c>
      <c r="L181" s="133">
        <v>4044</v>
      </c>
      <c r="M181" s="160">
        <v>4114</v>
      </c>
      <c r="N181" s="159">
        <v>8122</v>
      </c>
      <c r="O181" s="133">
        <v>4026</v>
      </c>
      <c r="P181" s="160">
        <v>4096</v>
      </c>
      <c r="Q181" s="442"/>
      <c r="R181" s="442" t="s">
        <v>129</v>
      </c>
      <c r="V181" s="84"/>
      <c r="W181" s="84"/>
      <c r="X181" s="84"/>
      <c r="Y181" s="508"/>
      <c r="Z181" s="472"/>
      <c r="AA181" s="473"/>
      <c r="AB181" s="473"/>
      <c r="AC181" s="475"/>
      <c r="AD181" s="451"/>
      <c r="AE181" s="451"/>
      <c r="AG181" s="468"/>
    </row>
    <row r="182" spans="1:34" s="474" customFormat="1" ht="19.8" customHeight="1">
      <c r="A182" s="506"/>
      <c r="B182" s="531" t="s">
        <v>280</v>
      </c>
      <c r="C182" s="531"/>
      <c r="D182" s="442"/>
      <c r="E182" s="159">
        <v>8163</v>
      </c>
      <c r="F182" s="133">
        <v>4037</v>
      </c>
      <c r="G182" s="160">
        <v>4126</v>
      </c>
      <c r="H182" s="159">
        <v>8170</v>
      </c>
      <c r="I182" s="133">
        <v>4055</v>
      </c>
      <c r="J182" s="160">
        <v>4115</v>
      </c>
      <c r="K182" s="159">
        <v>8158</v>
      </c>
      <c r="L182" s="133">
        <v>4044</v>
      </c>
      <c r="M182" s="160">
        <v>4114</v>
      </c>
      <c r="N182" s="159">
        <v>8122</v>
      </c>
      <c r="O182" s="133">
        <v>4026</v>
      </c>
      <c r="P182" s="160">
        <v>4096</v>
      </c>
      <c r="Q182" s="442"/>
      <c r="R182" s="443" t="s">
        <v>281</v>
      </c>
      <c r="V182" s="479"/>
      <c r="W182" s="479"/>
      <c r="X182" s="479"/>
      <c r="Y182" s="479"/>
      <c r="Z182" s="472"/>
      <c r="AA182" s="473"/>
      <c r="AB182" s="473"/>
      <c r="AD182" s="451"/>
      <c r="AE182" s="451"/>
      <c r="AF182" s="468"/>
    </row>
    <row r="183" spans="1:34" s="474" customFormat="1" ht="19.8" customHeight="1">
      <c r="A183" s="442"/>
      <c r="B183" s="442" t="s">
        <v>130</v>
      </c>
      <c r="C183" s="442"/>
      <c r="D183" s="444"/>
      <c r="E183" s="159">
        <v>19900</v>
      </c>
      <c r="F183" s="133">
        <v>10089</v>
      </c>
      <c r="G183" s="160">
        <v>9811</v>
      </c>
      <c r="H183" s="159">
        <v>19956</v>
      </c>
      <c r="I183" s="133">
        <v>10111</v>
      </c>
      <c r="J183" s="160">
        <v>9845</v>
      </c>
      <c r="K183" s="159">
        <v>19909</v>
      </c>
      <c r="L183" s="133">
        <v>10080</v>
      </c>
      <c r="M183" s="160">
        <v>9829</v>
      </c>
      <c r="N183" s="159">
        <v>19841</v>
      </c>
      <c r="O183" s="133">
        <v>10044</v>
      </c>
      <c r="P183" s="160">
        <v>9797</v>
      </c>
      <c r="Q183" s="442"/>
      <c r="R183" s="442" t="s">
        <v>131</v>
      </c>
      <c r="V183" s="430"/>
      <c r="W183" s="430"/>
      <c r="X183" s="430"/>
      <c r="Y183" s="479"/>
      <c r="Z183" s="472"/>
      <c r="AA183" s="473"/>
      <c r="AB183" s="473"/>
      <c r="AC183" s="468"/>
      <c r="AD183" s="451"/>
      <c r="AE183" s="451"/>
      <c r="AF183" s="468"/>
    </row>
    <row r="184" spans="1:34" s="474" customFormat="1" ht="19.8" customHeight="1">
      <c r="A184" s="442" t="s">
        <v>13</v>
      </c>
      <c r="B184" s="442"/>
      <c r="C184" s="442"/>
      <c r="D184" s="442"/>
      <c r="E184" s="159">
        <v>41843</v>
      </c>
      <c r="F184" s="159">
        <v>20789</v>
      </c>
      <c r="G184" s="133">
        <v>21054</v>
      </c>
      <c r="H184" s="159">
        <v>41856</v>
      </c>
      <c r="I184" s="159">
        <v>20787</v>
      </c>
      <c r="J184" s="133">
        <v>21069</v>
      </c>
      <c r="K184" s="159">
        <v>41806</v>
      </c>
      <c r="L184" s="159">
        <v>20719</v>
      </c>
      <c r="M184" s="133">
        <v>21087</v>
      </c>
      <c r="N184" s="159">
        <v>41828</v>
      </c>
      <c r="O184" s="133">
        <v>20736</v>
      </c>
      <c r="P184" s="133">
        <v>21092</v>
      </c>
      <c r="Q184" s="442" t="s">
        <v>282</v>
      </c>
      <c r="R184" s="442"/>
      <c r="V184" s="430"/>
      <c r="W184" s="430"/>
      <c r="X184" s="430"/>
      <c r="Y184" s="508"/>
      <c r="Z184" s="472"/>
      <c r="AA184" s="473"/>
      <c r="AB184" s="473"/>
      <c r="AC184" s="468"/>
      <c r="AD184" s="451"/>
      <c r="AE184" s="451"/>
      <c r="AF184" s="468"/>
    </row>
    <row r="185" spans="1:34" s="474" customFormat="1" ht="19.8" customHeight="1">
      <c r="A185" s="352"/>
      <c r="B185" s="442" t="s">
        <v>128</v>
      </c>
      <c r="C185" s="442"/>
      <c r="D185" s="442"/>
      <c r="E185" s="159">
        <v>4312</v>
      </c>
      <c r="F185" s="133">
        <v>2088</v>
      </c>
      <c r="G185" s="160">
        <v>2224</v>
      </c>
      <c r="H185" s="159">
        <v>4301</v>
      </c>
      <c r="I185" s="133">
        <v>2091</v>
      </c>
      <c r="J185" s="160">
        <v>2210</v>
      </c>
      <c r="K185" s="159">
        <v>4256</v>
      </c>
      <c r="L185" s="133">
        <v>2076</v>
      </c>
      <c r="M185" s="160">
        <v>2180</v>
      </c>
      <c r="N185" s="159">
        <v>4258</v>
      </c>
      <c r="O185" s="133">
        <v>2077</v>
      </c>
      <c r="P185" s="160">
        <v>2181</v>
      </c>
      <c r="Q185" s="442"/>
      <c r="R185" s="442" t="s">
        <v>129</v>
      </c>
      <c r="V185" s="84"/>
      <c r="W185" s="84"/>
      <c r="X185" s="84"/>
      <c r="Y185" s="479"/>
      <c r="Z185" s="472"/>
      <c r="AA185" s="473"/>
      <c r="AB185" s="473"/>
      <c r="AC185" s="468"/>
      <c r="AD185" s="464"/>
      <c r="AE185" s="451"/>
      <c r="AF185" s="486"/>
    </row>
    <row r="186" spans="1:34" s="474" customFormat="1" ht="19.8" customHeight="1">
      <c r="A186" s="442"/>
      <c r="B186" s="531" t="s">
        <v>283</v>
      </c>
      <c r="C186" s="442"/>
      <c r="D186" s="442"/>
      <c r="E186" s="159">
        <v>4312</v>
      </c>
      <c r="F186" s="133">
        <v>2088</v>
      </c>
      <c r="G186" s="160">
        <v>2224</v>
      </c>
      <c r="H186" s="159">
        <v>4301</v>
      </c>
      <c r="I186" s="133">
        <v>2091</v>
      </c>
      <c r="J186" s="160">
        <v>2210</v>
      </c>
      <c r="K186" s="159">
        <v>4256</v>
      </c>
      <c r="L186" s="133">
        <v>2076</v>
      </c>
      <c r="M186" s="160">
        <v>2180</v>
      </c>
      <c r="N186" s="159">
        <v>4258</v>
      </c>
      <c r="O186" s="133">
        <v>2077</v>
      </c>
      <c r="P186" s="160">
        <v>2181</v>
      </c>
      <c r="Q186" s="532"/>
      <c r="R186" s="533" t="s">
        <v>284</v>
      </c>
      <c r="V186" s="84"/>
      <c r="W186" s="84"/>
      <c r="X186" s="84"/>
      <c r="Y186" s="479"/>
      <c r="Z186" s="472"/>
      <c r="AA186" s="473"/>
      <c r="AB186" s="473"/>
      <c r="AC186" s="468"/>
      <c r="AD186" s="464"/>
      <c r="AE186" s="451"/>
      <c r="AF186" s="486"/>
    </row>
    <row r="187" spans="1:34" s="474" customFormat="1" ht="19.8" customHeight="1">
      <c r="A187" s="442"/>
      <c r="B187" s="442" t="s">
        <v>130</v>
      </c>
      <c r="C187" s="442"/>
      <c r="D187" s="444"/>
      <c r="E187" s="159">
        <v>37531</v>
      </c>
      <c r="F187" s="133">
        <v>18701</v>
      </c>
      <c r="G187" s="160">
        <v>18830</v>
      </c>
      <c r="H187" s="159">
        <v>37555</v>
      </c>
      <c r="I187" s="133">
        <v>18696</v>
      </c>
      <c r="J187" s="160">
        <v>18859</v>
      </c>
      <c r="K187" s="159">
        <v>37550</v>
      </c>
      <c r="L187" s="133">
        <v>18643</v>
      </c>
      <c r="M187" s="160">
        <v>18907</v>
      </c>
      <c r="N187" s="159">
        <v>37570</v>
      </c>
      <c r="O187" s="133">
        <v>18659</v>
      </c>
      <c r="P187" s="160">
        <v>18911</v>
      </c>
      <c r="Q187" s="442"/>
      <c r="R187" s="442" t="s">
        <v>131</v>
      </c>
      <c r="V187" s="84"/>
      <c r="W187" s="84"/>
      <c r="X187" s="84"/>
      <c r="Y187" s="479"/>
      <c r="Z187" s="472"/>
      <c r="AA187" s="473"/>
      <c r="AB187" s="473"/>
      <c r="AC187" s="468"/>
      <c r="AD187" s="464"/>
      <c r="AE187" s="451"/>
      <c r="AF187" s="486"/>
    </row>
    <row r="188" spans="1:34" s="474" customFormat="1" ht="63" customHeight="1">
      <c r="A188" s="442"/>
      <c r="B188" s="442"/>
      <c r="C188" s="442"/>
      <c r="D188" s="443"/>
      <c r="E188" s="431"/>
      <c r="F188" s="431"/>
      <c r="G188" s="431"/>
      <c r="H188" s="431"/>
      <c r="I188" s="431"/>
      <c r="J188" s="431"/>
      <c r="K188" s="431"/>
      <c r="L188" s="431"/>
      <c r="M188" s="431"/>
      <c r="N188" s="431"/>
      <c r="O188" s="431"/>
      <c r="P188" s="431"/>
      <c r="Q188" s="442"/>
      <c r="R188" s="442"/>
      <c r="V188" s="84"/>
      <c r="W188" s="84"/>
      <c r="X188" s="84"/>
      <c r="Y188" s="479"/>
      <c r="Z188" s="472"/>
      <c r="AA188" s="473"/>
      <c r="AB188" s="473"/>
      <c r="AC188" s="468"/>
      <c r="AD188" s="464"/>
      <c r="AE188" s="451"/>
      <c r="AF188" s="486"/>
    </row>
    <row r="189" spans="1:34" s="95" customFormat="1" ht="39.6" customHeight="1">
      <c r="A189" s="122"/>
      <c r="B189" s="122" t="s">
        <v>118</v>
      </c>
      <c r="C189" s="69">
        <v>1.2</v>
      </c>
      <c r="D189" s="122" t="s">
        <v>156</v>
      </c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V189" s="544"/>
      <c r="W189" s="544"/>
      <c r="X189" s="544"/>
      <c r="Y189" s="545"/>
      <c r="Z189" s="94"/>
      <c r="AA189" s="104"/>
      <c r="AB189" s="104"/>
      <c r="AC189" s="93"/>
      <c r="AD189" s="103"/>
      <c r="AE189" s="105"/>
      <c r="AF189" s="92"/>
    </row>
    <row r="190" spans="1:34" s="474" customFormat="1" ht="25.2" customHeight="1">
      <c r="A190" s="475"/>
      <c r="B190" s="469" t="s">
        <v>120</v>
      </c>
      <c r="C190" s="470">
        <v>1.2</v>
      </c>
      <c r="D190" s="469" t="s">
        <v>157</v>
      </c>
      <c r="E190" s="475"/>
      <c r="F190" s="475"/>
      <c r="G190" s="475"/>
      <c r="H190" s="475"/>
      <c r="I190" s="475"/>
      <c r="J190" s="475"/>
      <c r="K190" s="475"/>
      <c r="L190" s="475"/>
      <c r="M190" s="475"/>
      <c r="N190" s="475"/>
      <c r="O190" s="475"/>
      <c r="P190" s="475"/>
      <c r="Q190" s="475"/>
      <c r="R190" s="475"/>
      <c r="V190" s="84"/>
      <c r="W190" s="84"/>
      <c r="X190" s="84"/>
      <c r="Y190" s="479"/>
      <c r="Z190" s="472"/>
      <c r="AA190" s="473"/>
      <c r="AB190" s="473"/>
      <c r="AC190" s="468"/>
      <c r="AD190" s="464"/>
      <c r="AE190" s="451"/>
      <c r="AF190" s="486"/>
    </row>
    <row r="191" spans="1:34" s="474" customFormat="1" ht="8.4" customHeight="1">
      <c r="A191" s="495"/>
      <c r="B191" s="495"/>
      <c r="C191" s="495"/>
      <c r="D191" s="495"/>
      <c r="E191" s="495"/>
      <c r="K191" s="495"/>
      <c r="N191" s="495"/>
      <c r="Q191" s="495"/>
      <c r="R191" s="495"/>
      <c r="V191" s="84"/>
      <c r="W191" s="84"/>
      <c r="X191" s="84"/>
      <c r="Y191" s="479"/>
      <c r="Z191" s="472"/>
      <c r="AA191" s="473"/>
      <c r="AB191" s="473"/>
      <c r="AC191" s="468"/>
      <c r="AD191" s="464"/>
      <c r="AE191" s="451"/>
      <c r="AF191" s="486"/>
    </row>
    <row r="192" spans="1:34" s="469" customFormat="1" ht="24" customHeight="1">
      <c r="A192" s="356" t="s">
        <v>504</v>
      </c>
      <c r="B192" s="356"/>
      <c r="C192" s="356"/>
      <c r="D192" s="357"/>
      <c r="E192" s="422" t="s">
        <v>123</v>
      </c>
      <c r="F192" s="423"/>
      <c r="G192" s="424"/>
      <c r="H192" s="422" t="s">
        <v>124</v>
      </c>
      <c r="I192" s="423"/>
      <c r="J192" s="424"/>
      <c r="K192" s="422" t="s">
        <v>125</v>
      </c>
      <c r="L192" s="423"/>
      <c r="M192" s="424"/>
      <c r="N192" s="422" t="s">
        <v>126</v>
      </c>
      <c r="O192" s="423"/>
      <c r="P192" s="424"/>
      <c r="Q192" s="363" t="s">
        <v>127</v>
      </c>
      <c r="R192" s="363"/>
      <c r="S192" s="474"/>
      <c r="T192" s="474"/>
      <c r="U192" s="474"/>
      <c r="V192" s="84"/>
      <c r="W192" s="84"/>
      <c r="X192" s="84"/>
      <c r="Y192" s="479"/>
      <c r="Z192" s="472"/>
      <c r="AA192" s="473"/>
      <c r="AB192" s="473"/>
      <c r="AC192" s="468"/>
      <c r="AD192" s="464"/>
      <c r="AE192" s="451"/>
      <c r="AF192" s="486"/>
      <c r="AG192" s="474"/>
      <c r="AH192" s="474"/>
    </row>
    <row r="193" spans="1:34" s="475" customFormat="1" ht="24" customHeight="1">
      <c r="A193" s="421"/>
      <c r="B193" s="421"/>
      <c r="C193" s="421"/>
      <c r="D193" s="359"/>
      <c r="E193" s="476" t="s">
        <v>97</v>
      </c>
      <c r="F193" s="458" t="s">
        <v>114</v>
      </c>
      <c r="G193" s="350" t="s">
        <v>69</v>
      </c>
      <c r="H193" s="476" t="s">
        <v>97</v>
      </c>
      <c r="I193" s="458" t="s">
        <v>114</v>
      </c>
      <c r="J193" s="350" t="s">
        <v>69</v>
      </c>
      <c r="K193" s="476" t="s">
        <v>97</v>
      </c>
      <c r="L193" s="458" t="s">
        <v>114</v>
      </c>
      <c r="M193" s="350" t="s">
        <v>69</v>
      </c>
      <c r="N193" s="476" t="s">
        <v>97</v>
      </c>
      <c r="O193" s="458" t="s">
        <v>114</v>
      </c>
      <c r="P193" s="476" t="s">
        <v>69</v>
      </c>
      <c r="Q193" s="365"/>
      <c r="R193" s="365"/>
      <c r="S193" s="469"/>
      <c r="T193" s="469"/>
      <c r="U193" s="474"/>
      <c r="V193" s="84"/>
      <c r="W193" s="84"/>
      <c r="X193" s="84"/>
      <c r="Y193" s="479"/>
      <c r="Z193" s="472"/>
      <c r="AA193" s="473"/>
      <c r="AB193" s="473"/>
      <c r="AC193" s="474"/>
      <c r="AD193" s="451"/>
      <c r="AE193" s="451"/>
      <c r="AF193" s="468"/>
      <c r="AG193" s="474"/>
      <c r="AH193" s="474"/>
    </row>
    <row r="194" spans="1:34" s="474" customFormat="1" ht="24" customHeight="1">
      <c r="A194" s="360"/>
      <c r="B194" s="360"/>
      <c r="C194" s="360"/>
      <c r="D194" s="361"/>
      <c r="E194" s="477" t="s">
        <v>91</v>
      </c>
      <c r="F194" s="477" t="s">
        <v>113</v>
      </c>
      <c r="G194" s="351" t="s">
        <v>68</v>
      </c>
      <c r="H194" s="477" t="s">
        <v>91</v>
      </c>
      <c r="I194" s="477" t="s">
        <v>113</v>
      </c>
      <c r="J194" s="351" t="s">
        <v>68</v>
      </c>
      <c r="K194" s="477" t="s">
        <v>91</v>
      </c>
      <c r="L194" s="477" t="s">
        <v>113</v>
      </c>
      <c r="M194" s="351" t="s">
        <v>68</v>
      </c>
      <c r="N194" s="477" t="s">
        <v>91</v>
      </c>
      <c r="O194" s="477" t="s">
        <v>113</v>
      </c>
      <c r="P194" s="477" t="s">
        <v>68</v>
      </c>
      <c r="Q194" s="367"/>
      <c r="R194" s="367"/>
      <c r="S194" s="475"/>
      <c r="T194" s="475"/>
      <c r="V194" s="84"/>
      <c r="W194" s="84"/>
      <c r="X194" s="84"/>
      <c r="Y194" s="508"/>
      <c r="Z194" s="472"/>
      <c r="AA194" s="473"/>
      <c r="AB194" s="473"/>
      <c r="AD194" s="451"/>
      <c r="AF194" s="468"/>
    </row>
    <row r="195" spans="1:34" s="468" customFormat="1" ht="19.2" customHeight="1">
      <c r="A195" s="443" t="s">
        <v>11</v>
      </c>
      <c r="B195" s="442"/>
      <c r="C195" s="442"/>
      <c r="D195" s="442"/>
      <c r="E195" s="159">
        <v>32669</v>
      </c>
      <c r="F195" s="159">
        <v>16320</v>
      </c>
      <c r="G195" s="158">
        <v>16349</v>
      </c>
      <c r="H195" s="159">
        <v>32806</v>
      </c>
      <c r="I195" s="159">
        <v>16382</v>
      </c>
      <c r="J195" s="158">
        <v>16424</v>
      </c>
      <c r="K195" s="159">
        <v>32796</v>
      </c>
      <c r="L195" s="159">
        <v>16310</v>
      </c>
      <c r="M195" s="158">
        <v>16486</v>
      </c>
      <c r="N195" s="159">
        <v>32755</v>
      </c>
      <c r="O195" s="133">
        <v>16310</v>
      </c>
      <c r="P195" s="158">
        <v>16445</v>
      </c>
      <c r="Q195" s="442" t="s">
        <v>285</v>
      </c>
      <c r="R195" s="442"/>
      <c r="S195" s="474"/>
      <c r="T195" s="474"/>
      <c r="U195" s="474"/>
      <c r="V195" s="430"/>
      <c r="W195" s="430"/>
      <c r="X195" s="430"/>
      <c r="Y195" s="479"/>
      <c r="Z195" s="472"/>
      <c r="AA195" s="473"/>
      <c r="AB195" s="473"/>
      <c r="AC195" s="474"/>
      <c r="AD195" s="451"/>
      <c r="AE195" s="474"/>
      <c r="AG195" s="474"/>
      <c r="AH195" s="474"/>
    </row>
    <row r="196" spans="1:34" s="468" customFormat="1" ht="19.2" customHeight="1">
      <c r="A196" s="352"/>
      <c r="B196" s="442" t="s">
        <v>128</v>
      </c>
      <c r="C196" s="442"/>
      <c r="D196" s="442"/>
      <c r="E196" s="159">
        <v>4642</v>
      </c>
      <c r="F196" s="133">
        <v>2319</v>
      </c>
      <c r="G196" s="133">
        <v>2323</v>
      </c>
      <c r="H196" s="159">
        <v>4667</v>
      </c>
      <c r="I196" s="133">
        <v>2330</v>
      </c>
      <c r="J196" s="133">
        <v>2337</v>
      </c>
      <c r="K196" s="159">
        <v>4659</v>
      </c>
      <c r="L196" s="133">
        <v>2307</v>
      </c>
      <c r="M196" s="133">
        <v>2352</v>
      </c>
      <c r="N196" s="159">
        <v>4637</v>
      </c>
      <c r="O196" s="133">
        <v>2301</v>
      </c>
      <c r="P196" s="133">
        <v>2336</v>
      </c>
      <c r="Q196" s="442"/>
      <c r="R196" s="442" t="s">
        <v>129</v>
      </c>
      <c r="U196" s="474"/>
      <c r="V196" s="84"/>
      <c r="W196" s="84"/>
      <c r="X196" s="84"/>
      <c r="Y196" s="479"/>
      <c r="Z196" s="472"/>
      <c r="AA196" s="473"/>
      <c r="AB196" s="473"/>
      <c r="AC196" s="474"/>
      <c r="AD196" s="451"/>
      <c r="AE196" s="474"/>
      <c r="AG196" s="474"/>
      <c r="AH196" s="474"/>
    </row>
    <row r="197" spans="1:34" s="468" customFormat="1" ht="19.2" customHeight="1">
      <c r="A197" s="352"/>
      <c r="B197" s="442" t="s">
        <v>286</v>
      </c>
      <c r="C197" s="442"/>
      <c r="D197" s="442"/>
      <c r="E197" s="159">
        <v>4642</v>
      </c>
      <c r="F197" s="133">
        <v>2319</v>
      </c>
      <c r="G197" s="133">
        <v>2323</v>
      </c>
      <c r="H197" s="159">
        <v>4667</v>
      </c>
      <c r="I197" s="133">
        <v>2330</v>
      </c>
      <c r="J197" s="133">
        <v>2337</v>
      </c>
      <c r="K197" s="159">
        <v>4659</v>
      </c>
      <c r="L197" s="133">
        <v>2307</v>
      </c>
      <c r="M197" s="133">
        <v>2352</v>
      </c>
      <c r="N197" s="159">
        <v>4637</v>
      </c>
      <c r="O197" s="133">
        <v>2301</v>
      </c>
      <c r="P197" s="133">
        <v>2336</v>
      </c>
      <c r="Q197" s="442"/>
      <c r="R197" s="533" t="s">
        <v>287</v>
      </c>
      <c r="U197" s="474"/>
      <c r="V197" s="84"/>
      <c r="W197" s="84"/>
      <c r="X197" s="84"/>
      <c r="Y197" s="508"/>
      <c r="Z197" s="472"/>
      <c r="AA197" s="473"/>
      <c r="AB197" s="473"/>
      <c r="AC197" s="474"/>
      <c r="AD197" s="451"/>
      <c r="AE197" s="474"/>
      <c r="AG197" s="474"/>
      <c r="AH197" s="474"/>
    </row>
    <row r="198" spans="1:34" s="474" customFormat="1" ht="19.2" customHeight="1">
      <c r="A198" s="443"/>
      <c r="B198" s="442" t="s">
        <v>130</v>
      </c>
      <c r="C198" s="442"/>
      <c r="D198" s="444"/>
      <c r="E198" s="159">
        <v>28027</v>
      </c>
      <c r="F198" s="133">
        <v>14001</v>
      </c>
      <c r="G198" s="133">
        <v>14026</v>
      </c>
      <c r="H198" s="159">
        <v>28139</v>
      </c>
      <c r="I198" s="133">
        <v>14052</v>
      </c>
      <c r="J198" s="133">
        <v>14087</v>
      </c>
      <c r="K198" s="159">
        <v>28137</v>
      </c>
      <c r="L198" s="133">
        <v>14003</v>
      </c>
      <c r="M198" s="133">
        <v>14134</v>
      </c>
      <c r="N198" s="159">
        <v>28118</v>
      </c>
      <c r="O198" s="133">
        <v>14009</v>
      </c>
      <c r="P198" s="133">
        <v>14109</v>
      </c>
      <c r="Q198" s="442"/>
      <c r="R198" s="442" t="s">
        <v>131</v>
      </c>
      <c r="S198" s="468"/>
      <c r="T198" s="468"/>
      <c r="V198" s="84"/>
      <c r="W198" s="84"/>
      <c r="X198" s="84"/>
      <c r="Y198" s="479"/>
      <c r="Z198" s="472"/>
      <c r="AA198" s="473"/>
      <c r="AB198" s="473"/>
      <c r="AD198" s="451"/>
      <c r="AF198" s="468"/>
    </row>
    <row r="199" spans="1:34" s="474" customFormat="1" ht="19.2" customHeight="1">
      <c r="A199" s="443" t="s">
        <v>9</v>
      </c>
      <c r="B199" s="442"/>
      <c r="C199" s="442"/>
      <c r="D199" s="442"/>
      <c r="E199" s="159">
        <v>24612</v>
      </c>
      <c r="F199" s="159">
        <v>12261</v>
      </c>
      <c r="G199" s="133">
        <v>12351</v>
      </c>
      <c r="H199" s="159">
        <v>24585</v>
      </c>
      <c r="I199" s="159">
        <v>12243</v>
      </c>
      <c r="J199" s="133">
        <v>12342</v>
      </c>
      <c r="K199" s="159">
        <v>24553</v>
      </c>
      <c r="L199" s="159">
        <v>12225</v>
      </c>
      <c r="M199" s="133">
        <v>12328</v>
      </c>
      <c r="N199" s="159">
        <v>24532</v>
      </c>
      <c r="O199" s="133">
        <v>12223</v>
      </c>
      <c r="P199" s="133">
        <v>12309</v>
      </c>
      <c r="Q199" s="442" t="s">
        <v>288</v>
      </c>
      <c r="R199" s="442"/>
      <c r="V199" s="430"/>
      <c r="W199" s="430"/>
      <c r="X199" s="430"/>
      <c r="Y199" s="479"/>
      <c r="Z199" s="472"/>
      <c r="AA199" s="473"/>
      <c r="AB199" s="473"/>
      <c r="AD199" s="451"/>
      <c r="AF199" s="468"/>
      <c r="AH199" s="469"/>
    </row>
    <row r="200" spans="1:34" s="474" customFormat="1" ht="19.2" customHeight="1">
      <c r="A200" s="352"/>
      <c r="B200" s="442" t="s">
        <v>128</v>
      </c>
      <c r="C200" s="442"/>
      <c r="D200" s="442"/>
      <c r="E200" s="159">
        <v>2503</v>
      </c>
      <c r="F200" s="133">
        <v>1226</v>
      </c>
      <c r="G200" s="133">
        <v>1277</v>
      </c>
      <c r="H200" s="159">
        <v>2497</v>
      </c>
      <c r="I200" s="133">
        <v>1230</v>
      </c>
      <c r="J200" s="133">
        <v>1267</v>
      </c>
      <c r="K200" s="159">
        <v>2498</v>
      </c>
      <c r="L200" s="133">
        <v>1229</v>
      </c>
      <c r="M200" s="133">
        <v>1269</v>
      </c>
      <c r="N200" s="159">
        <v>2495</v>
      </c>
      <c r="O200" s="133">
        <v>1237</v>
      </c>
      <c r="P200" s="133">
        <v>1258</v>
      </c>
      <c r="Q200" s="442"/>
      <c r="R200" s="442" t="s">
        <v>129</v>
      </c>
      <c r="V200" s="84"/>
      <c r="W200" s="84"/>
      <c r="X200" s="84"/>
      <c r="Y200" s="508"/>
      <c r="Z200" s="472"/>
      <c r="AA200" s="473"/>
      <c r="AB200" s="473"/>
      <c r="AD200" s="451"/>
      <c r="AF200" s="468"/>
      <c r="AH200" s="475"/>
    </row>
    <row r="201" spans="1:34" s="474" customFormat="1" ht="19.2" customHeight="1">
      <c r="A201" s="352"/>
      <c r="B201" s="531" t="s">
        <v>289</v>
      </c>
      <c r="C201" s="442"/>
      <c r="D201" s="442"/>
      <c r="E201" s="159">
        <v>2503</v>
      </c>
      <c r="F201" s="133">
        <v>1226</v>
      </c>
      <c r="G201" s="133">
        <v>1277</v>
      </c>
      <c r="H201" s="159">
        <v>2497</v>
      </c>
      <c r="I201" s="133">
        <v>1230</v>
      </c>
      <c r="J201" s="133">
        <v>1267</v>
      </c>
      <c r="K201" s="159">
        <v>2498</v>
      </c>
      <c r="L201" s="133">
        <v>1229</v>
      </c>
      <c r="M201" s="133">
        <v>1269</v>
      </c>
      <c r="N201" s="159">
        <v>2495</v>
      </c>
      <c r="O201" s="133">
        <v>1237</v>
      </c>
      <c r="P201" s="133">
        <v>1258</v>
      </c>
      <c r="Q201" s="442"/>
      <c r="R201" s="533" t="s">
        <v>290</v>
      </c>
      <c r="V201" s="84"/>
      <c r="W201" s="84"/>
      <c r="X201" s="84"/>
      <c r="Y201" s="479"/>
      <c r="Z201" s="472"/>
      <c r="AA201" s="473"/>
      <c r="AB201" s="471"/>
      <c r="AD201" s="451"/>
      <c r="AF201" s="468"/>
    </row>
    <row r="202" spans="1:34" s="474" customFormat="1" ht="19.2" customHeight="1">
      <c r="A202" s="443"/>
      <c r="B202" s="442" t="s">
        <v>130</v>
      </c>
      <c r="C202" s="442"/>
      <c r="D202" s="444"/>
      <c r="E202" s="159">
        <v>22109</v>
      </c>
      <c r="F202" s="133">
        <v>11035</v>
      </c>
      <c r="G202" s="133">
        <v>11074</v>
      </c>
      <c r="H202" s="159">
        <v>22088</v>
      </c>
      <c r="I202" s="133">
        <v>11013</v>
      </c>
      <c r="J202" s="133">
        <v>11075</v>
      </c>
      <c r="K202" s="159">
        <v>22055</v>
      </c>
      <c r="L202" s="133">
        <v>10996</v>
      </c>
      <c r="M202" s="133">
        <v>11059</v>
      </c>
      <c r="N202" s="133">
        <v>22037</v>
      </c>
      <c r="O202" s="133">
        <v>10986</v>
      </c>
      <c r="P202" s="133">
        <v>11051</v>
      </c>
      <c r="Q202" s="442"/>
      <c r="R202" s="442" t="s">
        <v>131</v>
      </c>
      <c r="V202" s="84"/>
      <c r="W202" s="84"/>
      <c r="X202" s="84"/>
      <c r="Y202" s="479"/>
      <c r="Z202" s="534"/>
      <c r="AA202" s="473"/>
      <c r="AB202" s="471"/>
      <c r="AD202" s="506"/>
      <c r="AF202" s="468"/>
      <c r="AH202" s="468"/>
    </row>
    <row r="203" spans="1:34" s="474" customFormat="1" ht="19.2" customHeight="1">
      <c r="A203" s="443" t="s">
        <v>7</v>
      </c>
      <c r="B203" s="442"/>
      <c r="C203" s="442"/>
      <c r="D203" s="442"/>
      <c r="E203" s="159">
        <v>24296</v>
      </c>
      <c r="F203" s="159">
        <v>12106</v>
      </c>
      <c r="G203" s="133">
        <v>12190</v>
      </c>
      <c r="H203" s="159">
        <v>24247</v>
      </c>
      <c r="I203" s="159">
        <v>12079</v>
      </c>
      <c r="J203" s="133">
        <v>12168</v>
      </c>
      <c r="K203" s="159">
        <v>24180</v>
      </c>
      <c r="L203" s="159">
        <v>12027</v>
      </c>
      <c r="M203" s="133">
        <v>12153</v>
      </c>
      <c r="N203" s="159">
        <v>24179</v>
      </c>
      <c r="O203" s="133">
        <v>12017</v>
      </c>
      <c r="P203" s="133">
        <v>12162</v>
      </c>
      <c r="Q203" s="442" t="s">
        <v>291</v>
      </c>
      <c r="R203" s="442"/>
      <c r="V203" s="430"/>
      <c r="W203" s="430"/>
      <c r="X203" s="430"/>
      <c r="Y203" s="508"/>
      <c r="Z203" s="534"/>
      <c r="AA203" s="473"/>
      <c r="AB203" s="473"/>
      <c r="AD203" s="506"/>
      <c r="AF203" s="468"/>
      <c r="AH203" s="468"/>
    </row>
    <row r="204" spans="1:34" s="474" customFormat="1" ht="19.2" customHeight="1">
      <c r="A204" s="352"/>
      <c r="B204" s="442" t="s">
        <v>128</v>
      </c>
      <c r="C204" s="442"/>
      <c r="D204" s="442"/>
      <c r="E204" s="159">
        <v>3771</v>
      </c>
      <c r="F204" s="133">
        <v>1870</v>
      </c>
      <c r="G204" s="133">
        <v>1901</v>
      </c>
      <c r="H204" s="159">
        <v>3783</v>
      </c>
      <c r="I204" s="133">
        <v>1875</v>
      </c>
      <c r="J204" s="133">
        <v>1908</v>
      </c>
      <c r="K204" s="159">
        <v>3768</v>
      </c>
      <c r="L204" s="133">
        <v>1865</v>
      </c>
      <c r="M204" s="133">
        <v>1903</v>
      </c>
      <c r="N204" s="159">
        <v>3727</v>
      </c>
      <c r="O204" s="133">
        <v>1843</v>
      </c>
      <c r="P204" s="133">
        <v>1884</v>
      </c>
      <c r="Q204" s="442"/>
      <c r="R204" s="442" t="s">
        <v>129</v>
      </c>
      <c r="V204" s="84"/>
      <c r="W204" s="84"/>
      <c r="X204" s="84"/>
      <c r="Y204" s="479"/>
      <c r="Z204" s="535"/>
      <c r="AA204" s="473"/>
      <c r="AB204" s="473"/>
      <c r="AD204" s="506"/>
      <c r="AF204" s="468"/>
      <c r="AH204" s="468"/>
    </row>
    <row r="205" spans="1:34" s="474" customFormat="1" ht="19.2" customHeight="1">
      <c r="A205" s="443"/>
      <c r="B205" s="531" t="s">
        <v>292</v>
      </c>
      <c r="C205" s="506"/>
      <c r="D205" s="506"/>
      <c r="E205" s="159">
        <v>3771</v>
      </c>
      <c r="F205" s="133">
        <v>1870</v>
      </c>
      <c r="G205" s="133">
        <v>1901</v>
      </c>
      <c r="H205" s="159">
        <v>3783</v>
      </c>
      <c r="I205" s="133">
        <v>1875</v>
      </c>
      <c r="J205" s="133">
        <v>1908</v>
      </c>
      <c r="K205" s="159">
        <v>3768</v>
      </c>
      <c r="L205" s="133">
        <v>1865</v>
      </c>
      <c r="M205" s="133">
        <v>1903</v>
      </c>
      <c r="N205" s="159">
        <v>3727</v>
      </c>
      <c r="O205" s="133">
        <v>1843</v>
      </c>
      <c r="P205" s="133">
        <v>1884</v>
      </c>
      <c r="Q205" s="506"/>
      <c r="R205" s="533" t="s">
        <v>293</v>
      </c>
      <c r="V205" s="84"/>
      <c r="W205" s="84"/>
      <c r="X205" s="84"/>
      <c r="Y205" s="479"/>
      <c r="Z205" s="535"/>
      <c r="AA205" s="473"/>
      <c r="AB205" s="473"/>
      <c r="AD205" s="506"/>
      <c r="AF205" s="468"/>
    </row>
    <row r="206" spans="1:34" s="474" customFormat="1" ht="19.2" customHeight="1">
      <c r="A206" s="506"/>
      <c r="B206" s="442" t="s">
        <v>130</v>
      </c>
      <c r="C206" s="442"/>
      <c r="D206" s="444"/>
      <c r="E206" s="159">
        <v>20525</v>
      </c>
      <c r="F206" s="133">
        <v>10236</v>
      </c>
      <c r="G206" s="133">
        <v>10289</v>
      </c>
      <c r="H206" s="159">
        <v>20464</v>
      </c>
      <c r="I206" s="133">
        <v>10204</v>
      </c>
      <c r="J206" s="133">
        <v>10260</v>
      </c>
      <c r="K206" s="159">
        <v>20412</v>
      </c>
      <c r="L206" s="133">
        <v>10162</v>
      </c>
      <c r="M206" s="133">
        <v>10250</v>
      </c>
      <c r="N206" s="159">
        <v>20452</v>
      </c>
      <c r="O206" s="133">
        <v>10174</v>
      </c>
      <c r="P206" s="133">
        <v>10278</v>
      </c>
      <c r="Q206" s="442"/>
      <c r="R206" s="442" t="s">
        <v>131</v>
      </c>
      <c r="V206" s="479"/>
      <c r="W206" s="479"/>
      <c r="X206" s="479"/>
      <c r="Y206" s="479"/>
      <c r="Z206" s="535"/>
      <c r="AA206" s="473"/>
      <c r="AB206" s="473"/>
      <c r="AF206" s="468"/>
    </row>
    <row r="207" spans="1:34" s="474" customFormat="1" ht="19.2" customHeight="1">
      <c r="A207" s="443" t="s">
        <v>5</v>
      </c>
      <c r="B207" s="506"/>
      <c r="C207" s="442"/>
      <c r="D207" s="442"/>
      <c r="E207" s="159">
        <v>35749</v>
      </c>
      <c r="F207" s="159">
        <v>17559</v>
      </c>
      <c r="G207" s="133">
        <v>18190</v>
      </c>
      <c r="H207" s="159">
        <v>35881</v>
      </c>
      <c r="I207" s="159">
        <v>17588</v>
      </c>
      <c r="J207" s="133">
        <v>18293</v>
      </c>
      <c r="K207" s="159">
        <v>35964</v>
      </c>
      <c r="L207" s="159">
        <v>17583</v>
      </c>
      <c r="M207" s="133">
        <v>18381</v>
      </c>
      <c r="N207" s="159">
        <v>36048</v>
      </c>
      <c r="O207" s="133">
        <v>17617</v>
      </c>
      <c r="P207" s="133">
        <v>18431</v>
      </c>
      <c r="Q207" s="442" t="s">
        <v>4</v>
      </c>
      <c r="R207" s="536"/>
      <c r="V207" s="430"/>
      <c r="W207" s="430"/>
      <c r="X207" s="430"/>
      <c r="Y207" s="479"/>
      <c r="Z207" s="535"/>
      <c r="AA207" s="473"/>
      <c r="AB207" s="473"/>
      <c r="AF207" s="468"/>
    </row>
    <row r="208" spans="1:34" s="474" customFormat="1" ht="19.2" customHeight="1">
      <c r="A208" s="352"/>
      <c r="B208" s="442" t="s">
        <v>128</v>
      </c>
      <c r="C208" s="442"/>
      <c r="D208" s="442"/>
      <c r="E208" s="159">
        <v>5031</v>
      </c>
      <c r="F208" s="133">
        <v>2458</v>
      </c>
      <c r="G208" s="133">
        <v>2573</v>
      </c>
      <c r="H208" s="159">
        <v>5023</v>
      </c>
      <c r="I208" s="133">
        <v>2432</v>
      </c>
      <c r="J208" s="133">
        <v>2591</v>
      </c>
      <c r="K208" s="159">
        <v>5020</v>
      </c>
      <c r="L208" s="133">
        <v>2416</v>
      </c>
      <c r="M208" s="133">
        <v>2604</v>
      </c>
      <c r="N208" s="159">
        <v>5048</v>
      </c>
      <c r="O208" s="133">
        <v>2440</v>
      </c>
      <c r="P208" s="133">
        <v>2608</v>
      </c>
      <c r="Q208" s="442"/>
      <c r="R208" s="442" t="s">
        <v>129</v>
      </c>
      <c r="S208" s="443"/>
      <c r="T208" s="443"/>
      <c r="V208" s="479"/>
      <c r="W208" s="479"/>
      <c r="X208" s="479"/>
      <c r="Y208" s="479"/>
      <c r="Z208" s="535"/>
      <c r="AA208" s="473"/>
      <c r="AB208" s="473"/>
      <c r="AF208" s="468"/>
    </row>
    <row r="209" spans="1:34" s="474" customFormat="1" ht="19.2" customHeight="1">
      <c r="A209" s="537"/>
      <c r="B209" s="531" t="s">
        <v>294</v>
      </c>
      <c r="C209" s="442"/>
      <c r="D209" s="442"/>
      <c r="E209" s="159">
        <v>5031</v>
      </c>
      <c r="F209" s="133">
        <v>2458</v>
      </c>
      <c r="G209" s="133">
        <v>2573</v>
      </c>
      <c r="H209" s="159">
        <v>5023</v>
      </c>
      <c r="I209" s="133">
        <v>2432</v>
      </c>
      <c r="J209" s="133">
        <v>2591</v>
      </c>
      <c r="K209" s="159">
        <v>5020</v>
      </c>
      <c r="L209" s="133">
        <v>2416</v>
      </c>
      <c r="M209" s="133">
        <v>2604</v>
      </c>
      <c r="N209" s="159">
        <v>5048</v>
      </c>
      <c r="O209" s="133">
        <v>2440</v>
      </c>
      <c r="P209" s="133">
        <v>2608</v>
      </c>
      <c r="Q209" s="532"/>
      <c r="R209" s="533" t="s">
        <v>295</v>
      </c>
      <c r="S209" s="533"/>
      <c r="T209" s="533"/>
      <c r="V209" s="479"/>
      <c r="W209" s="479"/>
      <c r="X209" s="479"/>
      <c r="Y209" s="479"/>
      <c r="Z209" s="535"/>
      <c r="AA209" s="473"/>
      <c r="AB209" s="473"/>
      <c r="AF209" s="468"/>
    </row>
    <row r="210" spans="1:34" s="474" customFormat="1" ht="19.2" customHeight="1">
      <c r="A210" s="538"/>
      <c r="B210" s="538" t="s">
        <v>130</v>
      </c>
      <c r="C210" s="538"/>
      <c r="D210" s="539"/>
      <c r="E210" s="540">
        <v>30718</v>
      </c>
      <c r="F210" s="541">
        <v>15101</v>
      </c>
      <c r="G210" s="542">
        <v>15617</v>
      </c>
      <c r="H210" s="540">
        <v>30858</v>
      </c>
      <c r="I210" s="541">
        <v>15156</v>
      </c>
      <c r="J210" s="542">
        <v>15702</v>
      </c>
      <c r="K210" s="540">
        <v>30944</v>
      </c>
      <c r="L210" s="541">
        <v>15167</v>
      </c>
      <c r="M210" s="542">
        <v>15777</v>
      </c>
      <c r="N210" s="540">
        <v>31000</v>
      </c>
      <c r="O210" s="541">
        <v>15177</v>
      </c>
      <c r="P210" s="542">
        <v>15823</v>
      </c>
      <c r="Q210" s="543"/>
      <c r="R210" s="538" t="s">
        <v>131</v>
      </c>
      <c r="S210" s="443"/>
      <c r="T210" s="495"/>
      <c r="V210" s="479"/>
      <c r="W210" s="479"/>
      <c r="X210" s="479"/>
      <c r="Y210" s="479"/>
      <c r="Z210" s="472"/>
      <c r="AA210" s="473"/>
      <c r="AB210" s="473"/>
      <c r="AF210" s="468"/>
    </row>
    <row r="211" spans="1:34" s="474" customFormat="1" ht="27.6" customHeight="1">
      <c r="A211" s="442" t="s">
        <v>296</v>
      </c>
      <c r="B211" s="442"/>
      <c r="C211" s="442"/>
      <c r="D211" s="442"/>
      <c r="E211" s="442"/>
      <c r="F211" s="442"/>
      <c r="G211" s="442"/>
      <c r="H211" s="442"/>
      <c r="I211" s="442"/>
      <c r="J211" s="442"/>
      <c r="K211" s="442"/>
      <c r="L211" s="442"/>
      <c r="M211" s="442"/>
      <c r="N211" s="442"/>
      <c r="O211" s="442"/>
      <c r="P211" s="442"/>
      <c r="Q211" s="442"/>
      <c r="R211" s="442"/>
      <c r="V211" s="479"/>
      <c r="W211" s="479"/>
      <c r="X211" s="479"/>
      <c r="Y211" s="479"/>
      <c r="Z211" s="472"/>
      <c r="AA211" s="473"/>
      <c r="AB211" s="473"/>
      <c r="AF211" s="468"/>
      <c r="AG211" s="469"/>
    </row>
    <row r="212" spans="1:34" s="474" customFormat="1" ht="27.6" customHeight="1">
      <c r="A212" s="442"/>
      <c r="B212" s="442" t="s">
        <v>297</v>
      </c>
      <c r="C212" s="442"/>
      <c r="D212" s="442"/>
      <c r="E212" s="442"/>
      <c r="F212" s="442"/>
      <c r="G212" s="442"/>
      <c r="H212" s="442"/>
      <c r="I212" s="442"/>
      <c r="J212" s="442"/>
      <c r="K212" s="442"/>
      <c r="L212" s="442"/>
      <c r="M212" s="442"/>
      <c r="N212" s="442"/>
      <c r="O212" s="442"/>
      <c r="P212" s="442"/>
      <c r="Q212" s="442"/>
      <c r="R212" s="442"/>
      <c r="V212" s="479"/>
      <c r="W212" s="479"/>
      <c r="X212" s="479"/>
      <c r="Y212" s="479"/>
      <c r="Z212" s="535"/>
      <c r="AA212" s="473"/>
      <c r="AB212" s="473"/>
      <c r="AF212" s="469"/>
      <c r="AG212" s="475"/>
    </row>
    <row r="213" spans="1:34" s="474" customFormat="1" ht="24" customHeight="1">
      <c r="V213" s="479"/>
      <c r="W213" s="479"/>
      <c r="X213" s="479"/>
      <c r="Y213" s="479"/>
      <c r="Z213" s="535"/>
      <c r="AA213" s="473"/>
      <c r="AB213" s="473"/>
      <c r="AC213" s="469"/>
      <c r="AF213" s="475"/>
    </row>
    <row r="214" spans="1:34" s="506" customFormat="1" ht="24" customHeight="1">
      <c r="A214" s="474"/>
      <c r="B214" s="474"/>
      <c r="C214" s="474"/>
      <c r="D214" s="474"/>
      <c r="E214" s="474"/>
      <c r="F214" s="474"/>
      <c r="G214" s="474"/>
      <c r="H214" s="474"/>
      <c r="I214" s="474"/>
      <c r="J214" s="474"/>
      <c r="K214" s="474"/>
      <c r="L214" s="474"/>
      <c r="M214" s="474"/>
      <c r="N214" s="474"/>
      <c r="O214" s="474"/>
      <c r="P214" s="474"/>
      <c r="Q214" s="474"/>
      <c r="R214" s="474"/>
      <c r="S214" s="474"/>
      <c r="T214" s="474"/>
      <c r="U214" s="474"/>
      <c r="V214" s="479"/>
      <c r="W214" s="479"/>
      <c r="X214" s="479"/>
      <c r="Y214" s="479"/>
      <c r="Z214" s="535"/>
      <c r="AA214" s="473"/>
      <c r="AB214" s="473"/>
      <c r="AC214" s="475"/>
      <c r="AD214" s="474"/>
      <c r="AE214" s="474"/>
      <c r="AF214" s="474"/>
      <c r="AG214" s="468"/>
      <c r="AH214" s="474"/>
    </row>
    <row r="215" spans="1:34" s="506" customFormat="1" ht="24" customHeight="1">
      <c r="A215" s="474"/>
      <c r="B215" s="474"/>
      <c r="C215" s="474"/>
      <c r="D215" s="474"/>
      <c r="E215" s="474"/>
      <c r="F215" s="474"/>
      <c r="G215" s="474"/>
      <c r="H215" s="474"/>
      <c r="I215" s="474"/>
      <c r="J215" s="474"/>
      <c r="K215" s="474"/>
      <c r="L215" s="474"/>
      <c r="M215" s="474"/>
      <c r="N215" s="474"/>
      <c r="O215" s="474"/>
      <c r="P215" s="474"/>
      <c r="Q215" s="474"/>
      <c r="R215" s="474"/>
      <c r="S215" s="442"/>
      <c r="T215" s="442"/>
      <c r="U215" s="474"/>
      <c r="V215" s="479"/>
      <c r="W215" s="479"/>
      <c r="X215" s="479"/>
      <c r="Y215" s="479"/>
      <c r="Z215" s="534"/>
      <c r="AA215" s="473"/>
      <c r="AB215" s="473"/>
      <c r="AC215" s="474"/>
      <c r="AD215" s="474"/>
      <c r="AE215" s="474"/>
      <c r="AF215" s="468"/>
      <c r="AG215" s="468"/>
      <c r="AH215" s="474"/>
    </row>
    <row r="216" spans="1:34" s="474" customFormat="1" ht="24" customHeight="1">
      <c r="S216" s="442"/>
      <c r="T216" s="442"/>
      <c r="V216" s="479"/>
      <c r="W216" s="479"/>
      <c r="X216" s="479"/>
      <c r="Y216" s="479"/>
      <c r="Z216" s="535"/>
      <c r="AA216" s="473"/>
      <c r="AB216" s="473"/>
      <c r="AC216" s="468"/>
      <c r="AF216" s="468"/>
      <c r="AG216" s="468"/>
    </row>
    <row r="217" spans="1:34" s="474" customFormat="1" ht="24" customHeight="1">
      <c r="V217" s="479"/>
      <c r="W217" s="479"/>
      <c r="X217" s="479"/>
      <c r="Y217" s="479"/>
      <c r="Z217" s="535"/>
      <c r="AA217" s="473"/>
      <c r="AB217" s="473"/>
      <c r="AC217" s="468"/>
      <c r="AF217" s="468"/>
    </row>
    <row r="218" spans="1:34" s="474" customFormat="1" ht="24" customHeight="1">
      <c r="V218" s="479"/>
      <c r="W218" s="479"/>
      <c r="X218" s="479"/>
      <c r="Y218" s="479"/>
      <c r="Z218" s="535"/>
      <c r="AA218" s="473"/>
      <c r="AB218" s="473"/>
      <c r="AC218" s="468"/>
    </row>
    <row r="219" spans="1:34" s="474" customFormat="1" ht="24" customHeight="1">
      <c r="V219" s="479"/>
      <c r="W219" s="479"/>
      <c r="X219" s="479"/>
      <c r="Y219" s="479"/>
      <c r="Z219" s="472"/>
      <c r="AA219" s="473"/>
      <c r="AB219" s="473"/>
    </row>
    <row r="220" spans="1:34" s="474" customFormat="1" ht="24" customHeight="1">
      <c r="V220" s="479"/>
      <c r="W220" s="479"/>
      <c r="X220" s="479"/>
      <c r="Y220" s="479"/>
      <c r="Z220" s="472"/>
      <c r="AA220" s="473"/>
      <c r="AB220" s="473"/>
    </row>
    <row r="221" spans="1:34" s="474" customFormat="1" ht="24" customHeight="1">
      <c r="V221" s="479"/>
      <c r="W221" s="479"/>
      <c r="X221" s="479"/>
      <c r="Y221" s="479"/>
      <c r="Z221" s="472"/>
      <c r="AA221" s="473"/>
      <c r="AB221" s="473"/>
      <c r="AH221" s="506"/>
    </row>
    <row r="222" spans="1:34" s="474" customFormat="1" ht="24" customHeight="1">
      <c r="V222" s="479"/>
      <c r="W222" s="479"/>
      <c r="X222" s="479"/>
      <c r="Y222" s="479"/>
      <c r="Z222" s="472"/>
      <c r="AA222" s="473"/>
      <c r="AB222" s="473"/>
      <c r="AH222" s="506"/>
    </row>
    <row r="223" spans="1:34" s="474" customFormat="1" ht="24" customHeight="1">
      <c r="V223" s="479"/>
      <c r="W223" s="479"/>
      <c r="X223" s="479"/>
      <c r="Y223" s="479"/>
      <c r="Z223" s="472"/>
      <c r="AA223" s="473"/>
      <c r="AB223" s="473"/>
    </row>
    <row r="224" spans="1:34" s="474" customFormat="1" ht="24" customHeight="1">
      <c r="V224" s="479"/>
      <c r="W224" s="479"/>
      <c r="X224" s="479"/>
      <c r="Y224" s="479"/>
      <c r="Z224" s="472"/>
      <c r="AA224" s="473"/>
      <c r="AB224" s="473"/>
    </row>
    <row r="225" spans="22:33" s="474" customFormat="1" ht="24" customHeight="1">
      <c r="V225" s="479"/>
      <c r="W225" s="479"/>
      <c r="X225" s="479"/>
      <c r="Y225" s="479"/>
      <c r="Z225" s="472"/>
      <c r="AA225" s="473"/>
      <c r="AB225" s="473"/>
    </row>
    <row r="226" spans="22:33" s="474" customFormat="1" ht="24" customHeight="1">
      <c r="V226" s="479"/>
      <c r="W226" s="479"/>
      <c r="X226" s="479"/>
      <c r="Y226" s="479"/>
      <c r="Z226" s="472"/>
      <c r="AA226" s="473"/>
      <c r="AB226" s="473"/>
    </row>
    <row r="227" spans="22:33" s="474" customFormat="1" ht="24" customHeight="1">
      <c r="V227" s="479"/>
      <c r="W227" s="479"/>
      <c r="X227" s="479"/>
      <c r="Y227" s="479"/>
      <c r="Z227" s="472"/>
      <c r="AA227" s="473"/>
      <c r="AB227" s="471"/>
    </row>
    <row r="228" spans="22:33" s="474" customFormat="1" ht="24" customHeight="1">
      <c r="V228" s="479"/>
      <c r="W228" s="479"/>
      <c r="X228" s="479"/>
      <c r="Y228" s="479"/>
      <c r="Z228" s="472"/>
      <c r="AA228" s="473"/>
      <c r="AB228" s="471"/>
    </row>
    <row r="229" spans="22:33" s="474" customFormat="1" ht="24" customHeight="1">
      <c r="V229" s="479"/>
      <c r="W229" s="479"/>
      <c r="X229" s="479"/>
      <c r="Y229" s="479"/>
      <c r="Z229" s="472"/>
      <c r="AA229" s="473"/>
      <c r="AB229" s="473"/>
    </row>
    <row r="230" spans="22:33" s="474" customFormat="1" ht="24" customHeight="1">
      <c r="V230" s="479"/>
      <c r="W230" s="479"/>
      <c r="X230" s="479"/>
      <c r="Y230" s="479"/>
      <c r="Z230" s="472"/>
      <c r="AA230" s="473"/>
      <c r="AB230" s="473"/>
    </row>
    <row r="231" spans="22:33" s="474" customFormat="1" ht="24" customHeight="1">
      <c r="V231" s="479"/>
      <c r="W231" s="479"/>
      <c r="X231" s="479"/>
      <c r="Y231" s="479"/>
      <c r="Z231" s="472"/>
      <c r="AA231" s="471"/>
      <c r="AB231" s="473"/>
    </row>
    <row r="232" spans="22:33" s="474" customFormat="1" ht="24" customHeight="1">
      <c r="V232" s="479"/>
      <c r="W232" s="479"/>
      <c r="X232" s="479"/>
      <c r="Y232" s="479"/>
      <c r="Z232" s="472"/>
      <c r="AA232" s="473"/>
      <c r="AB232" s="473"/>
    </row>
    <row r="233" spans="22:33" ht="24" customHeight="1">
      <c r="V233" s="85"/>
      <c r="W233" s="85"/>
      <c r="X233" s="85"/>
      <c r="Y233" s="85"/>
      <c r="Z233" s="94"/>
      <c r="AA233" s="104"/>
      <c r="AB233" s="104"/>
      <c r="AC233" s="95"/>
      <c r="AD233" s="95"/>
      <c r="AF233" s="95"/>
    </row>
    <row r="234" spans="22:33" ht="24" customHeight="1">
      <c r="V234" s="85"/>
      <c r="W234" s="85"/>
      <c r="X234" s="85"/>
      <c r="Y234" s="85"/>
      <c r="Z234" s="94"/>
      <c r="AA234" s="104"/>
      <c r="AB234" s="104"/>
      <c r="AC234" s="95"/>
      <c r="AD234" s="95"/>
      <c r="AF234" s="95"/>
    </row>
    <row r="235" spans="22:33" ht="24" customHeight="1">
      <c r="V235" s="85"/>
      <c r="W235" s="85"/>
      <c r="X235" s="85"/>
      <c r="Y235" s="85"/>
      <c r="Z235" s="94"/>
      <c r="AA235" s="104"/>
      <c r="AB235" s="104"/>
      <c r="AC235" s="95"/>
      <c r="AD235" s="95"/>
      <c r="AF235" s="95"/>
      <c r="AG235" s="170"/>
    </row>
    <row r="236" spans="22:33" ht="24" customHeight="1">
      <c r="V236" s="85"/>
      <c r="W236" s="85"/>
      <c r="X236" s="85"/>
      <c r="Y236" s="85"/>
      <c r="Z236" s="94"/>
      <c r="AA236" s="173"/>
      <c r="AB236" s="104"/>
      <c r="AC236" s="95"/>
      <c r="AD236" s="95"/>
      <c r="AF236" s="95"/>
      <c r="AG236" s="170"/>
    </row>
    <row r="237" spans="22:33" ht="24" customHeight="1">
      <c r="V237" s="85"/>
      <c r="W237" s="85"/>
      <c r="X237" s="85"/>
      <c r="Y237" s="85"/>
      <c r="Z237" s="94"/>
      <c r="AA237" s="104"/>
      <c r="AB237" s="104"/>
      <c r="AC237" s="95"/>
      <c r="AD237" s="95"/>
      <c r="AE237" s="95"/>
      <c r="AF237" s="95"/>
      <c r="AG237" s="68"/>
    </row>
    <row r="238" spans="22:33" ht="24" customHeight="1">
      <c r="V238" s="85"/>
      <c r="W238" s="85"/>
      <c r="X238" s="85"/>
      <c r="Y238" s="85"/>
      <c r="Z238" s="94"/>
      <c r="AA238" s="104"/>
      <c r="AB238" s="104"/>
      <c r="AC238" s="95"/>
      <c r="AD238" s="95"/>
      <c r="AE238" s="95"/>
      <c r="AF238" s="122"/>
      <c r="AG238" s="74"/>
    </row>
    <row r="239" spans="22:33" ht="24" customHeight="1">
      <c r="V239" s="85"/>
      <c r="W239" s="85"/>
      <c r="X239" s="85"/>
      <c r="Y239" s="85"/>
      <c r="Z239" s="94"/>
      <c r="AA239" s="104"/>
      <c r="AB239" s="104"/>
      <c r="AC239" s="122"/>
      <c r="AD239" s="95"/>
      <c r="AE239" s="95"/>
      <c r="AF239" s="125"/>
    </row>
    <row r="240" spans="22:33" ht="24" customHeight="1">
      <c r="V240" s="85"/>
      <c r="W240" s="85"/>
      <c r="X240" s="85"/>
      <c r="Y240" s="85"/>
      <c r="AA240" s="104"/>
      <c r="AB240" s="104"/>
      <c r="AC240" s="125"/>
      <c r="AE240" s="95"/>
      <c r="AF240" s="95"/>
      <c r="AG240" s="76"/>
    </row>
    <row r="241" spans="22:33" ht="24" customHeight="1">
      <c r="V241" s="85"/>
      <c r="W241" s="85"/>
      <c r="X241" s="85"/>
      <c r="Y241" s="85"/>
      <c r="AA241" s="104"/>
      <c r="AB241" s="104"/>
      <c r="AC241" s="95"/>
      <c r="AD241" s="95"/>
      <c r="AE241" s="95"/>
      <c r="AF241" s="93"/>
      <c r="AG241" s="76"/>
    </row>
    <row r="242" spans="22:33" ht="24" customHeight="1">
      <c r="V242" s="85"/>
      <c r="W242" s="85"/>
      <c r="X242" s="85"/>
      <c r="Y242" s="85"/>
      <c r="AC242" s="93"/>
      <c r="AD242" s="95"/>
      <c r="AE242" s="95"/>
      <c r="AF242" s="93"/>
      <c r="AG242" s="76"/>
    </row>
    <row r="243" spans="22:33" ht="24" customHeight="1">
      <c r="V243" s="85"/>
      <c r="W243" s="85"/>
      <c r="X243" s="85"/>
      <c r="Y243" s="85"/>
      <c r="AC243" s="93"/>
      <c r="AE243" s="95"/>
      <c r="AF243" s="93"/>
    </row>
    <row r="244" spans="22:33" ht="24" customHeight="1">
      <c r="V244" s="85"/>
      <c r="W244" s="85"/>
      <c r="X244" s="85"/>
      <c r="Y244" s="85"/>
      <c r="Z244" s="94"/>
      <c r="AC244" s="93"/>
      <c r="AE244" s="95"/>
    </row>
    <row r="245" spans="22:33" ht="24" customHeight="1">
      <c r="V245" s="85"/>
      <c r="W245" s="85"/>
      <c r="X245" s="85"/>
      <c r="Y245" s="85"/>
      <c r="Z245" s="94"/>
      <c r="AC245" s="95"/>
      <c r="AE245" s="95"/>
    </row>
    <row r="246" spans="22:33" ht="24" customHeight="1">
      <c r="V246" s="85"/>
      <c r="W246" s="85"/>
      <c r="X246" s="85"/>
      <c r="Y246" s="85"/>
      <c r="Z246" s="94"/>
      <c r="AA246" s="104"/>
      <c r="AB246" s="104"/>
      <c r="AC246" s="95"/>
      <c r="AE246" s="95"/>
    </row>
    <row r="247" spans="22:33" ht="24" customHeight="1">
      <c r="V247" s="85"/>
      <c r="W247" s="85"/>
      <c r="X247" s="85"/>
      <c r="Y247" s="85"/>
      <c r="Z247" s="94"/>
      <c r="AA247" s="104"/>
      <c r="AB247" s="104"/>
      <c r="AC247" s="95"/>
      <c r="AD247" s="95"/>
      <c r="AE247" s="95"/>
    </row>
    <row r="248" spans="22:33" ht="24" customHeight="1">
      <c r="V248" s="85"/>
      <c r="W248" s="85"/>
      <c r="X248" s="85"/>
      <c r="Y248" s="85"/>
      <c r="Z248" s="94"/>
      <c r="AA248" s="104"/>
      <c r="AB248" s="104"/>
      <c r="AC248" s="95"/>
      <c r="AD248" s="95"/>
      <c r="AE248" s="95"/>
    </row>
    <row r="249" spans="22:33" ht="24" customHeight="1">
      <c r="V249" s="85"/>
      <c r="W249" s="85"/>
      <c r="X249" s="85"/>
      <c r="Y249" s="85"/>
      <c r="Z249" s="94"/>
      <c r="AA249" s="104"/>
      <c r="AB249" s="104"/>
      <c r="AC249" s="95"/>
      <c r="AD249" s="95"/>
      <c r="AE249" s="95"/>
    </row>
    <row r="250" spans="22:33" ht="24" customHeight="1">
      <c r="V250" s="85"/>
      <c r="W250" s="85"/>
      <c r="X250" s="85"/>
      <c r="Y250" s="85"/>
      <c r="Z250" s="94"/>
      <c r="AA250" s="104"/>
      <c r="AB250" s="94"/>
      <c r="AC250" s="95"/>
      <c r="AD250" s="95"/>
      <c r="AE250" s="95"/>
    </row>
    <row r="251" spans="22:33" ht="24" customHeight="1">
      <c r="V251" s="85"/>
      <c r="W251" s="85"/>
      <c r="X251" s="85"/>
      <c r="Y251" s="85"/>
      <c r="Z251" s="94"/>
      <c r="AA251" s="104"/>
      <c r="AB251" s="104"/>
      <c r="AD251" s="95"/>
      <c r="AE251" s="95"/>
    </row>
    <row r="252" spans="22:33" ht="24" customHeight="1">
      <c r="V252" s="85"/>
      <c r="W252" s="85"/>
      <c r="X252" s="85"/>
      <c r="Y252" s="85"/>
      <c r="Z252" s="94"/>
      <c r="AA252" s="104"/>
      <c r="AB252" s="104"/>
      <c r="AC252" s="95"/>
      <c r="AD252" s="95"/>
      <c r="AE252" s="95"/>
    </row>
    <row r="253" spans="22:33" ht="24" customHeight="1">
      <c r="V253" s="85"/>
      <c r="W253" s="85"/>
      <c r="X253" s="85"/>
      <c r="Y253" s="85"/>
      <c r="Z253" s="94"/>
      <c r="AA253" s="104"/>
      <c r="AB253" s="173"/>
      <c r="AC253" s="95"/>
      <c r="AD253" s="95"/>
    </row>
    <row r="254" spans="22:33" ht="24" customHeight="1">
      <c r="V254" s="85"/>
      <c r="W254" s="85"/>
      <c r="X254" s="85"/>
      <c r="Y254" s="85"/>
      <c r="Z254" s="94"/>
      <c r="AA254" s="104"/>
      <c r="AB254" s="173"/>
      <c r="AD254" s="95"/>
    </row>
    <row r="255" spans="22:33" ht="24" customHeight="1">
      <c r="V255" s="85"/>
      <c r="W255" s="85"/>
      <c r="X255" s="85"/>
      <c r="Y255" s="85"/>
      <c r="Z255" s="94"/>
      <c r="AA255" s="104"/>
      <c r="AB255" s="104"/>
      <c r="AD255" s="95"/>
    </row>
    <row r="256" spans="22:33" ht="24" customHeight="1">
      <c r="V256" s="85"/>
      <c r="W256" s="85"/>
      <c r="X256" s="85"/>
      <c r="Y256" s="85"/>
      <c r="Z256" s="94"/>
      <c r="AA256" s="173"/>
      <c r="AB256" s="104"/>
      <c r="AD256" s="95"/>
    </row>
    <row r="257" spans="22:33" ht="24" customHeight="1">
      <c r="V257" s="85"/>
      <c r="W257" s="85"/>
      <c r="X257" s="85"/>
      <c r="Y257" s="85"/>
      <c r="Z257" s="94"/>
      <c r="AA257" s="173"/>
      <c r="AB257" s="104"/>
      <c r="AD257" s="95"/>
    </row>
    <row r="258" spans="22:33" ht="24" customHeight="1">
      <c r="V258" s="85"/>
      <c r="W258" s="85"/>
      <c r="X258" s="85"/>
      <c r="Y258" s="85"/>
      <c r="Z258" s="94"/>
      <c r="AA258" s="104"/>
      <c r="AB258" s="104"/>
      <c r="AC258" s="95"/>
      <c r="AD258" s="95"/>
    </row>
    <row r="259" spans="22:33" ht="24" customHeight="1">
      <c r="V259" s="85"/>
      <c r="W259" s="85"/>
      <c r="X259" s="85"/>
      <c r="Y259" s="85"/>
      <c r="Z259" s="94"/>
      <c r="AA259" s="104"/>
      <c r="AB259" s="104"/>
      <c r="AC259" s="95"/>
      <c r="AD259" s="95"/>
    </row>
    <row r="260" spans="22:33" ht="24" customHeight="1">
      <c r="V260" s="85"/>
      <c r="W260" s="85"/>
      <c r="X260" s="85"/>
      <c r="Y260" s="85"/>
      <c r="Z260" s="94"/>
      <c r="AA260" s="104"/>
      <c r="AB260" s="104"/>
      <c r="AC260" s="95"/>
      <c r="AD260" s="95"/>
    </row>
    <row r="261" spans="22:33" ht="24" customHeight="1">
      <c r="V261" s="85"/>
      <c r="W261" s="85"/>
      <c r="X261" s="85"/>
      <c r="Y261" s="85"/>
      <c r="Z261" s="94"/>
      <c r="AA261" s="104"/>
      <c r="AB261" s="104"/>
      <c r="AC261" s="95"/>
      <c r="AD261" s="95"/>
    </row>
    <row r="262" spans="22:33" ht="24" customHeight="1">
      <c r="V262" s="85"/>
      <c r="W262" s="85"/>
      <c r="X262" s="85"/>
      <c r="Y262" s="85"/>
      <c r="Z262" s="94"/>
      <c r="AA262" s="104"/>
      <c r="AB262" s="104"/>
      <c r="AC262" s="95"/>
      <c r="AD262" s="95"/>
    </row>
    <row r="263" spans="22:33" ht="24" customHeight="1">
      <c r="V263" s="85"/>
      <c r="W263" s="85"/>
      <c r="X263" s="85"/>
      <c r="Y263" s="85"/>
      <c r="AA263" s="104"/>
      <c r="AB263" s="104"/>
      <c r="AC263" s="95"/>
    </row>
    <row r="264" spans="22:33" ht="24" customHeight="1">
      <c r="V264" s="85"/>
      <c r="W264" s="85"/>
      <c r="X264" s="85"/>
      <c r="Y264" s="85"/>
      <c r="Z264" s="94"/>
      <c r="AA264" s="104"/>
      <c r="AB264" s="104"/>
      <c r="AC264" s="95"/>
      <c r="AF264" s="68"/>
    </row>
    <row r="265" spans="22:33" ht="24" customHeight="1">
      <c r="V265" s="85"/>
      <c r="W265" s="85"/>
      <c r="X265" s="85"/>
      <c r="Y265" s="85"/>
      <c r="Z265" s="94"/>
      <c r="AC265" s="95"/>
      <c r="AF265" s="74"/>
    </row>
    <row r="266" spans="22:33" ht="24" customHeight="1">
      <c r="V266" s="85"/>
      <c r="W266" s="85"/>
      <c r="X266" s="85"/>
      <c r="Y266" s="85"/>
      <c r="AA266" s="104"/>
      <c r="AB266" s="104"/>
      <c r="AC266" s="95"/>
    </row>
    <row r="267" spans="22:33" ht="24" customHeight="1">
      <c r="V267" s="85"/>
      <c r="W267" s="85"/>
      <c r="X267" s="85"/>
      <c r="Y267" s="85"/>
      <c r="AA267" s="104"/>
      <c r="AB267" s="104"/>
      <c r="AC267" s="122"/>
      <c r="AF267" s="76"/>
      <c r="AG267" s="68"/>
    </row>
    <row r="268" spans="22:33" ht="24" customHeight="1">
      <c r="V268" s="85"/>
      <c r="W268" s="85"/>
      <c r="X268" s="85"/>
      <c r="Y268" s="85"/>
      <c r="AC268" s="125"/>
      <c r="AF268" s="76"/>
      <c r="AG268" s="74"/>
    </row>
    <row r="269" spans="22:33" ht="24" customHeight="1">
      <c r="V269" s="85"/>
      <c r="W269" s="85"/>
      <c r="X269" s="85"/>
      <c r="Y269" s="85"/>
      <c r="AC269" s="95"/>
      <c r="AF269" s="76"/>
    </row>
    <row r="270" spans="22:33" ht="24" customHeight="1">
      <c r="V270" s="85"/>
      <c r="W270" s="85"/>
      <c r="X270" s="85"/>
      <c r="Y270" s="85"/>
      <c r="Z270" s="94"/>
      <c r="AC270" s="93"/>
      <c r="AG270" s="76"/>
    </row>
    <row r="271" spans="22:33" ht="24" customHeight="1">
      <c r="V271" s="85"/>
      <c r="W271" s="85"/>
      <c r="X271" s="85"/>
      <c r="Y271" s="85"/>
      <c r="Z271" s="94"/>
      <c r="AC271" s="93"/>
      <c r="AG271" s="76"/>
    </row>
    <row r="272" spans="22:33" ht="24" customHeight="1">
      <c r="V272" s="85"/>
      <c r="W272" s="85"/>
      <c r="X272" s="85"/>
      <c r="Y272" s="85"/>
      <c r="Z272" s="94"/>
      <c r="AA272" s="104"/>
      <c r="AB272" s="104"/>
      <c r="AC272" s="93"/>
      <c r="AG272" s="76"/>
    </row>
    <row r="273" spans="22:31" ht="24" customHeight="1">
      <c r="V273" s="85"/>
      <c r="W273" s="85"/>
      <c r="X273" s="85"/>
      <c r="Y273" s="85"/>
      <c r="Z273" s="94"/>
      <c r="AA273" s="104"/>
      <c r="AB273" s="104"/>
      <c r="AC273" s="95"/>
    </row>
    <row r="274" spans="22:31" ht="24" customHeight="1">
      <c r="V274" s="85"/>
      <c r="W274" s="85"/>
      <c r="X274" s="85"/>
      <c r="Y274" s="85"/>
      <c r="Z274" s="94"/>
      <c r="AA274" s="104"/>
      <c r="AB274" s="104"/>
    </row>
    <row r="275" spans="22:31" ht="24" customHeight="1">
      <c r="V275" s="85"/>
      <c r="W275" s="85"/>
      <c r="X275" s="85"/>
      <c r="Y275" s="85"/>
      <c r="Z275" s="94"/>
      <c r="AA275" s="104"/>
      <c r="AB275" s="104"/>
    </row>
    <row r="276" spans="22:31" ht="24" customHeight="1">
      <c r="V276" s="85"/>
      <c r="W276" s="85"/>
      <c r="X276" s="85"/>
      <c r="Y276" s="85"/>
      <c r="Z276" s="94"/>
      <c r="AA276" s="104"/>
      <c r="AB276" s="104"/>
    </row>
    <row r="277" spans="22:31" ht="24" customHeight="1">
      <c r="V277" s="85"/>
      <c r="W277" s="85"/>
      <c r="X277" s="85"/>
      <c r="Y277" s="85"/>
      <c r="Z277" s="94"/>
      <c r="AA277" s="104"/>
      <c r="AB277" s="104"/>
    </row>
    <row r="278" spans="22:31" ht="24" customHeight="1">
      <c r="V278" s="85"/>
      <c r="W278" s="85"/>
      <c r="X278" s="85"/>
      <c r="Y278" s="85"/>
      <c r="Z278" s="94"/>
      <c r="AA278" s="104"/>
      <c r="AB278" s="104"/>
      <c r="AE278" s="190"/>
    </row>
    <row r="279" spans="22:31" ht="24" customHeight="1">
      <c r="V279" s="85"/>
      <c r="W279" s="85"/>
      <c r="X279" s="85"/>
      <c r="Y279" s="85"/>
      <c r="Z279" s="94"/>
      <c r="AA279" s="104"/>
      <c r="AB279" s="104"/>
    </row>
    <row r="280" spans="22:31" ht="24" customHeight="1">
      <c r="V280" s="85"/>
      <c r="W280" s="85"/>
      <c r="X280" s="85"/>
      <c r="Y280" s="85"/>
      <c r="Z280" s="94"/>
      <c r="AA280" s="104"/>
      <c r="AB280" s="104"/>
    </row>
    <row r="281" spans="22:31" ht="24" customHeight="1">
      <c r="V281" s="85"/>
      <c r="W281" s="85"/>
      <c r="X281" s="85"/>
      <c r="Y281" s="85"/>
      <c r="Z281" s="94"/>
      <c r="AA281" s="104"/>
      <c r="AB281" s="173"/>
      <c r="AE281" s="68"/>
    </row>
    <row r="282" spans="22:31" ht="24" customHeight="1">
      <c r="V282" s="85"/>
      <c r="W282" s="85"/>
      <c r="X282" s="85"/>
      <c r="Y282" s="85"/>
      <c r="Z282" s="94"/>
      <c r="AA282" s="173"/>
      <c r="AB282" s="173"/>
      <c r="AE282" s="74"/>
    </row>
    <row r="283" spans="22:31" ht="24" customHeight="1">
      <c r="V283" s="85"/>
      <c r="W283" s="85"/>
      <c r="X283" s="85"/>
      <c r="Y283" s="85"/>
      <c r="Z283" s="94"/>
      <c r="AA283" s="173"/>
      <c r="AB283" s="104"/>
    </row>
    <row r="284" spans="22:31" ht="24" customHeight="1">
      <c r="V284" s="85"/>
      <c r="W284" s="85"/>
      <c r="X284" s="85"/>
      <c r="Y284" s="85"/>
      <c r="Z284" s="94"/>
      <c r="AA284" s="104"/>
      <c r="AB284" s="104"/>
      <c r="AE284" s="76"/>
    </row>
    <row r="285" spans="22:31" ht="24" customHeight="1">
      <c r="V285" s="85"/>
      <c r="W285" s="85"/>
      <c r="X285" s="85"/>
      <c r="Y285" s="85"/>
      <c r="Z285" s="94"/>
      <c r="AA285" s="104"/>
      <c r="AB285" s="104"/>
      <c r="AE285" s="76"/>
    </row>
    <row r="286" spans="22:31" ht="24" customHeight="1">
      <c r="V286" s="85"/>
      <c r="W286" s="85"/>
      <c r="X286" s="85"/>
      <c r="Y286" s="85"/>
      <c r="AA286" s="104"/>
      <c r="AB286" s="104"/>
      <c r="AE286" s="76"/>
    </row>
    <row r="287" spans="22:31" ht="24" customHeight="1">
      <c r="V287" s="85"/>
      <c r="W287" s="85"/>
      <c r="X287" s="85"/>
      <c r="Y287" s="85"/>
      <c r="AA287" s="104"/>
      <c r="AB287" s="104"/>
    </row>
    <row r="288" spans="22:31" ht="24" customHeight="1">
      <c r="V288" s="85"/>
      <c r="W288" s="85"/>
      <c r="X288" s="85"/>
      <c r="Y288" s="85"/>
    </row>
    <row r="289" spans="22:33" ht="24" customHeight="1">
      <c r="V289" s="85"/>
      <c r="W289" s="85"/>
      <c r="X289" s="85"/>
      <c r="Y289" s="85"/>
    </row>
    <row r="290" spans="22:33" ht="24" customHeight="1">
      <c r="V290" s="85"/>
      <c r="W290" s="85"/>
      <c r="X290" s="85"/>
      <c r="Y290" s="85"/>
    </row>
    <row r="291" spans="22:33" ht="24" customHeight="1">
      <c r="V291" s="85"/>
      <c r="W291" s="85"/>
      <c r="X291" s="85"/>
      <c r="Y291" s="85"/>
      <c r="AC291" s="170"/>
    </row>
    <row r="292" spans="22:33" ht="24" customHeight="1">
      <c r="V292" s="85"/>
      <c r="W292" s="85"/>
      <c r="X292" s="85"/>
      <c r="Y292" s="85"/>
      <c r="AC292" s="170"/>
      <c r="AF292" s="68"/>
    </row>
    <row r="293" spans="22:33" ht="24" customHeight="1">
      <c r="V293" s="85"/>
      <c r="W293" s="85"/>
      <c r="X293" s="85"/>
      <c r="Y293" s="85"/>
      <c r="AC293" s="68"/>
      <c r="AF293" s="74"/>
      <c r="AG293" s="68"/>
    </row>
    <row r="294" spans="22:33" ht="24" customHeight="1">
      <c r="V294" s="85"/>
      <c r="W294" s="85"/>
      <c r="X294" s="85"/>
      <c r="Y294" s="85"/>
      <c r="AC294" s="74"/>
      <c r="AG294" s="74"/>
    </row>
    <row r="295" spans="22:33" ht="24" customHeight="1">
      <c r="V295" s="85"/>
      <c r="W295" s="85"/>
      <c r="X295" s="85"/>
      <c r="Y295" s="85"/>
      <c r="AF295" s="76"/>
    </row>
    <row r="296" spans="22:33" ht="24" customHeight="1">
      <c r="V296" s="85"/>
      <c r="W296" s="85"/>
      <c r="X296" s="85"/>
      <c r="Y296" s="85"/>
      <c r="AC296" s="76"/>
      <c r="AF296" s="76"/>
      <c r="AG296" s="76"/>
    </row>
    <row r="297" spans="22:33" ht="24" customHeight="1">
      <c r="V297" s="85"/>
      <c r="W297" s="85"/>
      <c r="X297" s="85"/>
      <c r="Y297" s="85"/>
      <c r="AC297" s="76"/>
      <c r="AF297" s="76"/>
      <c r="AG297" s="76"/>
    </row>
    <row r="298" spans="22:33" ht="24" customHeight="1">
      <c r="V298" s="85"/>
      <c r="W298" s="85"/>
      <c r="X298" s="85"/>
      <c r="Y298" s="85"/>
      <c r="Z298" s="72"/>
      <c r="AC298" s="76"/>
      <c r="AG298" s="76"/>
    </row>
    <row r="299" spans="22:33" ht="24" customHeight="1">
      <c r="V299" s="85"/>
      <c r="W299" s="85"/>
      <c r="X299" s="85"/>
      <c r="Y299" s="85"/>
      <c r="Z299" s="72"/>
    </row>
    <row r="300" spans="22:33" ht="24" customHeight="1">
      <c r="V300" s="85"/>
      <c r="W300" s="85"/>
      <c r="X300" s="85"/>
      <c r="Y300" s="85"/>
      <c r="Z300" s="72"/>
    </row>
    <row r="301" spans="22:33" ht="24" customHeight="1">
      <c r="V301" s="85"/>
      <c r="W301" s="85"/>
      <c r="X301" s="85"/>
      <c r="Y301" s="85"/>
      <c r="Z301" s="72"/>
    </row>
    <row r="302" spans="22:33" ht="24" customHeight="1">
      <c r="V302" s="85"/>
      <c r="W302" s="85"/>
      <c r="X302" s="85"/>
      <c r="Y302" s="85"/>
      <c r="Z302" s="72"/>
    </row>
    <row r="303" spans="22:33" ht="24" customHeight="1">
      <c r="V303" s="85"/>
      <c r="W303" s="85"/>
      <c r="X303" s="85"/>
      <c r="Y303" s="85"/>
      <c r="Z303" s="72"/>
    </row>
    <row r="304" spans="22:33" ht="24" customHeight="1">
      <c r="V304" s="85"/>
      <c r="W304" s="85"/>
      <c r="X304" s="85"/>
      <c r="Y304" s="85"/>
      <c r="Z304" s="72"/>
    </row>
    <row r="305" spans="22:33" ht="24" customHeight="1">
      <c r="V305" s="85"/>
      <c r="W305" s="85"/>
      <c r="X305" s="85"/>
      <c r="Y305" s="85"/>
      <c r="Z305" s="72"/>
      <c r="AB305" s="191"/>
    </row>
    <row r="306" spans="22:33" ht="24" customHeight="1">
      <c r="V306" s="85"/>
      <c r="W306" s="85"/>
      <c r="X306" s="85"/>
      <c r="Y306" s="85"/>
      <c r="Z306" s="72"/>
      <c r="AB306" s="191"/>
    </row>
    <row r="307" spans="22:33" ht="24" customHeight="1">
      <c r="V307" s="85"/>
      <c r="W307" s="85"/>
      <c r="X307" s="85"/>
      <c r="Y307" s="85"/>
      <c r="Z307" s="72"/>
      <c r="AB307" s="70"/>
    </row>
    <row r="308" spans="22:33" ht="24" customHeight="1">
      <c r="Y308" s="72"/>
      <c r="Z308" s="72"/>
      <c r="AB308" s="70"/>
    </row>
    <row r="309" spans="22:33" ht="24" customHeight="1">
      <c r="Y309" s="72"/>
      <c r="Z309" s="72"/>
    </row>
    <row r="310" spans="22:33" ht="24" customHeight="1">
      <c r="Y310" s="72"/>
      <c r="Z310" s="72"/>
    </row>
    <row r="311" spans="22:33" ht="24" customHeight="1">
      <c r="Y311" s="72"/>
      <c r="Z311" s="72"/>
    </row>
    <row r="312" spans="22:33" ht="24" customHeight="1">
      <c r="Y312" s="72"/>
      <c r="Z312" s="72"/>
    </row>
    <row r="313" spans="22:33" ht="24" customHeight="1">
      <c r="Y313" s="72"/>
      <c r="Z313" s="72"/>
    </row>
    <row r="314" spans="22:33" ht="24" customHeight="1">
      <c r="Y314" s="72"/>
      <c r="Z314" s="72"/>
    </row>
    <row r="315" spans="22:33" ht="24" customHeight="1">
      <c r="Y315" s="72"/>
      <c r="Z315" s="72"/>
      <c r="AG315" s="130"/>
    </row>
    <row r="316" spans="22:33" ht="24" customHeight="1">
      <c r="Y316" s="72"/>
      <c r="Z316" s="72"/>
      <c r="AF316" s="170"/>
      <c r="AG316" s="130"/>
    </row>
    <row r="317" spans="22:33" ht="24" customHeight="1">
      <c r="Y317" s="70"/>
      <c r="Z317" s="72"/>
      <c r="AF317" s="170"/>
    </row>
    <row r="318" spans="22:33" ht="24" customHeight="1">
      <c r="Y318" s="70"/>
      <c r="Z318" s="72"/>
      <c r="AF318" s="68"/>
    </row>
    <row r="319" spans="22:33" ht="24" customHeight="1">
      <c r="Y319" s="72"/>
      <c r="Z319" s="72"/>
      <c r="AF319" s="74"/>
    </row>
    <row r="320" spans="22:33" ht="24" customHeight="1">
      <c r="Y320" s="72"/>
      <c r="Z320" s="72"/>
    </row>
    <row r="321" spans="25:32" ht="24" customHeight="1">
      <c r="Y321" s="72"/>
      <c r="Z321" s="72"/>
      <c r="AF321" s="76"/>
    </row>
    <row r="322" spans="25:32" ht="24" customHeight="1">
      <c r="Y322" s="72"/>
      <c r="Z322" s="72"/>
      <c r="AF322" s="76"/>
    </row>
    <row r="323" spans="25:32" ht="24" customHeight="1">
      <c r="Y323" s="72"/>
      <c r="Z323" s="72"/>
      <c r="AC323" s="68"/>
      <c r="AF323" s="76"/>
    </row>
    <row r="324" spans="25:32" ht="24" customHeight="1">
      <c r="Y324" s="72"/>
      <c r="Z324" s="72"/>
      <c r="AC324" s="74"/>
    </row>
    <row r="325" spans="25:32" ht="24" customHeight="1">
      <c r="Y325" s="72"/>
      <c r="Z325" s="72"/>
    </row>
    <row r="326" spans="25:32" ht="24" customHeight="1">
      <c r="Y326" s="72"/>
      <c r="Z326" s="72"/>
      <c r="AC326" s="76"/>
    </row>
    <row r="327" spans="25:32" ht="24" customHeight="1">
      <c r="Y327" s="72"/>
      <c r="Z327" s="72"/>
      <c r="AC327" s="76"/>
    </row>
    <row r="328" spans="25:32" ht="24" customHeight="1">
      <c r="Y328" s="72"/>
      <c r="Z328" s="72"/>
      <c r="AC328" s="76"/>
    </row>
    <row r="329" spans="25:32" ht="24" customHeight="1">
      <c r="Y329" s="72"/>
      <c r="Z329" s="72"/>
    </row>
    <row r="330" spans="25:32" ht="24" customHeight="1">
      <c r="Y330" s="72"/>
    </row>
    <row r="331" spans="25:32" ht="24" customHeight="1">
      <c r="Y331" s="72"/>
    </row>
    <row r="332" spans="25:32" ht="24" customHeight="1">
      <c r="Y332" s="72"/>
    </row>
    <row r="336" spans="25:32" ht="24" customHeight="1">
      <c r="AA336" s="70"/>
    </row>
    <row r="337" spans="25:32" ht="24" customHeight="1">
      <c r="AA337" s="70"/>
      <c r="AB337" s="70"/>
    </row>
    <row r="338" spans="25:32" ht="24" customHeight="1">
      <c r="AB338" s="70"/>
    </row>
    <row r="346" spans="25:32" ht="24" customHeight="1">
      <c r="Z346" s="72"/>
    </row>
    <row r="347" spans="25:32" ht="24" customHeight="1">
      <c r="Z347" s="72"/>
    </row>
    <row r="348" spans="25:32" ht="24" customHeight="1">
      <c r="AF348" s="68"/>
    </row>
    <row r="349" spans="25:32" ht="24" customHeight="1">
      <c r="Y349" s="72"/>
      <c r="Z349" s="72"/>
      <c r="AC349" s="68"/>
      <c r="AF349" s="74"/>
    </row>
    <row r="350" spans="25:32" ht="24" customHeight="1">
      <c r="Y350" s="72"/>
      <c r="Z350" s="72"/>
      <c r="AC350" s="74"/>
    </row>
    <row r="351" spans="25:32" ht="24" customHeight="1">
      <c r="Z351" s="72"/>
      <c r="AF351" s="76"/>
    </row>
    <row r="352" spans="25:32" ht="24" customHeight="1">
      <c r="Y352" s="72"/>
      <c r="AC352" s="76"/>
      <c r="AF352" s="76"/>
    </row>
    <row r="353" spans="25:32" ht="24" customHeight="1">
      <c r="Y353" s="72"/>
      <c r="AC353" s="76"/>
      <c r="AF353" s="76"/>
    </row>
    <row r="354" spans="25:32" ht="24" customHeight="1">
      <c r="Y354" s="72"/>
      <c r="AC354" s="76"/>
    </row>
    <row r="358" spans="25:32" ht="24" customHeight="1">
      <c r="Z358" s="72"/>
    </row>
    <row r="359" spans="25:32" ht="24" customHeight="1">
      <c r="Z359" s="72"/>
    </row>
    <row r="360" spans="25:32" ht="24" customHeight="1">
      <c r="Z360" s="72"/>
      <c r="AA360" s="191"/>
    </row>
    <row r="361" spans="25:32" ht="24" customHeight="1">
      <c r="Y361" s="72"/>
      <c r="Z361" s="72"/>
      <c r="AA361" s="191"/>
    </row>
    <row r="362" spans="25:32" ht="24" customHeight="1">
      <c r="Y362" s="72"/>
      <c r="Z362" s="72"/>
      <c r="AA362" s="70"/>
    </row>
    <row r="363" spans="25:32" ht="24" customHeight="1">
      <c r="Y363" s="72"/>
      <c r="Z363" s="72"/>
      <c r="AA363" s="70"/>
      <c r="AB363" s="70"/>
    </row>
    <row r="364" spans="25:32" ht="24" customHeight="1">
      <c r="Y364" s="72"/>
      <c r="Z364" s="72"/>
      <c r="AB364" s="70"/>
    </row>
    <row r="365" spans="25:32" ht="24" customHeight="1">
      <c r="Y365" s="72"/>
      <c r="Z365" s="72"/>
    </row>
    <row r="366" spans="25:32" ht="24" customHeight="1">
      <c r="Y366" s="72"/>
      <c r="Z366" s="72"/>
    </row>
    <row r="367" spans="25:32" ht="24" customHeight="1">
      <c r="Y367" s="72"/>
    </row>
    <row r="368" spans="25:32" ht="24" customHeight="1">
      <c r="Y368" s="72"/>
      <c r="Z368" s="72"/>
    </row>
    <row r="369" spans="25:32" ht="24" customHeight="1">
      <c r="Y369" s="72"/>
      <c r="Z369" s="72"/>
    </row>
    <row r="371" spans="25:32" ht="24" customHeight="1">
      <c r="Y371" s="72"/>
      <c r="AC371" s="8"/>
    </row>
    <row r="372" spans="25:32" ht="24" customHeight="1">
      <c r="Y372" s="72"/>
      <c r="AC372" s="8"/>
    </row>
    <row r="374" spans="25:32" ht="24" customHeight="1">
      <c r="AF374" s="68"/>
    </row>
    <row r="375" spans="25:32" ht="24" customHeight="1">
      <c r="AF375" s="74"/>
    </row>
    <row r="377" spans="25:32" ht="24" customHeight="1">
      <c r="AF377" s="76"/>
    </row>
    <row r="378" spans="25:32" ht="24" customHeight="1">
      <c r="AF378" s="76"/>
    </row>
    <row r="379" spans="25:32" ht="24" customHeight="1">
      <c r="AF379" s="76"/>
    </row>
    <row r="383" spans="25:32" ht="24" customHeight="1">
      <c r="Z383" s="72"/>
    </row>
    <row r="384" spans="25:32" ht="24" customHeight="1">
      <c r="Z384" s="72"/>
    </row>
    <row r="385" spans="25:32" ht="24" customHeight="1">
      <c r="AB385" s="189"/>
    </row>
    <row r="386" spans="25:32" ht="24" customHeight="1">
      <c r="Y386" s="72"/>
      <c r="AB386" s="189"/>
    </row>
    <row r="387" spans="25:32" ht="24" customHeight="1">
      <c r="Y387" s="72"/>
    </row>
    <row r="390" spans="25:32" ht="24" customHeight="1">
      <c r="Z390" s="72"/>
    </row>
    <row r="391" spans="25:32" ht="24" customHeight="1">
      <c r="Z391" s="72"/>
    </row>
    <row r="392" spans="25:32" ht="24" customHeight="1">
      <c r="AA392" s="70"/>
    </row>
    <row r="393" spans="25:32" ht="24" customHeight="1">
      <c r="Y393" s="72"/>
      <c r="Z393" s="72"/>
      <c r="AA393" s="70"/>
    </row>
    <row r="394" spans="25:32" ht="24" customHeight="1">
      <c r="Y394" s="72"/>
      <c r="Z394" s="72"/>
    </row>
    <row r="395" spans="25:32" ht="24" customHeight="1">
      <c r="Z395" s="72"/>
    </row>
    <row r="396" spans="25:32" ht="24" customHeight="1">
      <c r="Y396" s="72"/>
      <c r="AF396" s="130"/>
    </row>
    <row r="397" spans="25:32" ht="24" customHeight="1">
      <c r="Y397" s="72"/>
      <c r="AF397" s="130"/>
    </row>
    <row r="398" spans="25:32" ht="24" customHeight="1">
      <c r="Y398" s="72"/>
    </row>
    <row r="416" spans="26:26" ht="24" customHeight="1">
      <c r="Z416" s="72"/>
    </row>
    <row r="417" spans="25:27" ht="24" customHeight="1">
      <c r="Z417" s="72"/>
    </row>
    <row r="418" spans="25:27" ht="24" customHeight="1">
      <c r="AA418" s="70"/>
    </row>
    <row r="419" spans="25:27" ht="24" customHeight="1">
      <c r="Y419" s="72"/>
      <c r="Z419" s="72"/>
      <c r="AA419" s="70"/>
    </row>
    <row r="420" spans="25:27" ht="24" customHeight="1">
      <c r="Y420" s="72"/>
      <c r="Z420" s="72"/>
    </row>
    <row r="421" spans="25:27" ht="24" customHeight="1">
      <c r="Z421" s="72"/>
    </row>
    <row r="422" spans="25:27" ht="24" customHeight="1">
      <c r="Y422" s="72"/>
    </row>
    <row r="423" spans="25:27" ht="24" customHeight="1">
      <c r="Y423" s="72"/>
    </row>
    <row r="424" spans="25:27" ht="24" customHeight="1">
      <c r="Y424" s="72"/>
    </row>
    <row r="438" spans="25:27" ht="24" customHeight="1">
      <c r="Z438" s="72"/>
    </row>
    <row r="439" spans="25:27" ht="24" customHeight="1">
      <c r="Z439" s="72"/>
    </row>
    <row r="440" spans="25:27" ht="24" customHeight="1">
      <c r="AA440" s="189"/>
    </row>
    <row r="441" spans="25:27" ht="24" customHeight="1">
      <c r="Y441" s="72"/>
      <c r="AA441" s="189"/>
    </row>
    <row r="442" spans="25:27" ht="24" customHeight="1">
      <c r="Y442" s="72"/>
    </row>
  </sheetData>
  <mergeCells count="50">
    <mergeCell ref="Q192:R194"/>
    <mergeCell ref="A166:D168"/>
    <mergeCell ref="E166:G166"/>
    <mergeCell ref="H166:J166"/>
    <mergeCell ref="K166:M166"/>
    <mergeCell ref="N166:P166"/>
    <mergeCell ref="Q166:R168"/>
    <mergeCell ref="A192:D194"/>
    <mergeCell ref="E192:G192"/>
    <mergeCell ref="H192:J192"/>
    <mergeCell ref="K192:M192"/>
    <mergeCell ref="N192:P192"/>
    <mergeCell ref="Q136:R138"/>
    <mergeCell ref="A110:D112"/>
    <mergeCell ref="E110:G110"/>
    <mergeCell ref="H110:J110"/>
    <mergeCell ref="K110:M110"/>
    <mergeCell ref="N110:P110"/>
    <mergeCell ref="Q110:R112"/>
    <mergeCell ref="A136:D138"/>
    <mergeCell ref="E136:G136"/>
    <mergeCell ref="H136:J136"/>
    <mergeCell ref="K136:M136"/>
    <mergeCell ref="N136:P136"/>
    <mergeCell ref="Q82:R84"/>
    <mergeCell ref="A56:D58"/>
    <mergeCell ref="E56:G56"/>
    <mergeCell ref="H56:J56"/>
    <mergeCell ref="K56:M56"/>
    <mergeCell ref="N56:P56"/>
    <mergeCell ref="Q56:R58"/>
    <mergeCell ref="A82:D84"/>
    <mergeCell ref="E82:G82"/>
    <mergeCell ref="H82:J82"/>
    <mergeCell ref="K82:M82"/>
    <mergeCell ref="N82:P82"/>
    <mergeCell ref="A7:D7"/>
    <mergeCell ref="Q7:R7"/>
    <mergeCell ref="A30:D32"/>
    <mergeCell ref="E30:G30"/>
    <mergeCell ref="H30:J30"/>
    <mergeCell ref="K30:M30"/>
    <mergeCell ref="N30:P30"/>
    <mergeCell ref="Q30:R32"/>
    <mergeCell ref="Q4:R6"/>
    <mergeCell ref="A4:D6"/>
    <mergeCell ref="E4:G4"/>
    <mergeCell ref="H4:J4"/>
    <mergeCell ref="K4:M4"/>
    <mergeCell ref="N4:P4"/>
  </mergeCells>
  <pageMargins left="0.23622047244094491" right="0" top="0.61" bottom="0.31496062992125984" header="0.51181102362204722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56"/>
  <sheetViews>
    <sheetView showGridLines="0" tabSelected="1" topLeftCell="A7" workbookViewId="0">
      <selection activeCell="A15" sqref="A15:XFD15"/>
    </sheetView>
    <sheetView topLeftCell="A103" workbookViewId="1">
      <selection activeCell="E116" sqref="E116:Z139"/>
    </sheetView>
  </sheetViews>
  <sheetFormatPr defaultColWidth="7.296875" defaultRowHeight="18"/>
  <cols>
    <col min="1" max="1" width="2.3984375" style="27" customWidth="1"/>
    <col min="2" max="2" width="6" style="27" customWidth="1"/>
    <col min="3" max="3" width="5.69921875" style="27" customWidth="1"/>
    <col min="4" max="4" width="2.3984375" style="27" customWidth="1"/>
    <col min="5" max="5" width="7.19921875" style="27" customWidth="1"/>
    <col min="6" max="6" width="4.59765625" style="27" customWidth="1"/>
    <col min="7" max="7" width="4.69921875" style="27" customWidth="1"/>
    <col min="8" max="9" width="4.5" style="27" customWidth="1"/>
    <col min="10" max="10" width="5" style="27" customWidth="1"/>
    <col min="11" max="12" width="4.8984375" style="27" customWidth="1"/>
    <col min="13" max="13" width="5.3984375" style="27" customWidth="1"/>
    <col min="14" max="15" width="4.69921875" style="27" customWidth="1"/>
    <col min="16" max="16" width="4.5" style="27" customWidth="1"/>
    <col min="17" max="19" width="4.59765625" style="27" customWidth="1"/>
    <col min="20" max="20" width="4.3984375" style="27" customWidth="1"/>
    <col min="21" max="21" width="4.09765625" style="27" customWidth="1"/>
    <col min="22" max="22" width="4.59765625" style="27" customWidth="1"/>
    <col min="23" max="23" width="5" style="27" customWidth="1"/>
    <col min="24" max="24" width="5.59765625" style="27" customWidth="1"/>
    <col min="25" max="25" width="6.19921875" style="27" customWidth="1"/>
    <col min="26" max="26" width="10.3984375" style="27" customWidth="1"/>
    <col min="27" max="27" width="1" style="27" customWidth="1"/>
    <col min="28" max="28" width="15.19921875" style="27" customWidth="1"/>
    <col min="29" max="29" width="2.09765625" style="27" customWidth="1"/>
    <col min="30" max="30" width="4.59765625" style="27" customWidth="1"/>
    <col min="31" max="31" width="2.59765625" style="27" customWidth="1"/>
    <col min="32" max="32" width="3.296875" style="73" customWidth="1"/>
    <col min="33" max="33" width="7.296875" style="73"/>
    <col min="34" max="16384" width="7.296875" style="27"/>
  </cols>
  <sheetData>
    <row r="1" spans="1:37" s="233" customFormat="1" ht="26.4" customHeight="1">
      <c r="B1" s="233" t="s">
        <v>118</v>
      </c>
      <c r="C1" s="232">
        <v>1.3</v>
      </c>
      <c r="D1" s="233" t="s">
        <v>499</v>
      </c>
      <c r="AF1" s="122"/>
      <c r="AG1" s="122"/>
    </row>
    <row r="2" spans="1:37" s="230" customFormat="1">
      <c r="B2" s="233" t="s">
        <v>120</v>
      </c>
      <c r="C2" s="232">
        <v>1.3</v>
      </c>
      <c r="D2" s="231" t="s">
        <v>502</v>
      </c>
      <c r="AF2" s="125"/>
      <c r="AG2" s="125"/>
    </row>
    <row r="3" spans="1:37" ht="6" customHeight="1">
      <c r="A3" s="30"/>
      <c r="B3" s="30"/>
      <c r="C3" s="30"/>
      <c r="D3" s="30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5"/>
      <c r="P3" s="355"/>
      <c r="Q3" s="355"/>
      <c r="R3" s="355"/>
      <c r="S3" s="355"/>
      <c r="T3" s="355"/>
      <c r="U3" s="355"/>
      <c r="V3" s="354"/>
      <c r="W3" s="354"/>
      <c r="X3" s="354"/>
      <c r="Y3" s="354"/>
      <c r="Z3" s="354"/>
      <c r="AA3" s="17"/>
      <c r="AB3" s="17"/>
      <c r="AE3" s="73"/>
      <c r="AG3" s="27"/>
    </row>
    <row r="4" spans="1:37" s="193" customFormat="1" ht="21.75" customHeight="1">
      <c r="A4" s="389" t="s">
        <v>108</v>
      </c>
      <c r="B4" s="389"/>
      <c r="C4" s="389"/>
      <c r="D4" s="390"/>
      <c r="E4" s="229"/>
      <c r="F4" s="395" t="s">
        <v>107</v>
      </c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7"/>
      <c r="AA4" s="398" t="s">
        <v>106</v>
      </c>
      <c r="AB4" s="399"/>
      <c r="AC4" s="265"/>
      <c r="AF4" s="76"/>
      <c r="AG4" s="76"/>
    </row>
    <row r="5" spans="1:37" s="193" customFormat="1" ht="15.6">
      <c r="A5" s="391"/>
      <c r="B5" s="391"/>
      <c r="C5" s="391"/>
      <c r="D5" s="392"/>
      <c r="E5" s="55"/>
      <c r="F5" s="54"/>
      <c r="G5" s="52"/>
      <c r="H5" s="222"/>
      <c r="I5" s="221"/>
      <c r="J5" s="222"/>
      <c r="K5" s="221"/>
      <c r="L5" s="222"/>
      <c r="M5" s="221"/>
      <c r="N5" s="222"/>
      <c r="O5" s="221"/>
      <c r="P5" s="222"/>
      <c r="Q5" s="221"/>
      <c r="R5" s="222"/>
      <c r="S5" s="221"/>
      <c r="T5" s="222"/>
      <c r="U5" s="221"/>
      <c r="V5" s="227" t="s">
        <v>105</v>
      </c>
      <c r="W5" s="226"/>
      <c r="X5" s="226" t="s">
        <v>104</v>
      </c>
      <c r="Y5" s="226" t="s">
        <v>103</v>
      </c>
      <c r="Z5" s="226" t="s">
        <v>102</v>
      </c>
      <c r="AA5" s="400"/>
      <c r="AB5" s="401"/>
      <c r="AC5" s="65"/>
      <c r="AF5" s="76"/>
      <c r="AG5" s="76"/>
    </row>
    <row r="6" spans="1:37" s="193" customFormat="1" ht="15.6">
      <c r="A6" s="391"/>
      <c r="B6" s="391"/>
      <c r="C6" s="391"/>
      <c r="D6" s="392"/>
      <c r="E6" s="428" t="s">
        <v>97</v>
      </c>
      <c r="F6" s="48"/>
      <c r="G6" s="48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4" t="s">
        <v>101</v>
      </c>
      <c r="W6" s="219" t="s">
        <v>95</v>
      </c>
      <c r="X6" s="219" t="s">
        <v>100</v>
      </c>
      <c r="Y6" s="219" t="s">
        <v>99</v>
      </c>
      <c r="Z6" s="219" t="s">
        <v>98</v>
      </c>
      <c r="AA6" s="400"/>
      <c r="AB6" s="401"/>
      <c r="AC6" s="65"/>
      <c r="AF6" s="76"/>
      <c r="AG6" s="76"/>
    </row>
    <row r="7" spans="1:37" s="193" customFormat="1" ht="15.6">
      <c r="A7" s="391"/>
      <c r="B7" s="391"/>
      <c r="C7" s="391"/>
      <c r="D7" s="392"/>
      <c r="E7" s="428" t="s">
        <v>91</v>
      </c>
      <c r="F7" s="221" t="s">
        <v>90</v>
      </c>
      <c r="G7" s="222" t="s">
        <v>89</v>
      </c>
      <c r="H7" s="221" t="s">
        <v>88</v>
      </c>
      <c r="I7" s="221" t="s">
        <v>87</v>
      </c>
      <c r="J7" s="222" t="s">
        <v>86</v>
      </c>
      <c r="K7" s="221" t="s">
        <v>85</v>
      </c>
      <c r="L7" s="222" t="s">
        <v>84</v>
      </c>
      <c r="M7" s="221" t="s">
        <v>83</v>
      </c>
      <c r="N7" s="222" t="s">
        <v>82</v>
      </c>
      <c r="O7" s="221" t="s">
        <v>81</v>
      </c>
      <c r="P7" s="222" t="s">
        <v>80</v>
      </c>
      <c r="Q7" s="221" t="s">
        <v>79</v>
      </c>
      <c r="R7" s="222" t="s">
        <v>78</v>
      </c>
      <c r="S7" s="221" t="s">
        <v>77</v>
      </c>
      <c r="T7" s="222" t="s">
        <v>76</v>
      </c>
      <c r="U7" s="221" t="s">
        <v>75</v>
      </c>
      <c r="V7" s="220" t="s">
        <v>96</v>
      </c>
      <c r="W7" s="219" t="s">
        <v>73</v>
      </c>
      <c r="X7" s="219" t="s">
        <v>94</v>
      </c>
      <c r="Y7" s="219" t="s">
        <v>93</v>
      </c>
      <c r="Z7" s="219" t="s">
        <v>92</v>
      </c>
      <c r="AA7" s="400"/>
      <c r="AB7" s="401"/>
      <c r="AC7" s="65"/>
      <c r="AF7" s="76"/>
      <c r="AG7" s="76"/>
    </row>
    <row r="8" spans="1:37" s="193" customFormat="1" ht="15.6">
      <c r="A8" s="393"/>
      <c r="B8" s="393"/>
      <c r="C8" s="393"/>
      <c r="D8" s="394"/>
      <c r="E8" s="429"/>
      <c r="F8" s="216"/>
      <c r="G8" s="217"/>
      <c r="H8" s="216"/>
      <c r="I8" s="216"/>
      <c r="J8" s="217"/>
      <c r="K8" s="216"/>
      <c r="L8" s="217"/>
      <c r="M8" s="216"/>
      <c r="N8" s="217"/>
      <c r="O8" s="216"/>
      <c r="P8" s="217"/>
      <c r="Q8" s="216"/>
      <c r="R8" s="217"/>
      <c r="S8" s="216"/>
      <c r="T8" s="217"/>
      <c r="U8" s="216"/>
      <c r="V8" s="215" t="s">
        <v>74</v>
      </c>
      <c r="W8" s="214"/>
      <c r="X8" s="214" t="s">
        <v>72</v>
      </c>
      <c r="Y8" s="214" t="s">
        <v>71</v>
      </c>
      <c r="Z8" s="214" t="s">
        <v>70</v>
      </c>
      <c r="AA8" s="402"/>
      <c r="AB8" s="403"/>
      <c r="AC8" s="268"/>
      <c r="AF8" s="76"/>
      <c r="AG8" s="105"/>
      <c r="AH8" s="24"/>
      <c r="AI8" s="24"/>
      <c r="AJ8" s="24"/>
      <c r="AK8" s="24"/>
    </row>
    <row r="9" spans="1:37" s="193" customFormat="1" ht="4.5" customHeight="1">
      <c r="A9" s="267"/>
      <c r="B9" s="267"/>
      <c r="C9" s="267"/>
      <c r="D9" s="267"/>
      <c r="E9" s="266"/>
      <c r="F9" s="266"/>
      <c r="G9" s="264"/>
      <c r="H9" s="265"/>
      <c r="I9" s="264"/>
      <c r="J9" s="265"/>
      <c r="K9" s="264"/>
      <c r="L9" s="265"/>
      <c r="M9" s="264"/>
      <c r="N9" s="265"/>
      <c r="O9" s="264"/>
      <c r="P9" s="265"/>
      <c r="Q9" s="264"/>
      <c r="R9" s="265"/>
      <c r="S9" s="264"/>
      <c r="T9" s="265"/>
      <c r="U9" s="264"/>
      <c r="V9" s="263"/>
      <c r="W9" s="262"/>
      <c r="X9" s="262"/>
      <c r="Y9" s="262"/>
      <c r="Z9" s="262"/>
      <c r="AA9" s="261"/>
      <c r="AB9" s="261"/>
      <c r="AC9" s="247"/>
      <c r="AF9" s="176"/>
      <c r="AG9" s="176"/>
    </row>
    <row r="10" spans="1:37" s="342" customFormat="1" ht="15.6">
      <c r="A10" s="34" t="s">
        <v>115</v>
      </c>
      <c r="E10" s="343">
        <v>2648927</v>
      </c>
      <c r="F10" s="344">
        <v>123437</v>
      </c>
      <c r="G10" s="345">
        <v>149839</v>
      </c>
      <c r="H10" s="343">
        <v>157725</v>
      </c>
      <c r="I10" s="344">
        <v>162334</v>
      </c>
      <c r="J10" s="345">
        <v>182200</v>
      </c>
      <c r="K10" s="346">
        <v>187657</v>
      </c>
      <c r="L10" s="344">
        <v>181121</v>
      </c>
      <c r="M10" s="346">
        <v>201144</v>
      </c>
      <c r="N10" s="343">
        <v>218042</v>
      </c>
      <c r="O10" s="344">
        <v>216572</v>
      </c>
      <c r="P10" s="345">
        <v>206237</v>
      </c>
      <c r="Q10" s="344">
        <v>180419</v>
      </c>
      <c r="R10" s="346">
        <v>137542</v>
      </c>
      <c r="S10" s="344">
        <v>111652</v>
      </c>
      <c r="T10" s="346">
        <v>81500</v>
      </c>
      <c r="U10" s="344">
        <v>52744</v>
      </c>
      <c r="V10" s="346">
        <v>69950</v>
      </c>
      <c r="W10" s="344">
        <v>4</v>
      </c>
      <c r="X10" s="346">
        <v>3364</v>
      </c>
      <c r="Y10" s="344">
        <v>4618</v>
      </c>
      <c r="Z10" s="344">
        <v>20826</v>
      </c>
      <c r="AA10" s="404" t="s">
        <v>91</v>
      </c>
      <c r="AB10" s="404"/>
    </row>
    <row r="11" spans="1:37" s="24" customFormat="1" ht="18" customHeight="1">
      <c r="B11" s="24" t="s">
        <v>128</v>
      </c>
      <c r="D11" s="253"/>
      <c r="E11" s="252">
        <v>631302</v>
      </c>
      <c r="F11" s="252">
        <v>27202</v>
      </c>
      <c r="G11" s="252">
        <v>33799</v>
      </c>
      <c r="H11" s="252">
        <v>36261</v>
      </c>
      <c r="I11" s="252">
        <v>37773</v>
      </c>
      <c r="J11" s="252">
        <v>47532</v>
      </c>
      <c r="K11" s="252">
        <v>43954</v>
      </c>
      <c r="L11" s="252">
        <v>42061</v>
      </c>
      <c r="M11" s="252">
        <v>45585</v>
      </c>
      <c r="N11" s="252">
        <v>49557</v>
      </c>
      <c r="O11" s="252">
        <v>49318</v>
      </c>
      <c r="P11" s="252">
        <v>48432</v>
      </c>
      <c r="Q11" s="252">
        <v>45380</v>
      </c>
      <c r="R11" s="252">
        <v>35304</v>
      </c>
      <c r="S11" s="252">
        <v>27521</v>
      </c>
      <c r="T11" s="252">
        <v>19937</v>
      </c>
      <c r="U11" s="252">
        <v>13250</v>
      </c>
      <c r="V11" s="252">
        <v>17729</v>
      </c>
      <c r="W11" s="252">
        <v>2</v>
      </c>
      <c r="X11" s="252">
        <v>1458</v>
      </c>
      <c r="Y11" s="252">
        <v>2642</v>
      </c>
      <c r="Z11" s="248">
        <v>6605</v>
      </c>
      <c r="AA11" s="26"/>
      <c r="AB11" s="26" t="s">
        <v>129</v>
      </c>
      <c r="AF11" s="105"/>
      <c r="AG11" s="105"/>
    </row>
    <row r="12" spans="1:37" s="24" customFormat="1" ht="18" customHeight="1">
      <c r="B12" s="24" t="s">
        <v>130</v>
      </c>
      <c r="E12" s="252">
        <v>2017625</v>
      </c>
      <c r="F12" s="248">
        <v>96235</v>
      </c>
      <c r="G12" s="251">
        <v>116040</v>
      </c>
      <c r="H12" s="252">
        <v>121464</v>
      </c>
      <c r="I12" s="248">
        <v>124561</v>
      </c>
      <c r="J12" s="251">
        <v>134668</v>
      </c>
      <c r="K12" s="249">
        <v>143703</v>
      </c>
      <c r="L12" s="248">
        <v>139060</v>
      </c>
      <c r="M12" s="249">
        <v>155559</v>
      </c>
      <c r="N12" s="252">
        <v>168485</v>
      </c>
      <c r="O12" s="248">
        <v>167254</v>
      </c>
      <c r="P12" s="251">
        <v>157805</v>
      </c>
      <c r="Q12" s="248">
        <v>135039</v>
      </c>
      <c r="R12" s="249">
        <v>102238</v>
      </c>
      <c r="S12" s="248">
        <v>84131</v>
      </c>
      <c r="T12" s="249">
        <v>61563</v>
      </c>
      <c r="U12" s="248">
        <v>39494</v>
      </c>
      <c r="V12" s="249">
        <v>52221</v>
      </c>
      <c r="W12" s="250">
        <v>2</v>
      </c>
      <c r="X12" s="249">
        <v>1906</v>
      </c>
      <c r="Y12" s="248">
        <v>1976</v>
      </c>
      <c r="Z12" s="248">
        <v>14221</v>
      </c>
      <c r="AA12" s="26"/>
      <c r="AB12" s="26" t="s">
        <v>131</v>
      </c>
      <c r="AF12" s="105"/>
    </row>
    <row r="13" spans="1:37" s="24" customFormat="1" ht="18" customHeight="1">
      <c r="B13" s="24" t="s">
        <v>114</v>
      </c>
      <c r="E13" s="252">
        <v>1303944</v>
      </c>
      <c r="F13" s="248">
        <v>63431</v>
      </c>
      <c r="G13" s="251">
        <v>77108</v>
      </c>
      <c r="H13" s="252">
        <v>81157</v>
      </c>
      <c r="I13" s="248">
        <v>83611</v>
      </c>
      <c r="J13" s="251">
        <v>93601</v>
      </c>
      <c r="K13" s="249">
        <v>96072</v>
      </c>
      <c r="L13" s="248">
        <v>92172</v>
      </c>
      <c r="M13" s="249">
        <v>100655</v>
      </c>
      <c r="N13" s="252">
        <v>108155</v>
      </c>
      <c r="O13" s="248">
        <v>105383</v>
      </c>
      <c r="P13" s="251">
        <v>98602</v>
      </c>
      <c r="Q13" s="248">
        <v>85260</v>
      </c>
      <c r="R13" s="249">
        <v>63966</v>
      </c>
      <c r="S13" s="248">
        <v>51133</v>
      </c>
      <c r="T13" s="249">
        <v>36574</v>
      </c>
      <c r="U13" s="248">
        <v>23005</v>
      </c>
      <c r="V13" s="249">
        <v>27553</v>
      </c>
      <c r="W13" s="250">
        <v>2</v>
      </c>
      <c r="X13" s="251">
        <v>2113</v>
      </c>
      <c r="Y13" s="248">
        <v>3349</v>
      </c>
      <c r="Z13" s="248">
        <v>11042</v>
      </c>
      <c r="AA13" s="26"/>
      <c r="AB13" s="26" t="s">
        <v>113</v>
      </c>
      <c r="AF13" s="105"/>
      <c r="AG13" s="433"/>
    </row>
    <row r="14" spans="1:37" s="24" customFormat="1" ht="18" customHeight="1">
      <c r="B14" s="24" t="s">
        <v>69</v>
      </c>
      <c r="D14" s="253"/>
      <c r="E14" s="252">
        <v>1344983</v>
      </c>
      <c r="F14" s="248">
        <v>60006</v>
      </c>
      <c r="G14" s="251">
        <v>72731</v>
      </c>
      <c r="H14" s="252">
        <v>76568</v>
      </c>
      <c r="I14" s="248">
        <v>78723</v>
      </c>
      <c r="J14" s="251">
        <v>88599</v>
      </c>
      <c r="K14" s="249">
        <v>91585</v>
      </c>
      <c r="L14" s="248">
        <v>88949</v>
      </c>
      <c r="M14" s="249">
        <v>100489</v>
      </c>
      <c r="N14" s="252">
        <v>109887</v>
      </c>
      <c r="O14" s="248">
        <v>111189</v>
      </c>
      <c r="P14" s="251">
        <v>107635</v>
      </c>
      <c r="Q14" s="248">
        <v>95159</v>
      </c>
      <c r="R14" s="249">
        <v>73576</v>
      </c>
      <c r="S14" s="248">
        <v>60519</v>
      </c>
      <c r="T14" s="249">
        <v>44926</v>
      </c>
      <c r="U14" s="248">
        <v>29739</v>
      </c>
      <c r="V14" s="249">
        <v>42397</v>
      </c>
      <c r="W14" s="250">
        <v>2</v>
      </c>
      <c r="X14" s="251">
        <v>1251</v>
      </c>
      <c r="Y14" s="248">
        <v>1269</v>
      </c>
      <c r="Z14" s="248">
        <v>9784</v>
      </c>
      <c r="AA14" s="26"/>
      <c r="AB14" s="26" t="s">
        <v>68</v>
      </c>
      <c r="AF14" s="105"/>
      <c r="AG14" s="433"/>
      <c r="AH14" s="433"/>
      <c r="AI14" s="433"/>
    </row>
    <row r="15" spans="1:37" s="24" customFormat="1" ht="15.6">
      <c r="A15" s="24" t="s">
        <v>67</v>
      </c>
      <c r="B15" s="240"/>
      <c r="C15" s="239"/>
      <c r="D15" s="207"/>
      <c r="E15" s="252">
        <v>466848</v>
      </c>
      <c r="F15" s="248">
        <v>21483</v>
      </c>
      <c r="G15" s="251">
        <v>26059</v>
      </c>
      <c r="H15" s="252">
        <v>27724</v>
      </c>
      <c r="I15" s="248">
        <v>28401</v>
      </c>
      <c r="J15" s="251">
        <v>37210</v>
      </c>
      <c r="K15" s="249">
        <v>32959</v>
      </c>
      <c r="L15" s="248">
        <v>32572</v>
      </c>
      <c r="M15" s="249">
        <v>35826</v>
      </c>
      <c r="N15" s="252">
        <v>38397</v>
      </c>
      <c r="O15" s="248">
        <v>36505</v>
      </c>
      <c r="P15" s="251">
        <v>35223</v>
      </c>
      <c r="Q15" s="248">
        <v>32917</v>
      </c>
      <c r="R15" s="249">
        <v>24874</v>
      </c>
      <c r="S15" s="248">
        <v>18460</v>
      </c>
      <c r="T15" s="249">
        <v>13361</v>
      </c>
      <c r="U15" s="248">
        <v>8278</v>
      </c>
      <c r="V15" s="249">
        <v>10530</v>
      </c>
      <c r="W15" s="250">
        <v>0</v>
      </c>
      <c r="X15" s="251">
        <v>1101</v>
      </c>
      <c r="Y15" s="248">
        <v>2321</v>
      </c>
      <c r="Z15" s="248">
        <v>2647</v>
      </c>
      <c r="AA15" s="26" t="s">
        <v>66</v>
      </c>
      <c r="AB15" s="26"/>
      <c r="AG15" s="433"/>
      <c r="AH15" s="433"/>
      <c r="AI15" s="433"/>
    </row>
    <row r="16" spans="1:37" s="24" customFormat="1" ht="15.6">
      <c r="B16" s="24" t="s">
        <v>114</v>
      </c>
      <c r="D16" s="207"/>
      <c r="E16" s="252">
        <v>227312</v>
      </c>
      <c r="F16" s="248">
        <v>11043</v>
      </c>
      <c r="G16" s="251">
        <v>13383</v>
      </c>
      <c r="H16" s="252">
        <v>14018</v>
      </c>
      <c r="I16" s="248">
        <v>14381</v>
      </c>
      <c r="J16" s="251">
        <v>21373</v>
      </c>
      <c r="K16" s="249">
        <v>16772</v>
      </c>
      <c r="L16" s="248">
        <v>16049</v>
      </c>
      <c r="M16" s="249">
        <v>17156</v>
      </c>
      <c r="N16" s="252">
        <v>18145</v>
      </c>
      <c r="O16" s="248">
        <v>16979</v>
      </c>
      <c r="P16" s="251">
        <v>16151</v>
      </c>
      <c r="Q16" s="248">
        <v>15291</v>
      </c>
      <c r="R16" s="249">
        <v>11226</v>
      </c>
      <c r="S16" s="248">
        <v>7962</v>
      </c>
      <c r="T16" s="249">
        <v>5783</v>
      </c>
      <c r="U16" s="248">
        <v>3447</v>
      </c>
      <c r="V16" s="249">
        <v>4040</v>
      </c>
      <c r="W16" s="250">
        <v>0</v>
      </c>
      <c r="X16" s="251">
        <v>694</v>
      </c>
      <c r="Y16" s="248">
        <v>1697</v>
      </c>
      <c r="Z16" s="248">
        <v>1722</v>
      </c>
      <c r="AA16" s="26"/>
      <c r="AB16" s="26" t="s">
        <v>113</v>
      </c>
      <c r="AG16" s="433"/>
      <c r="AH16" s="433"/>
      <c r="AI16" s="433"/>
    </row>
    <row r="17" spans="1:35" s="24" customFormat="1" ht="15" customHeight="1">
      <c r="B17" s="24" t="s">
        <v>69</v>
      </c>
      <c r="D17" s="207"/>
      <c r="E17" s="252">
        <v>239536</v>
      </c>
      <c r="F17" s="248">
        <v>10440</v>
      </c>
      <c r="G17" s="251">
        <v>12676</v>
      </c>
      <c r="H17" s="252">
        <v>13706</v>
      </c>
      <c r="I17" s="248">
        <v>14020</v>
      </c>
      <c r="J17" s="251">
        <v>15837</v>
      </c>
      <c r="K17" s="249">
        <v>16187</v>
      </c>
      <c r="L17" s="248">
        <v>16523</v>
      </c>
      <c r="M17" s="249">
        <v>18670</v>
      </c>
      <c r="N17" s="252">
        <v>20252</v>
      </c>
      <c r="O17" s="248">
        <v>19526</v>
      </c>
      <c r="P17" s="251">
        <v>19072</v>
      </c>
      <c r="Q17" s="248">
        <v>17626</v>
      </c>
      <c r="R17" s="249">
        <v>13648</v>
      </c>
      <c r="S17" s="248">
        <v>10498</v>
      </c>
      <c r="T17" s="249">
        <v>7578</v>
      </c>
      <c r="U17" s="248">
        <v>4831</v>
      </c>
      <c r="V17" s="249">
        <v>6490</v>
      </c>
      <c r="W17" s="250">
        <v>0</v>
      </c>
      <c r="X17" s="251">
        <v>407</v>
      </c>
      <c r="Y17" s="248">
        <v>624</v>
      </c>
      <c r="Z17" s="248">
        <v>925</v>
      </c>
      <c r="AA17" s="26"/>
      <c r="AB17" s="26" t="s">
        <v>68</v>
      </c>
      <c r="AG17" s="433"/>
      <c r="AH17" s="433"/>
      <c r="AI17" s="433"/>
    </row>
    <row r="18" spans="1:35" s="24" customFormat="1" ht="15.6">
      <c r="A18" s="24" t="s">
        <v>65</v>
      </c>
      <c r="B18" s="240"/>
      <c r="C18" s="244"/>
      <c r="D18" s="207"/>
      <c r="E18" s="252">
        <v>96643</v>
      </c>
      <c r="F18" s="248">
        <v>4664</v>
      </c>
      <c r="G18" s="251">
        <v>5573</v>
      </c>
      <c r="H18" s="252">
        <v>5783</v>
      </c>
      <c r="I18" s="248">
        <v>5686</v>
      </c>
      <c r="J18" s="251">
        <v>6269</v>
      </c>
      <c r="K18" s="249">
        <v>6650</v>
      </c>
      <c r="L18" s="248">
        <v>6483</v>
      </c>
      <c r="M18" s="249">
        <v>7550</v>
      </c>
      <c r="N18" s="252">
        <v>8176</v>
      </c>
      <c r="O18" s="248">
        <v>8219</v>
      </c>
      <c r="P18" s="251">
        <v>7642</v>
      </c>
      <c r="Q18" s="248">
        <v>6489</v>
      </c>
      <c r="R18" s="249">
        <v>5126</v>
      </c>
      <c r="S18" s="248">
        <v>4140</v>
      </c>
      <c r="T18" s="249">
        <v>2994</v>
      </c>
      <c r="U18" s="248">
        <v>2052</v>
      </c>
      <c r="V18" s="249">
        <v>2613</v>
      </c>
      <c r="W18" s="250">
        <v>0</v>
      </c>
      <c r="X18" s="251">
        <v>71</v>
      </c>
      <c r="Y18" s="248">
        <v>63</v>
      </c>
      <c r="Z18" s="248">
        <v>400</v>
      </c>
      <c r="AA18" s="26" t="s">
        <v>64</v>
      </c>
      <c r="AB18" s="26"/>
      <c r="AG18" s="433"/>
      <c r="AH18" s="433"/>
      <c r="AI18" s="433"/>
    </row>
    <row r="19" spans="1:35" s="24" customFormat="1" ht="15.6">
      <c r="B19" s="24" t="s">
        <v>114</v>
      </c>
      <c r="C19" s="244"/>
      <c r="D19" s="207"/>
      <c r="E19" s="252">
        <v>47459</v>
      </c>
      <c r="F19" s="248">
        <v>2384</v>
      </c>
      <c r="G19" s="251">
        <v>2822</v>
      </c>
      <c r="H19" s="252">
        <v>3004</v>
      </c>
      <c r="I19" s="248">
        <v>2925</v>
      </c>
      <c r="J19" s="251">
        <v>3018</v>
      </c>
      <c r="K19" s="249">
        <v>3325</v>
      </c>
      <c r="L19" s="248">
        <v>3315</v>
      </c>
      <c r="M19" s="249">
        <v>3815</v>
      </c>
      <c r="N19" s="252">
        <v>4073</v>
      </c>
      <c r="O19" s="248">
        <v>4095</v>
      </c>
      <c r="P19" s="251">
        <v>3667</v>
      </c>
      <c r="Q19" s="248">
        <v>3087</v>
      </c>
      <c r="R19" s="249">
        <v>2372</v>
      </c>
      <c r="S19" s="248">
        <v>1981</v>
      </c>
      <c r="T19" s="249">
        <v>1388</v>
      </c>
      <c r="U19" s="248">
        <v>876</v>
      </c>
      <c r="V19" s="249">
        <v>1021</v>
      </c>
      <c r="W19" s="250">
        <v>0</v>
      </c>
      <c r="X19" s="251">
        <v>58</v>
      </c>
      <c r="Y19" s="248">
        <v>48</v>
      </c>
      <c r="Z19" s="248">
        <v>185</v>
      </c>
      <c r="AA19" s="26"/>
      <c r="AB19" s="26" t="s">
        <v>113</v>
      </c>
    </row>
    <row r="20" spans="1:35" s="24" customFormat="1" ht="15" customHeight="1">
      <c r="B20" s="24" t="s">
        <v>69</v>
      </c>
      <c r="C20" s="244"/>
      <c r="D20" s="207"/>
      <c r="E20" s="252">
        <v>49184</v>
      </c>
      <c r="F20" s="248">
        <v>2280</v>
      </c>
      <c r="G20" s="251">
        <v>2751</v>
      </c>
      <c r="H20" s="252">
        <v>2779</v>
      </c>
      <c r="I20" s="248">
        <v>2761</v>
      </c>
      <c r="J20" s="251">
        <v>3251</v>
      </c>
      <c r="K20" s="249">
        <v>3325</v>
      </c>
      <c r="L20" s="248">
        <v>3168</v>
      </c>
      <c r="M20" s="249">
        <v>3735</v>
      </c>
      <c r="N20" s="252">
        <v>4103</v>
      </c>
      <c r="O20" s="248">
        <v>4124</v>
      </c>
      <c r="P20" s="251">
        <v>3975</v>
      </c>
      <c r="Q20" s="248">
        <v>3402</v>
      </c>
      <c r="R20" s="249">
        <v>2754</v>
      </c>
      <c r="S20" s="248">
        <v>2159</v>
      </c>
      <c r="T20" s="249">
        <v>1606</v>
      </c>
      <c r="U20" s="248">
        <v>1176</v>
      </c>
      <c r="V20" s="249">
        <v>1592</v>
      </c>
      <c r="W20" s="250">
        <v>0</v>
      </c>
      <c r="X20" s="251">
        <v>13</v>
      </c>
      <c r="Y20" s="248">
        <v>15</v>
      </c>
      <c r="Z20" s="248">
        <v>215</v>
      </c>
      <c r="AA20" s="26"/>
      <c r="AB20" s="26" t="s">
        <v>68</v>
      </c>
    </row>
    <row r="21" spans="1:35" s="65" customFormat="1" ht="15.6">
      <c r="A21" s="24" t="s">
        <v>63</v>
      </c>
      <c r="B21" s="240"/>
      <c r="C21" s="244"/>
      <c r="D21" s="207"/>
      <c r="E21" s="252">
        <v>70615</v>
      </c>
      <c r="F21" s="248">
        <v>3758</v>
      </c>
      <c r="G21" s="251">
        <v>4579</v>
      </c>
      <c r="H21" s="252">
        <v>4630</v>
      </c>
      <c r="I21" s="248">
        <v>4896</v>
      </c>
      <c r="J21" s="251">
        <v>5139</v>
      </c>
      <c r="K21" s="249">
        <v>5279</v>
      </c>
      <c r="L21" s="248">
        <v>5097</v>
      </c>
      <c r="M21" s="249">
        <v>5724</v>
      </c>
      <c r="N21" s="252">
        <v>6030</v>
      </c>
      <c r="O21" s="248">
        <v>5819</v>
      </c>
      <c r="P21" s="251">
        <v>5054</v>
      </c>
      <c r="Q21" s="248">
        <v>4286</v>
      </c>
      <c r="R21" s="249">
        <v>3191</v>
      </c>
      <c r="S21" s="248">
        <v>2330</v>
      </c>
      <c r="T21" s="249">
        <v>1741</v>
      </c>
      <c r="U21" s="248">
        <v>1126</v>
      </c>
      <c r="V21" s="249">
        <v>1349</v>
      </c>
      <c r="W21" s="250">
        <v>0</v>
      </c>
      <c r="X21" s="251">
        <v>134</v>
      </c>
      <c r="Y21" s="248">
        <v>49</v>
      </c>
      <c r="Z21" s="248">
        <v>404</v>
      </c>
      <c r="AA21" s="26" t="s">
        <v>62</v>
      </c>
      <c r="AB21" s="26"/>
    </row>
    <row r="22" spans="1:35" s="65" customFormat="1" ht="15.6">
      <c r="A22" s="24"/>
      <c r="B22" s="24" t="s">
        <v>114</v>
      </c>
      <c r="C22" s="244"/>
      <c r="D22" s="207"/>
      <c r="E22" s="252">
        <v>35006</v>
      </c>
      <c r="F22" s="248">
        <v>1926</v>
      </c>
      <c r="G22" s="251">
        <v>2279</v>
      </c>
      <c r="H22" s="252">
        <v>2359</v>
      </c>
      <c r="I22" s="248">
        <v>2499</v>
      </c>
      <c r="J22" s="251">
        <v>2516</v>
      </c>
      <c r="K22" s="249">
        <v>2651</v>
      </c>
      <c r="L22" s="248">
        <v>2584</v>
      </c>
      <c r="M22" s="249">
        <v>2901</v>
      </c>
      <c r="N22" s="252">
        <v>3039</v>
      </c>
      <c r="O22" s="248">
        <v>2881</v>
      </c>
      <c r="P22" s="251">
        <v>2440</v>
      </c>
      <c r="Q22" s="248">
        <v>2086</v>
      </c>
      <c r="R22" s="249">
        <v>1534</v>
      </c>
      <c r="S22" s="248">
        <v>1128</v>
      </c>
      <c r="T22" s="249">
        <v>840</v>
      </c>
      <c r="U22" s="248">
        <v>490</v>
      </c>
      <c r="V22" s="249">
        <v>506</v>
      </c>
      <c r="W22" s="250">
        <v>0</v>
      </c>
      <c r="X22" s="251">
        <v>82</v>
      </c>
      <c r="Y22" s="248">
        <v>44</v>
      </c>
      <c r="Z22" s="248">
        <v>221</v>
      </c>
      <c r="AA22" s="26"/>
      <c r="AB22" s="26" t="s">
        <v>113</v>
      </c>
    </row>
    <row r="23" spans="1:35" s="25" customFormat="1" ht="15" customHeight="1">
      <c r="A23" s="24"/>
      <c r="B23" s="24" t="s">
        <v>69</v>
      </c>
      <c r="C23" s="244"/>
      <c r="D23" s="207"/>
      <c r="E23" s="252">
        <v>35609</v>
      </c>
      <c r="F23" s="248">
        <v>1832</v>
      </c>
      <c r="G23" s="251">
        <v>2300</v>
      </c>
      <c r="H23" s="252">
        <v>2271</v>
      </c>
      <c r="I23" s="248">
        <v>2397</v>
      </c>
      <c r="J23" s="251">
        <v>2623</v>
      </c>
      <c r="K23" s="249">
        <v>2628</v>
      </c>
      <c r="L23" s="248">
        <v>2513</v>
      </c>
      <c r="M23" s="249">
        <v>2823</v>
      </c>
      <c r="N23" s="252">
        <v>2991</v>
      </c>
      <c r="O23" s="248">
        <v>2938</v>
      </c>
      <c r="P23" s="251">
        <v>2614</v>
      </c>
      <c r="Q23" s="248">
        <v>2200</v>
      </c>
      <c r="R23" s="249">
        <v>1657</v>
      </c>
      <c r="S23" s="248">
        <v>1202</v>
      </c>
      <c r="T23" s="249">
        <v>901</v>
      </c>
      <c r="U23" s="248">
        <v>636</v>
      </c>
      <c r="V23" s="249">
        <v>843</v>
      </c>
      <c r="W23" s="250">
        <v>0</v>
      </c>
      <c r="X23" s="251">
        <v>52</v>
      </c>
      <c r="Y23" s="248">
        <v>5</v>
      </c>
      <c r="Z23" s="248">
        <v>183</v>
      </c>
      <c r="AA23" s="26">
        <v>35438</v>
      </c>
      <c r="AB23" s="26" t="s">
        <v>68</v>
      </c>
    </row>
    <row r="24" spans="1:35" s="65" customFormat="1" ht="15.6">
      <c r="A24" s="25" t="s">
        <v>61</v>
      </c>
      <c r="B24" s="210"/>
      <c r="C24" s="244"/>
      <c r="D24" s="207"/>
      <c r="E24" s="252">
        <v>81144</v>
      </c>
      <c r="F24" s="248">
        <v>3502</v>
      </c>
      <c r="G24" s="251">
        <v>4476</v>
      </c>
      <c r="H24" s="252">
        <v>4806</v>
      </c>
      <c r="I24" s="248">
        <v>4885</v>
      </c>
      <c r="J24" s="251">
        <v>5258</v>
      </c>
      <c r="K24" s="249">
        <v>5613</v>
      </c>
      <c r="L24" s="248">
        <v>5347</v>
      </c>
      <c r="M24" s="249">
        <v>6111</v>
      </c>
      <c r="N24" s="252">
        <v>6710</v>
      </c>
      <c r="O24" s="248">
        <v>6554</v>
      </c>
      <c r="P24" s="251">
        <v>6448</v>
      </c>
      <c r="Q24" s="248">
        <v>5362</v>
      </c>
      <c r="R24" s="249">
        <v>3958</v>
      </c>
      <c r="S24" s="248">
        <v>3492</v>
      </c>
      <c r="T24" s="249">
        <v>2725</v>
      </c>
      <c r="U24" s="248">
        <v>1744</v>
      </c>
      <c r="V24" s="249">
        <v>2394</v>
      </c>
      <c r="W24" s="250">
        <v>2</v>
      </c>
      <c r="X24" s="251">
        <v>64</v>
      </c>
      <c r="Y24" s="248">
        <v>47</v>
      </c>
      <c r="Z24" s="248">
        <v>1646</v>
      </c>
      <c r="AA24" s="26" t="s">
        <v>60</v>
      </c>
      <c r="AB24" s="26"/>
    </row>
    <row r="25" spans="1:35" s="65" customFormat="1" ht="15.6">
      <c r="A25" s="24"/>
      <c r="B25" s="24" t="s">
        <v>114</v>
      </c>
      <c r="C25" s="244"/>
      <c r="D25" s="207"/>
      <c r="E25" s="252">
        <v>39934</v>
      </c>
      <c r="F25" s="248">
        <v>1793</v>
      </c>
      <c r="G25" s="251">
        <v>2287</v>
      </c>
      <c r="H25" s="252">
        <v>2459</v>
      </c>
      <c r="I25" s="248">
        <v>2500</v>
      </c>
      <c r="J25" s="251">
        <v>2695</v>
      </c>
      <c r="K25" s="249">
        <v>2889</v>
      </c>
      <c r="L25" s="248">
        <v>2800</v>
      </c>
      <c r="M25" s="249">
        <v>3127</v>
      </c>
      <c r="N25" s="252">
        <v>3370</v>
      </c>
      <c r="O25" s="248">
        <v>3178</v>
      </c>
      <c r="P25" s="251">
        <v>3129</v>
      </c>
      <c r="Q25" s="248">
        <v>2515</v>
      </c>
      <c r="R25" s="249">
        <v>1885</v>
      </c>
      <c r="S25" s="248">
        <v>1564</v>
      </c>
      <c r="T25" s="249">
        <v>1210</v>
      </c>
      <c r="U25" s="248">
        <v>744</v>
      </c>
      <c r="V25" s="249">
        <v>917</v>
      </c>
      <c r="W25" s="250">
        <v>0</v>
      </c>
      <c r="X25" s="251">
        <v>44</v>
      </c>
      <c r="Y25" s="248">
        <v>43</v>
      </c>
      <c r="Z25" s="248">
        <v>785</v>
      </c>
      <c r="AA25" s="26"/>
      <c r="AB25" s="26" t="s">
        <v>113</v>
      </c>
    </row>
    <row r="26" spans="1:35" s="30" customFormat="1" ht="15" customHeight="1">
      <c r="A26" s="24"/>
      <c r="B26" s="24" t="s">
        <v>69</v>
      </c>
      <c r="C26" s="244"/>
      <c r="D26" s="207"/>
      <c r="E26" s="252">
        <v>41210</v>
      </c>
      <c r="F26" s="248">
        <v>1709</v>
      </c>
      <c r="G26" s="251">
        <v>2189</v>
      </c>
      <c r="H26" s="252">
        <v>2347</v>
      </c>
      <c r="I26" s="248">
        <v>2385</v>
      </c>
      <c r="J26" s="251">
        <v>2563</v>
      </c>
      <c r="K26" s="249">
        <v>2724</v>
      </c>
      <c r="L26" s="248">
        <v>2547</v>
      </c>
      <c r="M26" s="249">
        <v>2984</v>
      </c>
      <c r="N26" s="252">
        <v>3340</v>
      </c>
      <c r="O26" s="248">
        <v>3376</v>
      </c>
      <c r="P26" s="251">
        <v>3319</v>
      </c>
      <c r="Q26" s="248">
        <v>2847</v>
      </c>
      <c r="R26" s="249">
        <v>2073</v>
      </c>
      <c r="S26" s="248">
        <v>1928</v>
      </c>
      <c r="T26" s="249">
        <v>1515</v>
      </c>
      <c r="U26" s="248">
        <v>1000</v>
      </c>
      <c r="V26" s="249">
        <v>1477</v>
      </c>
      <c r="W26" s="250">
        <v>2</v>
      </c>
      <c r="X26" s="251">
        <v>20</v>
      </c>
      <c r="Y26" s="248">
        <v>4</v>
      </c>
      <c r="Z26" s="248">
        <v>861</v>
      </c>
      <c r="AA26" s="26"/>
      <c r="AB26" s="26" t="s">
        <v>68</v>
      </c>
    </row>
    <row r="27" spans="1:35" s="30" customFormat="1">
      <c r="A27" s="24" t="s">
        <v>59</v>
      </c>
      <c r="B27" s="245"/>
      <c r="C27" s="244"/>
      <c r="D27" s="207"/>
      <c r="E27" s="252">
        <v>21103</v>
      </c>
      <c r="F27" s="248">
        <v>995</v>
      </c>
      <c r="G27" s="251">
        <v>1144</v>
      </c>
      <c r="H27" s="252">
        <v>1286</v>
      </c>
      <c r="I27" s="248">
        <v>1271</v>
      </c>
      <c r="J27" s="251">
        <v>1404</v>
      </c>
      <c r="K27" s="249">
        <v>1521</v>
      </c>
      <c r="L27" s="248">
        <v>1423</v>
      </c>
      <c r="M27" s="249">
        <v>1677</v>
      </c>
      <c r="N27" s="252">
        <v>1560</v>
      </c>
      <c r="O27" s="248">
        <v>1622</v>
      </c>
      <c r="P27" s="251">
        <v>1646</v>
      </c>
      <c r="Q27" s="248">
        <v>1391</v>
      </c>
      <c r="R27" s="249">
        <v>1112</v>
      </c>
      <c r="S27" s="248">
        <v>932</v>
      </c>
      <c r="T27" s="249">
        <v>673</v>
      </c>
      <c r="U27" s="248">
        <v>429</v>
      </c>
      <c r="V27" s="249">
        <v>612</v>
      </c>
      <c r="W27" s="250">
        <v>0</v>
      </c>
      <c r="X27" s="251">
        <v>13</v>
      </c>
      <c r="Y27" s="248">
        <v>16</v>
      </c>
      <c r="Z27" s="248">
        <v>376</v>
      </c>
      <c r="AA27" s="26" t="s">
        <v>58</v>
      </c>
      <c r="AB27" s="26"/>
    </row>
    <row r="28" spans="1:35" s="30" customFormat="1">
      <c r="A28" s="24"/>
      <c r="B28" s="24" t="s">
        <v>114</v>
      </c>
      <c r="C28" s="244"/>
      <c r="D28" s="207"/>
      <c r="E28" s="252">
        <v>10417</v>
      </c>
      <c r="F28" s="248">
        <v>515</v>
      </c>
      <c r="G28" s="251">
        <v>556</v>
      </c>
      <c r="H28" s="252">
        <v>659</v>
      </c>
      <c r="I28" s="248">
        <v>654</v>
      </c>
      <c r="J28" s="251">
        <v>712</v>
      </c>
      <c r="K28" s="249">
        <v>794</v>
      </c>
      <c r="L28" s="248">
        <v>740</v>
      </c>
      <c r="M28" s="249">
        <v>820</v>
      </c>
      <c r="N28" s="252">
        <v>760</v>
      </c>
      <c r="O28" s="248">
        <v>773</v>
      </c>
      <c r="P28" s="251">
        <v>817</v>
      </c>
      <c r="Q28" s="248">
        <v>690</v>
      </c>
      <c r="R28" s="249">
        <v>558</v>
      </c>
      <c r="S28" s="248">
        <v>412</v>
      </c>
      <c r="T28" s="249">
        <v>314</v>
      </c>
      <c r="U28" s="248">
        <v>185</v>
      </c>
      <c r="V28" s="249">
        <v>250</v>
      </c>
      <c r="W28" s="250">
        <v>0</v>
      </c>
      <c r="X28" s="251">
        <v>10</v>
      </c>
      <c r="Y28" s="248">
        <v>14</v>
      </c>
      <c r="Z28" s="248">
        <v>184</v>
      </c>
      <c r="AA28" s="26"/>
      <c r="AB28" s="26" t="s">
        <v>113</v>
      </c>
    </row>
    <row r="29" spans="1:35" s="30" customFormat="1" ht="15" customHeight="1">
      <c r="A29" s="24"/>
      <c r="B29" s="24" t="s">
        <v>69</v>
      </c>
      <c r="C29" s="244"/>
      <c r="D29" s="207"/>
      <c r="E29" s="252">
        <v>10686</v>
      </c>
      <c r="F29" s="248">
        <v>480</v>
      </c>
      <c r="G29" s="251">
        <v>588</v>
      </c>
      <c r="H29" s="252">
        <v>627</v>
      </c>
      <c r="I29" s="248">
        <v>617</v>
      </c>
      <c r="J29" s="251">
        <v>692</v>
      </c>
      <c r="K29" s="249">
        <v>727</v>
      </c>
      <c r="L29" s="248">
        <v>683</v>
      </c>
      <c r="M29" s="249">
        <v>857</v>
      </c>
      <c r="N29" s="252">
        <v>800</v>
      </c>
      <c r="O29" s="248">
        <v>849</v>
      </c>
      <c r="P29" s="251">
        <v>829</v>
      </c>
      <c r="Q29" s="248">
        <v>701</v>
      </c>
      <c r="R29" s="249">
        <v>554</v>
      </c>
      <c r="S29" s="248">
        <v>520</v>
      </c>
      <c r="T29" s="249">
        <v>359</v>
      </c>
      <c r="U29" s="248">
        <v>244</v>
      </c>
      <c r="V29" s="249">
        <v>362</v>
      </c>
      <c r="W29" s="250">
        <v>0</v>
      </c>
      <c r="X29" s="251">
        <v>3</v>
      </c>
      <c r="Y29" s="248">
        <v>2</v>
      </c>
      <c r="Z29" s="248">
        <v>192</v>
      </c>
      <c r="AA29" s="26"/>
      <c r="AB29" s="26" t="s">
        <v>68</v>
      </c>
    </row>
    <row r="30" spans="1:35" s="30" customFormat="1">
      <c r="A30" s="24" t="s">
        <v>57</v>
      </c>
      <c r="B30" s="240"/>
      <c r="C30" s="244"/>
      <c r="D30" s="207"/>
      <c r="E30" s="252">
        <v>71821</v>
      </c>
      <c r="F30" s="248">
        <v>3571</v>
      </c>
      <c r="G30" s="251">
        <v>4119</v>
      </c>
      <c r="H30" s="252">
        <v>4404</v>
      </c>
      <c r="I30" s="248">
        <v>4676</v>
      </c>
      <c r="J30" s="251">
        <v>4753</v>
      </c>
      <c r="K30" s="249">
        <v>5321</v>
      </c>
      <c r="L30" s="248">
        <v>5024</v>
      </c>
      <c r="M30" s="249">
        <v>5397</v>
      </c>
      <c r="N30" s="252">
        <v>5964</v>
      </c>
      <c r="O30" s="248">
        <v>6234</v>
      </c>
      <c r="P30" s="251">
        <v>5758</v>
      </c>
      <c r="Q30" s="248">
        <v>4848</v>
      </c>
      <c r="R30" s="249">
        <v>3331</v>
      </c>
      <c r="S30" s="248">
        <v>2853</v>
      </c>
      <c r="T30" s="249">
        <v>2087</v>
      </c>
      <c r="U30" s="248">
        <v>1380</v>
      </c>
      <c r="V30" s="249">
        <v>1714</v>
      </c>
      <c r="W30" s="250">
        <v>0</v>
      </c>
      <c r="X30" s="251">
        <v>40</v>
      </c>
      <c r="Y30" s="248">
        <v>134</v>
      </c>
      <c r="Z30" s="248">
        <v>213</v>
      </c>
      <c r="AA30" s="243" t="s">
        <v>56</v>
      </c>
      <c r="AB30" s="26"/>
    </row>
    <row r="31" spans="1:35" s="30" customFormat="1">
      <c r="A31" s="24"/>
      <c r="B31" s="24" t="s">
        <v>114</v>
      </c>
      <c r="C31" s="244"/>
      <c r="D31" s="207"/>
      <c r="E31" s="252">
        <v>35708</v>
      </c>
      <c r="F31" s="248">
        <v>1842</v>
      </c>
      <c r="G31" s="251">
        <v>2137</v>
      </c>
      <c r="H31" s="252">
        <v>2251</v>
      </c>
      <c r="I31" s="248">
        <v>2437</v>
      </c>
      <c r="J31" s="251">
        <v>2340</v>
      </c>
      <c r="K31" s="249">
        <v>2695</v>
      </c>
      <c r="L31" s="248">
        <v>2574</v>
      </c>
      <c r="M31" s="249">
        <v>2759</v>
      </c>
      <c r="N31" s="252">
        <v>2961</v>
      </c>
      <c r="O31" s="248">
        <v>3000</v>
      </c>
      <c r="P31" s="251">
        <v>2841</v>
      </c>
      <c r="Q31" s="248">
        <v>2348</v>
      </c>
      <c r="R31" s="249">
        <v>1647</v>
      </c>
      <c r="S31" s="248">
        <v>1386</v>
      </c>
      <c r="T31" s="249">
        <v>987</v>
      </c>
      <c r="U31" s="248">
        <v>592</v>
      </c>
      <c r="V31" s="249">
        <v>688</v>
      </c>
      <c r="W31" s="250">
        <v>0</v>
      </c>
      <c r="X31" s="251">
        <v>29</v>
      </c>
      <c r="Y31" s="248">
        <v>88</v>
      </c>
      <c r="Z31" s="248">
        <v>106</v>
      </c>
      <c r="AA31" s="26"/>
      <c r="AB31" s="26" t="s">
        <v>113</v>
      </c>
    </row>
    <row r="32" spans="1:35" s="30" customFormat="1" ht="15" customHeight="1">
      <c r="A32" s="24"/>
      <c r="B32" s="24" t="s">
        <v>69</v>
      </c>
      <c r="C32" s="244"/>
      <c r="D32" s="207"/>
      <c r="E32" s="252">
        <v>36113</v>
      </c>
      <c r="F32" s="248">
        <v>1729</v>
      </c>
      <c r="G32" s="251">
        <v>1982</v>
      </c>
      <c r="H32" s="252">
        <v>2153</v>
      </c>
      <c r="I32" s="248">
        <v>2239</v>
      </c>
      <c r="J32" s="251">
        <v>2413</v>
      </c>
      <c r="K32" s="249">
        <v>2626</v>
      </c>
      <c r="L32" s="248">
        <v>2450</v>
      </c>
      <c r="M32" s="249">
        <v>2638</v>
      </c>
      <c r="N32" s="252">
        <v>3003</v>
      </c>
      <c r="O32" s="248">
        <v>3234</v>
      </c>
      <c r="P32" s="251">
        <v>2917</v>
      </c>
      <c r="Q32" s="248">
        <v>2500</v>
      </c>
      <c r="R32" s="249">
        <v>1684</v>
      </c>
      <c r="S32" s="248">
        <v>1467</v>
      </c>
      <c r="T32" s="249">
        <v>1100</v>
      </c>
      <c r="U32" s="248">
        <v>788</v>
      </c>
      <c r="V32" s="249">
        <v>1026</v>
      </c>
      <c r="W32" s="250">
        <v>0</v>
      </c>
      <c r="X32" s="251">
        <v>11</v>
      </c>
      <c r="Y32" s="248">
        <v>46</v>
      </c>
      <c r="Z32" s="248">
        <v>107</v>
      </c>
      <c r="AA32" s="26"/>
      <c r="AB32" s="26" t="s">
        <v>68</v>
      </c>
    </row>
    <row r="33" spans="1:33" s="30" customFormat="1">
      <c r="A33" s="24" t="s">
        <v>55</v>
      </c>
      <c r="B33" s="240"/>
      <c r="C33" s="244"/>
      <c r="D33" s="207"/>
      <c r="E33" s="252">
        <v>83119</v>
      </c>
      <c r="F33" s="248">
        <v>3964</v>
      </c>
      <c r="G33" s="251">
        <v>4703</v>
      </c>
      <c r="H33" s="252">
        <v>4878</v>
      </c>
      <c r="I33" s="248">
        <v>4876</v>
      </c>
      <c r="J33" s="251">
        <v>5287</v>
      </c>
      <c r="K33" s="249">
        <v>5725</v>
      </c>
      <c r="L33" s="248">
        <v>5728</v>
      </c>
      <c r="M33" s="249">
        <v>6420</v>
      </c>
      <c r="N33" s="252">
        <v>7114</v>
      </c>
      <c r="O33" s="248">
        <v>7043</v>
      </c>
      <c r="P33" s="251">
        <v>6589</v>
      </c>
      <c r="Q33" s="248">
        <v>5838</v>
      </c>
      <c r="R33" s="249">
        <v>4095</v>
      </c>
      <c r="S33" s="248">
        <v>3606</v>
      </c>
      <c r="T33" s="249">
        <v>2575</v>
      </c>
      <c r="U33" s="248">
        <v>1733</v>
      </c>
      <c r="V33" s="249">
        <v>2398</v>
      </c>
      <c r="W33" s="250">
        <v>0</v>
      </c>
      <c r="X33" s="251">
        <v>54</v>
      </c>
      <c r="Y33" s="248">
        <v>106</v>
      </c>
      <c r="Z33" s="248">
        <v>387</v>
      </c>
      <c r="AA33" s="243" t="s">
        <v>54</v>
      </c>
      <c r="AB33" s="26"/>
    </row>
    <row r="34" spans="1:33" s="30" customFormat="1">
      <c r="A34" s="24"/>
      <c r="B34" s="24" t="s">
        <v>114</v>
      </c>
      <c r="C34" s="244"/>
      <c r="D34" s="207"/>
      <c r="E34" s="252">
        <v>40362</v>
      </c>
      <c r="F34" s="248">
        <v>2050</v>
      </c>
      <c r="G34" s="251">
        <v>2452</v>
      </c>
      <c r="H34" s="252">
        <v>2571</v>
      </c>
      <c r="I34" s="248">
        <v>2526</v>
      </c>
      <c r="J34" s="251">
        <v>2599</v>
      </c>
      <c r="K34" s="249">
        <v>2908</v>
      </c>
      <c r="L34" s="248">
        <v>2826</v>
      </c>
      <c r="M34" s="249">
        <v>3174</v>
      </c>
      <c r="N34" s="252">
        <v>3519</v>
      </c>
      <c r="O34" s="248">
        <v>3377</v>
      </c>
      <c r="P34" s="251">
        <v>3148</v>
      </c>
      <c r="Q34" s="248">
        <v>2669</v>
      </c>
      <c r="R34" s="249">
        <v>1914</v>
      </c>
      <c r="S34" s="248">
        <v>1630</v>
      </c>
      <c r="T34" s="249">
        <v>1085</v>
      </c>
      <c r="U34" s="248">
        <v>723</v>
      </c>
      <c r="V34" s="249">
        <v>903</v>
      </c>
      <c r="W34" s="250">
        <v>0</v>
      </c>
      <c r="X34" s="251">
        <v>45</v>
      </c>
      <c r="Y34" s="248">
        <v>58</v>
      </c>
      <c r="Z34" s="248">
        <v>185</v>
      </c>
      <c r="AA34" s="26"/>
      <c r="AB34" s="26" t="s">
        <v>113</v>
      </c>
    </row>
    <row r="35" spans="1:33" s="30" customFormat="1" ht="15" customHeight="1">
      <c r="A35" s="24"/>
      <c r="B35" s="24" t="s">
        <v>69</v>
      </c>
      <c r="C35" s="24"/>
      <c r="D35" s="207"/>
      <c r="E35" s="252">
        <v>42757</v>
      </c>
      <c r="F35" s="248">
        <v>1914</v>
      </c>
      <c r="G35" s="251">
        <v>2251</v>
      </c>
      <c r="H35" s="252">
        <v>2307</v>
      </c>
      <c r="I35" s="248">
        <v>2350</v>
      </c>
      <c r="J35" s="251">
        <v>2688</v>
      </c>
      <c r="K35" s="249">
        <v>2817</v>
      </c>
      <c r="L35" s="248">
        <v>2902</v>
      </c>
      <c r="M35" s="249">
        <v>3246</v>
      </c>
      <c r="N35" s="252">
        <v>3595</v>
      </c>
      <c r="O35" s="248">
        <v>3666</v>
      </c>
      <c r="P35" s="251">
        <v>3441</v>
      </c>
      <c r="Q35" s="248">
        <v>3169</v>
      </c>
      <c r="R35" s="249">
        <v>2181</v>
      </c>
      <c r="S35" s="248">
        <v>1976</v>
      </c>
      <c r="T35" s="249">
        <v>1490</v>
      </c>
      <c r="U35" s="248">
        <v>1010</v>
      </c>
      <c r="V35" s="249">
        <v>1495</v>
      </c>
      <c r="W35" s="250">
        <v>0</v>
      </c>
      <c r="X35" s="251">
        <v>9</v>
      </c>
      <c r="Y35" s="248">
        <v>48</v>
      </c>
      <c r="Z35" s="248">
        <v>202</v>
      </c>
      <c r="AA35" s="26"/>
      <c r="AB35" s="26" t="s">
        <v>68</v>
      </c>
    </row>
    <row r="36" spans="1:33" s="30" customFormat="1" ht="18" customHeight="1">
      <c r="A36" s="24"/>
      <c r="B36" s="24"/>
      <c r="C36" s="24"/>
      <c r="D36" s="25"/>
      <c r="E36" s="236"/>
      <c r="F36" s="236"/>
      <c r="G36" s="236"/>
      <c r="H36" s="236"/>
      <c r="I36" s="236"/>
      <c r="J36" s="236"/>
      <c r="K36" s="241"/>
      <c r="L36" s="236"/>
      <c r="M36" s="241"/>
      <c r="N36" s="236"/>
      <c r="O36" s="236"/>
      <c r="P36" s="236"/>
      <c r="Q36" s="236"/>
      <c r="R36" s="241"/>
      <c r="S36" s="236"/>
      <c r="T36" s="241"/>
      <c r="U36" s="236"/>
      <c r="V36" s="241"/>
      <c r="W36" s="235"/>
      <c r="X36" s="236"/>
      <c r="Y36" s="236"/>
      <c r="Z36" s="236"/>
      <c r="AA36" s="26"/>
      <c r="AB36" s="26"/>
      <c r="AF36" s="105"/>
      <c r="AG36" s="105"/>
    </row>
    <row r="37" spans="1:33" s="30" customFormat="1" ht="22.2" customHeight="1">
      <c r="A37" s="233"/>
      <c r="B37" s="233" t="s">
        <v>118</v>
      </c>
      <c r="C37" s="232">
        <v>1.3</v>
      </c>
      <c r="D37" s="233" t="s">
        <v>500</v>
      </c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F37" s="114"/>
      <c r="AG37" s="114"/>
    </row>
    <row r="38" spans="1:33" s="30" customFormat="1" ht="22.2" customHeight="1">
      <c r="A38" s="230"/>
      <c r="B38" s="233" t="s">
        <v>120</v>
      </c>
      <c r="C38" s="232">
        <v>1.3</v>
      </c>
      <c r="D38" s="231" t="s">
        <v>503</v>
      </c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F38" s="114"/>
      <c r="AG38" s="114"/>
    </row>
    <row r="39" spans="1:33" s="30" customFormat="1" ht="7.2" customHeight="1">
      <c r="P39" s="17"/>
      <c r="Q39" s="17"/>
      <c r="R39" s="17"/>
      <c r="S39" s="17"/>
      <c r="T39" s="17"/>
      <c r="U39" s="17"/>
      <c r="V39" s="17"/>
      <c r="AB39" s="17"/>
      <c r="AF39" s="105"/>
      <c r="AG39" s="105"/>
    </row>
    <row r="40" spans="1:33" s="30" customFormat="1">
      <c r="A40" s="389" t="s">
        <v>108</v>
      </c>
      <c r="B40" s="389"/>
      <c r="C40" s="389"/>
      <c r="D40" s="390"/>
      <c r="E40" s="229"/>
      <c r="F40" s="395" t="s">
        <v>107</v>
      </c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7"/>
      <c r="AA40" s="398" t="s">
        <v>106</v>
      </c>
      <c r="AB40" s="399"/>
      <c r="AF40" s="105"/>
      <c r="AG40" s="105"/>
    </row>
    <row r="41" spans="1:33" s="211" customFormat="1" ht="12" customHeight="1">
      <c r="A41" s="391"/>
      <c r="B41" s="391"/>
      <c r="C41" s="391"/>
      <c r="D41" s="392"/>
      <c r="E41" s="228"/>
      <c r="F41" s="223"/>
      <c r="G41" s="221"/>
      <c r="H41" s="222"/>
      <c r="I41" s="221"/>
      <c r="J41" s="222"/>
      <c r="K41" s="221"/>
      <c r="L41" s="222"/>
      <c r="M41" s="221"/>
      <c r="N41" s="222"/>
      <c r="O41" s="221"/>
      <c r="P41" s="222"/>
      <c r="Q41" s="221"/>
      <c r="R41" s="222"/>
      <c r="S41" s="221"/>
      <c r="T41" s="222"/>
      <c r="U41" s="221"/>
      <c r="V41" s="227" t="s">
        <v>105</v>
      </c>
      <c r="W41" s="226"/>
      <c r="X41" s="226" t="s">
        <v>104</v>
      </c>
      <c r="Y41" s="226" t="s">
        <v>103</v>
      </c>
      <c r="Z41" s="226" t="s">
        <v>102</v>
      </c>
      <c r="AA41" s="400"/>
      <c r="AB41" s="401"/>
      <c r="AC41" s="30"/>
      <c r="AF41" s="176"/>
      <c r="AG41" s="176"/>
    </row>
    <row r="42" spans="1:33" s="211" customFormat="1" ht="18" customHeight="1">
      <c r="A42" s="391"/>
      <c r="B42" s="391"/>
      <c r="C42" s="391"/>
      <c r="D42" s="392"/>
      <c r="E42" s="224" t="s">
        <v>97</v>
      </c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4" t="s">
        <v>101</v>
      </c>
      <c r="W42" s="219" t="s">
        <v>95</v>
      </c>
      <c r="X42" s="219" t="s">
        <v>100</v>
      </c>
      <c r="Y42" s="219" t="s">
        <v>99</v>
      </c>
      <c r="Z42" s="219" t="s">
        <v>98</v>
      </c>
      <c r="AA42" s="400"/>
      <c r="AB42" s="401"/>
      <c r="AC42" s="30"/>
      <c r="AF42" s="114"/>
      <c r="AG42" s="114"/>
    </row>
    <row r="43" spans="1:33" s="211" customFormat="1">
      <c r="A43" s="391"/>
      <c r="B43" s="391"/>
      <c r="C43" s="391"/>
      <c r="D43" s="392"/>
      <c r="E43" s="224" t="s">
        <v>91</v>
      </c>
      <c r="F43" s="223" t="s">
        <v>90</v>
      </c>
      <c r="G43" s="221" t="s">
        <v>89</v>
      </c>
      <c r="H43" s="222" t="s">
        <v>88</v>
      </c>
      <c r="I43" s="221" t="s">
        <v>87</v>
      </c>
      <c r="J43" s="222" t="s">
        <v>86</v>
      </c>
      <c r="K43" s="221" t="s">
        <v>85</v>
      </c>
      <c r="L43" s="222" t="s">
        <v>84</v>
      </c>
      <c r="M43" s="221" t="s">
        <v>83</v>
      </c>
      <c r="N43" s="222" t="s">
        <v>82</v>
      </c>
      <c r="O43" s="221" t="s">
        <v>81</v>
      </c>
      <c r="P43" s="222" t="s">
        <v>80</v>
      </c>
      <c r="Q43" s="221" t="s">
        <v>79</v>
      </c>
      <c r="R43" s="222" t="s">
        <v>78</v>
      </c>
      <c r="S43" s="221" t="s">
        <v>77</v>
      </c>
      <c r="T43" s="222" t="s">
        <v>76</v>
      </c>
      <c r="U43" s="221" t="s">
        <v>75</v>
      </c>
      <c r="V43" s="220" t="s">
        <v>96</v>
      </c>
      <c r="W43" s="219" t="s">
        <v>73</v>
      </c>
      <c r="X43" s="219" t="s">
        <v>94</v>
      </c>
      <c r="Y43" s="219" t="s">
        <v>93</v>
      </c>
      <c r="Z43" s="219" t="s">
        <v>92</v>
      </c>
      <c r="AA43" s="400"/>
      <c r="AB43" s="401"/>
      <c r="AC43" s="30"/>
      <c r="AF43" s="114"/>
      <c r="AG43" s="114"/>
    </row>
    <row r="44" spans="1:33" s="211" customFormat="1">
      <c r="A44" s="393"/>
      <c r="B44" s="393"/>
      <c r="C44" s="393"/>
      <c r="D44" s="394"/>
      <c r="E44" s="218"/>
      <c r="F44" s="218"/>
      <c r="G44" s="216"/>
      <c r="H44" s="217"/>
      <c r="I44" s="216"/>
      <c r="J44" s="217"/>
      <c r="K44" s="216"/>
      <c r="L44" s="217"/>
      <c r="M44" s="216"/>
      <c r="N44" s="217"/>
      <c r="O44" s="216"/>
      <c r="P44" s="217"/>
      <c r="Q44" s="216"/>
      <c r="R44" s="217"/>
      <c r="S44" s="216"/>
      <c r="T44" s="217"/>
      <c r="U44" s="216"/>
      <c r="V44" s="215" t="s">
        <v>74</v>
      </c>
      <c r="W44" s="214"/>
      <c r="X44" s="214" t="s">
        <v>72</v>
      </c>
      <c r="Y44" s="214" t="s">
        <v>71</v>
      </c>
      <c r="Z44" s="214" t="s">
        <v>70</v>
      </c>
      <c r="AA44" s="402"/>
      <c r="AB44" s="403"/>
      <c r="AC44" s="17"/>
      <c r="AF44" s="114"/>
      <c r="AG44" s="114"/>
    </row>
    <row r="45" spans="1:33">
      <c r="A45" s="24" t="s">
        <v>53</v>
      </c>
      <c r="B45" s="240"/>
      <c r="C45" s="239"/>
      <c r="D45" s="207"/>
      <c r="E45" s="23">
        <v>129028</v>
      </c>
      <c r="F45" s="20">
        <v>6179</v>
      </c>
      <c r="G45" s="20">
        <v>7224</v>
      </c>
      <c r="H45" s="20">
        <v>7553</v>
      </c>
      <c r="I45" s="20">
        <v>7793</v>
      </c>
      <c r="J45" s="20">
        <v>8401</v>
      </c>
      <c r="K45" s="20">
        <v>9279</v>
      </c>
      <c r="L45" s="20">
        <v>9157</v>
      </c>
      <c r="M45" s="20">
        <v>9683</v>
      </c>
      <c r="N45" s="20">
        <v>10287</v>
      </c>
      <c r="O45" s="20">
        <v>10782</v>
      </c>
      <c r="P45" s="20">
        <v>9976</v>
      </c>
      <c r="Q45" s="20">
        <v>9050</v>
      </c>
      <c r="R45" s="20">
        <v>6521</v>
      </c>
      <c r="S45" s="20">
        <v>5500</v>
      </c>
      <c r="T45" s="20">
        <v>4117</v>
      </c>
      <c r="U45" s="20">
        <v>2794</v>
      </c>
      <c r="V45" s="22">
        <v>3978</v>
      </c>
      <c r="W45" s="21">
        <v>0</v>
      </c>
      <c r="X45" s="20">
        <v>62</v>
      </c>
      <c r="Y45" s="20">
        <v>142</v>
      </c>
      <c r="Z45" s="20">
        <v>550</v>
      </c>
      <c r="AA45" s="26" t="s">
        <v>52</v>
      </c>
      <c r="AB45" s="26"/>
      <c r="AF45" s="27"/>
      <c r="AG45" s="30"/>
    </row>
    <row r="46" spans="1:33">
      <c r="A46" s="24"/>
      <c r="B46" s="24" t="s">
        <v>114</v>
      </c>
      <c r="C46" s="24"/>
      <c r="D46" s="207"/>
      <c r="E46" s="23">
        <v>63540</v>
      </c>
      <c r="F46" s="20">
        <v>3105</v>
      </c>
      <c r="G46" s="20">
        <v>3617</v>
      </c>
      <c r="H46" s="20">
        <v>3890</v>
      </c>
      <c r="I46" s="20">
        <v>4005</v>
      </c>
      <c r="J46" s="20">
        <v>4182</v>
      </c>
      <c r="K46" s="20">
        <v>4769</v>
      </c>
      <c r="L46" s="20">
        <v>4684</v>
      </c>
      <c r="M46" s="20">
        <v>4923</v>
      </c>
      <c r="N46" s="20">
        <v>5155</v>
      </c>
      <c r="O46" s="20">
        <v>5275</v>
      </c>
      <c r="P46" s="20">
        <v>4753</v>
      </c>
      <c r="Q46" s="20">
        <v>4279</v>
      </c>
      <c r="R46" s="20">
        <v>3054</v>
      </c>
      <c r="S46" s="20">
        <v>2589</v>
      </c>
      <c r="T46" s="20">
        <v>1901</v>
      </c>
      <c r="U46" s="20">
        <v>1239</v>
      </c>
      <c r="V46" s="22">
        <v>1682</v>
      </c>
      <c r="W46" s="21">
        <v>0</v>
      </c>
      <c r="X46" s="20">
        <v>38</v>
      </c>
      <c r="Y46" s="20">
        <v>115</v>
      </c>
      <c r="Z46" s="20">
        <v>285</v>
      </c>
      <c r="AA46" s="26"/>
      <c r="AB46" s="26" t="s">
        <v>113</v>
      </c>
      <c r="AF46" s="27"/>
      <c r="AG46" s="30"/>
    </row>
    <row r="47" spans="1:33" ht="15" customHeight="1">
      <c r="A47" s="24"/>
      <c r="B47" s="24" t="s">
        <v>69</v>
      </c>
      <c r="C47" s="24"/>
      <c r="D47" s="207"/>
      <c r="E47" s="23">
        <v>65488</v>
      </c>
      <c r="F47" s="20">
        <v>3074</v>
      </c>
      <c r="G47" s="20">
        <v>3607</v>
      </c>
      <c r="H47" s="20">
        <v>3663</v>
      </c>
      <c r="I47" s="20">
        <v>3788</v>
      </c>
      <c r="J47" s="20">
        <v>4219</v>
      </c>
      <c r="K47" s="20">
        <v>4510</v>
      </c>
      <c r="L47" s="20">
        <v>4473</v>
      </c>
      <c r="M47" s="20">
        <v>4760</v>
      </c>
      <c r="N47" s="20">
        <v>5132</v>
      </c>
      <c r="O47" s="20">
        <v>5507</v>
      </c>
      <c r="P47" s="20">
        <v>5223</v>
      </c>
      <c r="Q47" s="20">
        <v>4771</v>
      </c>
      <c r="R47" s="20">
        <v>3467</v>
      </c>
      <c r="S47" s="20">
        <v>2911</v>
      </c>
      <c r="T47" s="20">
        <v>2216</v>
      </c>
      <c r="U47" s="20">
        <v>1555</v>
      </c>
      <c r="V47" s="22">
        <v>2296</v>
      </c>
      <c r="W47" s="21">
        <v>0</v>
      </c>
      <c r="X47" s="20">
        <v>24</v>
      </c>
      <c r="Y47" s="20">
        <v>27</v>
      </c>
      <c r="Z47" s="20">
        <v>265</v>
      </c>
      <c r="AA47" s="26"/>
      <c r="AB47" s="26" t="s">
        <v>68</v>
      </c>
      <c r="AF47" s="27"/>
      <c r="AG47" s="27"/>
    </row>
    <row r="48" spans="1:33">
      <c r="A48" s="24" t="s">
        <v>51</v>
      </c>
      <c r="B48" s="210"/>
      <c r="C48" s="209"/>
      <c r="D48" s="207"/>
      <c r="E48" s="23">
        <v>71726</v>
      </c>
      <c r="F48" s="20">
        <v>3119</v>
      </c>
      <c r="G48" s="20">
        <v>3780</v>
      </c>
      <c r="H48" s="20">
        <v>3959</v>
      </c>
      <c r="I48" s="20">
        <v>4157</v>
      </c>
      <c r="J48" s="20">
        <v>4557</v>
      </c>
      <c r="K48" s="20">
        <v>4936</v>
      </c>
      <c r="L48" s="20">
        <v>4813</v>
      </c>
      <c r="M48" s="20">
        <v>5558</v>
      </c>
      <c r="N48" s="20">
        <v>5834</v>
      </c>
      <c r="O48" s="20">
        <v>6017</v>
      </c>
      <c r="P48" s="20">
        <v>5615</v>
      </c>
      <c r="Q48" s="20">
        <v>4840</v>
      </c>
      <c r="R48" s="20">
        <v>3831</v>
      </c>
      <c r="S48" s="20">
        <v>3338</v>
      </c>
      <c r="T48" s="20">
        <v>2528</v>
      </c>
      <c r="U48" s="20">
        <v>1733</v>
      </c>
      <c r="V48" s="22">
        <v>2400</v>
      </c>
      <c r="W48" s="21">
        <v>0</v>
      </c>
      <c r="X48" s="20">
        <v>39</v>
      </c>
      <c r="Y48" s="20">
        <v>190</v>
      </c>
      <c r="Z48" s="20">
        <v>482</v>
      </c>
      <c r="AA48" s="26" t="s">
        <v>50</v>
      </c>
      <c r="AB48" s="26"/>
      <c r="AF48" s="27"/>
      <c r="AG48" s="27"/>
    </row>
    <row r="49" spans="1:33">
      <c r="A49" s="24"/>
      <c r="B49" s="24" t="s">
        <v>114</v>
      </c>
      <c r="C49" s="24"/>
      <c r="D49" s="207"/>
      <c r="E49" s="23">
        <v>35168</v>
      </c>
      <c r="F49" s="20">
        <v>1599</v>
      </c>
      <c r="G49" s="20">
        <v>1913</v>
      </c>
      <c r="H49" s="20">
        <v>2077</v>
      </c>
      <c r="I49" s="20">
        <v>2150</v>
      </c>
      <c r="J49" s="20">
        <v>2286</v>
      </c>
      <c r="K49" s="20">
        <v>2517</v>
      </c>
      <c r="L49" s="20">
        <v>2484</v>
      </c>
      <c r="M49" s="20">
        <v>2838</v>
      </c>
      <c r="N49" s="20">
        <v>2993</v>
      </c>
      <c r="O49" s="20">
        <v>2956</v>
      </c>
      <c r="P49" s="20">
        <v>2657</v>
      </c>
      <c r="Q49" s="20">
        <v>2273</v>
      </c>
      <c r="R49" s="20">
        <v>1759</v>
      </c>
      <c r="S49" s="20">
        <v>1469</v>
      </c>
      <c r="T49" s="20">
        <v>1175</v>
      </c>
      <c r="U49" s="20">
        <v>740</v>
      </c>
      <c r="V49" s="22">
        <v>895</v>
      </c>
      <c r="W49" s="21">
        <v>0</v>
      </c>
      <c r="X49" s="20">
        <v>28</v>
      </c>
      <c r="Y49" s="20">
        <v>103</v>
      </c>
      <c r="Z49" s="20">
        <v>256</v>
      </c>
      <c r="AA49" s="26"/>
      <c r="AB49" s="26" t="s">
        <v>113</v>
      </c>
      <c r="AF49" s="27"/>
      <c r="AG49" s="27"/>
    </row>
    <row r="50" spans="1:33" ht="15" customHeight="1">
      <c r="A50" s="24"/>
      <c r="B50" s="24" t="s">
        <v>69</v>
      </c>
      <c r="C50" s="24"/>
      <c r="D50" s="207"/>
      <c r="E50" s="23">
        <v>36558</v>
      </c>
      <c r="F50" s="20">
        <v>1520</v>
      </c>
      <c r="G50" s="20">
        <v>1867</v>
      </c>
      <c r="H50" s="20">
        <v>1882</v>
      </c>
      <c r="I50" s="20">
        <v>2007</v>
      </c>
      <c r="J50" s="20">
        <v>2271</v>
      </c>
      <c r="K50" s="20">
        <v>2419</v>
      </c>
      <c r="L50" s="20">
        <v>2329</v>
      </c>
      <c r="M50" s="20">
        <v>2720</v>
      </c>
      <c r="N50" s="20">
        <v>2841</v>
      </c>
      <c r="O50" s="20">
        <v>3061</v>
      </c>
      <c r="P50" s="20">
        <v>2958</v>
      </c>
      <c r="Q50" s="20">
        <v>2567</v>
      </c>
      <c r="R50" s="20">
        <v>2072</v>
      </c>
      <c r="S50" s="20">
        <v>1869</v>
      </c>
      <c r="T50" s="20">
        <v>1353</v>
      </c>
      <c r="U50" s="20">
        <v>993</v>
      </c>
      <c r="V50" s="22">
        <v>1505</v>
      </c>
      <c r="W50" s="21">
        <v>0</v>
      </c>
      <c r="X50" s="20">
        <v>11</v>
      </c>
      <c r="Y50" s="20">
        <v>87</v>
      </c>
      <c r="Z50" s="20">
        <v>226</v>
      </c>
      <c r="AA50" s="26"/>
      <c r="AB50" s="26" t="s">
        <v>68</v>
      </c>
      <c r="AF50" s="27"/>
      <c r="AG50" s="27"/>
    </row>
    <row r="51" spans="1:33">
      <c r="A51" s="24" t="s">
        <v>49</v>
      </c>
      <c r="B51" s="210"/>
      <c r="C51" s="209"/>
      <c r="D51" s="207"/>
      <c r="E51" s="23">
        <v>127184</v>
      </c>
      <c r="F51" s="20">
        <v>5764</v>
      </c>
      <c r="G51" s="20">
        <v>6698</v>
      </c>
      <c r="H51" s="20">
        <v>7288</v>
      </c>
      <c r="I51" s="20">
        <v>7638</v>
      </c>
      <c r="J51" s="20">
        <v>8298</v>
      </c>
      <c r="K51" s="20">
        <v>8826</v>
      </c>
      <c r="L51" s="20">
        <v>8357</v>
      </c>
      <c r="M51" s="20">
        <v>9269</v>
      </c>
      <c r="N51" s="20">
        <v>10543</v>
      </c>
      <c r="O51" s="20">
        <v>10169</v>
      </c>
      <c r="P51" s="20">
        <v>9704</v>
      </c>
      <c r="Q51" s="20">
        <v>8343</v>
      </c>
      <c r="R51" s="20">
        <v>6738</v>
      </c>
      <c r="S51" s="20">
        <v>5649</v>
      </c>
      <c r="T51" s="20">
        <v>4249</v>
      </c>
      <c r="U51" s="20">
        <v>2978</v>
      </c>
      <c r="V51" s="22">
        <v>4404</v>
      </c>
      <c r="W51" s="21">
        <v>0</v>
      </c>
      <c r="X51" s="20">
        <v>79</v>
      </c>
      <c r="Y51" s="20">
        <v>83</v>
      </c>
      <c r="Z51" s="20">
        <v>2107</v>
      </c>
      <c r="AA51" s="26" t="s">
        <v>48</v>
      </c>
      <c r="AB51" s="26"/>
      <c r="AF51" s="27"/>
      <c r="AG51" s="27"/>
    </row>
    <row r="52" spans="1:33">
      <c r="A52" s="24"/>
      <c r="B52" s="24" t="s">
        <v>114</v>
      </c>
      <c r="C52" s="24"/>
      <c r="D52" s="207"/>
      <c r="E52" s="23">
        <v>62308</v>
      </c>
      <c r="F52" s="20">
        <v>3022</v>
      </c>
      <c r="G52" s="20">
        <v>3463</v>
      </c>
      <c r="H52" s="20">
        <v>3752</v>
      </c>
      <c r="I52" s="20">
        <v>3982</v>
      </c>
      <c r="J52" s="20">
        <v>4114</v>
      </c>
      <c r="K52" s="20">
        <v>4524</v>
      </c>
      <c r="L52" s="20">
        <v>4232</v>
      </c>
      <c r="M52" s="20">
        <v>4687</v>
      </c>
      <c r="N52" s="20">
        <v>5326</v>
      </c>
      <c r="O52" s="20">
        <v>5019</v>
      </c>
      <c r="P52" s="20">
        <v>4638</v>
      </c>
      <c r="Q52" s="20">
        <v>3933</v>
      </c>
      <c r="R52" s="20">
        <v>3028</v>
      </c>
      <c r="S52" s="20">
        <v>2569</v>
      </c>
      <c r="T52" s="20">
        <v>1803</v>
      </c>
      <c r="U52" s="20">
        <v>1304</v>
      </c>
      <c r="V52" s="22">
        <v>1723</v>
      </c>
      <c r="W52" s="21">
        <v>0</v>
      </c>
      <c r="X52" s="20">
        <v>59</v>
      </c>
      <c r="Y52" s="20">
        <v>68</v>
      </c>
      <c r="Z52" s="20">
        <v>1062</v>
      </c>
      <c r="AA52" s="26"/>
      <c r="AB52" s="26" t="s">
        <v>113</v>
      </c>
      <c r="AF52" s="27"/>
      <c r="AG52" s="27"/>
    </row>
    <row r="53" spans="1:33" ht="15" customHeight="1">
      <c r="A53" s="24"/>
      <c r="B53" s="24" t="s">
        <v>69</v>
      </c>
      <c r="C53" s="24"/>
      <c r="D53" s="207"/>
      <c r="E53" s="23">
        <v>64876</v>
      </c>
      <c r="F53" s="20">
        <v>2742</v>
      </c>
      <c r="G53" s="20">
        <v>3235</v>
      </c>
      <c r="H53" s="20">
        <v>3536</v>
      </c>
      <c r="I53" s="20">
        <v>3656</v>
      </c>
      <c r="J53" s="20">
        <v>4184</v>
      </c>
      <c r="K53" s="20">
        <v>4302</v>
      </c>
      <c r="L53" s="20">
        <v>4125</v>
      </c>
      <c r="M53" s="20">
        <v>4582</v>
      </c>
      <c r="N53" s="20">
        <v>5217</v>
      </c>
      <c r="O53" s="20">
        <v>5150</v>
      </c>
      <c r="P53" s="20">
        <v>5066</v>
      </c>
      <c r="Q53" s="20">
        <v>4410</v>
      </c>
      <c r="R53" s="20">
        <v>3710</v>
      </c>
      <c r="S53" s="20">
        <v>3080</v>
      </c>
      <c r="T53" s="20">
        <v>2446</v>
      </c>
      <c r="U53" s="20">
        <v>1674</v>
      </c>
      <c r="V53" s="22">
        <v>2681</v>
      </c>
      <c r="W53" s="21">
        <v>0</v>
      </c>
      <c r="X53" s="20">
        <v>20</v>
      </c>
      <c r="Y53" s="20">
        <v>15</v>
      </c>
      <c r="Z53" s="20">
        <v>1045</v>
      </c>
      <c r="AA53" s="26"/>
      <c r="AB53" s="26" t="s">
        <v>68</v>
      </c>
      <c r="AF53" s="27"/>
      <c r="AG53" s="27"/>
    </row>
    <row r="54" spans="1:33">
      <c r="A54" s="24" t="s">
        <v>47</v>
      </c>
      <c r="B54" s="210"/>
      <c r="C54" s="209"/>
      <c r="D54" s="207"/>
      <c r="E54" s="23">
        <v>43281</v>
      </c>
      <c r="F54" s="20">
        <v>1926</v>
      </c>
      <c r="G54" s="20">
        <v>2288</v>
      </c>
      <c r="H54" s="20">
        <v>2450</v>
      </c>
      <c r="I54" s="20">
        <v>2602</v>
      </c>
      <c r="J54" s="20">
        <v>2841</v>
      </c>
      <c r="K54" s="20">
        <v>2975</v>
      </c>
      <c r="L54" s="20">
        <v>2976</v>
      </c>
      <c r="M54" s="20">
        <v>3285</v>
      </c>
      <c r="N54" s="20">
        <v>3539</v>
      </c>
      <c r="O54" s="20">
        <v>3553</v>
      </c>
      <c r="P54" s="20">
        <v>3364</v>
      </c>
      <c r="Q54" s="20">
        <v>2984</v>
      </c>
      <c r="R54" s="20">
        <v>2393</v>
      </c>
      <c r="S54" s="20">
        <v>2015</v>
      </c>
      <c r="T54" s="20">
        <v>1440</v>
      </c>
      <c r="U54" s="20">
        <v>1024</v>
      </c>
      <c r="V54" s="22">
        <v>1398</v>
      </c>
      <c r="W54" s="21">
        <v>0</v>
      </c>
      <c r="X54" s="20">
        <v>37</v>
      </c>
      <c r="Y54" s="20">
        <v>20</v>
      </c>
      <c r="Z54" s="20">
        <v>171</v>
      </c>
      <c r="AA54" s="26" t="s">
        <v>46</v>
      </c>
      <c r="AB54" s="26"/>
      <c r="AF54" s="27"/>
      <c r="AG54" s="27"/>
    </row>
    <row r="55" spans="1:33">
      <c r="A55" s="24"/>
      <c r="B55" s="24" t="s">
        <v>114</v>
      </c>
      <c r="C55" s="24"/>
      <c r="D55" s="207"/>
      <c r="E55" s="23">
        <v>21514</v>
      </c>
      <c r="F55" s="20">
        <v>997</v>
      </c>
      <c r="G55" s="20">
        <v>1213</v>
      </c>
      <c r="H55" s="20">
        <v>1271</v>
      </c>
      <c r="I55" s="20">
        <v>1365</v>
      </c>
      <c r="J55" s="20">
        <v>1463</v>
      </c>
      <c r="K55" s="20">
        <v>1566</v>
      </c>
      <c r="L55" s="20">
        <v>1542</v>
      </c>
      <c r="M55" s="20">
        <v>1637</v>
      </c>
      <c r="N55" s="20">
        <v>1771</v>
      </c>
      <c r="O55" s="20">
        <v>1754</v>
      </c>
      <c r="P55" s="20">
        <v>1631</v>
      </c>
      <c r="Q55" s="20">
        <v>1453</v>
      </c>
      <c r="R55" s="20">
        <v>1090</v>
      </c>
      <c r="S55" s="20">
        <v>919</v>
      </c>
      <c r="T55" s="20">
        <v>649</v>
      </c>
      <c r="U55" s="20">
        <v>470</v>
      </c>
      <c r="V55" s="22">
        <v>586</v>
      </c>
      <c r="W55" s="21">
        <v>0</v>
      </c>
      <c r="X55" s="20">
        <v>32</v>
      </c>
      <c r="Y55" s="20">
        <v>16</v>
      </c>
      <c r="Z55" s="20">
        <v>89</v>
      </c>
      <c r="AA55" s="26"/>
      <c r="AB55" s="26" t="s">
        <v>113</v>
      </c>
      <c r="AF55" s="27"/>
      <c r="AG55" s="27"/>
    </row>
    <row r="56" spans="1:33" ht="15" customHeight="1">
      <c r="A56" s="24"/>
      <c r="B56" s="24" t="s">
        <v>69</v>
      </c>
      <c r="C56" s="24"/>
      <c r="D56" s="207"/>
      <c r="E56" s="23">
        <v>21767</v>
      </c>
      <c r="F56" s="20">
        <v>929</v>
      </c>
      <c r="G56" s="20">
        <v>1075</v>
      </c>
      <c r="H56" s="20">
        <v>1179</v>
      </c>
      <c r="I56" s="20">
        <v>1237</v>
      </c>
      <c r="J56" s="20">
        <v>1378</v>
      </c>
      <c r="K56" s="20">
        <v>1409</v>
      </c>
      <c r="L56" s="20">
        <v>1434</v>
      </c>
      <c r="M56" s="20">
        <v>1648</v>
      </c>
      <c r="N56" s="20">
        <v>1768</v>
      </c>
      <c r="O56" s="20">
        <v>1799</v>
      </c>
      <c r="P56" s="20">
        <v>1733</v>
      </c>
      <c r="Q56" s="20">
        <v>1531</v>
      </c>
      <c r="R56" s="20">
        <v>1303</v>
      </c>
      <c r="S56" s="20">
        <v>1096</v>
      </c>
      <c r="T56" s="20">
        <v>791</v>
      </c>
      <c r="U56" s="20">
        <v>554</v>
      </c>
      <c r="V56" s="22">
        <v>812</v>
      </c>
      <c r="W56" s="21">
        <v>0</v>
      </c>
      <c r="X56" s="20">
        <v>5</v>
      </c>
      <c r="Y56" s="20">
        <v>4</v>
      </c>
      <c r="Z56" s="20">
        <v>82</v>
      </c>
      <c r="AA56" s="26"/>
      <c r="AB56" s="26" t="s">
        <v>68</v>
      </c>
      <c r="AF56" s="27"/>
      <c r="AG56" s="27"/>
    </row>
    <row r="57" spans="1:33">
      <c r="A57" s="24" t="s">
        <v>45</v>
      </c>
      <c r="B57" s="210"/>
      <c r="C57" s="209"/>
      <c r="D57" s="207"/>
      <c r="E57" s="23">
        <v>82686</v>
      </c>
      <c r="F57" s="20">
        <v>3530</v>
      </c>
      <c r="G57" s="20">
        <v>4656</v>
      </c>
      <c r="H57" s="20">
        <v>4794</v>
      </c>
      <c r="I57" s="20">
        <v>5103</v>
      </c>
      <c r="J57" s="20">
        <v>5434</v>
      </c>
      <c r="K57" s="20">
        <v>5740</v>
      </c>
      <c r="L57" s="20">
        <v>5515</v>
      </c>
      <c r="M57" s="20">
        <v>6186</v>
      </c>
      <c r="N57" s="20">
        <v>6771</v>
      </c>
      <c r="O57" s="20">
        <v>6782</v>
      </c>
      <c r="P57" s="20">
        <v>6460</v>
      </c>
      <c r="Q57" s="20">
        <v>5584</v>
      </c>
      <c r="R57" s="20">
        <v>4156</v>
      </c>
      <c r="S57" s="20">
        <v>3719</v>
      </c>
      <c r="T57" s="20">
        <v>2685</v>
      </c>
      <c r="U57" s="20">
        <v>1703</v>
      </c>
      <c r="V57" s="22">
        <v>2212</v>
      </c>
      <c r="W57" s="21">
        <v>0</v>
      </c>
      <c r="X57" s="20">
        <v>72</v>
      </c>
      <c r="Y57" s="20">
        <v>183</v>
      </c>
      <c r="Z57" s="20">
        <v>1401</v>
      </c>
      <c r="AA57" s="26" t="s">
        <v>44</v>
      </c>
      <c r="AB57" s="26"/>
      <c r="AF57" s="27"/>
      <c r="AG57" s="27"/>
    </row>
    <row r="58" spans="1:33">
      <c r="A58" s="24"/>
      <c r="B58" s="24" t="s">
        <v>114</v>
      </c>
      <c r="C58" s="24"/>
      <c r="D58" s="207"/>
      <c r="E58" s="23">
        <v>41167</v>
      </c>
      <c r="F58" s="20">
        <v>1814</v>
      </c>
      <c r="G58" s="20">
        <v>2462</v>
      </c>
      <c r="H58" s="20">
        <v>2500</v>
      </c>
      <c r="I58" s="20">
        <v>2685</v>
      </c>
      <c r="J58" s="20">
        <v>2729</v>
      </c>
      <c r="K58" s="20">
        <v>2974</v>
      </c>
      <c r="L58" s="20">
        <v>2853</v>
      </c>
      <c r="M58" s="20">
        <v>3203</v>
      </c>
      <c r="N58" s="20">
        <v>3436</v>
      </c>
      <c r="O58" s="20">
        <v>3372</v>
      </c>
      <c r="P58" s="20">
        <v>3177</v>
      </c>
      <c r="Q58" s="20">
        <v>2633</v>
      </c>
      <c r="R58" s="20">
        <v>1951</v>
      </c>
      <c r="S58" s="20">
        <v>1706</v>
      </c>
      <c r="T58" s="20">
        <v>1213</v>
      </c>
      <c r="U58" s="20">
        <v>720</v>
      </c>
      <c r="V58" s="22">
        <v>880</v>
      </c>
      <c r="W58" s="21">
        <v>0</v>
      </c>
      <c r="X58" s="20">
        <v>44</v>
      </c>
      <c r="Y58" s="20">
        <v>109</v>
      </c>
      <c r="Z58" s="20">
        <v>706</v>
      </c>
      <c r="AA58" s="26"/>
      <c r="AB58" s="26" t="s">
        <v>113</v>
      </c>
      <c r="AF58" s="27"/>
      <c r="AG58" s="27"/>
    </row>
    <row r="59" spans="1:33" ht="15" customHeight="1">
      <c r="A59" s="24"/>
      <c r="B59" s="24" t="s">
        <v>69</v>
      </c>
      <c r="C59" s="24"/>
      <c r="D59" s="207"/>
      <c r="E59" s="23">
        <v>41519</v>
      </c>
      <c r="F59" s="20">
        <v>1716</v>
      </c>
      <c r="G59" s="20">
        <v>2194</v>
      </c>
      <c r="H59" s="20">
        <v>2294</v>
      </c>
      <c r="I59" s="20">
        <v>2418</v>
      </c>
      <c r="J59" s="20">
        <v>2705</v>
      </c>
      <c r="K59" s="20">
        <v>2766</v>
      </c>
      <c r="L59" s="20">
        <v>2662</v>
      </c>
      <c r="M59" s="20">
        <v>2983</v>
      </c>
      <c r="N59" s="20">
        <v>3335</v>
      </c>
      <c r="O59" s="20">
        <v>3410</v>
      </c>
      <c r="P59" s="20">
        <v>3283</v>
      </c>
      <c r="Q59" s="20">
        <v>2951</v>
      </c>
      <c r="R59" s="20">
        <v>2205</v>
      </c>
      <c r="S59" s="20">
        <v>2013</v>
      </c>
      <c r="T59" s="20">
        <v>1472</v>
      </c>
      <c r="U59" s="20">
        <v>983</v>
      </c>
      <c r="V59" s="22">
        <v>1332</v>
      </c>
      <c r="W59" s="21">
        <v>0</v>
      </c>
      <c r="X59" s="20">
        <v>28</v>
      </c>
      <c r="Y59" s="20">
        <v>74</v>
      </c>
      <c r="Z59" s="20">
        <v>695</v>
      </c>
      <c r="AA59" s="26"/>
      <c r="AB59" s="26" t="s">
        <v>68</v>
      </c>
      <c r="AF59" s="27"/>
      <c r="AG59" s="27"/>
    </row>
    <row r="60" spans="1:33">
      <c r="A60" s="24" t="s">
        <v>43</v>
      </c>
      <c r="B60" s="210"/>
      <c r="C60" s="209"/>
      <c r="D60" s="207"/>
      <c r="E60" s="23">
        <v>77634</v>
      </c>
      <c r="F60" s="20">
        <v>3543</v>
      </c>
      <c r="G60" s="20">
        <v>4180</v>
      </c>
      <c r="H60" s="20">
        <v>4512</v>
      </c>
      <c r="I60" s="20">
        <v>4910</v>
      </c>
      <c r="J60" s="20">
        <v>5559</v>
      </c>
      <c r="K60" s="20">
        <v>5782</v>
      </c>
      <c r="L60" s="20">
        <v>5231</v>
      </c>
      <c r="M60" s="20">
        <v>5728</v>
      </c>
      <c r="N60" s="20">
        <v>6510</v>
      </c>
      <c r="O60" s="20">
        <v>6720</v>
      </c>
      <c r="P60" s="20">
        <v>6296</v>
      </c>
      <c r="Q60" s="20">
        <v>5324</v>
      </c>
      <c r="R60" s="20">
        <v>3961</v>
      </c>
      <c r="S60" s="20">
        <v>3363</v>
      </c>
      <c r="T60" s="20">
        <v>2632</v>
      </c>
      <c r="U60" s="20">
        <v>1583</v>
      </c>
      <c r="V60" s="22">
        <v>1655</v>
      </c>
      <c r="W60" s="21">
        <v>0</v>
      </c>
      <c r="X60" s="20">
        <v>31</v>
      </c>
      <c r="Y60" s="20">
        <v>58</v>
      </c>
      <c r="Z60" s="20">
        <v>56</v>
      </c>
      <c r="AA60" s="26" t="s">
        <v>42</v>
      </c>
      <c r="AB60" s="26"/>
      <c r="AF60" s="27"/>
      <c r="AG60" s="27"/>
    </row>
    <row r="61" spans="1:33">
      <c r="A61" s="24"/>
      <c r="B61" s="24" t="s">
        <v>114</v>
      </c>
      <c r="C61" s="24"/>
      <c r="D61" s="207"/>
      <c r="E61" s="23">
        <v>38570</v>
      </c>
      <c r="F61" s="20">
        <v>1815</v>
      </c>
      <c r="G61" s="20">
        <v>2143</v>
      </c>
      <c r="H61" s="20">
        <v>2341</v>
      </c>
      <c r="I61" s="20">
        <v>2584</v>
      </c>
      <c r="J61" s="20">
        <v>2747</v>
      </c>
      <c r="K61" s="20">
        <v>3049</v>
      </c>
      <c r="L61" s="20">
        <v>2734</v>
      </c>
      <c r="M61" s="20">
        <v>2873</v>
      </c>
      <c r="N61" s="20">
        <v>3166</v>
      </c>
      <c r="O61" s="20">
        <v>3336</v>
      </c>
      <c r="P61" s="20">
        <v>3150</v>
      </c>
      <c r="Q61" s="20">
        <v>2556</v>
      </c>
      <c r="R61" s="20">
        <v>1943</v>
      </c>
      <c r="S61" s="20">
        <v>1553</v>
      </c>
      <c r="T61" s="20">
        <v>1197</v>
      </c>
      <c r="U61" s="20">
        <v>693</v>
      </c>
      <c r="V61" s="22">
        <v>598</v>
      </c>
      <c r="W61" s="21">
        <v>0</v>
      </c>
      <c r="X61" s="20">
        <v>18</v>
      </c>
      <c r="Y61" s="20">
        <v>45</v>
      </c>
      <c r="Z61" s="20">
        <v>29</v>
      </c>
      <c r="AA61" s="26"/>
      <c r="AB61" s="26" t="s">
        <v>113</v>
      </c>
      <c r="AF61" s="27"/>
      <c r="AG61" s="27"/>
    </row>
    <row r="62" spans="1:33" ht="15" customHeight="1">
      <c r="A62" s="24"/>
      <c r="B62" s="24" t="s">
        <v>69</v>
      </c>
      <c r="C62" s="24"/>
      <c r="D62" s="207"/>
      <c r="E62" s="23">
        <v>39064</v>
      </c>
      <c r="F62" s="20">
        <v>1728</v>
      </c>
      <c r="G62" s="20">
        <v>2037</v>
      </c>
      <c r="H62" s="20">
        <v>2171</v>
      </c>
      <c r="I62" s="20">
        <v>2326</v>
      </c>
      <c r="J62" s="20">
        <v>2812</v>
      </c>
      <c r="K62" s="20">
        <v>2733</v>
      </c>
      <c r="L62" s="20">
        <v>2497</v>
      </c>
      <c r="M62" s="20">
        <v>2855</v>
      </c>
      <c r="N62" s="20">
        <v>3344</v>
      </c>
      <c r="O62" s="20">
        <v>3384</v>
      </c>
      <c r="P62" s="20">
        <v>3146</v>
      </c>
      <c r="Q62" s="20">
        <v>2768</v>
      </c>
      <c r="R62" s="20">
        <v>2018</v>
      </c>
      <c r="S62" s="20">
        <v>1810</v>
      </c>
      <c r="T62" s="20">
        <v>1435</v>
      </c>
      <c r="U62" s="20">
        <v>890</v>
      </c>
      <c r="V62" s="22">
        <v>1057</v>
      </c>
      <c r="W62" s="21">
        <v>0</v>
      </c>
      <c r="X62" s="20">
        <v>13</v>
      </c>
      <c r="Y62" s="20">
        <v>13</v>
      </c>
      <c r="Z62" s="20">
        <v>27</v>
      </c>
      <c r="AA62" s="26"/>
      <c r="AB62" s="26" t="s">
        <v>68</v>
      </c>
      <c r="AF62" s="27"/>
      <c r="AG62" s="27"/>
    </row>
    <row r="63" spans="1:33">
      <c r="A63" s="24" t="s">
        <v>41</v>
      </c>
      <c r="B63" s="210"/>
      <c r="C63" s="209"/>
      <c r="D63" s="207"/>
      <c r="E63" s="23">
        <v>117464</v>
      </c>
      <c r="F63" s="20">
        <v>5136</v>
      </c>
      <c r="G63" s="20">
        <v>6144</v>
      </c>
      <c r="H63" s="20">
        <v>6435</v>
      </c>
      <c r="I63" s="20">
        <v>6646</v>
      </c>
      <c r="J63" s="20">
        <v>7335</v>
      </c>
      <c r="K63" s="20">
        <v>7879</v>
      </c>
      <c r="L63" s="20">
        <v>7753</v>
      </c>
      <c r="M63" s="20">
        <v>8289</v>
      </c>
      <c r="N63" s="20">
        <v>9458</v>
      </c>
      <c r="O63" s="20">
        <v>9645</v>
      </c>
      <c r="P63" s="20">
        <v>9580</v>
      </c>
      <c r="Q63" s="20">
        <v>8383</v>
      </c>
      <c r="R63" s="20">
        <v>6619</v>
      </c>
      <c r="S63" s="20">
        <v>5562</v>
      </c>
      <c r="T63" s="20">
        <v>4187</v>
      </c>
      <c r="U63" s="20">
        <v>2931</v>
      </c>
      <c r="V63" s="22">
        <v>4053</v>
      </c>
      <c r="W63" s="21">
        <v>0</v>
      </c>
      <c r="X63" s="20">
        <v>75</v>
      </c>
      <c r="Y63" s="20">
        <v>146</v>
      </c>
      <c r="Z63" s="20">
        <v>1208</v>
      </c>
      <c r="AA63" s="26" t="s">
        <v>40</v>
      </c>
      <c r="AB63" s="26"/>
      <c r="AF63" s="27"/>
      <c r="AG63" s="27"/>
    </row>
    <row r="64" spans="1:33">
      <c r="A64" s="24"/>
      <c r="B64" s="24" t="s">
        <v>114</v>
      </c>
      <c r="C64" s="24"/>
      <c r="D64" s="207"/>
      <c r="E64" s="23">
        <v>57234</v>
      </c>
      <c r="F64" s="20">
        <v>2651</v>
      </c>
      <c r="G64" s="20">
        <v>3234</v>
      </c>
      <c r="H64" s="20">
        <v>3244</v>
      </c>
      <c r="I64" s="20">
        <v>3464</v>
      </c>
      <c r="J64" s="20">
        <v>3675</v>
      </c>
      <c r="K64" s="20">
        <v>3962</v>
      </c>
      <c r="L64" s="20">
        <v>3938</v>
      </c>
      <c r="M64" s="20">
        <v>4212</v>
      </c>
      <c r="N64" s="20">
        <v>4758</v>
      </c>
      <c r="O64" s="20">
        <v>4540</v>
      </c>
      <c r="P64" s="20">
        <v>4549</v>
      </c>
      <c r="Q64" s="20">
        <v>3972</v>
      </c>
      <c r="R64" s="20">
        <v>3018</v>
      </c>
      <c r="S64" s="20">
        <v>2560</v>
      </c>
      <c r="T64" s="20">
        <v>1824</v>
      </c>
      <c r="U64" s="20">
        <v>1285</v>
      </c>
      <c r="V64" s="22">
        <v>1552</v>
      </c>
      <c r="W64" s="21">
        <v>0</v>
      </c>
      <c r="X64" s="20">
        <v>48</v>
      </c>
      <c r="Y64" s="20">
        <v>115</v>
      </c>
      <c r="Z64" s="20">
        <v>633</v>
      </c>
      <c r="AA64" s="26"/>
      <c r="AB64" s="26" t="s">
        <v>113</v>
      </c>
      <c r="AF64" s="27"/>
      <c r="AG64" s="27"/>
    </row>
    <row r="65" spans="1:33" ht="15" customHeight="1">
      <c r="A65" s="24"/>
      <c r="B65" s="24" t="s">
        <v>69</v>
      </c>
      <c r="C65" s="24"/>
      <c r="D65" s="207"/>
      <c r="E65" s="23">
        <v>60230</v>
      </c>
      <c r="F65" s="20">
        <v>2485</v>
      </c>
      <c r="G65" s="20">
        <v>2910</v>
      </c>
      <c r="H65" s="20">
        <v>3191</v>
      </c>
      <c r="I65" s="20">
        <v>3182</v>
      </c>
      <c r="J65" s="20">
        <v>3660</v>
      </c>
      <c r="K65" s="20">
        <v>3917</v>
      </c>
      <c r="L65" s="20">
        <v>3815</v>
      </c>
      <c r="M65" s="20">
        <v>4077</v>
      </c>
      <c r="N65" s="20">
        <v>4700</v>
      </c>
      <c r="O65" s="20">
        <v>5105</v>
      </c>
      <c r="P65" s="20">
        <v>5031</v>
      </c>
      <c r="Q65" s="20">
        <v>4411</v>
      </c>
      <c r="R65" s="20">
        <v>3601</v>
      </c>
      <c r="S65" s="20">
        <v>3002</v>
      </c>
      <c r="T65" s="20">
        <v>2363</v>
      </c>
      <c r="U65" s="20">
        <v>1646</v>
      </c>
      <c r="V65" s="22">
        <v>2501</v>
      </c>
      <c r="W65" s="21">
        <v>0</v>
      </c>
      <c r="X65" s="20">
        <v>27</v>
      </c>
      <c r="Y65" s="20">
        <v>31</v>
      </c>
      <c r="Z65" s="20">
        <v>575</v>
      </c>
      <c r="AA65" s="26"/>
      <c r="AB65" s="26" t="s">
        <v>68</v>
      </c>
      <c r="AF65" s="27"/>
      <c r="AG65" s="27"/>
    </row>
    <row r="66" spans="1:33">
      <c r="A66" s="24" t="s">
        <v>39</v>
      </c>
      <c r="B66" s="210"/>
      <c r="C66" s="209"/>
      <c r="D66" s="207"/>
      <c r="E66" s="23">
        <v>130043</v>
      </c>
      <c r="F66" s="20">
        <v>5497</v>
      </c>
      <c r="G66" s="20">
        <v>7009</v>
      </c>
      <c r="H66" s="20">
        <v>7496</v>
      </c>
      <c r="I66" s="20">
        <v>7994</v>
      </c>
      <c r="J66" s="20">
        <v>8690</v>
      </c>
      <c r="K66" s="20">
        <v>9297</v>
      </c>
      <c r="L66" s="20">
        <v>8564</v>
      </c>
      <c r="M66" s="20">
        <v>9778</v>
      </c>
      <c r="N66" s="20">
        <v>10820</v>
      </c>
      <c r="O66" s="20">
        <v>10742</v>
      </c>
      <c r="P66" s="20">
        <v>10454</v>
      </c>
      <c r="Q66" s="20">
        <v>8956</v>
      </c>
      <c r="R66" s="20">
        <v>6785</v>
      </c>
      <c r="S66" s="20">
        <v>5831</v>
      </c>
      <c r="T66" s="20">
        <v>4224</v>
      </c>
      <c r="U66" s="20">
        <v>2513</v>
      </c>
      <c r="V66" s="22">
        <v>3619</v>
      </c>
      <c r="W66" s="21">
        <v>0</v>
      </c>
      <c r="X66" s="20">
        <v>100</v>
      </c>
      <c r="Y66" s="20">
        <v>126</v>
      </c>
      <c r="Z66" s="20">
        <v>1548</v>
      </c>
      <c r="AA66" s="26" t="s">
        <v>38</v>
      </c>
      <c r="AB66" s="17"/>
      <c r="AF66" s="27"/>
      <c r="AG66" s="27"/>
    </row>
    <row r="67" spans="1:33">
      <c r="A67" s="24"/>
      <c r="B67" s="24" t="s">
        <v>114</v>
      </c>
      <c r="C67" s="24"/>
      <c r="D67" s="207"/>
      <c r="E67" s="23">
        <v>63768</v>
      </c>
      <c r="F67" s="20">
        <v>2858</v>
      </c>
      <c r="G67" s="20">
        <v>3589</v>
      </c>
      <c r="H67" s="20">
        <v>3849</v>
      </c>
      <c r="I67" s="20">
        <v>4128</v>
      </c>
      <c r="J67" s="20">
        <v>4270</v>
      </c>
      <c r="K67" s="20">
        <v>4802</v>
      </c>
      <c r="L67" s="20">
        <v>4327</v>
      </c>
      <c r="M67" s="20">
        <v>4992</v>
      </c>
      <c r="N67" s="20">
        <v>5432</v>
      </c>
      <c r="O67" s="20">
        <v>5281</v>
      </c>
      <c r="P67" s="20">
        <v>5016</v>
      </c>
      <c r="Q67" s="20">
        <v>4207</v>
      </c>
      <c r="R67" s="20">
        <v>3107</v>
      </c>
      <c r="S67" s="20">
        <v>2682</v>
      </c>
      <c r="T67" s="20">
        <v>1863</v>
      </c>
      <c r="U67" s="20">
        <v>1119</v>
      </c>
      <c r="V67" s="22">
        <v>1353</v>
      </c>
      <c r="W67" s="21">
        <v>0</v>
      </c>
      <c r="X67" s="20">
        <v>72</v>
      </c>
      <c r="Y67" s="20">
        <v>89</v>
      </c>
      <c r="Z67" s="20">
        <v>732</v>
      </c>
      <c r="AA67" s="26"/>
      <c r="AB67" s="26" t="s">
        <v>113</v>
      </c>
      <c r="AF67" s="27"/>
      <c r="AG67" s="27"/>
    </row>
    <row r="68" spans="1:33" ht="15" customHeight="1">
      <c r="A68" s="24"/>
      <c r="B68" s="24" t="s">
        <v>69</v>
      </c>
      <c r="C68" s="24"/>
      <c r="D68" s="207"/>
      <c r="E68" s="23">
        <v>66275</v>
      </c>
      <c r="F68" s="20">
        <v>2639</v>
      </c>
      <c r="G68" s="20">
        <v>3420</v>
      </c>
      <c r="H68" s="20">
        <v>3647</v>
      </c>
      <c r="I68" s="20">
        <v>3866</v>
      </c>
      <c r="J68" s="20">
        <v>4420</v>
      </c>
      <c r="K68" s="20">
        <v>4495</v>
      </c>
      <c r="L68" s="20">
        <v>4237</v>
      </c>
      <c r="M68" s="20">
        <v>4786</v>
      </c>
      <c r="N68" s="20">
        <v>5388</v>
      </c>
      <c r="O68" s="20">
        <v>5461</v>
      </c>
      <c r="P68" s="20">
        <v>5438</v>
      </c>
      <c r="Q68" s="20">
        <v>4749</v>
      </c>
      <c r="R68" s="20">
        <v>3678</v>
      </c>
      <c r="S68" s="20">
        <v>3149</v>
      </c>
      <c r="T68" s="20">
        <v>2361</v>
      </c>
      <c r="U68" s="20">
        <v>1394</v>
      </c>
      <c r="V68" s="22">
        <v>2266</v>
      </c>
      <c r="W68" s="21">
        <v>0</v>
      </c>
      <c r="X68" s="20">
        <v>28</v>
      </c>
      <c r="Y68" s="20">
        <v>37</v>
      </c>
      <c r="Z68" s="20">
        <v>816</v>
      </c>
      <c r="AA68" s="26"/>
      <c r="AB68" s="26" t="s">
        <v>68</v>
      </c>
      <c r="AF68" s="27"/>
      <c r="AG68" s="27"/>
    </row>
    <row r="69" spans="1:33" s="17" customFormat="1" ht="21" customHeight="1">
      <c r="A69" s="24"/>
      <c r="B69" s="24"/>
      <c r="C69" s="24"/>
      <c r="D69" s="25"/>
      <c r="E69" s="236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8"/>
      <c r="X69" s="234"/>
      <c r="Y69" s="234"/>
      <c r="Z69" s="234"/>
      <c r="AA69" s="26"/>
      <c r="AB69" s="26"/>
      <c r="AF69" s="95"/>
      <c r="AG69" s="95"/>
    </row>
    <row r="70" spans="1:33" s="30" customFormat="1" ht="22.2" customHeight="1">
      <c r="A70" s="24"/>
      <c r="B70" s="24"/>
      <c r="C70" s="24"/>
      <c r="D70" s="25"/>
      <c r="E70" s="236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8"/>
      <c r="X70" s="234"/>
      <c r="Y70" s="234"/>
      <c r="Z70" s="234"/>
      <c r="AA70" s="26"/>
      <c r="AB70" s="26"/>
      <c r="AC70" s="17"/>
      <c r="AF70" s="192"/>
      <c r="AG70" s="192"/>
    </row>
    <row r="71" spans="1:33" s="30" customFormat="1" ht="26.4" customHeight="1">
      <c r="A71" s="233"/>
      <c r="B71" s="233" t="s">
        <v>118</v>
      </c>
      <c r="C71" s="232">
        <v>1.3</v>
      </c>
      <c r="D71" s="233" t="s">
        <v>500</v>
      </c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F71" s="192"/>
      <c r="AG71" s="192"/>
    </row>
    <row r="72" spans="1:33" s="17" customFormat="1" ht="16.8" customHeight="1">
      <c r="A72" s="230"/>
      <c r="B72" s="233" t="s">
        <v>120</v>
      </c>
      <c r="C72" s="232">
        <v>1.3</v>
      </c>
      <c r="D72" s="231" t="s">
        <v>503</v>
      </c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30"/>
      <c r="AF72" s="95"/>
      <c r="AG72" s="95"/>
    </row>
    <row r="73" spans="1:33" s="17" customFormat="1" ht="5.4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W73" s="30"/>
      <c r="X73" s="30"/>
      <c r="Y73" s="30"/>
      <c r="Z73" s="30"/>
      <c r="AA73" s="30"/>
      <c r="AC73" s="30"/>
      <c r="AF73" s="95"/>
      <c r="AG73" s="95"/>
    </row>
    <row r="74" spans="1:33" ht="10.5" customHeight="1">
      <c r="A74" s="389" t="s">
        <v>108</v>
      </c>
      <c r="B74" s="389"/>
      <c r="C74" s="389"/>
      <c r="D74" s="390"/>
      <c r="E74" s="229"/>
      <c r="F74" s="395" t="s">
        <v>107</v>
      </c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7"/>
      <c r="AA74" s="398" t="s">
        <v>106</v>
      </c>
      <c r="AB74" s="399"/>
      <c r="AC74" s="30"/>
    </row>
    <row r="75" spans="1:33" ht="15" customHeight="1">
      <c r="A75" s="391"/>
      <c r="B75" s="391"/>
      <c r="C75" s="391"/>
      <c r="D75" s="392"/>
      <c r="E75" s="228"/>
      <c r="F75" s="223"/>
      <c r="G75" s="221"/>
      <c r="H75" s="222"/>
      <c r="I75" s="221"/>
      <c r="J75" s="222"/>
      <c r="K75" s="221"/>
      <c r="L75" s="222"/>
      <c r="M75" s="221"/>
      <c r="N75" s="222"/>
      <c r="O75" s="221"/>
      <c r="P75" s="222"/>
      <c r="Q75" s="221"/>
      <c r="R75" s="222"/>
      <c r="S75" s="221"/>
      <c r="T75" s="222"/>
      <c r="U75" s="221"/>
      <c r="V75" s="227" t="s">
        <v>105</v>
      </c>
      <c r="W75" s="226"/>
      <c r="X75" s="226" t="s">
        <v>104</v>
      </c>
      <c r="Y75" s="226" t="s">
        <v>103</v>
      </c>
      <c r="Z75" s="226" t="s">
        <v>102</v>
      </c>
      <c r="AA75" s="400"/>
      <c r="AB75" s="401"/>
      <c r="AC75" s="30"/>
    </row>
    <row r="76" spans="1:33" s="30" customFormat="1" ht="21.75" customHeight="1">
      <c r="A76" s="391"/>
      <c r="B76" s="391"/>
      <c r="C76" s="391"/>
      <c r="D76" s="392"/>
      <c r="E76" s="224" t="s">
        <v>97</v>
      </c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4" t="s">
        <v>101</v>
      </c>
      <c r="W76" s="219" t="s">
        <v>95</v>
      </c>
      <c r="X76" s="219" t="s">
        <v>100</v>
      </c>
      <c r="Y76" s="219" t="s">
        <v>99</v>
      </c>
      <c r="Z76" s="219" t="s">
        <v>98</v>
      </c>
      <c r="AA76" s="400"/>
      <c r="AB76" s="401"/>
      <c r="AF76" s="95"/>
      <c r="AG76" s="95"/>
    </row>
    <row r="77" spans="1:33" s="30" customFormat="1">
      <c r="A77" s="391"/>
      <c r="B77" s="391"/>
      <c r="C77" s="391"/>
      <c r="D77" s="392"/>
      <c r="E77" s="224" t="s">
        <v>91</v>
      </c>
      <c r="F77" s="223" t="s">
        <v>90</v>
      </c>
      <c r="G77" s="221" t="s">
        <v>89</v>
      </c>
      <c r="H77" s="222" t="s">
        <v>88</v>
      </c>
      <c r="I77" s="221" t="s">
        <v>87</v>
      </c>
      <c r="J77" s="222" t="s">
        <v>86</v>
      </c>
      <c r="K77" s="221" t="s">
        <v>85</v>
      </c>
      <c r="L77" s="222" t="s">
        <v>84</v>
      </c>
      <c r="M77" s="221" t="s">
        <v>83</v>
      </c>
      <c r="N77" s="222" t="s">
        <v>82</v>
      </c>
      <c r="O77" s="221" t="s">
        <v>81</v>
      </c>
      <c r="P77" s="222" t="s">
        <v>80</v>
      </c>
      <c r="Q77" s="221" t="s">
        <v>79</v>
      </c>
      <c r="R77" s="222" t="s">
        <v>78</v>
      </c>
      <c r="S77" s="221" t="s">
        <v>77</v>
      </c>
      <c r="T77" s="222" t="s">
        <v>76</v>
      </c>
      <c r="U77" s="221" t="s">
        <v>75</v>
      </c>
      <c r="V77" s="220" t="s">
        <v>96</v>
      </c>
      <c r="W77" s="219" t="s">
        <v>73</v>
      </c>
      <c r="X77" s="219" t="s">
        <v>94</v>
      </c>
      <c r="Y77" s="219" t="s">
        <v>93</v>
      </c>
      <c r="Z77" s="219" t="s">
        <v>92</v>
      </c>
      <c r="AA77" s="400"/>
      <c r="AB77" s="401"/>
      <c r="AF77" s="95"/>
      <c r="AG77" s="95"/>
    </row>
    <row r="78" spans="1:33" s="211" customFormat="1" ht="9" customHeight="1">
      <c r="A78" s="393"/>
      <c r="B78" s="393"/>
      <c r="C78" s="393"/>
      <c r="D78" s="394"/>
      <c r="E78" s="218"/>
      <c r="F78" s="218"/>
      <c r="G78" s="216"/>
      <c r="H78" s="217"/>
      <c r="I78" s="216"/>
      <c r="J78" s="217"/>
      <c r="K78" s="216"/>
      <c r="L78" s="217"/>
      <c r="M78" s="216"/>
      <c r="N78" s="217"/>
      <c r="O78" s="216"/>
      <c r="P78" s="217"/>
      <c r="Q78" s="216"/>
      <c r="R78" s="217"/>
      <c r="S78" s="216"/>
      <c r="T78" s="217"/>
      <c r="U78" s="216"/>
      <c r="V78" s="215" t="s">
        <v>74</v>
      </c>
      <c r="W78" s="214"/>
      <c r="X78" s="214" t="s">
        <v>72</v>
      </c>
      <c r="Y78" s="214" t="s">
        <v>71</v>
      </c>
      <c r="Z78" s="214" t="s">
        <v>70</v>
      </c>
      <c r="AA78" s="402"/>
      <c r="AB78" s="403"/>
      <c r="AC78" s="17"/>
      <c r="AF78" s="73"/>
      <c r="AG78" s="73"/>
    </row>
    <row r="79" spans="1:33" s="17" customFormat="1">
      <c r="A79" s="25" t="s">
        <v>37</v>
      </c>
      <c r="B79" s="24"/>
      <c r="C79" s="24"/>
      <c r="D79" s="24"/>
      <c r="E79" s="23">
        <v>76290</v>
      </c>
      <c r="F79" s="20">
        <v>3549</v>
      </c>
      <c r="G79" s="20">
        <v>4517</v>
      </c>
      <c r="H79" s="20">
        <v>4839</v>
      </c>
      <c r="I79" s="20">
        <v>5032</v>
      </c>
      <c r="J79" s="20">
        <v>5259</v>
      </c>
      <c r="K79" s="20">
        <v>5436</v>
      </c>
      <c r="L79" s="20">
        <v>5127</v>
      </c>
      <c r="M79" s="20">
        <v>6035</v>
      </c>
      <c r="N79" s="20">
        <v>6544</v>
      </c>
      <c r="O79" s="20">
        <v>6590</v>
      </c>
      <c r="P79" s="20">
        <v>6015</v>
      </c>
      <c r="Q79" s="20">
        <v>4960</v>
      </c>
      <c r="R79" s="20">
        <v>3695</v>
      </c>
      <c r="S79" s="20">
        <v>3150</v>
      </c>
      <c r="T79" s="20">
        <v>2326</v>
      </c>
      <c r="U79" s="20">
        <v>1434</v>
      </c>
      <c r="V79" s="22">
        <v>1639</v>
      </c>
      <c r="W79" s="21">
        <v>0</v>
      </c>
      <c r="X79" s="20">
        <v>27</v>
      </c>
      <c r="Y79" s="20">
        <v>58</v>
      </c>
      <c r="Z79" s="20">
        <v>58</v>
      </c>
      <c r="AA79" s="26" t="s">
        <v>36</v>
      </c>
      <c r="AB79" s="26"/>
    </row>
    <row r="80" spans="1:33" s="17" customFormat="1">
      <c r="A80" s="25"/>
      <c r="B80" s="24" t="s">
        <v>114</v>
      </c>
      <c r="C80" s="24"/>
      <c r="D80" s="24"/>
      <c r="E80" s="23">
        <v>38269</v>
      </c>
      <c r="F80" s="20">
        <v>1812</v>
      </c>
      <c r="G80" s="20">
        <v>2356</v>
      </c>
      <c r="H80" s="20">
        <v>2561</v>
      </c>
      <c r="I80" s="20">
        <v>2603</v>
      </c>
      <c r="J80" s="20">
        <v>2611</v>
      </c>
      <c r="K80" s="20">
        <v>2844</v>
      </c>
      <c r="L80" s="20">
        <v>2628</v>
      </c>
      <c r="M80" s="20">
        <v>3072</v>
      </c>
      <c r="N80" s="20">
        <v>3322</v>
      </c>
      <c r="O80" s="20">
        <v>3302</v>
      </c>
      <c r="P80" s="20">
        <v>2914</v>
      </c>
      <c r="Q80" s="20">
        <v>2421</v>
      </c>
      <c r="R80" s="20">
        <v>1828</v>
      </c>
      <c r="S80" s="20">
        <v>1501</v>
      </c>
      <c r="T80" s="20">
        <v>1108</v>
      </c>
      <c r="U80" s="20">
        <v>645</v>
      </c>
      <c r="V80" s="22">
        <v>651</v>
      </c>
      <c r="W80" s="21">
        <v>0</v>
      </c>
      <c r="X80" s="20">
        <v>13</v>
      </c>
      <c r="Y80" s="20">
        <v>42</v>
      </c>
      <c r="Z80" s="20">
        <v>35</v>
      </c>
      <c r="AA80" s="26"/>
      <c r="AB80" s="26" t="s">
        <v>113</v>
      </c>
    </row>
    <row r="81" spans="1:28" s="17" customFormat="1" ht="15" customHeight="1">
      <c r="A81" s="25"/>
      <c r="B81" s="24" t="s">
        <v>69</v>
      </c>
      <c r="C81" s="24"/>
      <c r="D81" s="24"/>
      <c r="E81" s="23">
        <v>38021</v>
      </c>
      <c r="F81" s="20">
        <v>1737</v>
      </c>
      <c r="G81" s="20">
        <v>2161</v>
      </c>
      <c r="H81" s="20">
        <v>2278</v>
      </c>
      <c r="I81" s="20">
        <v>2429</v>
      </c>
      <c r="J81" s="20">
        <v>2648</v>
      </c>
      <c r="K81" s="20">
        <v>2592</v>
      </c>
      <c r="L81" s="20">
        <v>2499</v>
      </c>
      <c r="M81" s="20">
        <v>2963</v>
      </c>
      <c r="N81" s="20">
        <v>3222</v>
      </c>
      <c r="O81" s="20">
        <v>3288</v>
      </c>
      <c r="P81" s="20">
        <v>3101</v>
      </c>
      <c r="Q81" s="20">
        <v>2539</v>
      </c>
      <c r="R81" s="20">
        <v>1867</v>
      </c>
      <c r="S81" s="20">
        <v>1649</v>
      </c>
      <c r="T81" s="20">
        <v>1218</v>
      </c>
      <c r="U81" s="20">
        <v>789</v>
      </c>
      <c r="V81" s="22">
        <v>988</v>
      </c>
      <c r="W81" s="21">
        <v>0</v>
      </c>
      <c r="X81" s="20">
        <v>14</v>
      </c>
      <c r="Y81" s="20">
        <v>16</v>
      </c>
      <c r="Z81" s="20">
        <v>23</v>
      </c>
      <c r="AA81" s="26"/>
      <c r="AB81" s="26" t="s">
        <v>68</v>
      </c>
    </row>
    <row r="82" spans="1:28" s="17" customFormat="1">
      <c r="A82" s="25" t="s">
        <v>35</v>
      </c>
      <c r="B82" s="24"/>
      <c r="C82" s="24"/>
      <c r="D82" s="24"/>
      <c r="E82" s="23">
        <v>83227</v>
      </c>
      <c r="F82" s="20">
        <v>3866</v>
      </c>
      <c r="G82" s="20">
        <v>4979</v>
      </c>
      <c r="H82" s="20">
        <v>5190</v>
      </c>
      <c r="I82" s="20">
        <v>5311</v>
      </c>
      <c r="J82" s="20">
        <v>5676</v>
      </c>
      <c r="K82" s="20">
        <v>5809</v>
      </c>
      <c r="L82" s="20">
        <v>5461</v>
      </c>
      <c r="M82" s="20">
        <v>6355</v>
      </c>
      <c r="N82" s="20">
        <v>7003</v>
      </c>
      <c r="O82" s="20">
        <v>6974</v>
      </c>
      <c r="P82" s="20">
        <v>6582</v>
      </c>
      <c r="Q82" s="20">
        <v>5553</v>
      </c>
      <c r="R82" s="20">
        <v>4374</v>
      </c>
      <c r="S82" s="20">
        <v>3568</v>
      </c>
      <c r="T82" s="20">
        <v>2729</v>
      </c>
      <c r="U82" s="20">
        <v>1539</v>
      </c>
      <c r="V82" s="22">
        <v>1937</v>
      </c>
      <c r="W82" s="21">
        <v>0</v>
      </c>
      <c r="X82" s="20">
        <v>47</v>
      </c>
      <c r="Y82" s="20">
        <v>66</v>
      </c>
      <c r="Z82" s="20">
        <v>208</v>
      </c>
      <c r="AA82" s="26" t="s">
        <v>34</v>
      </c>
      <c r="AB82" s="26"/>
    </row>
    <row r="83" spans="1:28" s="17" customFormat="1">
      <c r="A83" s="25"/>
      <c r="B83" s="24" t="s">
        <v>114</v>
      </c>
      <c r="C83" s="24"/>
      <c r="D83" s="24"/>
      <c r="E83" s="23">
        <v>41419</v>
      </c>
      <c r="F83" s="20">
        <v>1927</v>
      </c>
      <c r="G83" s="20">
        <v>2581</v>
      </c>
      <c r="H83" s="20">
        <v>2728</v>
      </c>
      <c r="I83" s="20">
        <v>2761</v>
      </c>
      <c r="J83" s="20">
        <v>2835</v>
      </c>
      <c r="K83" s="20">
        <v>2994</v>
      </c>
      <c r="L83" s="20">
        <v>2841</v>
      </c>
      <c r="M83" s="20">
        <v>3169</v>
      </c>
      <c r="N83" s="20">
        <v>3542</v>
      </c>
      <c r="O83" s="20">
        <v>3467</v>
      </c>
      <c r="P83" s="20">
        <v>3241</v>
      </c>
      <c r="Q83" s="20">
        <v>2631</v>
      </c>
      <c r="R83" s="20">
        <v>2042</v>
      </c>
      <c r="S83" s="20">
        <v>1691</v>
      </c>
      <c r="T83" s="20">
        <v>1269</v>
      </c>
      <c r="U83" s="20">
        <v>687</v>
      </c>
      <c r="V83" s="22">
        <v>814</v>
      </c>
      <c r="W83" s="21">
        <v>0</v>
      </c>
      <c r="X83" s="20">
        <v>31</v>
      </c>
      <c r="Y83" s="20">
        <v>54</v>
      </c>
      <c r="Z83" s="20">
        <v>114</v>
      </c>
      <c r="AA83" s="26"/>
      <c r="AB83" s="26" t="s">
        <v>113</v>
      </c>
    </row>
    <row r="84" spans="1:28" s="17" customFormat="1" ht="15" customHeight="1">
      <c r="A84" s="25"/>
      <c r="B84" s="24" t="s">
        <v>69</v>
      </c>
      <c r="C84" s="24"/>
      <c r="D84" s="24"/>
      <c r="E84" s="23">
        <v>41808</v>
      </c>
      <c r="F84" s="20">
        <v>1939</v>
      </c>
      <c r="G84" s="20">
        <v>2398</v>
      </c>
      <c r="H84" s="20">
        <v>2462</v>
      </c>
      <c r="I84" s="20">
        <v>2550</v>
      </c>
      <c r="J84" s="20">
        <v>2841</v>
      </c>
      <c r="K84" s="20">
        <v>2815</v>
      </c>
      <c r="L84" s="20">
        <v>2620</v>
      </c>
      <c r="M84" s="20">
        <v>3186</v>
      </c>
      <c r="N84" s="20">
        <v>3461</v>
      </c>
      <c r="O84" s="20">
        <v>3507</v>
      </c>
      <c r="P84" s="20">
        <v>3341</v>
      </c>
      <c r="Q84" s="20">
        <v>2922</v>
      </c>
      <c r="R84" s="20">
        <v>2332</v>
      </c>
      <c r="S84" s="20">
        <v>1877</v>
      </c>
      <c r="T84" s="20">
        <v>1460</v>
      </c>
      <c r="U84" s="20">
        <v>852</v>
      </c>
      <c r="V84" s="22">
        <v>1123</v>
      </c>
      <c r="W84" s="21">
        <v>0</v>
      </c>
      <c r="X84" s="20">
        <v>16</v>
      </c>
      <c r="Y84" s="20">
        <v>12</v>
      </c>
      <c r="Z84" s="20">
        <v>94</v>
      </c>
      <c r="AA84" s="26"/>
      <c r="AB84" s="26" t="s">
        <v>68</v>
      </c>
    </row>
    <row r="85" spans="1:28" s="17" customFormat="1">
      <c r="A85" s="25" t="s">
        <v>33</v>
      </c>
      <c r="B85" s="24"/>
      <c r="C85" s="24"/>
      <c r="D85" s="24"/>
      <c r="E85" s="23">
        <v>84669</v>
      </c>
      <c r="F85" s="20">
        <v>4160</v>
      </c>
      <c r="G85" s="20">
        <v>4849</v>
      </c>
      <c r="H85" s="20">
        <v>4868</v>
      </c>
      <c r="I85" s="20">
        <v>4917</v>
      </c>
      <c r="J85" s="20">
        <v>5430</v>
      </c>
      <c r="K85" s="20">
        <v>5984</v>
      </c>
      <c r="L85" s="20">
        <v>5838</v>
      </c>
      <c r="M85" s="20">
        <v>6468</v>
      </c>
      <c r="N85" s="20">
        <v>7015</v>
      </c>
      <c r="O85" s="20">
        <v>6605</v>
      </c>
      <c r="P85" s="20">
        <v>6553</v>
      </c>
      <c r="Q85" s="20">
        <v>5800</v>
      </c>
      <c r="R85" s="20">
        <v>4651</v>
      </c>
      <c r="S85" s="20">
        <v>3778</v>
      </c>
      <c r="T85" s="20">
        <v>2828</v>
      </c>
      <c r="U85" s="20">
        <v>1865</v>
      </c>
      <c r="V85" s="22">
        <v>2650</v>
      </c>
      <c r="W85" s="21">
        <v>1</v>
      </c>
      <c r="X85" s="20">
        <v>184</v>
      </c>
      <c r="Y85" s="20">
        <v>63</v>
      </c>
      <c r="Z85" s="20">
        <v>162</v>
      </c>
      <c r="AA85" s="26" t="s">
        <v>32</v>
      </c>
      <c r="AB85" s="26"/>
    </row>
    <row r="86" spans="1:28" s="17" customFormat="1">
      <c r="A86" s="25"/>
      <c r="B86" s="24" t="s">
        <v>114</v>
      </c>
      <c r="C86" s="24"/>
      <c r="D86" s="24"/>
      <c r="E86" s="23">
        <v>41186</v>
      </c>
      <c r="F86" s="20">
        <v>2187</v>
      </c>
      <c r="G86" s="20">
        <v>2526</v>
      </c>
      <c r="H86" s="20">
        <v>2588</v>
      </c>
      <c r="I86" s="20">
        <v>2525</v>
      </c>
      <c r="J86" s="20">
        <v>2694</v>
      </c>
      <c r="K86" s="20">
        <v>2972</v>
      </c>
      <c r="L86" s="20">
        <v>2948</v>
      </c>
      <c r="M86" s="20">
        <v>3237</v>
      </c>
      <c r="N86" s="20">
        <v>3469</v>
      </c>
      <c r="O86" s="20">
        <v>3165</v>
      </c>
      <c r="P86" s="20">
        <v>3103</v>
      </c>
      <c r="Q86" s="20">
        <v>2654</v>
      </c>
      <c r="R86" s="20">
        <v>2104</v>
      </c>
      <c r="S86" s="20">
        <v>1688</v>
      </c>
      <c r="T86" s="20">
        <v>1251</v>
      </c>
      <c r="U86" s="20">
        <v>827</v>
      </c>
      <c r="V86" s="22">
        <v>1005</v>
      </c>
      <c r="W86" s="21">
        <v>1</v>
      </c>
      <c r="X86" s="20">
        <v>103</v>
      </c>
      <c r="Y86" s="20">
        <v>48</v>
      </c>
      <c r="Z86" s="20">
        <v>91</v>
      </c>
      <c r="AA86" s="26"/>
      <c r="AB86" s="26" t="s">
        <v>113</v>
      </c>
    </row>
    <row r="87" spans="1:28" s="17" customFormat="1" ht="15" customHeight="1">
      <c r="A87" s="25"/>
      <c r="B87" s="24" t="s">
        <v>69</v>
      </c>
      <c r="C87" s="24"/>
      <c r="D87" s="24"/>
      <c r="E87" s="23">
        <v>43483</v>
      </c>
      <c r="F87" s="20">
        <v>1973</v>
      </c>
      <c r="G87" s="20">
        <v>2323</v>
      </c>
      <c r="H87" s="20">
        <v>2280</v>
      </c>
      <c r="I87" s="20">
        <v>2392</v>
      </c>
      <c r="J87" s="20">
        <v>2736</v>
      </c>
      <c r="K87" s="20">
        <v>3012</v>
      </c>
      <c r="L87" s="20">
        <v>2890</v>
      </c>
      <c r="M87" s="20">
        <v>3231</v>
      </c>
      <c r="N87" s="20">
        <v>3546</v>
      </c>
      <c r="O87" s="20">
        <v>3440</v>
      </c>
      <c r="P87" s="20">
        <v>3450</v>
      </c>
      <c r="Q87" s="20">
        <v>3146</v>
      </c>
      <c r="R87" s="20">
        <v>2547</v>
      </c>
      <c r="S87" s="20">
        <v>2090</v>
      </c>
      <c r="T87" s="20">
        <v>1577</v>
      </c>
      <c r="U87" s="20">
        <v>1038</v>
      </c>
      <c r="V87" s="22">
        <v>1645</v>
      </c>
      <c r="W87" s="21">
        <v>0</v>
      </c>
      <c r="X87" s="20">
        <v>81</v>
      </c>
      <c r="Y87" s="20">
        <v>15</v>
      </c>
      <c r="Z87" s="20">
        <v>71</v>
      </c>
      <c r="AA87" s="26"/>
      <c r="AB87" s="26" t="s">
        <v>68</v>
      </c>
    </row>
    <row r="88" spans="1:28" s="17" customFormat="1">
      <c r="A88" s="25" t="s">
        <v>31</v>
      </c>
      <c r="B88" s="24"/>
      <c r="C88" s="24"/>
      <c r="D88" s="24"/>
      <c r="E88" s="23">
        <v>30017</v>
      </c>
      <c r="F88" s="20">
        <v>1436</v>
      </c>
      <c r="G88" s="20">
        <v>1667</v>
      </c>
      <c r="H88" s="20">
        <v>1771</v>
      </c>
      <c r="I88" s="20">
        <v>1752</v>
      </c>
      <c r="J88" s="20">
        <v>1975</v>
      </c>
      <c r="K88" s="20">
        <v>2214</v>
      </c>
      <c r="L88" s="20">
        <v>2075</v>
      </c>
      <c r="M88" s="20">
        <v>2241</v>
      </c>
      <c r="N88" s="20">
        <v>2450</v>
      </c>
      <c r="O88" s="20">
        <v>2542</v>
      </c>
      <c r="P88" s="20">
        <v>2372</v>
      </c>
      <c r="Q88" s="20">
        <v>2115</v>
      </c>
      <c r="R88" s="20">
        <v>1694</v>
      </c>
      <c r="S88" s="20">
        <v>1279</v>
      </c>
      <c r="T88" s="20">
        <v>938</v>
      </c>
      <c r="U88" s="20">
        <v>626</v>
      </c>
      <c r="V88" s="22">
        <v>772</v>
      </c>
      <c r="W88" s="21">
        <v>0</v>
      </c>
      <c r="X88" s="20">
        <v>22</v>
      </c>
      <c r="Y88" s="20">
        <v>21</v>
      </c>
      <c r="Z88" s="20">
        <v>55</v>
      </c>
      <c r="AA88" s="26" t="s">
        <v>30</v>
      </c>
      <c r="AB88" s="26"/>
    </row>
    <row r="89" spans="1:28" s="17" customFormat="1">
      <c r="A89" s="25"/>
      <c r="B89" s="24" t="s">
        <v>114</v>
      </c>
      <c r="C89" s="24"/>
      <c r="D89" s="24"/>
      <c r="E89" s="23">
        <v>14781</v>
      </c>
      <c r="F89" s="20">
        <v>731</v>
      </c>
      <c r="G89" s="20">
        <v>831</v>
      </c>
      <c r="H89" s="20">
        <v>894</v>
      </c>
      <c r="I89" s="20">
        <v>919</v>
      </c>
      <c r="J89" s="20">
        <v>1003</v>
      </c>
      <c r="K89" s="20">
        <v>1134</v>
      </c>
      <c r="L89" s="20">
        <v>1065</v>
      </c>
      <c r="M89" s="20">
        <v>1104</v>
      </c>
      <c r="N89" s="20">
        <v>1224</v>
      </c>
      <c r="O89" s="20">
        <v>1251</v>
      </c>
      <c r="P89" s="20">
        <v>1153</v>
      </c>
      <c r="Q89" s="20">
        <v>966</v>
      </c>
      <c r="R89" s="20">
        <v>825</v>
      </c>
      <c r="S89" s="20">
        <v>590</v>
      </c>
      <c r="T89" s="20">
        <v>438</v>
      </c>
      <c r="U89" s="20">
        <v>275</v>
      </c>
      <c r="V89" s="22">
        <v>314</v>
      </c>
      <c r="W89" s="21">
        <v>0</v>
      </c>
      <c r="X89" s="20">
        <v>16</v>
      </c>
      <c r="Y89" s="20">
        <v>15</v>
      </c>
      <c r="Z89" s="20">
        <v>33</v>
      </c>
      <c r="AA89" s="26"/>
      <c r="AB89" s="26" t="s">
        <v>113</v>
      </c>
    </row>
    <row r="90" spans="1:28" s="17" customFormat="1" ht="15" customHeight="1">
      <c r="A90" s="25"/>
      <c r="B90" s="24" t="s">
        <v>69</v>
      </c>
      <c r="C90" s="24"/>
      <c r="D90" s="24"/>
      <c r="E90" s="23">
        <v>15236</v>
      </c>
      <c r="F90" s="20">
        <v>705</v>
      </c>
      <c r="G90" s="20">
        <v>836</v>
      </c>
      <c r="H90" s="20">
        <v>877</v>
      </c>
      <c r="I90" s="20">
        <v>833</v>
      </c>
      <c r="J90" s="20">
        <v>972</v>
      </c>
      <c r="K90" s="20">
        <v>1080</v>
      </c>
      <c r="L90" s="20">
        <v>1010</v>
      </c>
      <c r="M90" s="20">
        <v>1137</v>
      </c>
      <c r="N90" s="20">
        <v>1226</v>
      </c>
      <c r="O90" s="20">
        <v>1291</v>
      </c>
      <c r="P90" s="20">
        <v>1219</v>
      </c>
      <c r="Q90" s="20">
        <v>1149</v>
      </c>
      <c r="R90" s="20">
        <v>869</v>
      </c>
      <c r="S90" s="20">
        <v>689</v>
      </c>
      <c r="T90" s="20">
        <v>500</v>
      </c>
      <c r="U90" s="20">
        <v>351</v>
      </c>
      <c r="V90" s="22">
        <v>458</v>
      </c>
      <c r="W90" s="21">
        <v>0</v>
      </c>
      <c r="X90" s="20">
        <v>6</v>
      </c>
      <c r="Y90" s="20">
        <v>6</v>
      </c>
      <c r="Z90" s="20">
        <v>22</v>
      </c>
      <c r="AA90" s="26"/>
      <c r="AB90" s="26" t="s">
        <v>68</v>
      </c>
    </row>
    <row r="91" spans="1:28" s="17" customFormat="1">
      <c r="A91" s="25" t="s">
        <v>29</v>
      </c>
      <c r="B91" s="24"/>
      <c r="C91" s="24"/>
      <c r="D91" s="24"/>
      <c r="E91" s="23">
        <v>126145</v>
      </c>
      <c r="F91" s="20">
        <v>6245</v>
      </c>
      <c r="G91" s="20">
        <v>7708</v>
      </c>
      <c r="H91" s="20">
        <v>7770</v>
      </c>
      <c r="I91" s="20">
        <v>7685</v>
      </c>
      <c r="J91" s="20">
        <v>8173</v>
      </c>
      <c r="K91" s="20">
        <v>8545</v>
      </c>
      <c r="L91" s="20">
        <v>8652</v>
      </c>
      <c r="M91" s="20">
        <v>9566</v>
      </c>
      <c r="N91" s="20">
        <v>9986</v>
      </c>
      <c r="O91" s="20">
        <v>9664</v>
      </c>
      <c r="P91" s="20">
        <v>9337</v>
      </c>
      <c r="Q91" s="20">
        <v>8412</v>
      </c>
      <c r="R91" s="20">
        <v>6778</v>
      </c>
      <c r="S91" s="20">
        <v>5227</v>
      </c>
      <c r="T91" s="20">
        <v>3463</v>
      </c>
      <c r="U91" s="20">
        <v>2520</v>
      </c>
      <c r="V91" s="22">
        <v>3535</v>
      </c>
      <c r="W91" s="21">
        <v>0</v>
      </c>
      <c r="X91" s="20">
        <v>116</v>
      </c>
      <c r="Y91" s="20">
        <v>109</v>
      </c>
      <c r="Z91" s="20">
        <v>2654</v>
      </c>
      <c r="AA91" s="26" t="s">
        <v>28</v>
      </c>
      <c r="AB91" s="26"/>
    </row>
    <row r="92" spans="1:28" s="17" customFormat="1">
      <c r="A92" s="25"/>
      <c r="B92" s="24" t="s">
        <v>114</v>
      </c>
      <c r="C92" s="24"/>
      <c r="D92" s="24"/>
      <c r="E92" s="23">
        <v>62325</v>
      </c>
      <c r="F92" s="20">
        <v>3188</v>
      </c>
      <c r="G92" s="20">
        <v>4003</v>
      </c>
      <c r="H92" s="20">
        <v>3996</v>
      </c>
      <c r="I92" s="20">
        <v>3948</v>
      </c>
      <c r="J92" s="20">
        <v>4043</v>
      </c>
      <c r="K92" s="20">
        <v>4387</v>
      </c>
      <c r="L92" s="20">
        <v>4402</v>
      </c>
      <c r="M92" s="20">
        <v>4817</v>
      </c>
      <c r="N92" s="20">
        <v>4937</v>
      </c>
      <c r="O92" s="20">
        <v>4802</v>
      </c>
      <c r="P92" s="20">
        <v>4468</v>
      </c>
      <c r="Q92" s="20">
        <v>4019</v>
      </c>
      <c r="R92" s="20">
        <v>3127</v>
      </c>
      <c r="S92" s="20">
        <v>2411</v>
      </c>
      <c r="T92" s="20">
        <v>1522</v>
      </c>
      <c r="U92" s="20">
        <v>1127</v>
      </c>
      <c r="V92" s="22">
        <v>1512</v>
      </c>
      <c r="W92" s="21">
        <v>0</v>
      </c>
      <c r="X92" s="20">
        <v>65</v>
      </c>
      <c r="Y92" s="20">
        <v>80</v>
      </c>
      <c r="Z92" s="20">
        <v>1471</v>
      </c>
      <c r="AA92" s="26"/>
      <c r="AB92" s="26" t="s">
        <v>113</v>
      </c>
    </row>
    <row r="93" spans="1:28" s="17" customFormat="1" ht="15" customHeight="1">
      <c r="A93" s="25"/>
      <c r="B93" s="24" t="s">
        <v>69</v>
      </c>
      <c r="C93" s="24"/>
      <c r="D93" s="24"/>
      <c r="E93" s="23">
        <v>63820</v>
      </c>
      <c r="F93" s="20">
        <v>3057</v>
      </c>
      <c r="G93" s="20">
        <v>3705</v>
      </c>
      <c r="H93" s="20">
        <v>3774</v>
      </c>
      <c r="I93" s="20">
        <v>3737</v>
      </c>
      <c r="J93" s="20">
        <v>4130</v>
      </c>
      <c r="K93" s="20">
        <v>4158</v>
      </c>
      <c r="L93" s="20">
        <v>4250</v>
      </c>
      <c r="M93" s="20">
        <v>4749</v>
      </c>
      <c r="N93" s="20">
        <v>5049</v>
      </c>
      <c r="O93" s="20">
        <v>4862</v>
      </c>
      <c r="P93" s="20">
        <v>4869</v>
      </c>
      <c r="Q93" s="20">
        <v>4393</v>
      </c>
      <c r="R93" s="20">
        <v>3651</v>
      </c>
      <c r="S93" s="20">
        <v>2816</v>
      </c>
      <c r="T93" s="20">
        <v>1941</v>
      </c>
      <c r="U93" s="20">
        <v>1393</v>
      </c>
      <c r="V93" s="22">
        <v>2023</v>
      </c>
      <c r="W93" s="21">
        <v>0</v>
      </c>
      <c r="X93" s="20">
        <v>51</v>
      </c>
      <c r="Y93" s="20">
        <v>29</v>
      </c>
      <c r="Z93" s="20">
        <v>1183</v>
      </c>
      <c r="AA93" s="26"/>
      <c r="AB93" s="26" t="s">
        <v>68</v>
      </c>
    </row>
    <row r="94" spans="1:28" s="17" customFormat="1">
      <c r="A94" s="25" t="s">
        <v>27</v>
      </c>
      <c r="B94" s="24"/>
      <c r="C94" s="24"/>
      <c r="D94" s="24"/>
      <c r="E94" s="23">
        <v>196888</v>
      </c>
      <c r="F94" s="20">
        <v>9663</v>
      </c>
      <c r="G94" s="20">
        <v>11758</v>
      </c>
      <c r="H94" s="20">
        <v>12337</v>
      </c>
      <c r="I94" s="20">
        <v>12452</v>
      </c>
      <c r="J94" s="20">
        <v>13693</v>
      </c>
      <c r="K94" s="20">
        <v>14372</v>
      </c>
      <c r="L94" s="20">
        <v>13765</v>
      </c>
      <c r="M94" s="20">
        <v>14952</v>
      </c>
      <c r="N94" s="20">
        <v>15621</v>
      </c>
      <c r="O94" s="20">
        <v>15911</v>
      </c>
      <c r="P94" s="20">
        <v>15482</v>
      </c>
      <c r="Q94" s="20">
        <v>13334</v>
      </c>
      <c r="R94" s="20">
        <v>10160</v>
      </c>
      <c r="S94" s="20">
        <v>7803</v>
      </c>
      <c r="T94" s="20">
        <v>5295</v>
      </c>
      <c r="U94" s="20">
        <v>3459</v>
      </c>
      <c r="V94" s="22">
        <v>4839</v>
      </c>
      <c r="W94" s="21">
        <v>0</v>
      </c>
      <c r="X94" s="20">
        <v>750</v>
      </c>
      <c r="Y94" s="20">
        <v>338</v>
      </c>
      <c r="Z94" s="20">
        <v>904</v>
      </c>
      <c r="AA94" s="26" t="s">
        <v>26</v>
      </c>
      <c r="AB94" s="26"/>
    </row>
    <row r="95" spans="1:28" s="17" customFormat="1">
      <c r="A95" s="25"/>
      <c r="B95" s="24" t="s">
        <v>114</v>
      </c>
      <c r="C95" s="24"/>
      <c r="D95" s="24"/>
      <c r="E95" s="23">
        <v>96991</v>
      </c>
      <c r="F95" s="20">
        <v>4941</v>
      </c>
      <c r="G95" s="20">
        <v>5983</v>
      </c>
      <c r="H95" s="20">
        <v>6368</v>
      </c>
      <c r="I95" s="20">
        <v>6353</v>
      </c>
      <c r="J95" s="20">
        <v>7030</v>
      </c>
      <c r="K95" s="20">
        <v>7364</v>
      </c>
      <c r="L95" s="20">
        <v>6970</v>
      </c>
      <c r="M95" s="20">
        <v>7409</v>
      </c>
      <c r="N95" s="20">
        <v>7750</v>
      </c>
      <c r="O95" s="20">
        <v>7773</v>
      </c>
      <c r="P95" s="20">
        <v>7395</v>
      </c>
      <c r="Q95" s="20">
        <v>6284</v>
      </c>
      <c r="R95" s="20">
        <v>4679</v>
      </c>
      <c r="S95" s="20">
        <v>3597</v>
      </c>
      <c r="T95" s="20">
        <v>2379</v>
      </c>
      <c r="U95" s="20">
        <v>1557</v>
      </c>
      <c r="V95" s="22">
        <v>2022</v>
      </c>
      <c r="W95" s="21">
        <v>0</v>
      </c>
      <c r="X95" s="20">
        <v>430</v>
      </c>
      <c r="Y95" s="20">
        <v>234</v>
      </c>
      <c r="Z95" s="20">
        <v>473</v>
      </c>
      <c r="AA95" s="26"/>
      <c r="AB95" s="26" t="s">
        <v>113</v>
      </c>
    </row>
    <row r="96" spans="1:28" s="17" customFormat="1" ht="15" customHeight="1">
      <c r="A96" s="25"/>
      <c r="B96" s="24" t="s">
        <v>69</v>
      </c>
      <c r="C96" s="24"/>
      <c r="D96" s="24"/>
      <c r="E96" s="23">
        <v>99897</v>
      </c>
      <c r="F96" s="20">
        <v>4722</v>
      </c>
      <c r="G96" s="20">
        <v>5775</v>
      </c>
      <c r="H96" s="20">
        <v>5969</v>
      </c>
      <c r="I96" s="20">
        <v>6099</v>
      </c>
      <c r="J96" s="20">
        <v>6663</v>
      </c>
      <c r="K96" s="20">
        <v>7008</v>
      </c>
      <c r="L96" s="20">
        <v>6795</v>
      </c>
      <c r="M96" s="20">
        <v>7543</v>
      </c>
      <c r="N96" s="20">
        <v>7871</v>
      </c>
      <c r="O96" s="20">
        <v>8138</v>
      </c>
      <c r="P96" s="20">
        <v>8087</v>
      </c>
      <c r="Q96" s="20">
        <v>7050</v>
      </c>
      <c r="R96" s="20">
        <v>5481</v>
      </c>
      <c r="S96" s="20">
        <v>4206</v>
      </c>
      <c r="T96" s="20">
        <v>2916</v>
      </c>
      <c r="U96" s="20">
        <v>1902</v>
      </c>
      <c r="V96" s="22">
        <v>2817</v>
      </c>
      <c r="W96" s="21">
        <v>0</v>
      </c>
      <c r="X96" s="20">
        <v>320</v>
      </c>
      <c r="Y96" s="20">
        <v>104</v>
      </c>
      <c r="Z96" s="20">
        <v>431</v>
      </c>
      <c r="AA96" s="26"/>
      <c r="AB96" s="26" t="s">
        <v>68</v>
      </c>
    </row>
    <row r="97" spans="1:33" s="17" customFormat="1">
      <c r="A97" s="25" t="s">
        <v>25</v>
      </c>
      <c r="B97" s="24"/>
      <c r="C97" s="24"/>
      <c r="D97" s="24"/>
      <c r="E97" s="23">
        <v>60976</v>
      </c>
      <c r="F97" s="20">
        <v>3050</v>
      </c>
      <c r="G97" s="20">
        <v>3826</v>
      </c>
      <c r="H97" s="20">
        <v>3882</v>
      </c>
      <c r="I97" s="20">
        <v>4025</v>
      </c>
      <c r="J97" s="20">
        <v>4212</v>
      </c>
      <c r="K97" s="20">
        <v>4375</v>
      </c>
      <c r="L97" s="20">
        <v>4038</v>
      </c>
      <c r="M97" s="20">
        <v>4867</v>
      </c>
      <c r="N97" s="20">
        <v>5468</v>
      </c>
      <c r="O97" s="20">
        <v>5070</v>
      </c>
      <c r="P97" s="20">
        <v>4616</v>
      </c>
      <c r="Q97" s="20">
        <v>3812</v>
      </c>
      <c r="R97" s="20">
        <v>3007</v>
      </c>
      <c r="S97" s="20">
        <v>2367</v>
      </c>
      <c r="T97" s="20">
        <v>1590</v>
      </c>
      <c r="U97" s="20">
        <v>977</v>
      </c>
      <c r="V97" s="22">
        <v>1386</v>
      </c>
      <c r="W97" s="21">
        <v>0</v>
      </c>
      <c r="X97" s="20">
        <v>53</v>
      </c>
      <c r="Y97" s="20">
        <v>41</v>
      </c>
      <c r="Z97" s="20">
        <v>314</v>
      </c>
      <c r="AA97" s="26" t="s">
        <v>24</v>
      </c>
      <c r="AB97" s="26"/>
    </row>
    <row r="98" spans="1:33" s="17" customFormat="1">
      <c r="A98" s="25"/>
      <c r="B98" s="24" t="s">
        <v>114</v>
      </c>
      <c r="C98" s="24"/>
      <c r="D98" s="24"/>
      <c r="E98" s="23">
        <v>30305</v>
      </c>
      <c r="F98" s="20">
        <v>1580</v>
      </c>
      <c r="G98" s="20">
        <v>2011</v>
      </c>
      <c r="H98" s="20">
        <v>1978</v>
      </c>
      <c r="I98" s="20">
        <v>2080</v>
      </c>
      <c r="J98" s="20">
        <v>2085</v>
      </c>
      <c r="K98" s="20">
        <v>2235</v>
      </c>
      <c r="L98" s="20">
        <v>2055</v>
      </c>
      <c r="M98" s="20">
        <v>2402</v>
      </c>
      <c r="N98" s="20">
        <v>2798</v>
      </c>
      <c r="O98" s="20">
        <v>2502</v>
      </c>
      <c r="P98" s="20">
        <v>2244</v>
      </c>
      <c r="Q98" s="20">
        <v>1827</v>
      </c>
      <c r="R98" s="20">
        <v>1383</v>
      </c>
      <c r="S98" s="20">
        <v>1143</v>
      </c>
      <c r="T98" s="20">
        <v>752</v>
      </c>
      <c r="U98" s="20">
        <v>438</v>
      </c>
      <c r="V98" s="22">
        <v>545</v>
      </c>
      <c r="W98" s="21">
        <v>0</v>
      </c>
      <c r="X98" s="20">
        <v>42</v>
      </c>
      <c r="Y98" s="20">
        <v>37</v>
      </c>
      <c r="Z98" s="20">
        <v>168</v>
      </c>
      <c r="AA98" s="26"/>
      <c r="AB98" s="26" t="s">
        <v>113</v>
      </c>
    </row>
    <row r="99" spans="1:33" s="17" customFormat="1" ht="15" customHeight="1">
      <c r="A99" s="25"/>
      <c r="B99" s="24" t="s">
        <v>69</v>
      </c>
      <c r="C99" s="24"/>
      <c r="D99" s="24"/>
      <c r="E99" s="23">
        <v>30671</v>
      </c>
      <c r="F99" s="20">
        <v>1470</v>
      </c>
      <c r="G99" s="20">
        <v>1815</v>
      </c>
      <c r="H99" s="20">
        <v>1904</v>
      </c>
      <c r="I99" s="20">
        <v>1945</v>
      </c>
      <c r="J99" s="20">
        <v>2127</v>
      </c>
      <c r="K99" s="20">
        <v>2140</v>
      </c>
      <c r="L99" s="20">
        <v>1983</v>
      </c>
      <c r="M99" s="20">
        <v>2465</v>
      </c>
      <c r="N99" s="20">
        <v>2670</v>
      </c>
      <c r="O99" s="20">
        <v>2568</v>
      </c>
      <c r="P99" s="20">
        <v>2372</v>
      </c>
      <c r="Q99" s="20">
        <v>1985</v>
      </c>
      <c r="R99" s="20">
        <v>1624</v>
      </c>
      <c r="S99" s="20">
        <v>1224</v>
      </c>
      <c r="T99" s="20">
        <v>838</v>
      </c>
      <c r="U99" s="20">
        <v>539</v>
      </c>
      <c r="V99" s="22">
        <v>841</v>
      </c>
      <c r="W99" s="21">
        <v>0</v>
      </c>
      <c r="X99" s="20">
        <v>11</v>
      </c>
      <c r="Y99" s="20">
        <v>4</v>
      </c>
      <c r="Z99" s="20">
        <v>146</v>
      </c>
      <c r="AA99" s="26"/>
      <c r="AB99" s="26" t="s">
        <v>68</v>
      </c>
    </row>
    <row r="100" spans="1:33" s="17" customFormat="1">
      <c r="A100" s="25" t="s">
        <v>23</v>
      </c>
      <c r="B100" s="24"/>
      <c r="C100" s="24"/>
      <c r="D100" s="24"/>
      <c r="E100" s="23">
        <v>37186</v>
      </c>
      <c r="F100" s="20">
        <v>1651</v>
      </c>
      <c r="G100" s="20">
        <v>2109</v>
      </c>
      <c r="H100" s="20">
        <v>2142</v>
      </c>
      <c r="I100" s="20">
        <v>2303</v>
      </c>
      <c r="J100" s="20">
        <v>2430</v>
      </c>
      <c r="K100" s="20">
        <v>2860</v>
      </c>
      <c r="L100" s="20">
        <v>2668</v>
      </c>
      <c r="M100" s="20">
        <v>2727</v>
      </c>
      <c r="N100" s="20">
        <v>2802</v>
      </c>
      <c r="O100" s="20">
        <v>3103</v>
      </c>
      <c r="P100" s="20">
        <v>3132</v>
      </c>
      <c r="Q100" s="20">
        <v>2686</v>
      </c>
      <c r="R100" s="20">
        <v>2000</v>
      </c>
      <c r="S100" s="20">
        <v>1627</v>
      </c>
      <c r="T100" s="20">
        <v>1175</v>
      </c>
      <c r="U100" s="20">
        <v>690</v>
      </c>
      <c r="V100" s="22">
        <v>779</v>
      </c>
      <c r="W100" s="21">
        <v>0</v>
      </c>
      <c r="X100" s="20">
        <v>10</v>
      </c>
      <c r="Y100" s="20">
        <v>21</v>
      </c>
      <c r="Z100" s="20">
        <v>271</v>
      </c>
      <c r="AA100" s="26" t="s">
        <v>22</v>
      </c>
      <c r="AB100" s="26"/>
    </row>
    <row r="101" spans="1:33" s="17" customFormat="1">
      <c r="A101" s="25"/>
      <c r="B101" s="24" t="s">
        <v>114</v>
      </c>
      <c r="C101" s="24"/>
      <c r="D101" s="24"/>
      <c r="E101" s="23">
        <v>18530</v>
      </c>
      <c r="F101" s="20">
        <v>851</v>
      </c>
      <c r="G101" s="20">
        <v>1084</v>
      </c>
      <c r="H101" s="20">
        <v>1105</v>
      </c>
      <c r="I101" s="20">
        <v>1163</v>
      </c>
      <c r="J101" s="20">
        <v>1198</v>
      </c>
      <c r="K101" s="20">
        <v>1484</v>
      </c>
      <c r="L101" s="20">
        <v>1367</v>
      </c>
      <c r="M101" s="20">
        <v>1385</v>
      </c>
      <c r="N101" s="20">
        <v>1389</v>
      </c>
      <c r="O101" s="20">
        <v>1537</v>
      </c>
      <c r="P101" s="20">
        <v>1544</v>
      </c>
      <c r="Q101" s="20">
        <v>1307</v>
      </c>
      <c r="R101" s="20">
        <v>958</v>
      </c>
      <c r="S101" s="20">
        <v>791</v>
      </c>
      <c r="T101" s="20">
        <v>546</v>
      </c>
      <c r="U101" s="20">
        <v>302</v>
      </c>
      <c r="V101" s="22">
        <v>338</v>
      </c>
      <c r="W101" s="21">
        <v>0</v>
      </c>
      <c r="X101" s="20">
        <v>7</v>
      </c>
      <c r="Y101" s="20">
        <v>15</v>
      </c>
      <c r="Z101" s="20">
        <v>159</v>
      </c>
      <c r="AA101" s="26"/>
      <c r="AB101" s="26" t="s">
        <v>113</v>
      </c>
    </row>
    <row r="102" spans="1:33" s="17" customFormat="1" ht="15" customHeight="1">
      <c r="A102" s="25"/>
      <c r="B102" s="24" t="s">
        <v>69</v>
      </c>
      <c r="C102" s="24"/>
      <c r="D102" s="24"/>
      <c r="E102" s="23">
        <v>18656</v>
      </c>
      <c r="F102" s="20">
        <v>800</v>
      </c>
      <c r="G102" s="20">
        <v>1025</v>
      </c>
      <c r="H102" s="20">
        <v>1037</v>
      </c>
      <c r="I102" s="20">
        <v>1140</v>
      </c>
      <c r="J102" s="20">
        <v>1232</v>
      </c>
      <c r="K102" s="20">
        <v>1376</v>
      </c>
      <c r="L102" s="20">
        <v>1301</v>
      </c>
      <c r="M102" s="20">
        <v>1342</v>
      </c>
      <c r="N102" s="20">
        <v>1413</v>
      </c>
      <c r="O102" s="20">
        <v>1566</v>
      </c>
      <c r="P102" s="20">
        <v>1588</v>
      </c>
      <c r="Q102" s="20">
        <v>1379</v>
      </c>
      <c r="R102" s="20">
        <v>1042</v>
      </c>
      <c r="S102" s="20">
        <v>836</v>
      </c>
      <c r="T102" s="20">
        <v>629</v>
      </c>
      <c r="U102" s="20">
        <v>388</v>
      </c>
      <c r="V102" s="22">
        <v>441</v>
      </c>
      <c r="W102" s="21">
        <v>0</v>
      </c>
      <c r="X102" s="20">
        <v>3</v>
      </c>
      <c r="Y102" s="20">
        <v>6</v>
      </c>
      <c r="Z102" s="20">
        <v>112</v>
      </c>
      <c r="AA102" s="26"/>
      <c r="AB102" s="26" t="s">
        <v>68</v>
      </c>
    </row>
    <row r="103" spans="1:33" s="17" customFormat="1">
      <c r="A103" s="25" t="s">
        <v>21</v>
      </c>
      <c r="B103" s="24"/>
      <c r="C103" s="24"/>
      <c r="D103" s="24"/>
      <c r="E103" s="23">
        <v>25458</v>
      </c>
      <c r="F103" s="20">
        <v>1092</v>
      </c>
      <c r="G103" s="20">
        <v>1453</v>
      </c>
      <c r="H103" s="20">
        <v>1494</v>
      </c>
      <c r="I103" s="20">
        <v>1463</v>
      </c>
      <c r="J103" s="20">
        <v>1762</v>
      </c>
      <c r="K103" s="20">
        <v>1934</v>
      </c>
      <c r="L103" s="20">
        <v>1622</v>
      </c>
      <c r="M103" s="20">
        <v>1852</v>
      </c>
      <c r="N103" s="20">
        <v>2139</v>
      </c>
      <c r="O103" s="20">
        <v>2112</v>
      </c>
      <c r="P103" s="20">
        <v>2052</v>
      </c>
      <c r="Q103" s="20">
        <v>1749</v>
      </c>
      <c r="R103" s="20">
        <v>1290</v>
      </c>
      <c r="S103" s="20">
        <v>1125</v>
      </c>
      <c r="T103" s="20">
        <v>821</v>
      </c>
      <c r="U103" s="20">
        <v>546</v>
      </c>
      <c r="V103" s="22">
        <v>689</v>
      </c>
      <c r="W103" s="21">
        <v>0</v>
      </c>
      <c r="X103" s="20">
        <v>16</v>
      </c>
      <c r="Y103" s="20">
        <v>9</v>
      </c>
      <c r="Z103" s="20">
        <v>238</v>
      </c>
      <c r="AA103" s="26" t="s">
        <v>20</v>
      </c>
      <c r="AB103" s="26"/>
    </row>
    <row r="104" spans="1:33" s="17" customFormat="1">
      <c r="A104" s="25"/>
      <c r="B104" s="24" t="s">
        <v>114</v>
      </c>
      <c r="C104" s="24"/>
      <c r="D104" s="24"/>
      <c r="E104" s="23">
        <v>12482</v>
      </c>
      <c r="F104" s="20">
        <v>580</v>
      </c>
      <c r="G104" s="20">
        <v>770</v>
      </c>
      <c r="H104" s="20">
        <v>756</v>
      </c>
      <c r="I104" s="20">
        <v>749</v>
      </c>
      <c r="J104" s="20">
        <v>876</v>
      </c>
      <c r="K104" s="20">
        <v>987</v>
      </c>
      <c r="L104" s="20">
        <v>856</v>
      </c>
      <c r="M104" s="20">
        <v>966</v>
      </c>
      <c r="N104" s="20">
        <v>1081</v>
      </c>
      <c r="O104" s="20">
        <v>1021</v>
      </c>
      <c r="P104" s="20">
        <v>972</v>
      </c>
      <c r="Q104" s="20">
        <v>805</v>
      </c>
      <c r="R104" s="20">
        <v>618</v>
      </c>
      <c r="S104" s="20">
        <v>483</v>
      </c>
      <c r="T104" s="20">
        <v>363</v>
      </c>
      <c r="U104" s="20">
        <v>204</v>
      </c>
      <c r="V104" s="22">
        <v>265</v>
      </c>
      <c r="W104" s="21">
        <v>0</v>
      </c>
      <c r="X104" s="20">
        <v>7</v>
      </c>
      <c r="Y104" s="20">
        <v>7</v>
      </c>
      <c r="Z104" s="20">
        <v>116</v>
      </c>
      <c r="AA104" s="26"/>
      <c r="AB104" s="26" t="s">
        <v>113</v>
      </c>
    </row>
    <row r="105" spans="1:33" s="17" customFormat="1" ht="15" customHeight="1">
      <c r="A105" s="25"/>
      <c r="B105" s="24" t="s">
        <v>69</v>
      </c>
      <c r="C105" s="24"/>
      <c r="D105" s="24"/>
      <c r="E105" s="23">
        <v>12976</v>
      </c>
      <c r="F105" s="20">
        <v>512</v>
      </c>
      <c r="G105" s="20">
        <v>683</v>
      </c>
      <c r="H105" s="20">
        <v>738</v>
      </c>
      <c r="I105" s="20">
        <v>714</v>
      </c>
      <c r="J105" s="20">
        <v>886</v>
      </c>
      <c r="K105" s="20">
        <v>947</v>
      </c>
      <c r="L105" s="20">
        <v>766</v>
      </c>
      <c r="M105" s="20">
        <v>886</v>
      </c>
      <c r="N105" s="20">
        <v>1058</v>
      </c>
      <c r="O105" s="20">
        <v>1091</v>
      </c>
      <c r="P105" s="20">
        <v>1080</v>
      </c>
      <c r="Q105" s="20">
        <v>944</v>
      </c>
      <c r="R105" s="20">
        <v>672</v>
      </c>
      <c r="S105" s="20">
        <v>642</v>
      </c>
      <c r="T105" s="20">
        <v>458</v>
      </c>
      <c r="U105" s="20">
        <v>342</v>
      </c>
      <c r="V105" s="22">
        <v>424</v>
      </c>
      <c r="W105" s="21">
        <v>0</v>
      </c>
      <c r="X105" s="20">
        <v>9</v>
      </c>
      <c r="Y105" s="20">
        <v>2</v>
      </c>
      <c r="Z105" s="20">
        <v>122</v>
      </c>
      <c r="AA105" s="26"/>
      <c r="AB105" s="26" t="s">
        <v>68</v>
      </c>
    </row>
    <row r="106" spans="1:33" ht="15.6" customHeight="1">
      <c r="A106" s="24"/>
      <c r="B106" s="24"/>
      <c r="C106" s="24"/>
      <c r="D106" s="25"/>
      <c r="E106" s="236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5"/>
      <c r="X106" s="234"/>
      <c r="Y106" s="234"/>
      <c r="Z106" s="234"/>
      <c r="AA106" s="26"/>
      <c r="AB106" s="26"/>
      <c r="AC106" s="17"/>
    </row>
    <row r="107" spans="1:33" ht="4.8" customHeight="1">
      <c r="A107" s="24"/>
      <c r="B107" s="24"/>
      <c r="C107" s="24"/>
      <c r="D107" s="25"/>
      <c r="E107" s="236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5"/>
      <c r="X107" s="234"/>
      <c r="Y107" s="234"/>
      <c r="Z107" s="234"/>
      <c r="AA107" s="26"/>
      <c r="AB107" s="26"/>
      <c r="AC107" s="17"/>
    </row>
    <row r="108" spans="1:33" ht="26.4" customHeight="1">
      <c r="A108" s="233"/>
      <c r="B108" s="233" t="s">
        <v>118</v>
      </c>
      <c r="C108" s="232">
        <v>1.3</v>
      </c>
      <c r="D108" s="233" t="s">
        <v>501</v>
      </c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33"/>
      <c r="Z108" s="233"/>
      <c r="AA108" s="233"/>
      <c r="AB108" s="233"/>
      <c r="AC108" s="30"/>
    </row>
    <row r="109" spans="1:33" ht="19.2" customHeight="1">
      <c r="A109" s="230"/>
      <c r="B109" s="233" t="s">
        <v>120</v>
      </c>
      <c r="C109" s="232">
        <v>1.3</v>
      </c>
      <c r="D109" s="231" t="s">
        <v>503</v>
      </c>
      <c r="E109" s="230"/>
      <c r="F109" s="230"/>
      <c r="G109" s="230"/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Z109" s="230"/>
      <c r="AA109" s="230"/>
      <c r="AB109" s="230"/>
      <c r="AC109" s="30"/>
    </row>
    <row r="110" spans="1:33" s="17" customFormat="1" ht="4.2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W110" s="30"/>
      <c r="X110" s="30"/>
      <c r="Y110" s="30"/>
      <c r="Z110" s="30"/>
      <c r="AA110" s="30"/>
      <c r="AC110" s="30"/>
      <c r="AF110" s="73"/>
      <c r="AG110" s="73"/>
    </row>
    <row r="111" spans="1:33" s="17" customFormat="1" ht="18" customHeight="1">
      <c r="A111" s="389" t="s">
        <v>108</v>
      </c>
      <c r="B111" s="389"/>
      <c r="C111" s="389"/>
      <c r="D111" s="390"/>
      <c r="E111" s="229"/>
      <c r="F111" s="395" t="s">
        <v>107</v>
      </c>
      <c r="G111" s="396"/>
      <c r="H111" s="396"/>
      <c r="I111" s="396"/>
      <c r="J111" s="396"/>
      <c r="K111" s="396"/>
      <c r="L111" s="396"/>
      <c r="M111" s="396"/>
      <c r="N111" s="396"/>
      <c r="O111" s="396"/>
      <c r="P111" s="396"/>
      <c r="Q111" s="396"/>
      <c r="R111" s="396"/>
      <c r="S111" s="396"/>
      <c r="T111" s="396"/>
      <c r="U111" s="396"/>
      <c r="V111" s="396"/>
      <c r="W111" s="396"/>
      <c r="X111" s="396"/>
      <c r="Y111" s="396"/>
      <c r="Z111" s="397"/>
      <c r="AA111" s="398" t="s">
        <v>106</v>
      </c>
      <c r="AB111" s="399"/>
      <c r="AC111" s="30"/>
      <c r="AF111" s="73"/>
      <c r="AG111" s="73"/>
    </row>
    <row r="112" spans="1:33" s="17" customFormat="1" ht="18" customHeight="1">
      <c r="A112" s="391"/>
      <c r="B112" s="391"/>
      <c r="C112" s="391"/>
      <c r="D112" s="392"/>
      <c r="E112" s="228"/>
      <c r="F112" s="223"/>
      <c r="G112" s="221"/>
      <c r="H112" s="222"/>
      <c r="I112" s="221"/>
      <c r="J112" s="222"/>
      <c r="K112" s="221"/>
      <c r="L112" s="222"/>
      <c r="M112" s="221"/>
      <c r="N112" s="222"/>
      <c r="O112" s="221"/>
      <c r="P112" s="222"/>
      <c r="Q112" s="221"/>
      <c r="R112" s="222"/>
      <c r="S112" s="221"/>
      <c r="T112" s="222"/>
      <c r="U112" s="221"/>
      <c r="V112" s="227" t="s">
        <v>105</v>
      </c>
      <c r="W112" s="226"/>
      <c r="X112" s="226" t="s">
        <v>104</v>
      </c>
      <c r="Y112" s="226" t="s">
        <v>103</v>
      </c>
      <c r="Z112" s="226" t="s">
        <v>102</v>
      </c>
      <c r="AA112" s="400"/>
      <c r="AB112" s="401"/>
      <c r="AC112" s="30"/>
      <c r="AF112" s="73"/>
      <c r="AG112" s="73"/>
    </row>
    <row r="113" spans="1:33" ht="16.5" customHeight="1">
      <c r="A113" s="391"/>
      <c r="B113" s="391"/>
      <c r="C113" s="391"/>
      <c r="D113" s="392"/>
      <c r="E113" s="224" t="s">
        <v>97</v>
      </c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4" t="s">
        <v>101</v>
      </c>
      <c r="W113" s="219" t="s">
        <v>95</v>
      </c>
      <c r="X113" s="219" t="s">
        <v>100</v>
      </c>
      <c r="Y113" s="219" t="s">
        <v>99</v>
      </c>
      <c r="Z113" s="219" t="s">
        <v>98</v>
      </c>
      <c r="AA113" s="400"/>
      <c r="AB113" s="401"/>
      <c r="AC113" s="30"/>
    </row>
    <row r="114" spans="1:33" ht="27.6" customHeight="1">
      <c r="A114" s="391"/>
      <c r="B114" s="391"/>
      <c r="C114" s="391"/>
      <c r="D114" s="392"/>
      <c r="E114" s="224" t="s">
        <v>91</v>
      </c>
      <c r="F114" s="223" t="s">
        <v>90</v>
      </c>
      <c r="G114" s="221" t="s">
        <v>89</v>
      </c>
      <c r="H114" s="222" t="s">
        <v>88</v>
      </c>
      <c r="I114" s="221" t="s">
        <v>87</v>
      </c>
      <c r="J114" s="222" t="s">
        <v>86</v>
      </c>
      <c r="K114" s="221" t="s">
        <v>85</v>
      </c>
      <c r="L114" s="222" t="s">
        <v>84</v>
      </c>
      <c r="M114" s="221" t="s">
        <v>83</v>
      </c>
      <c r="N114" s="222" t="s">
        <v>82</v>
      </c>
      <c r="O114" s="221" t="s">
        <v>81</v>
      </c>
      <c r="P114" s="222" t="s">
        <v>80</v>
      </c>
      <c r="Q114" s="221" t="s">
        <v>79</v>
      </c>
      <c r="R114" s="222" t="s">
        <v>78</v>
      </c>
      <c r="S114" s="221" t="s">
        <v>77</v>
      </c>
      <c r="T114" s="222" t="s">
        <v>76</v>
      </c>
      <c r="U114" s="221" t="s">
        <v>75</v>
      </c>
      <c r="V114" s="220" t="s">
        <v>96</v>
      </c>
      <c r="W114" s="219" t="s">
        <v>73</v>
      </c>
      <c r="X114" s="219" t="s">
        <v>94</v>
      </c>
      <c r="Y114" s="219" t="s">
        <v>93</v>
      </c>
      <c r="Z114" s="219" t="s">
        <v>92</v>
      </c>
      <c r="AA114" s="400"/>
      <c r="AB114" s="401"/>
      <c r="AC114" s="30"/>
    </row>
    <row r="115" spans="1:33" s="211" customFormat="1" ht="13.8" customHeight="1">
      <c r="A115" s="393"/>
      <c r="B115" s="393"/>
      <c r="C115" s="393"/>
      <c r="D115" s="394"/>
      <c r="E115" s="218"/>
      <c r="F115" s="218"/>
      <c r="G115" s="216"/>
      <c r="H115" s="217"/>
      <c r="I115" s="216"/>
      <c r="J115" s="217"/>
      <c r="K115" s="216"/>
      <c r="L115" s="217"/>
      <c r="M115" s="216"/>
      <c r="N115" s="217"/>
      <c r="O115" s="216"/>
      <c r="P115" s="217"/>
      <c r="Q115" s="216"/>
      <c r="R115" s="217"/>
      <c r="S115" s="216"/>
      <c r="T115" s="217"/>
      <c r="U115" s="216"/>
      <c r="V115" s="215" t="s">
        <v>74</v>
      </c>
      <c r="W115" s="214"/>
      <c r="X115" s="214" t="s">
        <v>72</v>
      </c>
      <c r="Y115" s="214" t="s">
        <v>71</v>
      </c>
      <c r="Z115" s="214" t="s">
        <v>70</v>
      </c>
      <c r="AA115" s="402"/>
      <c r="AB115" s="403"/>
      <c r="AC115" s="17"/>
      <c r="AF115" s="73"/>
      <c r="AG115" s="73"/>
    </row>
    <row r="116" spans="1:33" s="17" customFormat="1">
      <c r="A116" s="25" t="s">
        <v>19</v>
      </c>
      <c r="B116" s="24"/>
      <c r="C116" s="24"/>
      <c r="D116" s="24"/>
      <c r="E116" s="23">
        <v>45205</v>
      </c>
      <c r="F116" s="29">
        <v>2359</v>
      </c>
      <c r="G116" s="29">
        <v>2804</v>
      </c>
      <c r="H116" s="29">
        <v>2876</v>
      </c>
      <c r="I116" s="29">
        <v>2830</v>
      </c>
      <c r="J116" s="29">
        <v>3027</v>
      </c>
      <c r="K116" s="29">
        <v>3137</v>
      </c>
      <c r="L116" s="29">
        <v>3249</v>
      </c>
      <c r="M116" s="29">
        <v>3706</v>
      </c>
      <c r="N116" s="29">
        <v>3731</v>
      </c>
      <c r="O116" s="29">
        <v>3612</v>
      </c>
      <c r="P116" s="29">
        <v>3413</v>
      </c>
      <c r="Q116" s="29">
        <v>2993</v>
      </c>
      <c r="R116" s="29">
        <v>2283</v>
      </c>
      <c r="S116" s="29">
        <v>1822</v>
      </c>
      <c r="T116" s="29">
        <v>1249</v>
      </c>
      <c r="U116" s="29">
        <v>806</v>
      </c>
      <c r="V116" s="23">
        <v>1027</v>
      </c>
      <c r="W116" s="21">
        <v>0</v>
      </c>
      <c r="X116" s="29">
        <v>54</v>
      </c>
      <c r="Y116" s="29">
        <v>42</v>
      </c>
      <c r="Z116" s="29">
        <v>185</v>
      </c>
      <c r="AA116" s="26" t="s">
        <v>18</v>
      </c>
      <c r="AB116" s="26"/>
    </row>
    <row r="117" spans="1:33" s="17" customFormat="1">
      <c r="A117" s="25"/>
      <c r="B117" s="24" t="s">
        <v>114</v>
      </c>
      <c r="C117" s="24"/>
      <c r="D117" s="24"/>
      <c r="E117" s="23">
        <v>22485</v>
      </c>
      <c r="F117" s="29">
        <v>1237</v>
      </c>
      <c r="G117" s="29">
        <v>1461</v>
      </c>
      <c r="H117" s="29">
        <v>1494</v>
      </c>
      <c r="I117" s="29">
        <v>1422</v>
      </c>
      <c r="J117" s="29">
        <v>1470</v>
      </c>
      <c r="K117" s="29">
        <v>1579</v>
      </c>
      <c r="L117" s="29">
        <v>1694</v>
      </c>
      <c r="M117" s="29">
        <v>1819</v>
      </c>
      <c r="N117" s="29">
        <v>1874</v>
      </c>
      <c r="O117" s="29">
        <v>1788</v>
      </c>
      <c r="P117" s="29">
        <v>1641</v>
      </c>
      <c r="Q117" s="29">
        <v>1458</v>
      </c>
      <c r="R117" s="29">
        <v>1122</v>
      </c>
      <c r="S117" s="29">
        <v>893</v>
      </c>
      <c r="T117" s="29">
        <v>568</v>
      </c>
      <c r="U117" s="29">
        <v>383</v>
      </c>
      <c r="V117" s="23">
        <v>419</v>
      </c>
      <c r="W117" s="21">
        <v>0</v>
      </c>
      <c r="X117" s="29">
        <v>33</v>
      </c>
      <c r="Y117" s="29">
        <v>34</v>
      </c>
      <c r="Z117" s="29">
        <v>96</v>
      </c>
      <c r="AA117" s="26"/>
      <c r="AB117" s="26" t="s">
        <v>113</v>
      </c>
    </row>
    <row r="118" spans="1:33" s="17" customFormat="1" ht="15" customHeight="1">
      <c r="A118" s="25"/>
      <c r="B118" s="24" t="s">
        <v>69</v>
      </c>
      <c r="C118" s="24"/>
      <c r="D118" s="24"/>
      <c r="E118" s="23">
        <v>22720</v>
      </c>
      <c r="F118" s="29">
        <v>1122</v>
      </c>
      <c r="G118" s="29">
        <v>1343</v>
      </c>
      <c r="H118" s="29">
        <v>1382</v>
      </c>
      <c r="I118" s="29">
        <v>1408</v>
      </c>
      <c r="J118" s="29">
        <v>1557</v>
      </c>
      <c r="K118" s="29">
        <v>1558</v>
      </c>
      <c r="L118" s="29">
        <v>1555</v>
      </c>
      <c r="M118" s="29">
        <v>1887</v>
      </c>
      <c r="N118" s="29">
        <v>1857</v>
      </c>
      <c r="O118" s="29">
        <v>1824</v>
      </c>
      <c r="P118" s="29">
        <v>1772</v>
      </c>
      <c r="Q118" s="29">
        <v>1535</v>
      </c>
      <c r="R118" s="29">
        <v>1161</v>
      </c>
      <c r="S118" s="29">
        <v>929</v>
      </c>
      <c r="T118" s="29">
        <v>681</v>
      </c>
      <c r="U118" s="29">
        <v>423</v>
      </c>
      <c r="V118" s="23">
        <v>608</v>
      </c>
      <c r="W118" s="21">
        <v>0</v>
      </c>
      <c r="X118" s="29">
        <v>21</v>
      </c>
      <c r="Y118" s="29">
        <v>8</v>
      </c>
      <c r="Z118" s="29">
        <v>89</v>
      </c>
      <c r="AA118" s="26"/>
      <c r="AB118" s="26" t="s">
        <v>68</v>
      </c>
    </row>
    <row r="119" spans="1:33" s="17" customFormat="1">
      <c r="A119" s="25" t="s">
        <v>17</v>
      </c>
      <c r="B119" s="24"/>
      <c r="C119" s="24"/>
      <c r="D119" s="24"/>
      <c r="E119" s="23">
        <v>25222</v>
      </c>
      <c r="F119" s="29">
        <v>1251</v>
      </c>
      <c r="G119" s="29">
        <v>1559</v>
      </c>
      <c r="H119" s="29">
        <v>1671</v>
      </c>
      <c r="I119" s="29">
        <v>1769</v>
      </c>
      <c r="J119" s="29">
        <v>1690</v>
      </c>
      <c r="K119" s="29">
        <v>1825</v>
      </c>
      <c r="L119" s="29">
        <v>1849</v>
      </c>
      <c r="M119" s="29">
        <v>1984</v>
      </c>
      <c r="N119" s="29">
        <v>2159</v>
      </c>
      <c r="O119" s="29">
        <v>2064</v>
      </c>
      <c r="P119" s="29">
        <v>1839</v>
      </c>
      <c r="Q119" s="29">
        <v>1546</v>
      </c>
      <c r="R119" s="29">
        <v>1206</v>
      </c>
      <c r="S119" s="29">
        <v>983</v>
      </c>
      <c r="T119" s="29">
        <v>726</v>
      </c>
      <c r="U119" s="29">
        <v>453</v>
      </c>
      <c r="V119" s="23">
        <v>561</v>
      </c>
      <c r="W119" s="21">
        <v>0</v>
      </c>
      <c r="X119" s="29">
        <v>10</v>
      </c>
      <c r="Y119" s="29">
        <v>14</v>
      </c>
      <c r="Z119" s="29">
        <v>63</v>
      </c>
      <c r="AA119" s="26" t="s">
        <v>16</v>
      </c>
      <c r="AB119" s="26"/>
    </row>
    <row r="120" spans="1:33" s="17" customFormat="1">
      <c r="A120" s="25"/>
      <c r="B120" s="24" t="s">
        <v>114</v>
      </c>
      <c r="C120" s="24"/>
      <c r="D120" s="24"/>
      <c r="E120" s="23">
        <v>12730</v>
      </c>
      <c r="F120" s="29">
        <v>645</v>
      </c>
      <c r="G120" s="29">
        <v>830</v>
      </c>
      <c r="H120" s="29">
        <v>842</v>
      </c>
      <c r="I120" s="29">
        <v>916</v>
      </c>
      <c r="J120" s="29">
        <v>827</v>
      </c>
      <c r="K120" s="29">
        <v>958</v>
      </c>
      <c r="L120" s="29">
        <v>967</v>
      </c>
      <c r="M120" s="29">
        <v>1016</v>
      </c>
      <c r="N120" s="29">
        <v>1104</v>
      </c>
      <c r="O120" s="29">
        <v>1027</v>
      </c>
      <c r="P120" s="29">
        <v>905</v>
      </c>
      <c r="Q120" s="29">
        <v>769</v>
      </c>
      <c r="R120" s="29">
        <v>574</v>
      </c>
      <c r="S120" s="29">
        <v>487</v>
      </c>
      <c r="T120" s="29">
        <v>353</v>
      </c>
      <c r="U120" s="29">
        <v>214</v>
      </c>
      <c r="V120" s="23">
        <v>243</v>
      </c>
      <c r="W120" s="21">
        <v>0</v>
      </c>
      <c r="X120" s="29">
        <v>7</v>
      </c>
      <c r="Y120" s="29">
        <v>10</v>
      </c>
      <c r="Z120" s="29">
        <v>36</v>
      </c>
      <c r="AA120" s="26"/>
      <c r="AB120" s="26" t="s">
        <v>113</v>
      </c>
    </row>
    <row r="121" spans="1:33" s="17" customFormat="1" ht="15" customHeight="1">
      <c r="A121" s="25"/>
      <c r="B121" s="24" t="s">
        <v>69</v>
      </c>
      <c r="C121" s="24"/>
      <c r="D121" s="24"/>
      <c r="E121" s="23">
        <v>12492</v>
      </c>
      <c r="F121" s="29">
        <v>606</v>
      </c>
      <c r="G121" s="29">
        <v>729</v>
      </c>
      <c r="H121" s="29">
        <v>829</v>
      </c>
      <c r="I121" s="29">
        <v>853</v>
      </c>
      <c r="J121" s="29">
        <v>863</v>
      </c>
      <c r="K121" s="29">
        <v>867</v>
      </c>
      <c r="L121" s="29">
        <v>882</v>
      </c>
      <c r="M121" s="29">
        <v>968</v>
      </c>
      <c r="N121" s="29">
        <v>1055</v>
      </c>
      <c r="O121" s="29">
        <v>1037</v>
      </c>
      <c r="P121" s="29">
        <v>934</v>
      </c>
      <c r="Q121" s="29">
        <v>777</v>
      </c>
      <c r="R121" s="29">
        <v>632</v>
      </c>
      <c r="S121" s="29">
        <v>496</v>
      </c>
      <c r="T121" s="29">
        <v>373</v>
      </c>
      <c r="U121" s="29">
        <v>239</v>
      </c>
      <c r="V121" s="23">
        <v>318</v>
      </c>
      <c r="W121" s="21">
        <v>0</v>
      </c>
      <c r="X121" s="29">
        <v>3</v>
      </c>
      <c r="Y121" s="29">
        <v>4</v>
      </c>
      <c r="Z121" s="29">
        <v>27</v>
      </c>
      <c r="AA121" s="26"/>
      <c r="AB121" s="26" t="s">
        <v>68</v>
      </c>
    </row>
    <row r="122" spans="1:33" s="17" customFormat="1">
      <c r="A122" s="25" t="s">
        <v>15</v>
      </c>
      <c r="B122" s="24"/>
      <c r="C122" s="24"/>
      <c r="D122" s="24"/>
      <c r="E122" s="23">
        <v>27963</v>
      </c>
      <c r="F122" s="29">
        <v>1231</v>
      </c>
      <c r="G122" s="29">
        <v>1418</v>
      </c>
      <c r="H122" s="29">
        <v>1622</v>
      </c>
      <c r="I122" s="29">
        <v>1735</v>
      </c>
      <c r="J122" s="29">
        <v>1904</v>
      </c>
      <c r="K122" s="29">
        <v>2093</v>
      </c>
      <c r="L122" s="29">
        <v>1855</v>
      </c>
      <c r="M122" s="29">
        <v>2039</v>
      </c>
      <c r="N122" s="29">
        <v>2365</v>
      </c>
      <c r="O122" s="29">
        <v>2308</v>
      </c>
      <c r="P122" s="29">
        <v>2338</v>
      </c>
      <c r="Q122" s="29">
        <v>1935</v>
      </c>
      <c r="R122" s="29">
        <v>1615</v>
      </c>
      <c r="S122" s="29">
        <v>1246</v>
      </c>
      <c r="T122" s="29">
        <v>932</v>
      </c>
      <c r="U122" s="29">
        <v>532</v>
      </c>
      <c r="V122" s="23">
        <v>639</v>
      </c>
      <c r="W122" s="21">
        <v>0</v>
      </c>
      <c r="X122" s="29">
        <v>13</v>
      </c>
      <c r="Y122" s="29">
        <v>33</v>
      </c>
      <c r="Z122" s="29">
        <v>110</v>
      </c>
      <c r="AA122" s="26" t="s">
        <v>14</v>
      </c>
      <c r="AB122" s="26"/>
    </row>
    <row r="123" spans="1:33" s="17" customFormat="1">
      <c r="A123" s="25"/>
      <c r="B123" s="24" t="s">
        <v>114</v>
      </c>
      <c r="C123" s="24"/>
      <c r="D123" s="24"/>
      <c r="E123" s="23">
        <v>14070</v>
      </c>
      <c r="F123" s="29">
        <v>640</v>
      </c>
      <c r="G123" s="29">
        <v>716</v>
      </c>
      <c r="H123" s="29">
        <v>837</v>
      </c>
      <c r="I123" s="29">
        <v>927</v>
      </c>
      <c r="J123" s="29">
        <v>977</v>
      </c>
      <c r="K123" s="29">
        <v>1095</v>
      </c>
      <c r="L123" s="29">
        <v>990</v>
      </c>
      <c r="M123" s="29">
        <v>1085</v>
      </c>
      <c r="N123" s="29">
        <v>1177</v>
      </c>
      <c r="O123" s="29">
        <v>1137</v>
      </c>
      <c r="P123" s="29">
        <v>1161</v>
      </c>
      <c r="Q123" s="29">
        <v>920</v>
      </c>
      <c r="R123" s="29">
        <v>788</v>
      </c>
      <c r="S123" s="29">
        <v>611</v>
      </c>
      <c r="T123" s="29">
        <v>415</v>
      </c>
      <c r="U123" s="29">
        <v>248</v>
      </c>
      <c r="V123" s="23">
        <v>256</v>
      </c>
      <c r="W123" s="21">
        <v>0</v>
      </c>
      <c r="X123" s="29">
        <v>3</v>
      </c>
      <c r="Y123" s="29">
        <v>26</v>
      </c>
      <c r="Z123" s="29">
        <v>61</v>
      </c>
      <c r="AA123" s="26"/>
      <c r="AB123" s="26" t="s">
        <v>113</v>
      </c>
    </row>
    <row r="124" spans="1:33" s="17" customFormat="1" ht="15" customHeight="1">
      <c r="A124" s="25"/>
      <c r="B124" s="24" t="s">
        <v>69</v>
      </c>
      <c r="C124" s="24"/>
      <c r="D124" s="24"/>
      <c r="E124" s="23">
        <v>13893</v>
      </c>
      <c r="F124" s="29">
        <v>591</v>
      </c>
      <c r="G124" s="29">
        <v>702</v>
      </c>
      <c r="H124" s="29">
        <v>785</v>
      </c>
      <c r="I124" s="29">
        <v>808</v>
      </c>
      <c r="J124" s="29">
        <v>927</v>
      </c>
      <c r="K124" s="29">
        <v>998</v>
      </c>
      <c r="L124" s="29">
        <v>865</v>
      </c>
      <c r="M124" s="29">
        <v>954</v>
      </c>
      <c r="N124" s="29">
        <v>1188</v>
      </c>
      <c r="O124" s="29">
        <v>1171</v>
      </c>
      <c r="P124" s="29">
        <v>1177</v>
      </c>
      <c r="Q124" s="29">
        <v>1015</v>
      </c>
      <c r="R124" s="29">
        <v>827</v>
      </c>
      <c r="S124" s="29">
        <v>635</v>
      </c>
      <c r="T124" s="29">
        <v>517</v>
      </c>
      <c r="U124" s="29">
        <v>284</v>
      </c>
      <c r="V124" s="23">
        <v>383</v>
      </c>
      <c r="W124" s="21">
        <v>0</v>
      </c>
      <c r="X124" s="29">
        <v>10</v>
      </c>
      <c r="Y124" s="29">
        <v>7</v>
      </c>
      <c r="Z124" s="29">
        <v>49</v>
      </c>
      <c r="AA124" s="26"/>
      <c r="AB124" s="26" t="s">
        <v>68</v>
      </c>
    </row>
    <row r="125" spans="1:33" s="17" customFormat="1">
      <c r="A125" s="25" t="s">
        <v>13</v>
      </c>
      <c r="B125" s="24"/>
      <c r="C125" s="24"/>
      <c r="D125" s="24"/>
      <c r="E125" s="23">
        <v>41828</v>
      </c>
      <c r="F125" s="29">
        <v>1960</v>
      </c>
      <c r="G125" s="29">
        <v>2347</v>
      </c>
      <c r="H125" s="29">
        <v>2424</v>
      </c>
      <c r="I125" s="29">
        <v>2385</v>
      </c>
      <c r="J125" s="29">
        <v>2753</v>
      </c>
      <c r="K125" s="29">
        <v>2889</v>
      </c>
      <c r="L125" s="29">
        <v>2893</v>
      </c>
      <c r="M125" s="29">
        <v>3088</v>
      </c>
      <c r="N125" s="29">
        <v>3307</v>
      </c>
      <c r="O125" s="29">
        <v>3493</v>
      </c>
      <c r="P125" s="29">
        <v>3161</v>
      </c>
      <c r="Q125" s="29">
        <v>2812</v>
      </c>
      <c r="R125" s="29">
        <v>1992</v>
      </c>
      <c r="S125" s="29">
        <v>1799</v>
      </c>
      <c r="T125" s="29">
        <v>1375</v>
      </c>
      <c r="U125" s="29">
        <v>916</v>
      </c>
      <c r="V125" s="23">
        <v>1111</v>
      </c>
      <c r="W125" s="21">
        <v>1</v>
      </c>
      <c r="X125" s="29">
        <v>30</v>
      </c>
      <c r="Y125" s="29">
        <v>40</v>
      </c>
      <c r="Z125" s="29">
        <v>1052</v>
      </c>
      <c r="AA125" s="26" t="s">
        <v>12</v>
      </c>
      <c r="AB125" s="26"/>
    </row>
    <row r="126" spans="1:33" s="17" customFormat="1">
      <c r="A126" s="25"/>
      <c r="B126" s="24" t="s">
        <v>114</v>
      </c>
      <c r="C126" s="24"/>
      <c r="D126" s="24"/>
      <c r="E126" s="23">
        <v>20737</v>
      </c>
      <c r="F126" s="29">
        <v>1015</v>
      </c>
      <c r="G126" s="29">
        <v>1183</v>
      </c>
      <c r="H126" s="29">
        <v>1247</v>
      </c>
      <c r="I126" s="29">
        <v>1214</v>
      </c>
      <c r="J126" s="29">
        <v>1388</v>
      </c>
      <c r="K126" s="29">
        <v>1481</v>
      </c>
      <c r="L126" s="29">
        <v>1551</v>
      </c>
      <c r="M126" s="29">
        <v>1589</v>
      </c>
      <c r="N126" s="29">
        <v>1674</v>
      </c>
      <c r="O126" s="29">
        <v>1753</v>
      </c>
      <c r="P126" s="29">
        <v>1509</v>
      </c>
      <c r="Q126" s="29">
        <v>1345</v>
      </c>
      <c r="R126" s="29">
        <v>944</v>
      </c>
      <c r="S126" s="29">
        <v>794</v>
      </c>
      <c r="T126" s="29">
        <v>625</v>
      </c>
      <c r="U126" s="29">
        <v>412</v>
      </c>
      <c r="V126" s="23">
        <v>440</v>
      </c>
      <c r="W126" s="21">
        <v>1</v>
      </c>
      <c r="X126" s="29">
        <v>20</v>
      </c>
      <c r="Y126" s="29">
        <v>31</v>
      </c>
      <c r="Z126" s="29">
        <v>521</v>
      </c>
      <c r="AA126" s="26"/>
      <c r="AB126" s="26" t="s">
        <v>113</v>
      </c>
    </row>
    <row r="127" spans="1:33" s="17" customFormat="1" ht="15" customHeight="1">
      <c r="A127" s="25"/>
      <c r="B127" s="24" t="s">
        <v>69</v>
      </c>
      <c r="C127" s="24"/>
      <c r="D127" s="24"/>
      <c r="E127" s="23">
        <v>21091</v>
      </c>
      <c r="F127" s="29">
        <v>945</v>
      </c>
      <c r="G127" s="29">
        <v>1164</v>
      </c>
      <c r="H127" s="29">
        <v>1177</v>
      </c>
      <c r="I127" s="29">
        <v>1171</v>
      </c>
      <c r="J127" s="29">
        <v>1365</v>
      </c>
      <c r="K127" s="29">
        <v>1408</v>
      </c>
      <c r="L127" s="29">
        <v>1342</v>
      </c>
      <c r="M127" s="29">
        <v>1499</v>
      </c>
      <c r="N127" s="29">
        <v>1633</v>
      </c>
      <c r="O127" s="29">
        <v>1740</v>
      </c>
      <c r="P127" s="29">
        <v>1652</v>
      </c>
      <c r="Q127" s="29">
        <v>1467</v>
      </c>
      <c r="R127" s="29">
        <v>1048</v>
      </c>
      <c r="S127" s="29">
        <v>1005</v>
      </c>
      <c r="T127" s="29">
        <v>750</v>
      </c>
      <c r="U127" s="29">
        <v>504</v>
      </c>
      <c r="V127" s="23">
        <v>671</v>
      </c>
      <c r="W127" s="21">
        <v>0</v>
      </c>
      <c r="X127" s="29">
        <v>10</v>
      </c>
      <c r="Y127" s="29">
        <v>9</v>
      </c>
      <c r="Z127" s="29">
        <v>531</v>
      </c>
      <c r="AA127" s="26"/>
      <c r="AB127" s="26" t="s">
        <v>68</v>
      </c>
    </row>
    <row r="128" spans="1:33" s="17" customFormat="1">
      <c r="A128" s="25" t="s">
        <v>11</v>
      </c>
      <c r="B128" s="24"/>
      <c r="C128" s="24"/>
      <c r="D128" s="24"/>
      <c r="E128" s="23">
        <v>32755</v>
      </c>
      <c r="F128" s="29">
        <v>1600</v>
      </c>
      <c r="G128" s="29">
        <v>1956</v>
      </c>
      <c r="H128" s="29">
        <v>2077</v>
      </c>
      <c r="I128" s="29">
        <v>2139</v>
      </c>
      <c r="J128" s="29">
        <v>2219</v>
      </c>
      <c r="K128" s="29">
        <v>2395</v>
      </c>
      <c r="L128" s="29">
        <v>2274</v>
      </c>
      <c r="M128" s="29">
        <v>2499</v>
      </c>
      <c r="N128" s="29">
        <v>2782</v>
      </c>
      <c r="O128" s="29">
        <v>2763</v>
      </c>
      <c r="P128" s="29">
        <v>2612</v>
      </c>
      <c r="Q128" s="29">
        <v>2209</v>
      </c>
      <c r="R128" s="29">
        <v>1715</v>
      </c>
      <c r="S128" s="29">
        <v>1323</v>
      </c>
      <c r="T128" s="29">
        <v>891</v>
      </c>
      <c r="U128" s="29">
        <v>562</v>
      </c>
      <c r="V128" s="23">
        <v>623</v>
      </c>
      <c r="W128" s="21">
        <v>0</v>
      </c>
      <c r="X128" s="29">
        <v>14</v>
      </c>
      <c r="Y128" s="29">
        <v>21</v>
      </c>
      <c r="Z128" s="29">
        <v>81</v>
      </c>
      <c r="AA128" s="26" t="s">
        <v>10</v>
      </c>
      <c r="AB128" s="26"/>
    </row>
    <row r="129" spans="1:33" s="17" customFormat="1">
      <c r="A129" s="25"/>
      <c r="B129" s="24" t="s">
        <v>114</v>
      </c>
      <c r="C129" s="24"/>
      <c r="D129" s="24"/>
      <c r="E129" s="23">
        <v>16310</v>
      </c>
      <c r="F129" s="29">
        <v>795</v>
      </c>
      <c r="G129" s="29">
        <v>1018</v>
      </c>
      <c r="H129" s="29">
        <v>1056</v>
      </c>
      <c r="I129" s="29">
        <v>1098</v>
      </c>
      <c r="J129" s="29">
        <v>1079</v>
      </c>
      <c r="K129" s="29">
        <v>1228</v>
      </c>
      <c r="L129" s="29">
        <v>1176</v>
      </c>
      <c r="M129" s="29">
        <v>1270</v>
      </c>
      <c r="N129" s="29">
        <v>1390</v>
      </c>
      <c r="O129" s="29">
        <v>1402</v>
      </c>
      <c r="P129" s="29">
        <v>1291</v>
      </c>
      <c r="Q129" s="29">
        <v>1102</v>
      </c>
      <c r="R129" s="29">
        <v>804</v>
      </c>
      <c r="S129" s="29">
        <v>624</v>
      </c>
      <c r="T129" s="29">
        <v>414</v>
      </c>
      <c r="U129" s="29">
        <v>260</v>
      </c>
      <c r="V129" s="23">
        <v>231</v>
      </c>
      <c r="W129" s="21">
        <v>0</v>
      </c>
      <c r="X129" s="29">
        <v>8</v>
      </c>
      <c r="Y129" s="29">
        <v>18</v>
      </c>
      <c r="Z129" s="29">
        <v>46</v>
      </c>
      <c r="AA129" s="26"/>
      <c r="AB129" s="26" t="s">
        <v>113</v>
      </c>
    </row>
    <row r="130" spans="1:33" s="17" customFormat="1" ht="15" customHeight="1">
      <c r="A130" s="25"/>
      <c r="B130" s="24" t="s">
        <v>69</v>
      </c>
      <c r="C130" s="24"/>
      <c r="D130" s="24"/>
      <c r="E130" s="23">
        <v>16445</v>
      </c>
      <c r="F130" s="29">
        <v>805</v>
      </c>
      <c r="G130" s="29">
        <v>938</v>
      </c>
      <c r="H130" s="29">
        <v>1021</v>
      </c>
      <c r="I130" s="29">
        <v>1041</v>
      </c>
      <c r="J130" s="29">
        <v>1140</v>
      </c>
      <c r="K130" s="29">
        <v>1167</v>
      </c>
      <c r="L130" s="29">
        <v>1098</v>
      </c>
      <c r="M130" s="29">
        <v>1229</v>
      </c>
      <c r="N130" s="29">
        <v>1392</v>
      </c>
      <c r="O130" s="29">
        <v>1361</v>
      </c>
      <c r="P130" s="29">
        <v>1321</v>
      </c>
      <c r="Q130" s="29">
        <v>1107</v>
      </c>
      <c r="R130" s="29">
        <v>911</v>
      </c>
      <c r="S130" s="29">
        <v>699</v>
      </c>
      <c r="T130" s="29">
        <v>477</v>
      </c>
      <c r="U130" s="29">
        <v>302</v>
      </c>
      <c r="V130" s="23">
        <v>392</v>
      </c>
      <c r="W130" s="21">
        <v>0</v>
      </c>
      <c r="X130" s="29">
        <v>6</v>
      </c>
      <c r="Y130" s="29">
        <v>3</v>
      </c>
      <c r="Z130" s="29">
        <v>35</v>
      </c>
      <c r="AA130" s="26"/>
      <c r="AB130" s="26" t="s">
        <v>68</v>
      </c>
    </row>
    <row r="131" spans="1:33" s="17" customFormat="1">
      <c r="A131" s="25" t="s">
        <v>9</v>
      </c>
      <c r="B131" s="24"/>
      <c r="C131" s="24"/>
      <c r="D131" s="24"/>
      <c r="E131" s="23">
        <v>24532</v>
      </c>
      <c r="F131" s="29">
        <v>1023</v>
      </c>
      <c r="G131" s="29">
        <v>1242</v>
      </c>
      <c r="H131" s="29">
        <v>1402</v>
      </c>
      <c r="I131" s="29">
        <v>1439</v>
      </c>
      <c r="J131" s="29">
        <v>1571</v>
      </c>
      <c r="K131" s="29">
        <v>1721</v>
      </c>
      <c r="L131" s="29">
        <v>1657</v>
      </c>
      <c r="M131" s="29">
        <v>1782</v>
      </c>
      <c r="N131" s="29">
        <v>2047</v>
      </c>
      <c r="O131" s="29">
        <v>2049</v>
      </c>
      <c r="P131" s="29">
        <v>2020</v>
      </c>
      <c r="Q131" s="29">
        <v>1711</v>
      </c>
      <c r="R131" s="29">
        <v>1296</v>
      </c>
      <c r="S131" s="29">
        <v>1116</v>
      </c>
      <c r="T131" s="29">
        <v>896</v>
      </c>
      <c r="U131" s="29">
        <v>529</v>
      </c>
      <c r="V131" s="23">
        <v>610</v>
      </c>
      <c r="W131" s="21">
        <v>0</v>
      </c>
      <c r="X131" s="29">
        <v>18</v>
      </c>
      <c r="Y131" s="29">
        <v>21</v>
      </c>
      <c r="Z131" s="29">
        <v>382</v>
      </c>
      <c r="AA131" s="26" t="s">
        <v>8</v>
      </c>
      <c r="AB131" s="26"/>
    </row>
    <row r="132" spans="1:33" s="17" customFormat="1">
      <c r="A132" s="25"/>
      <c r="B132" s="24" t="s">
        <v>114</v>
      </c>
      <c r="C132" s="24"/>
      <c r="D132" s="24"/>
      <c r="E132" s="23">
        <v>12223</v>
      </c>
      <c r="F132" s="29">
        <v>521</v>
      </c>
      <c r="G132" s="29">
        <v>643</v>
      </c>
      <c r="H132" s="29">
        <v>706</v>
      </c>
      <c r="I132" s="29">
        <v>800</v>
      </c>
      <c r="J132" s="29">
        <v>791</v>
      </c>
      <c r="K132" s="29">
        <v>892</v>
      </c>
      <c r="L132" s="29">
        <v>861</v>
      </c>
      <c r="M132" s="29">
        <v>921</v>
      </c>
      <c r="N132" s="29">
        <v>1037</v>
      </c>
      <c r="O132" s="29">
        <v>1026</v>
      </c>
      <c r="P132" s="29">
        <v>955</v>
      </c>
      <c r="Q132" s="29">
        <v>803</v>
      </c>
      <c r="R132" s="29">
        <v>618</v>
      </c>
      <c r="S132" s="29">
        <v>523</v>
      </c>
      <c r="T132" s="29">
        <v>403</v>
      </c>
      <c r="U132" s="29">
        <v>245</v>
      </c>
      <c r="V132" s="23">
        <v>251</v>
      </c>
      <c r="W132" s="21">
        <v>0</v>
      </c>
      <c r="X132" s="29">
        <v>11</v>
      </c>
      <c r="Y132" s="29">
        <v>17</v>
      </c>
      <c r="Z132" s="29">
        <v>199</v>
      </c>
      <c r="AA132" s="26"/>
      <c r="AB132" s="26" t="s">
        <v>113</v>
      </c>
    </row>
    <row r="133" spans="1:33" s="17" customFormat="1" ht="15" customHeight="1">
      <c r="A133" s="25"/>
      <c r="B133" s="24" t="s">
        <v>69</v>
      </c>
      <c r="C133" s="24"/>
      <c r="D133" s="24"/>
      <c r="E133" s="23">
        <v>12309</v>
      </c>
      <c r="F133" s="29">
        <v>502</v>
      </c>
      <c r="G133" s="29">
        <v>599</v>
      </c>
      <c r="H133" s="29">
        <v>696</v>
      </c>
      <c r="I133" s="29">
        <v>639</v>
      </c>
      <c r="J133" s="29">
        <v>780</v>
      </c>
      <c r="K133" s="29">
        <v>829</v>
      </c>
      <c r="L133" s="29">
        <v>796</v>
      </c>
      <c r="M133" s="29">
        <v>861</v>
      </c>
      <c r="N133" s="29">
        <v>1010</v>
      </c>
      <c r="O133" s="29">
        <v>1023</v>
      </c>
      <c r="P133" s="29">
        <v>1065</v>
      </c>
      <c r="Q133" s="29">
        <v>908</v>
      </c>
      <c r="R133" s="29">
        <v>678</v>
      </c>
      <c r="S133" s="29">
        <v>593</v>
      </c>
      <c r="T133" s="29">
        <v>493</v>
      </c>
      <c r="U133" s="29">
        <v>284</v>
      </c>
      <c r="V133" s="23">
        <v>359</v>
      </c>
      <c r="W133" s="21">
        <v>0</v>
      </c>
      <c r="X133" s="29">
        <v>7</v>
      </c>
      <c r="Y133" s="29">
        <v>4</v>
      </c>
      <c r="Z133" s="29">
        <v>183</v>
      </c>
      <c r="AA133" s="26"/>
      <c r="AB133" s="26" t="s">
        <v>68</v>
      </c>
    </row>
    <row r="134" spans="1:33" s="17" customFormat="1">
      <c r="A134" s="25" t="s">
        <v>7</v>
      </c>
      <c r="B134" s="24"/>
      <c r="C134" s="24"/>
      <c r="D134" s="24"/>
      <c r="E134" s="23">
        <v>24179</v>
      </c>
      <c r="F134" s="29">
        <v>1005</v>
      </c>
      <c r="G134" s="29">
        <v>1269</v>
      </c>
      <c r="H134" s="29">
        <v>1425</v>
      </c>
      <c r="I134" s="29">
        <v>1428</v>
      </c>
      <c r="J134" s="29">
        <v>1619</v>
      </c>
      <c r="K134" s="29">
        <v>1662</v>
      </c>
      <c r="L134" s="29">
        <v>1562</v>
      </c>
      <c r="M134" s="29">
        <v>1846</v>
      </c>
      <c r="N134" s="29">
        <v>1929</v>
      </c>
      <c r="O134" s="29">
        <v>2164</v>
      </c>
      <c r="P134" s="29">
        <v>1990</v>
      </c>
      <c r="Q134" s="29">
        <v>1644</v>
      </c>
      <c r="R134" s="29">
        <v>1249</v>
      </c>
      <c r="S134" s="29">
        <v>1055</v>
      </c>
      <c r="T134" s="29">
        <v>846</v>
      </c>
      <c r="U134" s="29">
        <v>503</v>
      </c>
      <c r="V134" s="23">
        <v>598</v>
      </c>
      <c r="W134" s="21">
        <v>0</v>
      </c>
      <c r="X134" s="29">
        <v>14</v>
      </c>
      <c r="Y134" s="29">
        <v>14</v>
      </c>
      <c r="Z134" s="29">
        <v>357</v>
      </c>
      <c r="AA134" s="26" t="s">
        <v>6</v>
      </c>
      <c r="AB134" s="26"/>
    </row>
    <row r="135" spans="1:33" s="17" customFormat="1">
      <c r="A135" s="25"/>
      <c r="B135" s="24" t="s">
        <v>114</v>
      </c>
      <c r="C135" s="24"/>
      <c r="D135" s="24"/>
      <c r="E135" s="23">
        <v>12017</v>
      </c>
      <c r="F135" s="29">
        <v>522</v>
      </c>
      <c r="G135" s="29">
        <v>674</v>
      </c>
      <c r="H135" s="29">
        <v>724</v>
      </c>
      <c r="I135" s="29">
        <v>740</v>
      </c>
      <c r="J135" s="29">
        <v>800</v>
      </c>
      <c r="K135" s="29">
        <v>895</v>
      </c>
      <c r="L135" s="29">
        <v>810</v>
      </c>
      <c r="M135" s="29">
        <v>964</v>
      </c>
      <c r="N135" s="29">
        <v>974</v>
      </c>
      <c r="O135" s="29">
        <v>1078</v>
      </c>
      <c r="P135" s="29">
        <v>971</v>
      </c>
      <c r="Q135" s="29">
        <v>768</v>
      </c>
      <c r="R135" s="29">
        <v>611</v>
      </c>
      <c r="S135" s="29">
        <v>461</v>
      </c>
      <c r="T135" s="29">
        <v>404</v>
      </c>
      <c r="U135" s="29">
        <v>219</v>
      </c>
      <c r="V135" s="23">
        <v>210</v>
      </c>
      <c r="W135" s="21">
        <v>0</v>
      </c>
      <c r="X135" s="29">
        <v>6</v>
      </c>
      <c r="Y135" s="29">
        <v>13</v>
      </c>
      <c r="Z135" s="29">
        <v>173</v>
      </c>
      <c r="AA135" s="26"/>
      <c r="AB135" s="26" t="s">
        <v>113</v>
      </c>
    </row>
    <row r="136" spans="1:33" s="17" customFormat="1" ht="15" customHeight="1">
      <c r="A136" s="25"/>
      <c r="B136" s="24" t="s">
        <v>69</v>
      </c>
      <c r="C136" s="24"/>
      <c r="D136" s="24"/>
      <c r="E136" s="23">
        <v>12162</v>
      </c>
      <c r="F136" s="29">
        <v>483</v>
      </c>
      <c r="G136" s="29">
        <v>595</v>
      </c>
      <c r="H136" s="29">
        <v>701</v>
      </c>
      <c r="I136" s="29">
        <v>688</v>
      </c>
      <c r="J136" s="29">
        <v>819</v>
      </c>
      <c r="K136" s="29">
        <v>767</v>
      </c>
      <c r="L136" s="29">
        <v>752</v>
      </c>
      <c r="M136" s="29">
        <v>882</v>
      </c>
      <c r="N136" s="29">
        <v>955</v>
      </c>
      <c r="O136" s="29">
        <v>1086</v>
      </c>
      <c r="P136" s="29">
        <v>1019</v>
      </c>
      <c r="Q136" s="29">
        <v>876</v>
      </c>
      <c r="R136" s="29">
        <v>638</v>
      </c>
      <c r="S136" s="29">
        <v>594</v>
      </c>
      <c r="T136" s="29">
        <v>442</v>
      </c>
      <c r="U136" s="29">
        <v>284</v>
      </c>
      <c r="V136" s="23">
        <v>388</v>
      </c>
      <c r="W136" s="21">
        <v>0</v>
      </c>
      <c r="X136" s="29">
        <v>8</v>
      </c>
      <c r="Y136" s="29">
        <v>1</v>
      </c>
      <c r="Z136" s="29">
        <v>184</v>
      </c>
      <c r="AA136" s="26"/>
      <c r="AB136" s="26" t="s">
        <v>68</v>
      </c>
    </row>
    <row r="137" spans="1:33" s="17" customFormat="1">
      <c r="A137" s="25" t="s">
        <v>5</v>
      </c>
      <c r="B137" s="24"/>
      <c r="C137" s="24"/>
      <c r="D137" s="24"/>
      <c r="E137" s="23">
        <v>36048</v>
      </c>
      <c r="F137" s="29">
        <v>1665</v>
      </c>
      <c r="G137" s="29">
        <v>1746</v>
      </c>
      <c r="H137" s="29">
        <v>1937</v>
      </c>
      <c r="I137" s="29">
        <v>2135</v>
      </c>
      <c r="J137" s="29">
        <v>2372</v>
      </c>
      <c r="K137" s="29">
        <v>2624</v>
      </c>
      <c r="L137" s="29">
        <v>2496</v>
      </c>
      <c r="M137" s="29">
        <v>2656</v>
      </c>
      <c r="N137" s="29">
        <v>2981</v>
      </c>
      <c r="O137" s="29">
        <v>3142</v>
      </c>
      <c r="P137" s="29">
        <v>2914</v>
      </c>
      <c r="Q137" s="29">
        <v>2553</v>
      </c>
      <c r="R137" s="29">
        <v>1846</v>
      </c>
      <c r="S137" s="29">
        <v>1594</v>
      </c>
      <c r="T137" s="29">
        <v>1202</v>
      </c>
      <c r="U137" s="29">
        <v>786</v>
      </c>
      <c r="V137" s="23">
        <v>1226</v>
      </c>
      <c r="W137" s="21">
        <v>0</v>
      </c>
      <c r="X137" s="29">
        <v>14</v>
      </c>
      <c r="Y137" s="29">
        <v>23</v>
      </c>
      <c r="Z137" s="29">
        <v>136</v>
      </c>
      <c r="AA137" s="26" t="s">
        <v>4</v>
      </c>
      <c r="AB137" s="26"/>
    </row>
    <row r="138" spans="1:33" s="17" customFormat="1">
      <c r="A138" s="25"/>
      <c r="B138" s="24" t="s">
        <v>114</v>
      </c>
      <c r="C138" s="24"/>
      <c r="D138" s="24"/>
      <c r="E138" s="23">
        <v>17617</v>
      </c>
      <c r="F138" s="29">
        <v>845</v>
      </c>
      <c r="G138" s="29">
        <v>888</v>
      </c>
      <c r="H138" s="29">
        <v>1032</v>
      </c>
      <c r="I138" s="29">
        <v>1108</v>
      </c>
      <c r="J138" s="29">
        <v>1175</v>
      </c>
      <c r="K138" s="29">
        <v>1346</v>
      </c>
      <c r="L138" s="29">
        <v>1309</v>
      </c>
      <c r="M138" s="29">
        <v>1313</v>
      </c>
      <c r="N138" s="29">
        <v>1509</v>
      </c>
      <c r="O138" s="29">
        <v>1536</v>
      </c>
      <c r="P138" s="29">
        <v>1371</v>
      </c>
      <c r="Q138" s="29">
        <v>1189</v>
      </c>
      <c r="R138" s="29">
        <v>855</v>
      </c>
      <c r="S138" s="29">
        <v>735</v>
      </c>
      <c r="T138" s="29">
        <v>532</v>
      </c>
      <c r="U138" s="29">
        <v>335</v>
      </c>
      <c r="V138" s="23">
        <v>443</v>
      </c>
      <c r="W138" s="21">
        <v>0</v>
      </c>
      <c r="X138" s="29">
        <v>10</v>
      </c>
      <c r="Y138" s="29">
        <v>16</v>
      </c>
      <c r="Z138" s="29">
        <v>70</v>
      </c>
      <c r="AA138" s="26"/>
      <c r="AB138" s="26" t="s">
        <v>113</v>
      </c>
    </row>
    <row r="139" spans="1:33" s="17" customFormat="1" ht="15" customHeight="1">
      <c r="A139" s="25"/>
      <c r="B139" s="24" t="s">
        <v>69</v>
      </c>
      <c r="C139" s="24"/>
      <c r="D139" s="24"/>
      <c r="E139" s="23">
        <v>18431</v>
      </c>
      <c r="F139" s="29">
        <v>820</v>
      </c>
      <c r="G139" s="29">
        <v>858</v>
      </c>
      <c r="H139" s="29">
        <v>905</v>
      </c>
      <c r="I139" s="29">
        <v>1027</v>
      </c>
      <c r="J139" s="29">
        <v>1197</v>
      </c>
      <c r="K139" s="29">
        <v>1278</v>
      </c>
      <c r="L139" s="29">
        <v>1187</v>
      </c>
      <c r="M139" s="29">
        <v>1343</v>
      </c>
      <c r="N139" s="29">
        <v>1472</v>
      </c>
      <c r="O139" s="29">
        <v>1606</v>
      </c>
      <c r="P139" s="29">
        <v>1543</v>
      </c>
      <c r="Q139" s="29">
        <v>1364</v>
      </c>
      <c r="R139" s="29">
        <v>991</v>
      </c>
      <c r="S139" s="29">
        <v>859</v>
      </c>
      <c r="T139" s="29">
        <v>670</v>
      </c>
      <c r="U139" s="29">
        <v>451</v>
      </c>
      <c r="V139" s="23">
        <v>783</v>
      </c>
      <c r="W139" s="21">
        <v>0</v>
      </c>
      <c r="X139" s="29">
        <v>4</v>
      </c>
      <c r="Y139" s="29">
        <v>7</v>
      </c>
      <c r="Z139" s="29">
        <v>66</v>
      </c>
      <c r="AA139" s="26"/>
      <c r="AB139" s="26" t="s">
        <v>68</v>
      </c>
    </row>
    <row r="140" spans="1:33" s="17" customFormat="1" ht="4.2" customHeight="1">
      <c r="A140" s="202"/>
      <c r="B140" s="202"/>
      <c r="C140" s="202"/>
      <c r="D140" s="201"/>
      <c r="E140" s="347"/>
      <c r="F140" s="348"/>
      <c r="G140" s="348"/>
      <c r="H140" s="348"/>
      <c r="I140" s="348"/>
      <c r="J140" s="348"/>
      <c r="K140" s="348"/>
      <c r="L140" s="348"/>
      <c r="M140" s="348"/>
      <c r="N140" s="348"/>
      <c r="O140" s="348"/>
      <c r="P140" s="348"/>
      <c r="Q140" s="348"/>
      <c r="R140" s="348"/>
      <c r="S140" s="348"/>
      <c r="T140" s="348"/>
      <c r="U140" s="348"/>
      <c r="V140" s="347"/>
      <c r="W140" s="349"/>
      <c r="X140" s="348"/>
      <c r="Y140" s="348"/>
      <c r="Z140" s="348"/>
      <c r="AA140" s="196"/>
      <c r="AB140" s="196"/>
      <c r="AC140" s="27"/>
      <c r="AF140" s="73"/>
      <c r="AG140" s="73"/>
    </row>
    <row r="141" spans="1:33" s="17" customFormat="1" ht="3" customHeight="1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  <c r="AA141" s="195"/>
      <c r="AB141" s="195"/>
      <c r="AC141" s="27"/>
      <c r="AF141" s="73"/>
      <c r="AG141" s="73"/>
    </row>
    <row r="142" spans="1:33" s="17" customFormat="1" ht="18" customHeight="1">
      <c r="A142" s="194" t="s">
        <v>299</v>
      </c>
      <c r="B142" s="194"/>
      <c r="C142" s="194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 t="s">
        <v>2</v>
      </c>
      <c r="S142" s="194"/>
      <c r="T142" s="194"/>
      <c r="U142" s="194"/>
      <c r="V142" s="194"/>
      <c r="W142" s="194"/>
      <c r="X142" s="194"/>
      <c r="Y142" s="194"/>
      <c r="Z142" s="194"/>
      <c r="AA142" s="194"/>
      <c r="AB142" s="194"/>
      <c r="AC142" s="27"/>
      <c r="AF142" s="73"/>
      <c r="AG142" s="73"/>
    </row>
    <row r="143" spans="1:33" s="17" customFormat="1" ht="18" customHeight="1">
      <c r="A143" s="194" t="s">
        <v>1</v>
      </c>
      <c r="B143" s="194"/>
      <c r="C143" s="194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 t="s">
        <v>298</v>
      </c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27"/>
      <c r="AF143" s="73"/>
      <c r="AG143" s="73"/>
    </row>
    <row r="144" spans="1:33" ht="5.25" customHeight="1">
      <c r="A144" s="193"/>
      <c r="B144" s="193"/>
      <c r="C144" s="193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</row>
    <row r="145" spans="33:33" s="27" customFormat="1" ht="6" customHeight="1">
      <c r="AG145" s="73"/>
    </row>
    <row r="146" spans="33:33" s="27" customFormat="1" ht="17.25" customHeight="1">
      <c r="AG146" s="73"/>
    </row>
    <row r="147" spans="33:33" s="27" customFormat="1" ht="17.25" customHeight="1">
      <c r="AG147" s="73"/>
    </row>
    <row r="148" spans="33:33" s="27" customFormat="1">
      <c r="AG148" s="190"/>
    </row>
    <row r="151" spans="33:33" s="27" customFormat="1">
      <c r="AG151" s="68"/>
    </row>
    <row r="152" spans="33:33" s="27" customFormat="1">
      <c r="AG152" s="74"/>
    </row>
    <row r="154" spans="33:33" s="27" customFormat="1">
      <c r="AG154" s="76"/>
    </row>
    <row r="155" spans="33:33" s="27" customFormat="1">
      <c r="AG155" s="76"/>
    </row>
    <row r="156" spans="33:33" s="27" customFormat="1">
      <c r="AG156" s="76"/>
    </row>
  </sheetData>
  <mergeCells count="13">
    <mergeCell ref="A74:D78"/>
    <mergeCell ref="F74:Z74"/>
    <mergeCell ref="AA74:AB78"/>
    <mergeCell ref="A111:D115"/>
    <mergeCell ref="F111:Z111"/>
    <mergeCell ref="AA111:AB115"/>
    <mergeCell ref="A40:D44"/>
    <mergeCell ref="F40:Z40"/>
    <mergeCell ref="AA40:AB44"/>
    <mergeCell ref="A4:D8"/>
    <mergeCell ref="F4:Z4"/>
    <mergeCell ref="AA4:AB8"/>
    <mergeCell ref="AA10:AB10"/>
  </mergeCells>
  <pageMargins left="0.31496062992125984" right="0" top="0.74803149606299213" bottom="0" header="0.39370078740157483" footer="7.874015748031496E-2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32"/>
  <sheetViews>
    <sheetView topLeftCell="A39" workbookViewId="0">
      <selection activeCell="J128" sqref="F103:J128"/>
    </sheetView>
    <sheetView tabSelected="1" topLeftCell="A77" workbookViewId="1">
      <selection activeCell="E83" sqref="E83"/>
    </sheetView>
  </sheetViews>
  <sheetFormatPr defaultRowHeight="18"/>
  <cols>
    <col min="1" max="1" width="8.796875" style="1"/>
    <col min="2" max="2" width="2" style="1" customWidth="1"/>
    <col min="3" max="3" width="1.59765625" style="1" customWidth="1"/>
    <col min="4" max="4" width="0.8984375" style="1" customWidth="1"/>
    <col min="5" max="5" width="6.69921875" style="1" customWidth="1"/>
    <col min="6" max="11" width="6" style="1" customWidth="1"/>
    <col min="12" max="21" width="6.09765625" style="1" customWidth="1"/>
    <col min="22" max="22" width="5.8984375" style="1" customWidth="1"/>
    <col min="23" max="23" width="6.296875" style="1" customWidth="1"/>
    <col min="24" max="24" width="7.19921875" style="1" customWidth="1"/>
    <col min="25" max="25" width="7.5" style="1" customWidth="1"/>
    <col min="26" max="26" width="10.796875" style="1" customWidth="1"/>
    <col min="27" max="27" width="8.796875" style="1"/>
    <col min="28" max="28" width="11.09765625" style="1" customWidth="1"/>
    <col min="29" max="16384" width="8.796875" style="1"/>
  </cols>
  <sheetData>
    <row r="1" spans="1:33" s="58" customFormat="1">
      <c r="A1" s="58" t="s">
        <v>112</v>
      </c>
      <c r="C1" s="60"/>
      <c r="D1" s="58" t="s">
        <v>117</v>
      </c>
    </row>
    <row r="2" spans="1:33" s="57" customFormat="1">
      <c r="A2" s="61" t="s">
        <v>110</v>
      </c>
      <c r="C2" s="60"/>
      <c r="D2" s="59" t="s">
        <v>116</v>
      </c>
      <c r="E2" s="58"/>
    </row>
    <row r="3" spans="1:33" s="2" customFormat="1" ht="13.8" customHeight="1">
      <c r="A3" s="405" t="s">
        <v>108</v>
      </c>
      <c r="B3" s="405"/>
      <c r="C3" s="405"/>
      <c r="D3" s="406"/>
      <c r="E3" s="56"/>
      <c r="F3" s="411" t="s">
        <v>107</v>
      </c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3"/>
      <c r="AA3" s="414" t="s">
        <v>106</v>
      </c>
      <c r="AB3" s="415"/>
    </row>
    <row r="4" spans="1:33" s="2" customFormat="1" ht="13.8" customHeight="1">
      <c r="A4" s="407"/>
      <c r="B4" s="407"/>
      <c r="C4" s="407"/>
      <c r="D4" s="408"/>
      <c r="E4" s="55"/>
      <c r="F4" s="54"/>
      <c r="G4" s="52"/>
      <c r="H4" s="53"/>
      <c r="I4" s="52"/>
      <c r="J4" s="53"/>
      <c r="K4" s="52"/>
      <c r="L4" s="53"/>
      <c r="M4" s="52"/>
      <c r="N4" s="53"/>
      <c r="O4" s="52"/>
      <c r="P4" s="53"/>
      <c r="Q4" s="52"/>
      <c r="R4" s="53"/>
      <c r="S4" s="52"/>
      <c r="T4" s="53"/>
      <c r="U4" s="52"/>
      <c r="V4" s="51" t="s">
        <v>105</v>
      </c>
      <c r="W4" s="50"/>
      <c r="X4" s="50" t="s">
        <v>104</v>
      </c>
      <c r="Y4" s="50" t="s">
        <v>103</v>
      </c>
      <c r="Z4" s="50" t="s">
        <v>102</v>
      </c>
      <c r="AA4" s="416"/>
      <c r="AB4" s="417"/>
    </row>
    <row r="5" spans="1:33" s="2" customFormat="1" ht="13.8" customHeight="1">
      <c r="A5" s="407"/>
      <c r="B5" s="407"/>
      <c r="C5" s="407"/>
      <c r="D5" s="408"/>
      <c r="E5" s="49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9" t="s">
        <v>101</v>
      </c>
      <c r="W5" s="46"/>
      <c r="X5" s="46" t="s">
        <v>100</v>
      </c>
      <c r="Y5" s="46" t="s">
        <v>99</v>
      </c>
      <c r="Z5" s="46" t="s">
        <v>98</v>
      </c>
      <c r="AA5" s="416"/>
      <c r="AB5" s="417"/>
    </row>
    <row r="6" spans="1:33" s="2" customFormat="1" ht="13.8" customHeight="1">
      <c r="A6" s="407"/>
      <c r="B6" s="407"/>
      <c r="C6" s="407"/>
      <c r="D6" s="408"/>
      <c r="E6" s="49" t="s">
        <v>97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7" t="s">
        <v>96</v>
      </c>
      <c r="W6" s="46" t="s">
        <v>95</v>
      </c>
      <c r="X6" s="46" t="s">
        <v>94</v>
      </c>
      <c r="Y6" s="46" t="s">
        <v>93</v>
      </c>
      <c r="Z6" s="46" t="s">
        <v>92</v>
      </c>
      <c r="AA6" s="416"/>
      <c r="AB6" s="417"/>
    </row>
    <row r="7" spans="1:33" s="2" customFormat="1" ht="13.8" customHeight="1">
      <c r="A7" s="409"/>
      <c r="B7" s="409"/>
      <c r="C7" s="409"/>
      <c r="D7" s="410"/>
      <c r="E7" s="45" t="s">
        <v>91</v>
      </c>
      <c r="F7" s="44" t="s">
        <v>90</v>
      </c>
      <c r="G7" s="42" t="s">
        <v>89</v>
      </c>
      <c r="H7" s="43" t="s">
        <v>88</v>
      </c>
      <c r="I7" s="42" t="s">
        <v>87</v>
      </c>
      <c r="J7" s="43" t="s">
        <v>86</v>
      </c>
      <c r="K7" s="42" t="s">
        <v>85</v>
      </c>
      <c r="L7" s="43" t="s">
        <v>84</v>
      </c>
      <c r="M7" s="42" t="s">
        <v>83</v>
      </c>
      <c r="N7" s="43" t="s">
        <v>82</v>
      </c>
      <c r="O7" s="42" t="s">
        <v>81</v>
      </c>
      <c r="P7" s="43" t="s">
        <v>80</v>
      </c>
      <c r="Q7" s="42" t="s">
        <v>79</v>
      </c>
      <c r="R7" s="43" t="s">
        <v>78</v>
      </c>
      <c r="S7" s="42" t="s">
        <v>77</v>
      </c>
      <c r="T7" s="43" t="s">
        <v>76</v>
      </c>
      <c r="U7" s="42" t="s">
        <v>75</v>
      </c>
      <c r="V7" s="41" t="s">
        <v>74</v>
      </c>
      <c r="W7" s="40" t="s">
        <v>73</v>
      </c>
      <c r="X7" s="40" t="s">
        <v>72</v>
      </c>
      <c r="Y7" s="40" t="s">
        <v>71</v>
      </c>
      <c r="Z7" s="40" t="s">
        <v>70</v>
      </c>
      <c r="AA7" s="418"/>
      <c r="AB7" s="419"/>
    </row>
    <row r="8" spans="1:33" s="34" customFormat="1" ht="15.6">
      <c r="A8" s="34" t="s">
        <v>115</v>
      </c>
      <c r="E8" s="39">
        <v>2648927</v>
      </c>
      <c r="F8" s="36">
        <v>123437</v>
      </c>
      <c r="G8" s="38">
        <v>149839</v>
      </c>
      <c r="H8" s="39">
        <v>157725</v>
      </c>
      <c r="I8" s="36">
        <v>162334</v>
      </c>
      <c r="J8" s="38">
        <v>182200</v>
      </c>
      <c r="K8" s="37">
        <v>187657</v>
      </c>
      <c r="L8" s="36">
        <v>181121</v>
      </c>
      <c r="M8" s="37">
        <v>201144</v>
      </c>
      <c r="N8" s="39">
        <v>218042</v>
      </c>
      <c r="O8" s="36">
        <v>216572</v>
      </c>
      <c r="P8" s="38">
        <v>206237</v>
      </c>
      <c r="Q8" s="36">
        <v>180419</v>
      </c>
      <c r="R8" s="37">
        <v>137542</v>
      </c>
      <c r="S8" s="36">
        <v>111652</v>
      </c>
      <c r="T8" s="37">
        <v>81500</v>
      </c>
      <c r="U8" s="36">
        <v>52744</v>
      </c>
      <c r="V8" s="37">
        <v>69950</v>
      </c>
      <c r="W8" s="36">
        <v>4</v>
      </c>
      <c r="X8" s="37">
        <v>3364</v>
      </c>
      <c r="Y8" s="36">
        <v>4618</v>
      </c>
      <c r="Z8" s="36">
        <v>20826</v>
      </c>
      <c r="AA8" s="420" t="s">
        <v>91</v>
      </c>
      <c r="AB8" s="404"/>
    </row>
    <row r="9" spans="1:33" s="24" customFormat="1" ht="15.6">
      <c r="A9" s="24" t="s">
        <v>67</v>
      </c>
      <c r="E9" s="23">
        <v>466848</v>
      </c>
      <c r="F9" s="29">
        <v>21483</v>
      </c>
      <c r="G9" s="33">
        <v>26059</v>
      </c>
      <c r="H9" s="23">
        <v>27724</v>
      </c>
      <c r="I9" s="29">
        <v>28401</v>
      </c>
      <c r="J9" s="33">
        <v>37210</v>
      </c>
      <c r="K9" s="32">
        <v>32959</v>
      </c>
      <c r="L9" s="29">
        <v>32572</v>
      </c>
      <c r="M9" s="32">
        <v>35826</v>
      </c>
      <c r="N9" s="23">
        <v>38397</v>
      </c>
      <c r="O9" s="29">
        <v>36505</v>
      </c>
      <c r="P9" s="33">
        <v>35223</v>
      </c>
      <c r="Q9" s="29">
        <v>32917</v>
      </c>
      <c r="R9" s="32">
        <v>24874</v>
      </c>
      <c r="S9" s="29">
        <v>18460</v>
      </c>
      <c r="T9" s="32">
        <v>13361</v>
      </c>
      <c r="U9" s="29">
        <v>8278</v>
      </c>
      <c r="V9" s="32">
        <v>10530</v>
      </c>
      <c r="W9" s="21">
        <v>0</v>
      </c>
      <c r="X9" s="33">
        <v>1101</v>
      </c>
      <c r="Y9" s="29">
        <v>2321</v>
      </c>
      <c r="Z9" s="29">
        <v>2647</v>
      </c>
      <c r="AA9" s="26" t="s">
        <v>66</v>
      </c>
      <c r="AB9" s="26"/>
    </row>
    <row r="10" spans="1:33" s="24" customFormat="1" ht="15.6">
      <c r="A10" s="24" t="s">
        <v>65</v>
      </c>
      <c r="E10" s="23">
        <v>96643</v>
      </c>
      <c r="F10" s="29">
        <v>4664</v>
      </c>
      <c r="G10" s="33">
        <v>5573</v>
      </c>
      <c r="H10" s="23">
        <v>5783</v>
      </c>
      <c r="I10" s="29">
        <v>5686</v>
      </c>
      <c r="J10" s="33">
        <v>6269</v>
      </c>
      <c r="K10" s="32">
        <v>6650</v>
      </c>
      <c r="L10" s="29">
        <v>6483</v>
      </c>
      <c r="M10" s="32">
        <v>7550</v>
      </c>
      <c r="N10" s="23">
        <v>8176</v>
      </c>
      <c r="O10" s="29">
        <v>8219</v>
      </c>
      <c r="P10" s="33">
        <v>7642</v>
      </c>
      <c r="Q10" s="29">
        <v>6489</v>
      </c>
      <c r="R10" s="32">
        <v>5126</v>
      </c>
      <c r="S10" s="29">
        <v>4140</v>
      </c>
      <c r="T10" s="32">
        <v>2994</v>
      </c>
      <c r="U10" s="29">
        <v>2052</v>
      </c>
      <c r="V10" s="32">
        <v>2613</v>
      </c>
      <c r="W10" s="21">
        <v>0</v>
      </c>
      <c r="X10" s="29">
        <v>71</v>
      </c>
      <c r="Y10" s="29">
        <v>63</v>
      </c>
      <c r="Z10" s="29">
        <v>400</v>
      </c>
      <c r="AA10" s="26" t="s">
        <v>64</v>
      </c>
      <c r="AB10" s="26"/>
    </row>
    <row r="11" spans="1:33" s="65" customFormat="1" ht="15.6">
      <c r="A11" s="24" t="s">
        <v>63</v>
      </c>
      <c r="B11" s="24"/>
      <c r="C11" s="24"/>
      <c r="D11" s="24"/>
      <c r="E11" s="23">
        <v>70615</v>
      </c>
      <c r="F11" s="29">
        <v>3758</v>
      </c>
      <c r="G11" s="33">
        <v>4579</v>
      </c>
      <c r="H11" s="23">
        <v>4630</v>
      </c>
      <c r="I11" s="29">
        <v>4896</v>
      </c>
      <c r="J11" s="33">
        <v>5139</v>
      </c>
      <c r="K11" s="32">
        <v>5279</v>
      </c>
      <c r="L11" s="29">
        <v>5097</v>
      </c>
      <c r="M11" s="32">
        <v>5724</v>
      </c>
      <c r="N11" s="23">
        <v>6030</v>
      </c>
      <c r="O11" s="29">
        <v>5819</v>
      </c>
      <c r="P11" s="33">
        <v>5054</v>
      </c>
      <c r="Q11" s="29">
        <v>4286</v>
      </c>
      <c r="R11" s="32">
        <v>3191</v>
      </c>
      <c r="S11" s="29">
        <v>2330</v>
      </c>
      <c r="T11" s="32">
        <v>1741</v>
      </c>
      <c r="U11" s="29">
        <v>1126</v>
      </c>
      <c r="V11" s="32">
        <v>1349</v>
      </c>
      <c r="W11" s="21">
        <v>0</v>
      </c>
      <c r="X11" s="29">
        <v>134</v>
      </c>
      <c r="Y11" s="29">
        <v>49</v>
      </c>
      <c r="Z11" s="29">
        <v>404</v>
      </c>
      <c r="AA11" s="26" t="s">
        <v>62</v>
      </c>
      <c r="AB11" s="26"/>
    </row>
    <row r="12" spans="1:33" s="65" customFormat="1" ht="15.6">
      <c r="A12" s="25" t="s">
        <v>61</v>
      </c>
      <c r="B12" s="24"/>
      <c r="C12" s="24"/>
      <c r="D12" s="24"/>
      <c r="E12" s="23">
        <v>81144</v>
      </c>
      <c r="F12" s="29">
        <v>3502</v>
      </c>
      <c r="G12" s="33">
        <v>4476</v>
      </c>
      <c r="H12" s="23">
        <v>4806</v>
      </c>
      <c r="I12" s="29">
        <v>4885</v>
      </c>
      <c r="J12" s="33">
        <v>5258</v>
      </c>
      <c r="K12" s="32">
        <v>5613</v>
      </c>
      <c r="L12" s="29">
        <v>5347</v>
      </c>
      <c r="M12" s="32">
        <v>6111</v>
      </c>
      <c r="N12" s="23">
        <v>6710</v>
      </c>
      <c r="O12" s="29">
        <v>6554</v>
      </c>
      <c r="P12" s="33">
        <v>6448</v>
      </c>
      <c r="Q12" s="29">
        <v>5362</v>
      </c>
      <c r="R12" s="32">
        <v>3958</v>
      </c>
      <c r="S12" s="29">
        <v>3492</v>
      </c>
      <c r="T12" s="32">
        <v>2725</v>
      </c>
      <c r="U12" s="29">
        <v>1744</v>
      </c>
      <c r="V12" s="32">
        <v>2394</v>
      </c>
      <c r="W12" s="21">
        <v>2</v>
      </c>
      <c r="X12" s="29">
        <v>64</v>
      </c>
      <c r="Y12" s="29">
        <v>47</v>
      </c>
      <c r="Z12" s="29">
        <v>1646</v>
      </c>
      <c r="AA12" s="26" t="s">
        <v>60</v>
      </c>
      <c r="AB12" s="26"/>
    </row>
    <row r="13" spans="1:33" s="30" customFormat="1">
      <c r="A13" s="24" t="s">
        <v>59</v>
      </c>
      <c r="B13" s="24"/>
      <c r="C13" s="24"/>
      <c r="D13" s="24"/>
      <c r="E13" s="23">
        <v>21103</v>
      </c>
      <c r="F13" s="29">
        <v>995</v>
      </c>
      <c r="G13" s="33">
        <v>1144</v>
      </c>
      <c r="H13" s="23">
        <v>1286</v>
      </c>
      <c r="I13" s="29">
        <v>1271</v>
      </c>
      <c r="J13" s="33">
        <v>1404</v>
      </c>
      <c r="K13" s="32">
        <v>1521</v>
      </c>
      <c r="L13" s="29">
        <v>1423</v>
      </c>
      <c r="M13" s="32">
        <v>1677</v>
      </c>
      <c r="N13" s="23">
        <v>1560</v>
      </c>
      <c r="O13" s="29">
        <v>1622</v>
      </c>
      <c r="P13" s="33">
        <v>1646</v>
      </c>
      <c r="Q13" s="29">
        <v>1391</v>
      </c>
      <c r="R13" s="32">
        <v>1112</v>
      </c>
      <c r="S13" s="29">
        <v>932</v>
      </c>
      <c r="T13" s="32">
        <v>673</v>
      </c>
      <c r="U13" s="29">
        <v>429</v>
      </c>
      <c r="V13" s="32">
        <v>612</v>
      </c>
      <c r="W13" s="21">
        <v>0</v>
      </c>
      <c r="X13" s="29">
        <v>13</v>
      </c>
      <c r="Y13" s="29">
        <v>16</v>
      </c>
      <c r="Z13" s="29">
        <v>376</v>
      </c>
      <c r="AA13" s="26" t="s">
        <v>58</v>
      </c>
      <c r="AB13" s="26"/>
    </row>
    <row r="14" spans="1:33" s="30" customFormat="1">
      <c r="A14" s="24" t="s">
        <v>57</v>
      </c>
      <c r="B14" s="24"/>
      <c r="C14" s="24"/>
      <c r="D14" s="24"/>
      <c r="E14" s="23">
        <v>71821</v>
      </c>
      <c r="F14" s="29">
        <v>3571</v>
      </c>
      <c r="G14" s="33">
        <v>4119</v>
      </c>
      <c r="H14" s="23">
        <v>4404</v>
      </c>
      <c r="I14" s="29">
        <v>4676</v>
      </c>
      <c r="J14" s="33">
        <v>4753</v>
      </c>
      <c r="K14" s="32">
        <v>5321</v>
      </c>
      <c r="L14" s="29">
        <v>5024</v>
      </c>
      <c r="M14" s="32">
        <v>5397</v>
      </c>
      <c r="N14" s="23">
        <v>5964</v>
      </c>
      <c r="O14" s="29">
        <v>6234</v>
      </c>
      <c r="P14" s="33">
        <v>5758</v>
      </c>
      <c r="Q14" s="29">
        <v>4848</v>
      </c>
      <c r="R14" s="32">
        <v>3331</v>
      </c>
      <c r="S14" s="29">
        <v>2853</v>
      </c>
      <c r="T14" s="32">
        <v>2087</v>
      </c>
      <c r="U14" s="29">
        <v>1380</v>
      </c>
      <c r="V14" s="32">
        <v>1714</v>
      </c>
      <c r="W14" s="21">
        <v>0</v>
      </c>
      <c r="X14" s="29">
        <v>40</v>
      </c>
      <c r="Y14" s="29">
        <v>134</v>
      </c>
      <c r="Z14" s="29">
        <v>213</v>
      </c>
      <c r="AA14" s="31" t="s">
        <v>56</v>
      </c>
      <c r="AB14" s="26"/>
    </row>
    <row r="15" spans="1:33" s="30" customFormat="1">
      <c r="A15" s="24" t="s">
        <v>55</v>
      </c>
      <c r="B15" s="24"/>
      <c r="C15" s="24"/>
      <c r="D15" s="24"/>
      <c r="E15" s="23">
        <v>83119</v>
      </c>
      <c r="F15" s="29">
        <v>3964</v>
      </c>
      <c r="G15" s="33">
        <v>4703</v>
      </c>
      <c r="H15" s="23">
        <v>4878</v>
      </c>
      <c r="I15" s="29">
        <v>4876</v>
      </c>
      <c r="J15" s="33">
        <v>5287</v>
      </c>
      <c r="K15" s="32">
        <v>5725</v>
      </c>
      <c r="L15" s="29">
        <v>5728</v>
      </c>
      <c r="M15" s="32">
        <v>6420</v>
      </c>
      <c r="N15" s="23">
        <v>7114</v>
      </c>
      <c r="O15" s="29">
        <v>7043</v>
      </c>
      <c r="P15" s="33">
        <v>6589</v>
      </c>
      <c r="Q15" s="29">
        <v>5838</v>
      </c>
      <c r="R15" s="32">
        <v>4095</v>
      </c>
      <c r="S15" s="29">
        <v>3606</v>
      </c>
      <c r="T15" s="32">
        <v>2575</v>
      </c>
      <c r="U15" s="29">
        <v>1733</v>
      </c>
      <c r="V15" s="32">
        <v>2398</v>
      </c>
      <c r="W15" s="21">
        <v>0</v>
      </c>
      <c r="X15" s="29">
        <v>54</v>
      </c>
      <c r="Y15" s="29">
        <v>106</v>
      </c>
      <c r="Z15" s="29">
        <v>387</v>
      </c>
      <c r="AA15" s="31" t="s">
        <v>54</v>
      </c>
      <c r="AB15" s="26"/>
    </row>
    <row r="16" spans="1:33" s="27" customFormat="1">
      <c r="A16" s="24" t="s">
        <v>53</v>
      </c>
      <c r="B16" s="24"/>
      <c r="C16" s="24"/>
      <c r="D16" s="24"/>
      <c r="E16" s="23">
        <v>129028</v>
      </c>
      <c r="F16" s="20">
        <v>6179</v>
      </c>
      <c r="G16" s="20">
        <v>7224</v>
      </c>
      <c r="H16" s="20">
        <v>7553</v>
      </c>
      <c r="I16" s="20">
        <v>7793</v>
      </c>
      <c r="J16" s="20">
        <v>8401</v>
      </c>
      <c r="K16" s="20">
        <v>9279</v>
      </c>
      <c r="L16" s="20">
        <v>9157</v>
      </c>
      <c r="M16" s="20">
        <v>9683</v>
      </c>
      <c r="N16" s="20">
        <v>10287</v>
      </c>
      <c r="O16" s="20">
        <v>10782</v>
      </c>
      <c r="P16" s="20">
        <v>9976</v>
      </c>
      <c r="Q16" s="20">
        <v>9050</v>
      </c>
      <c r="R16" s="20">
        <v>6521</v>
      </c>
      <c r="S16" s="20">
        <v>5500</v>
      </c>
      <c r="T16" s="20">
        <v>4117</v>
      </c>
      <c r="U16" s="20">
        <v>2794</v>
      </c>
      <c r="V16" s="22">
        <v>3978</v>
      </c>
      <c r="W16" s="21">
        <v>0</v>
      </c>
      <c r="X16" s="20">
        <v>62</v>
      </c>
      <c r="Y16" s="20">
        <v>142</v>
      </c>
      <c r="Z16" s="20">
        <v>550</v>
      </c>
      <c r="AA16" s="28" t="s">
        <v>52</v>
      </c>
      <c r="AB16" s="28"/>
      <c r="AG16" s="30"/>
    </row>
    <row r="17" spans="1:28" s="27" customFormat="1">
      <c r="A17" s="24" t="s">
        <v>51</v>
      </c>
      <c r="B17" s="24"/>
      <c r="C17" s="24"/>
      <c r="D17" s="24"/>
      <c r="E17" s="23">
        <v>71726</v>
      </c>
      <c r="F17" s="20">
        <v>3119</v>
      </c>
      <c r="G17" s="20">
        <v>3780</v>
      </c>
      <c r="H17" s="20">
        <v>3959</v>
      </c>
      <c r="I17" s="20">
        <v>4157</v>
      </c>
      <c r="J17" s="20">
        <v>4557</v>
      </c>
      <c r="K17" s="20">
        <v>4936</v>
      </c>
      <c r="L17" s="20">
        <v>4813</v>
      </c>
      <c r="M17" s="20">
        <v>5558</v>
      </c>
      <c r="N17" s="20">
        <v>5834</v>
      </c>
      <c r="O17" s="20">
        <v>6017</v>
      </c>
      <c r="P17" s="20">
        <v>5615</v>
      </c>
      <c r="Q17" s="20">
        <v>4840</v>
      </c>
      <c r="R17" s="20">
        <v>3831</v>
      </c>
      <c r="S17" s="20">
        <v>3338</v>
      </c>
      <c r="T17" s="20">
        <v>2528</v>
      </c>
      <c r="U17" s="20">
        <v>1733</v>
      </c>
      <c r="V17" s="22">
        <v>2400</v>
      </c>
      <c r="W17" s="21">
        <v>0</v>
      </c>
      <c r="X17" s="20">
        <v>39</v>
      </c>
      <c r="Y17" s="20">
        <v>190</v>
      </c>
      <c r="Z17" s="20">
        <v>482</v>
      </c>
      <c r="AA17" s="28" t="s">
        <v>50</v>
      </c>
      <c r="AB17" s="28"/>
    </row>
    <row r="18" spans="1:28" s="27" customFormat="1">
      <c r="A18" s="24" t="s">
        <v>49</v>
      </c>
      <c r="B18" s="24"/>
      <c r="C18" s="24"/>
      <c r="D18" s="24"/>
      <c r="E18" s="23">
        <v>127184</v>
      </c>
      <c r="F18" s="20">
        <v>5764</v>
      </c>
      <c r="G18" s="20">
        <v>6698</v>
      </c>
      <c r="H18" s="20">
        <v>7288</v>
      </c>
      <c r="I18" s="20">
        <v>7638</v>
      </c>
      <c r="J18" s="20">
        <v>8298</v>
      </c>
      <c r="K18" s="20">
        <v>8826</v>
      </c>
      <c r="L18" s="20">
        <v>8357</v>
      </c>
      <c r="M18" s="20">
        <v>9269</v>
      </c>
      <c r="N18" s="20">
        <v>10543</v>
      </c>
      <c r="O18" s="20">
        <v>10169</v>
      </c>
      <c r="P18" s="20">
        <v>9704</v>
      </c>
      <c r="Q18" s="20">
        <v>8343</v>
      </c>
      <c r="R18" s="20">
        <v>6738</v>
      </c>
      <c r="S18" s="20">
        <v>5649</v>
      </c>
      <c r="T18" s="20">
        <v>4249</v>
      </c>
      <c r="U18" s="20">
        <v>2978</v>
      </c>
      <c r="V18" s="22">
        <v>4404</v>
      </c>
      <c r="W18" s="21">
        <v>0</v>
      </c>
      <c r="X18" s="20">
        <v>79</v>
      </c>
      <c r="Y18" s="20">
        <v>83</v>
      </c>
      <c r="Z18" s="20">
        <v>2107</v>
      </c>
      <c r="AA18" s="26" t="s">
        <v>48</v>
      </c>
      <c r="AB18" s="28"/>
    </row>
    <row r="19" spans="1:28" s="27" customFormat="1">
      <c r="A19" s="24" t="s">
        <v>47</v>
      </c>
      <c r="B19" s="24"/>
      <c r="C19" s="24"/>
      <c r="D19" s="24"/>
      <c r="E19" s="23">
        <v>43281</v>
      </c>
      <c r="F19" s="20">
        <v>1926</v>
      </c>
      <c r="G19" s="20">
        <v>2288</v>
      </c>
      <c r="H19" s="20">
        <v>2450</v>
      </c>
      <c r="I19" s="20">
        <v>2602</v>
      </c>
      <c r="J19" s="20">
        <v>2841</v>
      </c>
      <c r="K19" s="20">
        <v>2975</v>
      </c>
      <c r="L19" s="20">
        <v>2976</v>
      </c>
      <c r="M19" s="20">
        <v>3285</v>
      </c>
      <c r="N19" s="20">
        <v>3539</v>
      </c>
      <c r="O19" s="20">
        <v>3553</v>
      </c>
      <c r="P19" s="20">
        <v>3364</v>
      </c>
      <c r="Q19" s="20">
        <v>2984</v>
      </c>
      <c r="R19" s="20">
        <v>2393</v>
      </c>
      <c r="S19" s="20">
        <v>2015</v>
      </c>
      <c r="T19" s="20">
        <v>1440</v>
      </c>
      <c r="U19" s="20">
        <v>1024</v>
      </c>
      <c r="V19" s="22">
        <v>1398</v>
      </c>
      <c r="W19" s="21">
        <v>0</v>
      </c>
      <c r="X19" s="20">
        <v>37</v>
      </c>
      <c r="Y19" s="20">
        <v>20</v>
      </c>
      <c r="Z19" s="20">
        <v>171</v>
      </c>
      <c r="AA19" s="28" t="s">
        <v>46</v>
      </c>
      <c r="AB19" s="28"/>
    </row>
    <row r="20" spans="1:28" s="27" customFormat="1">
      <c r="A20" s="24" t="s">
        <v>45</v>
      </c>
      <c r="B20" s="24"/>
      <c r="C20" s="24"/>
      <c r="D20" s="24"/>
      <c r="E20" s="23">
        <v>82686</v>
      </c>
      <c r="F20" s="20">
        <v>3530</v>
      </c>
      <c r="G20" s="20">
        <v>4656</v>
      </c>
      <c r="H20" s="20">
        <v>4794</v>
      </c>
      <c r="I20" s="20">
        <v>5103</v>
      </c>
      <c r="J20" s="20">
        <v>5434</v>
      </c>
      <c r="K20" s="20">
        <v>5740</v>
      </c>
      <c r="L20" s="20">
        <v>5515</v>
      </c>
      <c r="M20" s="20">
        <v>6186</v>
      </c>
      <c r="N20" s="20">
        <v>6771</v>
      </c>
      <c r="O20" s="20">
        <v>6782</v>
      </c>
      <c r="P20" s="20">
        <v>6460</v>
      </c>
      <c r="Q20" s="20">
        <v>5584</v>
      </c>
      <c r="R20" s="20">
        <v>4156</v>
      </c>
      <c r="S20" s="20">
        <v>3719</v>
      </c>
      <c r="T20" s="20">
        <v>2685</v>
      </c>
      <c r="U20" s="20">
        <v>1703</v>
      </c>
      <c r="V20" s="22">
        <v>2212</v>
      </c>
      <c r="W20" s="21">
        <v>0</v>
      </c>
      <c r="X20" s="20">
        <v>72</v>
      </c>
      <c r="Y20" s="20">
        <v>183</v>
      </c>
      <c r="Z20" s="20">
        <v>1401</v>
      </c>
      <c r="AA20" s="28" t="s">
        <v>44</v>
      </c>
      <c r="AB20" s="28"/>
    </row>
    <row r="21" spans="1:28" s="27" customFormat="1">
      <c r="A21" s="24" t="s">
        <v>43</v>
      </c>
      <c r="B21" s="24"/>
      <c r="C21" s="24"/>
      <c r="D21" s="24"/>
      <c r="E21" s="23">
        <v>77634</v>
      </c>
      <c r="F21" s="20">
        <v>3543</v>
      </c>
      <c r="G21" s="20">
        <v>4180</v>
      </c>
      <c r="H21" s="20">
        <v>4512</v>
      </c>
      <c r="I21" s="20">
        <v>4910</v>
      </c>
      <c r="J21" s="20">
        <v>5559</v>
      </c>
      <c r="K21" s="20">
        <v>5782</v>
      </c>
      <c r="L21" s="20">
        <v>5231</v>
      </c>
      <c r="M21" s="20">
        <v>5728</v>
      </c>
      <c r="N21" s="20">
        <v>6510</v>
      </c>
      <c r="O21" s="20">
        <v>6720</v>
      </c>
      <c r="P21" s="20">
        <v>6296</v>
      </c>
      <c r="Q21" s="20">
        <v>5324</v>
      </c>
      <c r="R21" s="20">
        <v>3961</v>
      </c>
      <c r="S21" s="20">
        <v>3363</v>
      </c>
      <c r="T21" s="20">
        <v>2632</v>
      </c>
      <c r="U21" s="20">
        <v>1583</v>
      </c>
      <c r="V21" s="22">
        <v>1655</v>
      </c>
      <c r="W21" s="21">
        <v>0</v>
      </c>
      <c r="X21" s="20">
        <v>31</v>
      </c>
      <c r="Y21" s="20">
        <v>58</v>
      </c>
      <c r="Z21" s="20">
        <v>56</v>
      </c>
      <c r="AA21" s="28" t="s">
        <v>42</v>
      </c>
      <c r="AB21" s="28"/>
    </row>
    <row r="22" spans="1:28" s="27" customFormat="1">
      <c r="A22" s="24" t="s">
        <v>41</v>
      </c>
      <c r="B22" s="24"/>
      <c r="C22" s="24"/>
      <c r="D22" s="24"/>
      <c r="E22" s="23">
        <v>117464</v>
      </c>
      <c r="F22" s="20">
        <v>5136</v>
      </c>
      <c r="G22" s="20">
        <v>6144</v>
      </c>
      <c r="H22" s="20">
        <v>6435</v>
      </c>
      <c r="I22" s="20">
        <v>6646</v>
      </c>
      <c r="J22" s="20">
        <v>7335</v>
      </c>
      <c r="K22" s="20">
        <v>7879</v>
      </c>
      <c r="L22" s="20">
        <v>7753</v>
      </c>
      <c r="M22" s="20">
        <v>8289</v>
      </c>
      <c r="N22" s="20">
        <v>9458</v>
      </c>
      <c r="O22" s="20">
        <v>9645</v>
      </c>
      <c r="P22" s="20">
        <v>9580</v>
      </c>
      <c r="Q22" s="20">
        <v>8383</v>
      </c>
      <c r="R22" s="20">
        <v>6619</v>
      </c>
      <c r="S22" s="20">
        <v>5562</v>
      </c>
      <c r="T22" s="20">
        <v>4187</v>
      </c>
      <c r="U22" s="20">
        <v>2931</v>
      </c>
      <c r="V22" s="22">
        <v>4053</v>
      </c>
      <c r="W22" s="21">
        <v>0</v>
      </c>
      <c r="X22" s="20">
        <v>75</v>
      </c>
      <c r="Y22" s="20">
        <v>146</v>
      </c>
      <c r="Z22" s="20">
        <v>1208</v>
      </c>
      <c r="AA22" s="28" t="s">
        <v>40</v>
      </c>
      <c r="AB22" s="28"/>
    </row>
    <row r="23" spans="1:28" s="27" customFormat="1">
      <c r="A23" s="24" t="s">
        <v>39</v>
      </c>
      <c r="B23" s="24"/>
      <c r="C23" s="24"/>
      <c r="D23" s="24"/>
      <c r="E23" s="23">
        <v>130043</v>
      </c>
      <c r="F23" s="20">
        <v>5497</v>
      </c>
      <c r="G23" s="20">
        <v>7009</v>
      </c>
      <c r="H23" s="20">
        <v>7496</v>
      </c>
      <c r="I23" s="20">
        <v>7994</v>
      </c>
      <c r="J23" s="20">
        <v>8690</v>
      </c>
      <c r="K23" s="20">
        <v>9297</v>
      </c>
      <c r="L23" s="20">
        <v>8564</v>
      </c>
      <c r="M23" s="20">
        <v>9778</v>
      </c>
      <c r="N23" s="20">
        <v>10820</v>
      </c>
      <c r="O23" s="20">
        <v>10742</v>
      </c>
      <c r="P23" s="20">
        <v>10454</v>
      </c>
      <c r="Q23" s="20">
        <v>8956</v>
      </c>
      <c r="R23" s="20">
        <v>6785</v>
      </c>
      <c r="S23" s="20">
        <v>5831</v>
      </c>
      <c r="T23" s="20">
        <v>4224</v>
      </c>
      <c r="U23" s="20">
        <v>2513</v>
      </c>
      <c r="V23" s="22">
        <v>3619</v>
      </c>
      <c r="W23" s="21">
        <v>0</v>
      </c>
      <c r="X23" s="20">
        <v>100</v>
      </c>
      <c r="Y23" s="20">
        <v>126</v>
      </c>
      <c r="Z23" s="20">
        <v>1548</v>
      </c>
      <c r="AA23" s="28" t="s">
        <v>38</v>
      </c>
      <c r="AB23" s="28"/>
    </row>
    <row r="24" spans="1:28" s="27" customFormat="1">
      <c r="A24" s="25" t="s">
        <v>37</v>
      </c>
      <c r="B24" s="24"/>
      <c r="C24" s="24"/>
      <c r="D24" s="24"/>
      <c r="E24" s="23">
        <v>76290</v>
      </c>
      <c r="F24" s="20">
        <v>3549</v>
      </c>
      <c r="G24" s="20">
        <v>4517</v>
      </c>
      <c r="H24" s="20">
        <v>4839</v>
      </c>
      <c r="I24" s="20">
        <v>5032</v>
      </c>
      <c r="J24" s="20">
        <v>5259</v>
      </c>
      <c r="K24" s="20">
        <v>5436</v>
      </c>
      <c r="L24" s="20">
        <v>5127</v>
      </c>
      <c r="M24" s="20">
        <v>6035</v>
      </c>
      <c r="N24" s="20">
        <v>6544</v>
      </c>
      <c r="O24" s="20">
        <v>6590</v>
      </c>
      <c r="P24" s="20">
        <v>6015</v>
      </c>
      <c r="Q24" s="20">
        <v>4960</v>
      </c>
      <c r="R24" s="20">
        <v>3695</v>
      </c>
      <c r="S24" s="20">
        <v>3150</v>
      </c>
      <c r="T24" s="20">
        <v>2326</v>
      </c>
      <c r="U24" s="20">
        <v>1434</v>
      </c>
      <c r="V24" s="22">
        <v>1639</v>
      </c>
      <c r="W24" s="21">
        <v>0</v>
      </c>
      <c r="X24" s="20">
        <v>27</v>
      </c>
      <c r="Y24" s="20">
        <v>58</v>
      </c>
      <c r="Z24" s="20">
        <v>58</v>
      </c>
      <c r="AA24" s="28" t="s">
        <v>36</v>
      </c>
      <c r="AB24" s="28"/>
    </row>
    <row r="25" spans="1:28" s="27" customFormat="1">
      <c r="A25" s="25" t="s">
        <v>35</v>
      </c>
      <c r="B25" s="24"/>
      <c r="C25" s="24"/>
      <c r="D25" s="24"/>
      <c r="E25" s="23">
        <v>83227</v>
      </c>
      <c r="F25" s="20">
        <v>3866</v>
      </c>
      <c r="G25" s="20">
        <v>4979</v>
      </c>
      <c r="H25" s="20">
        <v>5190</v>
      </c>
      <c r="I25" s="20">
        <v>5311</v>
      </c>
      <c r="J25" s="20">
        <v>5676</v>
      </c>
      <c r="K25" s="20">
        <v>5809</v>
      </c>
      <c r="L25" s="20">
        <v>5461</v>
      </c>
      <c r="M25" s="20">
        <v>6355</v>
      </c>
      <c r="N25" s="20">
        <v>7003</v>
      </c>
      <c r="O25" s="20">
        <v>6974</v>
      </c>
      <c r="P25" s="20">
        <v>6582</v>
      </c>
      <c r="Q25" s="20">
        <v>5553</v>
      </c>
      <c r="R25" s="20">
        <v>4374</v>
      </c>
      <c r="S25" s="20">
        <v>3568</v>
      </c>
      <c r="T25" s="20">
        <v>2729</v>
      </c>
      <c r="U25" s="20">
        <v>1539</v>
      </c>
      <c r="V25" s="22">
        <v>1937</v>
      </c>
      <c r="W25" s="21">
        <v>0</v>
      </c>
      <c r="X25" s="20">
        <v>47</v>
      </c>
      <c r="Y25" s="20">
        <v>66</v>
      </c>
      <c r="Z25" s="20">
        <v>208</v>
      </c>
      <c r="AA25" s="28" t="s">
        <v>34</v>
      </c>
      <c r="AB25" s="28"/>
    </row>
    <row r="26" spans="1:28" s="27" customFormat="1">
      <c r="A26" s="25" t="s">
        <v>33</v>
      </c>
      <c r="B26" s="24"/>
      <c r="C26" s="24"/>
      <c r="D26" s="24"/>
      <c r="E26" s="23">
        <v>84669</v>
      </c>
      <c r="F26" s="20">
        <v>4160</v>
      </c>
      <c r="G26" s="20">
        <v>4849</v>
      </c>
      <c r="H26" s="20">
        <v>4868</v>
      </c>
      <c r="I26" s="20">
        <v>4917</v>
      </c>
      <c r="J26" s="20">
        <v>5430</v>
      </c>
      <c r="K26" s="20">
        <v>5984</v>
      </c>
      <c r="L26" s="20">
        <v>5838</v>
      </c>
      <c r="M26" s="20">
        <v>6468</v>
      </c>
      <c r="N26" s="20">
        <v>7015</v>
      </c>
      <c r="O26" s="20">
        <v>6605</v>
      </c>
      <c r="P26" s="20">
        <v>6553</v>
      </c>
      <c r="Q26" s="20">
        <v>5800</v>
      </c>
      <c r="R26" s="20">
        <v>4651</v>
      </c>
      <c r="S26" s="20">
        <v>3778</v>
      </c>
      <c r="T26" s="20">
        <v>2828</v>
      </c>
      <c r="U26" s="20">
        <v>1865</v>
      </c>
      <c r="V26" s="22">
        <v>2650</v>
      </c>
      <c r="W26" s="21">
        <v>1</v>
      </c>
      <c r="X26" s="20">
        <v>184</v>
      </c>
      <c r="Y26" s="20">
        <v>63</v>
      </c>
      <c r="Z26" s="20">
        <v>162</v>
      </c>
      <c r="AA26" s="28" t="s">
        <v>32</v>
      </c>
      <c r="AB26" s="28"/>
    </row>
    <row r="27" spans="1:28" s="27" customFormat="1">
      <c r="A27" s="25" t="s">
        <v>31</v>
      </c>
      <c r="B27" s="24"/>
      <c r="C27" s="24"/>
      <c r="D27" s="24"/>
      <c r="E27" s="23">
        <v>30017</v>
      </c>
      <c r="F27" s="20">
        <v>1436</v>
      </c>
      <c r="G27" s="20">
        <v>1667</v>
      </c>
      <c r="H27" s="20">
        <v>1771</v>
      </c>
      <c r="I27" s="20">
        <v>1752</v>
      </c>
      <c r="J27" s="20">
        <v>1975</v>
      </c>
      <c r="K27" s="20">
        <v>2214</v>
      </c>
      <c r="L27" s="20">
        <v>2075</v>
      </c>
      <c r="M27" s="20">
        <v>2241</v>
      </c>
      <c r="N27" s="20">
        <v>2450</v>
      </c>
      <c r="O27" s="20">
        <v>2542</v>
      </c>
      <c r="P27" s="20">
        <v>2372</v>
      </c>
      <c r="Q27" s="20">
        <v>2115</v>
      </c>
      <c r="R27" s="20">
        <v>1694</v>
      </c>
      <c r="S27" s="20">
        <v>1279</v>
      </c>
      <c r="T27" s="20">
        <v>938</v>
      </c>
      <c r="U27" s="20">
        <v>626</v>
      </c>
      <c r="V27" s="22">
        <v>772</v>
      </c>
      <c r="W27" s="21">
        <v>0</v>
      </c>
      <c r="X27" s="20">
        <v>22</v>
      </c>
      <c r="Y27" s="20">
        <v>21</v>
      </c>
      <c r="Z27" s="20">
        <v>55</v>
      </c>
      <c r="AA27" s="28" t="s">
        <v>30</v>
      </c>
      <c r="AB27" s="28"/>
    </row>
    <row r="28" spans="1:28" s="27" customFormat="1">
      <c r="A28" s="25" t="s">
        <v>29</v>
      </c>
      <c r="B28" s="24"/>
      <c r="C28" s="24"/>
      <c r="D28" s="24"/>
      <c r="E28" s="23">
        <v>126145</v>
      </c>
      <c r="F28" s="20">
        <v>6245</v>
      </c>
      <c r="G28" s="20">
        <v>7708</v>
      </c>
      <c r="H28" s="20">
        <v>7770</v>
      </c>
      <c r="I28" s="20">
        <v>7685</v>
      </c>
      <c r="J28" s="20">
        <v>8173</v>
      </c>
      <c r="K28" s="20">
        <v>8545</v>
      </c>
      <c r="L28" s="20">
        <v>8652</v>
      </c>
      <c r="M28" s="20">
        <v>9566</v>
      </c>
      <c r="N28" s="20">
        <v>9986</v>
      </c>
      <c r="O28" s="20">
        <v>9664</v>
      </c>
      <c r="P28" s="20">
        <v>9337</v>
      </c>
      <c r="Q28" s="20">
        <v>8412</v>
      </c>
      <c r="R28" s="20">
        <v>6778</v>
      </c>
      <c r="S28" s="20">
        <v>5227</v>
      </c>
      <c r="T28" s="20">
        <v>3463</v>
      </c>
      <c r="U28" s="20">
        <v>2520</v>
      </c>
      <c r="V28" s="22">
        <v>3535</v>
      </c>
      <c r="W28" s="21">
        <v>0</v>
      </c>
      <c r="X28" s="20">
        <v>116</v>
      </c>
      <c r="Y28" s="20">
        <v>109</v>
      </c>
      <c r="Z28" s="20">
        <v>2654</v>
      </c>
      <c r="AA28" s="28" t="s">
        <v>28</v>
      </c>
      <c r="AB28" s="28"/>
    </row>
    <row r="29" spans="1:28" s="27" customFormat="1">
      <c r="A29" s="25" t="s">
        <v>27</v>
      </c>
      <c r="B29" s="24"/>
      <c r="C29" s="24"/>
      <c r="D29" s="24"/>
      <c r="E29" s="23">
        <v>196888</v>
      </c>
      <c r="F29" s="20">
        <v>9663</v>
      </c>
      <c r="G29" s="20">
        <v>11758</v>
      </c>
      <c r="H29" s="20">
        <v>12337</v>
      </c>
      <c r="I29" s="20">
        <v>12452</v>
      </c>
      <c r="J29" s="20">
        <v>13693</v>
      </c>
      <c r="K29" s="20">
        <v>14372</v>
      </c>
      <c r="L29" s="20">
        <v>13765</v>
      </c>
      <c r="M29" s="20">
        <v>14952</v>
      </c>
      <c r="N29" s="20">
        <v>15621</v>
      </c>
      <c r="O29" s="20">
        <v>15911</v>
      </c>
      <c r="P29" s="20">
        <v>15482</v>
      </c>
      <c r="Q29" s="20">
        <v>13334</v>
      </c>
      <c r="R29" s="20">
        <v>10160</v>
      </c>
      <c r="S29" s="20">
        <v>7803</v>
      </c>
      <c r="T29" s="20">
        <v>5295</v>
      </c>
      <c r="U29" s="20">
        <v>3459</v>
      </c>
      <c r="V29" s="22">
        <v>4839</v>
      </c>
      <c r="W29" s="21">
        <v>0</v>
      </c>
      <c r="X29" s="20">
        <v>750</v>
      </c>
      <c r="Y29" s="20">
        <v>338</v>
      </c>
      <c r="Z29" s="20">
        <v>904</v>
      </c>
      <c r="AA29" s="28" t="s">
        <v>26</v>
      </c>
      <c r="AB29" s="28"/>
    </row>
    <row r="30" spans="1:28" s="27" customFormat="1">
      <c r="A30" s="25" t="s">
        <v>25</v>
      </c>
      <c r="B30" s="24"/>
      <c r="C30" s="24"/>
      <c r="D30" s="24"/>
      <c r="E30" s="23">
        <v>60976</v>
      </c>
      <c r="F30" s="20">
        <v>3050</v>
      </c>
      <c r="G30" s="20">
        <v>3826</v>
      </c>
      <c r="H30" s="20">
        <v>3882</v>
      </c>
      <c r="I30" s="20">
        <v>4025</v>
      </c>
      <c r="J30" s="20">
        <v>4212</v>
      </c>
      <c r="K30" s="20">
        <v>4375</v>
      </c>
      <c r="L30" s="20">
        <v>4038</v>
      </c>
      <c r="M30" s="20">
        <v>4867</v>
      </c>
      <c r="N30" s="20">
        <v>5468</v>
      </c>
      <c r="O30" s="20">
        <v>5070</v>
      </c>
      <c r="P30" s="20">
        <v>4616</v>
      </c>
      <c r="Q30" s="20">
        <v>3812</v>
      </c>
      <c r="R30" s="20">
        <v>3007</v>
      </c>
      <c r="S30" s="20">
        <v>2367</v>
      </c>
      <c r="T30" s="20">
        <v>1590</v>
      </c>
      <c r="U30" s="20">
        <v>977</v>
      </c>
      <c r="V30" s="22">
        <v>1386</v>
      </c>
      <c r="W30" s="21">
        <v>0</v>
      </c>
      <c r="X30" s="20">
        <v>53</v>
      </c>
      <c r="Y30" s="20">
        <v>41</v>
      </c>
      <c r="Z30" s="20">
        <v>314</v>
      </c>
      <c r="AA30" s="28" t="s">
        <v>24</v>
      </c>
      <c r="AB30" s="28"/>
    </row>
    <row r="31" spans="1:28" s="27" customFormat="1">
      <c r="A31" s="25" t="s">
        <v>23</v>
      </c>
      <c r="B31" s="24"/>
      <c r="C31" s="24"/>
      <c r="D31" s="24"/>
      <c r="E31" s="23">
        <v>37186</v>
      </c>
      <c r="F31" s="20">
        <v>1651</v>
      </c>
      <c r="G31" s="20">
        <v>2109</v>
      </c>
      <c r="H31" s="20">
        <v>2142</v>
      </c>
      <c r="I31" s="20">
        <v>2303</v>
      </c>
      <c r="J31" s="20">
        <v>2430</v>
      </c>
      <c r="K31" s="20">
        <v>2860</v>
      </c>
      <c r="L31" s="20">
        <v>2668</v>
      </c>
      <c r="M31" s="20">
        <v>2727</v>
      </c>
      <c r="N31" s="20">
        <v>2802</v>
      </c>
      <c r="O31" s="20">
        <v>3103</v>
      </c>
      <c r="P31" s="20">
        <v>3132</v>
      </c>
      <c r="Q31" s="20">
        <v>2686</v>
      </c>
      <c r="R31" s="20">
        <v>2000</v>
      </c>
      <c r="S31" s="20">
        <v>1627</v>
      </c>
      <c r="T31" s="20">
        <v>1175</v>
      </c>
      <c r="U31" s="20">
        <v>690</v>
      </c>
      <c r="V31" s="22">
        <v>779</v>
      </c>
      <c r="W31" s="21">
        <v>0</v>
      </c>
      <c r="X31" s="20">
        <v>10</v>
      </c>
      <c r="Y31" s="20">
        <v>21</v>
      </c>
      <c r="Z31" s="20">
        <v>271</v>
      </c>
      <c r="AA31" s="28" t="s">
        <v>22</v>
      </c>
      <c r="AB31" s="28"/>
    </row>
    <row r="32" spans="1:28" s="27" customFormat="1">
      <c r="A32" s="25" t="s">
        <v>21</v>
      </c>
      <c r="B32" s="24"/>
      <c r="C32" s="24"/>
      <c r="D32" s="24"/>
      <c r="E32" s="23">
        <v>25458</v>
      </c>
      <c r="F32" s="20">
        <v>1092</v>
      </c>
      <c r="G32" s="20">
        <v>1453</v>
      </c>
      <c r="H32" s="20">
        <v>1494</v>
      </c>
      <c r="I32" s="20">
        <v>1463</v>
      </c>
      <c r="J32" s="20">
        <v>1762</v>
      </c>
      <c r="K32" s="20">
        <v>1934</v>
      </c>
      <c r="L32" s="20">
        <v>1622</v>
      </c>
      <c r="M32" s="20">
        <v>1852</v>
      </c>
      <c r="N32" s="20">
        <v>2139</v>
      </c>
      <c r="O32" s="20">
        <v>2112</v>
      </c>
      <c r="P32" s="20">
        <v>2052</v>
      </c>
      <c r="Q32" s="20">
        <v>1749</v>
      </c>
      <c r="R32" s="20">
        <v>1290</v>
      </c>
      <c r="S32" s="20">
        <v>1125</v>
      </c>
      <c r="T32" s="20">
        <v>821</v>
      </c>
      <c r="U32" s="20">
        <v>546</v>
      </c>
      <c r="V32" s="22">
        <v>689</v>
      </c>
      <c r="W32" s="21">
        <v>0</v>
      </c>
      <c r="X32" s="20">
        <v>16</v>
      </c>
      <c r="Y32" s="20">
        <v>9</v>
      </c>
      <c r="Z32" s="20">
        <v>238</v>
      </c>
      <c r="AA32" s="28" t="s">
        <v>20</v>
      </c>
      <c r="AB32" s="28"/>
    </row>
    <row r="33" spans="1:28" s="17" customFormat="1">
      <c r="A33" s="25" t="s">
        <v>19</v>
      </c>
      <c r="B33" s="24"/>
      <c r="C33" s="24"/>
      <c r="D33" s="24"/>
      <c r="E33" s="23">
        <v>45205</v>
      </c>
      <c r="F33" s="20">
        <v>2359</v>
      </c>
      <c r="G33" s="20">
        <v>2804</v>
      </c>
      <c r="H33" s="20">
        <v>2876</v>
      </c>
      <c r="I33" s="20">
        <v>2830</v>
      </c>
      <c r="J33" s="20">
        <v>3027</v>
      </c>
      <c r="K33" s="20">
        <v>3137</v>
      </c>
      <c r="L33" s="20">
        <v>3249</v>
      </c>
      <c r="M33" s="20">
        <v>3706</v>
      </c>
      <c r="N33" s="20">
        <v>3731</v>
      </c>
      <c r="O33" s="20">
        <v>3612</v>
      </c>
      <c r="P33" s="20">
        <v>3413</v>
      </c>
      <c r="Q33" s="20">
        <v>2993</v>
      </c>
      <c r="R33" s="20">
        <v>2283</v>
      </c>
      <c r="S33" s="20">
        <v>1822</v>
      </c>
      <c r="T33" s="20">
        <v>1249</v>
      </c>
      <c r="U33" s="20">
        <v>806</v>
      </c>
      <c r="V33" s="22">
        <v>1027</v>
      </c>
      <c r="W33" s="21">
        <v>0</v>
      </c>
      <c r="X33" s="20">
        <v>54</v>
      </c>
      <c r="Y33" s="20">
        <v>42</v>
      </c>
      <c r="Z33" s="20">
        <v>185</v>
      </c>
      <c r="AA33" s="26" t="s">
        <v>18</v>
      </c>
      <c r="AB33" s="26"/>
    </row>
    <row r="34" spans="1:28" s="17" customFormat="1">
      <c r="A34" s="25" t="s">
        <v>17</v>
      </c>
      <c r="B34" s="24"/>
      <c r="C34" s="24"/>
      <c r="D34" s="24"/>
      <c r="E34" s="23">
        <v>25222</v>
      </c>
      <c r="F34" s="20">
        <v>1251</v>
      </c>
      <c r="G34" s="20">
        <v>1559</v>
      </c>
      <c r="H34" s="20">
        <v>1671</v>
      </c>
      <c r="I34" s="20">
        <v>1769</v>
      </c>
      <c r="J34" s="20">
        <v>1690</v>
      </c>
      <c r="K34" s="20">
        <v>1825</v>
      </c>
      <c r="L34" s="20">
        <v>1849</v>
      </c>
      <c r="M34" s="20">
        <v>1984</v>
      </c>
      <c r="N34" s="20">
        <v>2159</v>
      </c>
      <c r="O34" s="20">
        <v>2064</v>
      </c>
      <c r="P34" s="20">
        <v>1839</v>
      </c>
      <c r="Q34" s="20">
        <v>1546</v>
      </c>
      <c r="R34" s="20">
        <v>1206</v>
      </c>
      <c r="S34" s="20">
        <v>983</v>
      </c>
      <c r="T34" s="20">
        <v>726</v>
      </c>
      <c r="U34" s="20">
        <v>453</v>
      </c>
      <c r="V34" s="22">
        <v>561</v>
      </c>
      <c r="W34" s="21">
        <v>0</v>
      </c>
      <c r="X34" s="20">
        <v>10</v>
      </c>
      <c r="Y34" s="20">
        <v>14</v>
      </c>
      <c r="Z34" s="20">
        <v>63</v>
      </c>
      <c r="AA34" s="26" t="s">
        <v>16</v>
      </c>
      <c r="AB34" s="26"/>
    </row>
    <row r="35" spans="1:28" s="17" customFormat="1">
      <c r="A35" s="25" t="s">
        <v>15</v>
      </c>
      <c r="B35" s="24"/>
      <c r="C35" s="24"/>
      <c r="D35" s="24"/>
      <c r="E35" s="23">
        <v>27963</v>
      </c>
      <c r="F35" s="20">
        <v>1231</v>
      </c>
      <c r="G35" s="20">
        <v>1418</v>
      </c>
      <c r="H35" s="20">
        <v>1622</v>
      </c>
      <c r="I35" s="20">
        <v>1735</v>
      </c>
      <c r="J35" s="20">
        <v>1904</v>
      </c>
      <c r="K35" s="20">
        <v>2093</v>
      </c>
      <c r="L35" s="20">
        <v>1855</v>
      </c>
      <c r="M35" s="20">
        <v>2039</v>
      </c>
      <c r="N35" s="20">
        <v>2365</v>
      </c>
      <c r="O35" s="20">
        <v>2308</v>
      </c>
      <c r="P35" s="20">
        <v>2338</v>
      </c>
      <c r="Q35" s="20">
        <v>1935</v>
      </c>
      <c r="R35" s="20">
        <v>1615</v>
      </c>
      <c r="S35" s="20">
        <v>1246</v>
      </c>
      <c r="T35" s="20">
        <v>932</v>
      </c>
      <c r="U35" s="20">
        <v>532</v>
      </c>
      <c r="V35" s="22">
        <v>639</v>
      </c>
      <c r="W35" s="21">
        <v>0</v>
      </c>
      <c r="X35" s="20">
        <v>13</v>
      </c>
      <c r="Y35" s="20">
        <v>33</v>
      </c>
      <c r="Z35" s="20">
        <v>110</v>
      </c>
      <c r="AA35" s="26" t="s">
        <v>14</v>
      </c>
      <c r="AB35" s="26"/>
    </row>
    <row r="36" spans="1:28" s="17" customFormat="1">
      <c r="A36" s="25" t="s">
        <v>13</v>
      </c>
      <c r="B36" s="24"/>
      <c r="C36" s="24"/>
      <c r="D36" s="24"/>
      <c r="E36" s="23">
        <v>41828</v>
      </c>
      <c r="F36" s="20">
        <v>1960</v>
      </c>
      <c r="G36" s="20">
        <v>2347</v>
      </c>
      <c r="H36" s="20">
        <v>2424</v>
      </c>
      <c r="I36" s="20">
        <v>2385</v>
      </c>
      <c r="J36" s="20">
        <v>2753</v>
      </c>
      <c r="K36" s="20">
        <v>2889</v>
      </c>
      <c r="L36" s="20">
        <v>2893</v>
      </c>
      <c r="M36" s="20">
        <v>3088</v>
      </c>
      <c r="N36" s="20">
        <v>3307</v>
      </c>
      <c r="O36" s="20">
        <v>3493</v>
      </c>
      <c r="P36" s="20">
        <v>3161</v>
      </c>
      <c r="Q36" s="20">
        <v>2812</v>
      </c>
      <c r="R36" s="20">
        <v>1992</v>
      </c>
      <c r="S36" s="20">
        <v>1799</v>
      </c>
      <c r="T36" s="20">
        <v>1375</v>
      </c>
      <c r="U36" s="20">
        <v>916</v>
      </c>
      <c r="V36" s="22">
        <v>1111</v>
      </c>
      <c r="W36" s="21">
        <v>1</v>
      </c>
      <c r="X36" s="20">
        <v>30</v>
      </c>
      <c r="Y36" s="20">
        <v>40</v>
      </c>
      <c r="Z36" s="20">
        <v>1052</v>
      </c>
      <c r="AA36" s="26" t="s">
        <v>12</v>
      </c>
      <c r="AB36" s="26"/>
    </row>
    <row r="37" spans="1:28" s="17" customFormat="1">
      <c r="A37" s="25" t="s">
        <v>11</v>
      </c>
      <c r="B37" s="24"/>
      <c r="C37" s="24"/>
      <c r="D37" s="24"/>
      <c r="E37" s="23">
        <v>32755</v>
      </c>
      <c r="F37" s="20">
        <v>1600</v>
      </c>
      <c r="G37" s="20">
        <v>1956</v>
      </c>
      <c r="H37" s="20">
        <v>2077</v>
      </c>
      <c r="I37" s="20">
        <v>2139</v>
      </c>
      <c r="J37" s="20">
        <v>2219</v>
      </c>
      <c r="K37" s="20">
        <v>2395</v>
      </c>
      <c r="L37" s="20">
        <v>2274</v>
      </c>
      <c r="M37" s="20">
        <v>2499</v>
      </c>
      <c r="N37" s="20">
        <v>2782</v>
      </c>
      <c r="O37" s="20">
        <v>2763</v>
      </c>
      <c r="P37" s="20">
        <v>2612</v>
      </c>
      <c r="Q37" s="20">
        <v>2209</v>
      </c>
      <c r="R37" s="20">
        <v>1715</v>
      </c>
      <c r="S37" s="20">
        <v>1323</v>
      </c>
      <c r="T37" s="20">
        <v>891</v>
      </c>
      <c r="U37" s="20">
        <v>562</v>
      </c>
      <c r="V37" s="22">
        <v>623</v>
      </c>
      <c r="W37" s="21">
        <v>0</v>
      </c>
      <c r="X37" s="20">
        <v>14</v>
      </c>
      <c r="Y37" s="20">
        <v>21</v>
      </c>
      <c r="Z37" s="20">
        <v>81</v>
      </c>
      <c r="AA37" s="26" t="s">
        <v>10</v>
      </c>
      <c r="AB37" s="26"/>
    </row>
    <row r="38" spans="1:28" s="17" customFormat="1">
      <c r="A38" s="25" t="s">
        <v>9</v>
      </c>
      <c r="B38" s="24"/>
      <c r="C38" s="24"/>
      <c r="D38" s="24"/>
      <c r="E38" s="23">
        <v>24532</v>
      </c>
      <c r="F38" s="20">
        <v>1023</v>
      </c>
      <c r="G38" s="20">
        <v>1242</v>
      </c>
      <c r="H38" s="20">
        <v>1402</v>
      </c>
      <c r="I38" s="20">
        <v>1439</v>
      </c>
      <c r="J38" s="20">
        <v>1571</v>
      </c>
      <c r="K38" s="20">
        <v>1721</v>
      </c>
      <c r="L38" s="20">
        <v>1657</v>
      </c>
      <c r="M38" s="20">
        <v>1782</v>
      </c>
      <c r="N38" s="20">
        <v>2047</v>
      </c>
      <c r="O38" s="20">
        <v>2049</v>
      </c>
      <c r="P38" s="20">
        <v>2020</v>
      </c>
      <c r="Q38" s="20">
        <v>1711</v>
      </c>
      <c r="R38" s="20">
        <v>1296</v>
      </c>
      <c r="S38" s="20">
        <v>1116</v>
      </c>
      <c r="T38" s="20">
        <v>896</v>
      </c>
      <c r="U38" s="20">
        <v>529</v>
      </c>
      <c r="V38" s="22">
        <v>610</v>
      </c>
      <c r="W38" s="21">
        <v>0</v>
      </c>
      <c r="X38" s="20">
        <v>18</v>
      </c>
      <c r="Y38" s="20">
        <v>21</v>
      </c>
      <c r="Z38" s="20">
        <v>382</v>
      </c>
      <c r="AA38" s="26" t="s">
        <v>8</v>
      </c>
      <c r="AB38" s="26"/>
    </row>
    <row r="39" spans="1:28" s="17" customFormat="1">
      <c r="A39" s="25" t="s">
        <v>7</v>
      </c>
      <c r="B39" s="24"/>
      <c r="C39" s="24"/>
      <c r="D39" s="24"/>
      <c r="E39" s="23">
        <v>24179</v>
      </c>
      <c r="F39" s="20">
        <v>1005</v>
      </c>
      <c r="G39" s="20">
        <v>1269</v>
      </c>
      <c r="H39" s="20">
        <v>1425</v>
      </c>
      <c r="I39" s="20">
        <v>1428</v>
      </c>
      <c r="J39" s="20">
        <v>1619</v>
      </c>
      <c r="K39" s="20">
        <v>1662</v>
      </c>
      <c r="L39" s="20">
        <v>1562</v>
      </c>
      <c r="M39" s="20">
        <v>1846</v>
      </c>
      <c r="N39" s="20">
        <v>1929</v>
      </c>
      <c r="O39" s="20">
        <v>2164</v>
      </c>
      <c r="P39" s="20">
        <v>1990</v>
      </c>
      <c r="Q39" s="20">
        <v>1644</v>
      </c>
      <c r="R39" s="20">
        <v>1249</v>
      </c>
      <c r="S39" s="20">
        <v>1055</v>
      </c>
      <c r="T39" s="20">
        <v>846</v>
      </c>
      <c r="U39" s="20">
        <v>503</v>
      </c>
      <c r="V39" s="22">
        <v>598</v>
      </c>
      <c r="W39" s="21">
        <v>0</v>
      </c>
      <c r="X39" s="20">
        <v>14</v>
      </c>
      <c r="Y39" s="20">
        <v>14</v>
      </c>
      <c r="Z39" s="20">
        <v>357</v>
      </c>
      <c r="AA39" s="26" t="s">
        <v>6</v>
      </c>
      <c r="AB39" s="26"/>
    </row>
    <row r="40" spans="1:28" s="17" customFormat="1">
      <c r="A40" s="25" t="s">
        <v>5</v>
      </c>
      <c r="B40" s="24"/>
      <c r="C40" s="24"/>
      <c r="D40" s="24"/>
      <c r="E40" s="23">
        <v>36048</v>
      </c>
      <c r="F40" s="20">
        <v>1665</v>
      </c>
      <c r="G40" s="20">
        <v>1746</v>
      </c>
      <c r="H40" s="20">
        <v>1937</v>
      </c>
      <c r="I40" s="20">
        <v>2135</v>
      </c>
      <c r="J40" s="20">
        <v>2372</v>
      </c>
      <c r="K40" s="20">
        <v>2624</v>
      </c>
      <c r="L40" s="20">
        <v>2496</v>
      </c>
      <c r="M40" s="20">
        <v>2656</v>
      </c>
      <c r="N40" s="20">
        <v>2981</v>
      </c>
      <c r="O40" s="20">
        <v>3142</v>
      </c>
      <c r="P40" s="20">
        <v>2914</v>
      </c>
      <c r="Q40" s="20">
        <v>2553</v>
      </c>
      <c r="R40" s="20">
        <v>1846</v>
      </c>
      <c r="S40" s="20">
        <v>1594</v>
      </c>
      <c r="T40" s="20">
        <v>1202</v>
      </c>
      <c r="U40" s="20">
        <v>786</v>
      </c>
      <c r="V40" s="22">
        <v>1226</v>
      </c>
      <c r="W40" s="21">
        <v>0</v>
      </c>
      <c r="X40" s="20">
        <v>14</v>
      </c>
      <c r="Y40" s="20">
        <v>23</v>
      </c>
      <c r="Z40" s="20">
        <v>136</v>
      </c>
      <c r="AA40" s="26" t="s">
        <v>4</v>
      </c>
      <c r="AB40" s="26"/>
    </row>
    <row r="41" spans="1:2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W41" s="4"/>
      <c r="X41" s="4"/>
      <c r="Y41" s="4"/>
      <c r="Z41" s="4"/>
      <c r="AA41" s="4"/>
    </row>
    <row r="42" spans="1:28" s="58" customFormat="1" ht="25.8" customHeight="1">
      <c r="A42" s="58" t="s">
        <v>112</v>
      </c>
      <c r="C42" s="60"/>
      <c r="D42" s="58" t="s">
        <v>111</v>
      </c>
    </row>
    <row r="43" spans="1:28" s="57" customFormat="1">
      <c r="A43" s="61" t="s">
        <v>110</v>
      </c>
      <c r="C43" s="60"/>
      <c r="D43" s="59" t="s">
        <v>109</v>
      </c>
      <c r="E43" s="58"/>
    </row>
    <row r="44" spans="1:28" ht="10.199999999999999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W44" s="4"/>
      <c r="X44" s="4"/>
      <c r="Y44" s="4"/>
      <c r="Z44" s="4"/>
      <c r="AA44" s="4"/>
    </row>
    <row r="45" spans="1:28" s="2" customFormat="1" ht="13.8" customHeight="1">
      <c r="A45" s="405" t="s">
        <v>108</v>
      </c>
      <c r="B45" s="405"/>
      <c r="C45" s="405"/>
      <c r="D45" s="406"/>
      <c r="E45" s="56"/>
      <c r="F45" s="411" t="s">
        <v>107</v>
      </c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3"/>
      <c r="AA45" s="414" t="s">
        <v>106</v>
      </c>
      <c r="AB45" s="415"/>
    </row>
    <row r="46" spans="1:28" s="2" customFormat="1" ht="13.8" customHeight="1">
      <c r="A46" s="407"/>
      <c r="B46" s="407"/>
      <c r="C46" s="407"/>
      <c r="D46" s="408"/>
      <c r="E46" s="55"/>
      <c r="F46" s="54"/>
      <c r="G46" s="52"/>
      <c r="H46" s="53"/>
      <c r="I46" s="52"/>
      <c r="J46" s="53"/>
      <c r="K46" s="52"/>
      <c r="L46" s="53"/>
      <c r="M46" s="52"/>
      <c r="N46" s="53"/>
      <c r="O46" s="52"/>
      <c r="P46" s="53"/>
      <c r="Q46" s="52"/>
      <c r="R46" s="53"/>
      <c r="S46" s="52"/>
      <c r="T46" s="53"/>
      <c r="U46" s="52"/>
      <c r="V46" s="51" t="s">
        <v>105</v>
      </c>
      <c r="W46" s="50"/>
      <c r="X46" s="50" t="s">
        <v>104</v>
      </c>
      <c r="Y46" s="50" t="s">
        <v>103</v>
      </c>
      <c r="Z46" s="50" t="s">
        <v>102</v>
      </c>
      <c r="AA46" s="416"/>
      <c r="AB46" s="417"/>
    </row>
    <row r="47" spans="1:28" s="2" customFormat="1" ht="13.8" customHeight="1">
      <c r="A47" s="407"/>
      <c r="B47" s="407"/>
      <c r="C47" s="407"/>
      <c r="D47" s="408"/>
      <c r="E47" s="49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9" t="s">
        <v>101</v>
      </c>
      <c r="W47" s="46"/>
      <c r="X47" s="46" t="s">
        <v>100</v>
      </c>
      <c r="Y47" s="46" t="s">
        <v>99</v>
      </c>
      <c r="Z47" s="46" t="s">
        <v>98</v>
      </c>
      <c r="AA47" s="416"/>
      <c r="AB47" s="417"/>
    </row>
    <row r="48" spans="1:28" s="2" customFormat="1" ht="13.8" customHeight="1">
      <c r="A48" s="407"/>
      <c r="B48" s="407"/>
      <c r="C48" s="407"/>
      <c r="D48" s="408"/>
      <c r="E48" s="49" t="s">
        <v>97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7" t="s">
        <v>96</v>
      </c>
      <c r="W48" s="46" t="s">
        <v>95</v>
      </c>
      <c r="X48" s="46" t="s">
        <v>94</v>
      </c>
      <c r="Y48" s="46" t="s">
        <v>93</v>
      </c>
      <c r="Z48" s="46" t="s">
        <v>92</v>
      </c>
      <c r="AA48" s="416"/>
      <c r="AB48" s="417"/>
    </row>
    <row r="49" spans="1:33" s="2" customFormat="1" ht="13.8" customHeight="1">
      <c r="A49" s="409"/>
      <c r="B49" s="409"/>
      <c r="C49" s="409"/>
      <c r="D49" s="410"/>
      <c r="E49" s="45" t="s">
        <v>91</v>
      </c>
      <c r="F49" s="44" t="s">
        <v>90</v>
      </c>
      <c r="G49" s="42" t="s">
        <v>89</v>
      </c>
      <c r="H49" s="43" t="s">
        <v>88</v>
      </c>
      <c r="I49" s="42" t="s">
        <v>87</v>
      </c>
      <c r="J49" s="43" t="s">
        <v>86</v>
      </c>
      <c r="K49" s="42" t="s">
        <v>85</v>
      </c>
      <c r="L49" s="43" t="s">
        <v>84</v>
      </c>
      <c r="M49" s="42" t="s">
        <v>83</v>
      </c>
      <c r="N49" s="43" t="s">
        <v>82</v>
      </c>
      <c r="O49" s="42" t="s">
        <v>81</v>
      </c>
      <c r="P49" s="43" t="s">
        <v>80</v>
      </c>
      <c r="Q49" s="42" t="s">
        <v>79</v>
      </c>
      <c r="R49" s="43" t="s">
        <v>78</v>
      </c>
      <c r="S49" s="42" t="s">
        <v>77</v>
      </c>
      <c r="T49" s="43" t="s">
        <v>76</v>
      </c>
      <c r="U49" s="42" t="s">
        <v>75</v>
      </c>
      <c r="V49" s="41" t="s">
        <v>74</v>
      </c>
      <c r="W49" s="40" t="s">
        <v>73</v>
      </c>
      <c r="X49" s="40" t="s">
        <v>72</v>
      </c>
      <c r="Y49" s="40" t="s">
        <v>71</v>
      </c>
      <c r="Z49" s="40" t="s">
        <v>70</v>
      </c>
      <c r="AA49" s="418"/>
      <c r="AB49" s="419"/>
    </row>
    <row r="50" spans="1:33" s="34" customFormat="1" ht="15.6">
      <c r="B50" s="34" t="s">
        <v>114</v>
      </c>
      <c r="E50" s="67">
        <v>1303944</v>
      </c>
      <c r="F50" s="67">
        <v>63431</v>
      </c>
      <c r="G50" s="67">
        <v>77108</v>
      </c>
      <c r="H50" s="67">
        <v>81157</v>
      </c>
      <c r="I50" s="67">
        <v>83611</v>
      </c>
      <c r="J50" s="67">
        <v>93601</v>
      </c>
      <c r="K50" s="67">
        <v>96072</v>
      </c>
      <c r="L50" s="67">
        <v>92172</v>
      </c>
      <c r="M50" s="67">
        <v>100655</v>
      </c>
      <c r="N50" s="67">
        <v>108155</v>
      </c>
      <c r="O50" s="67">
        <v>105383</v>
      </c>
      <c r="P50" s="67">
        <v>98602</v>
      </c>
      <c r="Q50" s="67">
        <v>85260</v>
      </c>
      <c r="R50" s="67">
        <v>63966</v>
      </c>
      <c r="S50" s="67">
        <v>51133</v>
      </c>
      <c r="T50" s="67">
        <v>36574</v>
      </c>
      <c r="U50" s="67">
        <v>23005</v>
      </c>
      <c r="V50" s="67">
        <v>27553</v>
      </c>
      <c r="W50" s="67">
        <v>2</v>
      </c>
      <c r="X50" s="67">
        <v>2113</v>
      </c>
      <c r="Y50" s="67">
        <v>3349</v>
      </c>
      <c r="Z50" s="66">
        <v>11042</v>
      </c>
      <c r="AA50" s="35"/>
      <c r="AB50" s="35" t="s">
        <v>113</v>
      </c>
    </row>
    <row r="51" spans="1:33" s="24" customFormat="1" ht="15.6">
      <c r="A51" s="24" t="s">
        <v>67</v>
      </c>
      <c r="E51" s="39">
        <v>227312</v>
      </c>
      <c r="F51" s="39">
        <v>11043</v>
      </c>
      <c r="G51" s="39">
        <v>13383</v>
      </c>
      <c r="H51" s="39">
        <v>14018</v>
      </c>
      <c r="I51" s="39">
        <v>14381</v>
      </c>
      <c r="J51" s="39">
        <v>21373</v>
      </c>
      <c r="K51" s="39">
        <v>16772</v>
      </c>
      <c r="L51" s="39">
        <v>16049</v>
      </c>
      <c r="M51" s="39">
        <v>17156</v>
      </c>
      <c r="N51" s="39">
        <v>18145</v>
      </c>
      <c r="O51" s="39">
        <v>16979</v>
      </c>
      <c r="P51" s="39">
        <v>16151</v>
      </c>
      <c r="Q51" s="39">
        <v>15291</v>
      </c>
      <c r="R51" s="39">
        <v>11226</v>
      </c>
      <c r="S51" s="39">
        <v>7962</v>
      </c>
      <c r="T51" s="39">
        <v>5783</v>
      </c>
      <c r="U51" s="39">
        <v>3447</v>
      </c>
      <c r="V51" s="39">
        <v>4040</v>
      </c>
      <c r="W51" s="39">
        <v>0</v>
      </c>
      <c r="X51" s="39">
        <v>694</v>
      </c>
      <c r="Y51" s="39">
        <v>1697</v>
      </c>
      <c r="Z51" s="36">
        <v>1722</v>
      </c>
      <c r="AA51" s="26" t="s">
        <v>66</v>
      </c>
      <c r="AB51" s="26"/>
    </row>
    <row r="52" spans="1:33" s="24" customFormat="1" ht="15.6">
      <c r="A52" s="24" t="s">
        <v>65</v>
      </c>
      <c r="E52" s="39">
        <v>47459</v>
      </c>
      <c r="F52" s="39">
        <v>2384</v>
      </c>
      <c r="G52" s="39">
        <v>2822</v>
      </c>
      <c r="H52" s="39">
        <v>3004</v>
      </c>
      <c r="I52" s="39">
        <v>2925</v>
      </c>
      <c r="J52" s="39">
        <v>3018</v>
      </c>
      <c r="K52" s="39">
        <v>3325</v>
      </c>
      <c r="L52" s="39">
        <v>3315</v>
      </c>
      <c r="M52" s="39">
        <v>3815</v>
      </c>
      <c r="N52" s="39">
        <v>4073</v>
      </c>
      <c r="O52" s="39">
        <v>4095</v>
      </c>
      <c r="P52" s="39">
        <v>3667</v>
      </c>
      <c r="Q52" s="39">
        <v>3087</v>
      </c>
      <c r="R52" s="39">
        <v>2372</v>
      </c>
      <c r="S52" s="39">
        <v>1981</v>
      </c>
      <c r="T52" s="39">
        <v>1388</v>
      </c>
      <c r="U52" s="39">
        <v>876</v>
      </c>
      <c r="V52" s="39">
        <v>1021</v>
      </c>
      <c r="W52" s="39">
        <v>0</v>
      </c>
      <c r="X52" s="39">
        <v>58</v>
      </c>
      <c r="Y52" s="39">
        <v>48</v>
      </c>
      <c r="Z52" s="36">
        <v>185</v>
      </c>
      <c r="AA52" s="26" t="s">
        <v>64</v>
      </c>
      <c r="AB52" s="26"/>
    </row>
    <row r="53" spans="1:33" s="65" customFormat="1" ht="15.6">
      <c r="A53" s="24" t="s">
        <v>63</v>
      </c>
      <c r="B53" s="24"/>
      <c r="C53" s="24"/>
      <c r="D53" s="24"/>
      <c r="E53" s="39">
        <v>35006</v>
      </c>
      <c r="F53" s="39">
        <v>1926</v>
      </c>
      <c r="G53" s="39">
        <v>2279</v>
      </c>
      <c r="H53" s="39">
        <v>2359</v>
      </c>
      <c r="I53" s="39">
        <v>2499</v>
      </c>
      <c r="J53" s="39">
        <v>2516</v>
      </c>
      <c r="K53" s="39">
        <v>2651</v>
      </c>
      <c r="L53" s="39">
        <v>2584</v>
      </c>
      <c r="M53" s="39">
        <v>2901</v>
      </c>
      <c r="N53" s="39">
        <v>3039</v>
      </c>
      <c r="O53" s="39">
        <v>2881</v>
      </c>
      <c r="P53" s="39">
        <v>2440</v>
      </c>
      <c r="Q53" s="39">
        <v>2086</v>
      </c>
      <c r="R53" s="39">
        <v>1534</v>
      </c>
      <c r="S53" s="39">
        <v>1128</v>
      </c>
      <c r="T53" s="39">
        <v>840</v>
      </c>
      <c r="U53" s="39">
        <v>490</v>
      </c>
      <c r="V53" s="39">
        <v>506</v>
      </c>
      <c r="W53" s="39">
        <v>0</v>
      </c>
      <c r="X53" s="39">
        <v>82</v>
      </c>
      <c r="Y53" s="39">
        <v>44</v>
      </c>
      <c r="Z53" s="36">
        <v>221</v>
      </c>
      <c r="AA53" s="26" t="s">
        <v>62</v>
      </c>
      <c r="AB53" s="26"/>
    </row>
    <row r="54" spans="1:33" s="65" customFormat="1" ht="15.6">
      <c r="A54" s="25" t="s">
        <v>61</v>
      </c>
      <c r="B54" s="24"/>
      <c r="C54" s="24"/>
      <c r="D54" s="24"/>
      <c r="E54" s="39">
        <v>39934</v>
      </c>
      <c r="F54" s="39">
        <v>1793</v>
      </c>
      <c r="G54" s="39">
        <v>2287</v>
      </c>
      <c r="H54" s="39">
        <v>2459</v>
      </c>
      <c r="I54" s="39">
        <v>2500</v>
      </c>
      <c r="J54" s="39">
        <v>2695</v>
      </c>
      <c r="K54" s="39">
        <v>2889</v>
      </c>
      <c r="L54" s="39">
        <v>2800</v>
      </c>
      <c r="M54" s="39">
        <v>3127</v>
      </c>
      <c r="N54" s="39">
        <v>3370</v>
      </c>
      <c r="O54" s="39">
        <v>3178</v>
      </c>
      <c r="P54" s="39">
        <v>3129</v>
      </c>
      <c r="Q54" s="39">
        <v>2515</v>
      </c>
      <c r="R54" s="39">
        <v>1885</v>
      </c>
      <c r="S54" s="39">
        <v>1564</v>
      </c>
      <c r="T54" s="39">
        <v>1210</v>
      </c>
      <c r="U54" s="39">
        <v>744</v>
      </c>
      <c r="V54" s="39">
        <v>917</v>
      </c>
      <c r="W54" s="39">
        <v>0</v>
      </c>
      <c r="X54" s="39">
        <v>44</v>
      </c>
      <c r="Y54" s="39">
        <v>43</v>
      </c>
      <c r="Z54" s="36">
        <v>785</v>
      </c>
      <c r="AA54" s="26" t="s">
        <v>60</v>
      </c>
      <c r="AB54" s="26"/>
    </row>
    <row r="55" spans="1:33" s="30" customFormat="1">
      <c r="A55" s="24" t="s">
        <v>59</v>
      </c>
      <c r="B55" s="24"/>
      <c r="C55" s="24"/>
      <c r="D55" s="24"/>
      <c r="E55" s="39">
        <v>10417</v>
      </c>
      <c r="F55" s="39">
        <v>515</v>
      </c>
      <c r="G55" s="39">
        <v>556</v>
      </c>
      <c r="H55" s="39">
        <v>659</v>
      </c>
      <c r="I55" s="39">
        <v>654</v>
      </c>
      <c r="J55" s="39">
        <v>712</v>
      </c>
      <c r="K55" s="39">
        <v>794</v>
      </c>
      <c r="L55" s="39">
        <v>740</v>
      </c>
      <c r="M55" s="39">
        <v>820</v>
      </c>
      <c r="N55" s="39">
        <v>760</v>
      </c>
      <c r="O55" s="39">
        <v>773</v>
      </c>
      <c r="P55" s="39">
        <v>817</v>
      </c>
      <c r="Q55" s="39">
        <v>690</v>
      </c>
      <c r="R55" s="39">
        <v>558</v>
      </c>
      <c r="S55" s="39">
        <v>412</v>
      </c>
      <c r="T55" s="39">
        <v>314</v>
      </c>
      <c r="U55" s="39">
        <v>185</v>
      </c>
      <c r="V55" s="39">
        <v>250</v>
      </c>
      <c r="W55" s="39">
        <v>0</v>
      </c>
      <c r="X55" s="39">
        <v>10</v>
      </c>
      <c r="Y55" s="39">
        <v>14</v>
      </c>
      <c r="Z55" s="36">
        <v>184</v>
      </c>
      <c r="AA55" s="26" t="s">
        <v>58</v>
      </c>
      <c r="AB55" s="26"/>
    </row>
    <row r="56" spans="1:33" s="30" customFormat="1">
      <c r="A56" s="24" t="s">
        <v>57</v>
      </c>
      <c r="B56" s="24"/>
      <c r="C56" s="24"/>
      <c r="D56" s="24"/>
      <c r="E56" s="39">
        <v>35708</v>
      </c>
      <c r="F56" s="39">
        <v>1842</v>
      </c>
      <c r="G56" s="39">
        <v>2137</v>
      </c>
      <c r="H56" s="39">
        <v>2251</v>
      </c>
      <c r="I56" s="39">
        <v>2437</v>
      </c>
      <c r="J56" s="39">
        <v>2340</v>
      </c>
      <c r="K56" s="39">
        <v>2695</v>
      </c>
      <c r="L56" s="39">
        <v>2574</v>
      </c>
      <c r="M56" s="39">
        <v>2759</v>
      </c>
      <c r="N56" s="39">
        <v>2961</v>
      </c>
      <c r="O56" s="39">
        <v>3000</v>
      </c>
      <c r="P56" s="39">
        <v>2841</v>
      </c>
      <c r="Q56" s="39">
        <v>2348</v>
      </c>
      <c r="R56" s="39">
        <v>1647</v>
      </c>
      <c r="S56" s="39">
        <v>1386</v>
      </c>
      <c r="T56" s="39">
        <v>987</v>
      </c>
      <c r="U56" s="39">
        <v>592</v>
      </c>
      <c r="V56" s="39">
        <v>688</v>
      </c>
      <c r="W56" s="39">
        <v>0</v>
      </c>
      <c r="X56" s="39">
        <v>29</v>
      </c>
      <c r="Y56" s="39">
        <v>88</v>
      </c>
      <c r="Z56" s="36">
        <v>106</v>
      </c>
      <c r="AA56" s="31" t="s">
        <v>56</v>
      </c>
      <c r="AB56" s="26"/>
    </row>
    <row r="57" spans="1:33" s="30" customFormat="1">
      <c r="A57" s="24" t="s">
        <v>55</v>
      </c>
      <c r="B57" s="24"/>
      <c r="C57" s="24"/>
      <c r="D57" s="24"/>
      <c r="E57" s="39">
        <v>40362</v>
      </c>
      <c r="F57" s="39">
        <v>2050</v>
      </c>
      <c r="G57" s="39">
        <v>2452</v>
      </c>
      <c r="H57" s="39">
        <v>2571</v>
      </c>
      <c r="I57" s="39">
        <v>2526</v>
      </c>
      <c r="J57" s="39">
        <v>2599</v>
      </c>
      <c r="K57" s="39">
        <v>2908</v>
      </c>
      <c r="L57" s="39">
        <v>2826</v>
      </c>
      <c r="M57" s="39">
        <v>3174</v>
      </c>
      <c r="N57" s="39">
        <v>3519</v>
      </c>
      <c r="O57" s="39">
        <v>3377</v>
      </c>
      <c r="P57" s="39">
        <v>3148</v>
      </c>
      <c r="Q57" s="39">
        <v>2669</v>
      </c>
      <c r="R57" s="39">
        <v>1914</v>
      </c>
      <c r="S57" s="39">
        <v>1630</v>
      </c>
      <c r="T57" s="39">
        <v>1085</v>
      </c>
      <c r="U57" s="39">
        <v>723</v>
      </c>
      <c r="V57" s="39">
        <v>903</v>
      </c>
      <c r="W57" s="39">
        <v>0</v>
      </c>
      <c r="X57" s="39">
        <v>45</v>
      </c>
      <c r="Y57" s="39">
        <v>58</v>
      </c>
      <c r="Z57" s="36">
        <v>185</v>
      </c>
      <c r="AA57" s="31" t="s">
        <v>54</v>
      </c>
      <c r="AB57" s="26"/>
    </row>
    <row r="58" spans="1:33" s="27" customFormat="1">
      <c r="A58" s="24" t="s">
        <v>53</v>
      </c>
      <c r="B58" s="24"/>
      <c r="C58" s="24"/>
      <c r="D58" s="24"/>
      <c r="E58" s="39">
        <v>63540</v>
      </c>
      <c r="F58" s="39">
        <v>3105</v>
      </c>
      <c r="G58" s="39">
        <v>3617</v>
      </c>
      <c r="H58" s="39">
        <v>3890</v>
      </c>
      <c r="I58" s="39">
        <v>4005</v>
      </c>
      <c r="J58" s="39">
        <v>4182</v>
      </c>
      <c r="K58" s="39">
        <v>4769</v>
      </c>
      <c r="L58" s="39">
        <v>4684</v>
      </c>
      <c r="M58" s="39">
        <v>4923</v>
      </c>
      <c r="N58" s="39">
        <v>5155</v>
      </c>
      <c r="O58" s="39">
        <v>5275</v>
      </c>
      <c r="P58" s="39">
        <v>4753</v>
      </c>
      <c r="Q58" s="39">
        <v>4279</v>
      </c>
      <c r="R58" s="39">
        <v>3054</v>
      </c>
      <c r="S58" s="39">
        <v>2589</v>
      </c>
      <c r="T58" s="39">
        <v>1901</v>
      </c>
      <c r="U58" s="39">
        <v>1239</v>
      </c>
      <c r="V58" s="39">
        <v>1682</v>
      </c>
      <c r="W58" s="39">
        <v>0</v>
      </c>
      <c r="X58" s="39">
        <v>38</v>
      </c>
      <c r="Y58" s="39">
        <v>115</v>
      </c>
      <c r="Z58" s="36">
        <v>285</v>
      </c>
      <c r="AA58" s="28" t="s">
        <v>52</v>
      </c>
      <c r="AB58" s="28"/>
      <c r="AG58" s="30"/>
    </row>
    <row r="59" spans="1:33" s="27" customFormat="1">
      <c r="A59" s="24" t="s">
        <v>51</v>
      </c>
      <c r="B59" s="24"/>
      <c r="C59" s="24"/>
      <c r="D59" s="24"/>
      <c r="E59" s="39">
        <v>35168</v>
      </c>
      <c r="F59" s="39">
        <v>1599</v>
      </c>
      <c r="G59" s="39">
        <v>1913</v>
      </c>
      <c r="H59" s="39">
        <v>2077</v>
      </c>
      <c r="I59" s="39">
        <v>2150</v>
      </c>
      <c r="J59" s="39">
        <v>2286</v>
      </c>
      <c r="K59" s="39">
        <v>2517</v>
      </c>
      <c r="L59" s="39">
        <v>2484</v>
      </c>
      <c r="M59" s="39">
        <v>2838</v>
      </c>
      <c r="N59" s="39">
        <v>2993</v>
      </c>
      <c r="O59" s="39">
        <v>2956</v>
      </c>
      <c r="P59" s="39">
        <v>2657</v>
      </c>
      <c r="Q59" s="39">
        <v>2273</v>
      </c>
      <c r="R59" s="39">
        <v>1759</v>
      </c>
      <c r="S59" s="39">
        <v>1469</v>
      </c>
      <c r="T59" s="39">
        <v>1175</v>
      </c>
      <c r="U59" s="39">
        <v>740</v>
      </c>
      <c r="V59" s="39">
        <v>895</v>
      </c>
      <c r="W59" s="39">
        <v>0</v>
      </c>
      <c r="X59" s="39">
        <v>28</v>
      </c>
      <c r="Y59" s="39">
        <v>103</v>
      </c>
      <c r="Z59" s="36">
        <v>256</v>
      </c>
      <c r="AA59" s="28" t="s">
        <v>50</v>
      </c>
      <c r="AB59" s="28"/>
    </row>
    <row r="60" spans="1:33" s="27" customFormat="1">
      <c r="A60" s="24" t="s">
        <v>49</v>
      </c>
      <c r="B60" s="24"/>
      <c r="C60" s="24"/>
      <c r="D60" s="24"/>
      <c r="E60" s="39">
        <v>62308</v>
      </c>
      <c r="F60" s="39">
        <v>3022</v>
      </c>
      <c r="G60" s="39">
        <v>3463</v>
      </c>
      <c r="H60" s="39">
        <v>3752</v>
      </c>
      <c r="I60" s="39">
        <v>3982</v>
      </c>
      <c r="J60" s="39">
        <v>4114</v>
      </c>
      <c r="K60" s="39">
        <v>4524</v>
      </c>
      <c r="L60" s="39">
        <v>4232</v>
      </c>
      <c r="M60" s="39">
        <v>4687</v>
      </c>
      <c r="N60" s="39">
        <v>5326</v>
      </c>
      <c r="O60" s="39">
        <v>5019</v>
      </c>
      <c r="P60" s="39">
        <v>4638</v>
      </c>
      <c r="Q60" s="39">
        <v>3933</v>
      </c>
      <c r="R60" s="39">
        <v>3028</v>
      </c>
      <c r="S60" s="39">
        <v>2569</v>
      </c>
      <c r="T60" s="39">
        <v>1803</v>
      </c>
      <c r="U60" s="39">
        <v>1304</v>
      </c>
      <c r="V60" s="39">
        <v>1723</v>
      </c>
      <c r="W60" s="39">
        <v>0</v>
      </c>
      <c r="X60" s="39">
        <v>59</v>
      </c>
      <c r="Y60" s="39">
        <v>68</v>
      </c>
      <c r="Z60" s="36">
        <v>1062</v>
      </c>
      <c r="AA60" s="26" t="s">
        <v>48</v>
      </c>
      <c r="AB60" s="28"/>
    </row>
    <row r="61" spans="1:33" s="27" customFormat="1">
      <c r="A61" s="24" t="s">
        <v>47</v>
      </c>
      <c r="B61" s="24"/>
      <c r="C61" s="24"/>
      <c r="D61" s="24"/>
      <c r="E61" s="39">
        <v>21514</v>
      </c>
      <c r="F61" s="39">
        <v>997</v>
      </c>
      <c r="G61" s="39">
        <v>1213</v>
      </c>
      <c r="H61" s="39">
        <v>1271</v>
      </c>
      <c r="I61" s="39">
        <v>1365</v>
      </c>
      <c r="J61" s="39">
        <v>1463</v>
      </c>
      <c r="K61" s="39">
        <v>1566</v>
      </c>
      <c r="L61" s="39">
        <v>1542</v>
      </c>
      <c r="M61" s="39">
        <v>1637</v>
      </c>
      <c r="N61" s="39">
        <v>1771</v>
      </c>
      <c r="O61" s="39">
        <v>1754</v>
      </c>
      <c r="P61" s="39">
        <v>1631</v>
      </c>
      <c r="Q61" s="39">
        <v>1453</v>
      </c>
      <c r="R61" s="39">
        <v>1090</v>
      </c>
      <c r="S61" s="39">
        <v>919</v>
      </c>
      <c r="T61" s="39">
        <v>649</v>
      </c>
      <c r="U61" s="39">
        <v>470</v>
      </c>
      <c r="V61" s="39">
        <v>586</v>
      </c>
      <c r="W61" s="39">
        <v>0</v>
      </c>
      <c r="X61" s="39">
        <v>32</v>
      </c>
      <c r="Y61" s="39">
        <v>16</v>
      </c>
      <c r="Z61" s="36">
        <v>89</v>
      </c>
      <c r="AA61" s="28" t="s">
        <v>46</v>
      </c>
      <c r="AB61" s="28"/>
    </row>
    <row r="62" spans="1:33" s="27" customFormat="1">
      <c r="A62" s="24" t="s">
        <v>45</v>
      </c>
      <c r="B62" s="24"/>
      <c r="C62" s="24"/>
      <c r="D62" s="24"/>
      <c r="E62" s="39">
        <v>41167</v>
      </c>
      <c r="F62" s="39">
        <v>1814</v>
      </c>
      <c r="G62" s="39">
        <v>2462</v>
      </c>
      <c r="H62" s="39">
        <v>2500</v>
      </c>
      <c r="I62" s="39">
        <v>2685</v>
      </c>
      <c r="J62" s="39">
        <v>2729</v>
      </c>
      <c r="K62" s="39">
        <v>2974</v>
      </c>
      <c r="L62" s="39">
        <v>2853</v>
      </c>
      <c r="M62" s="39">
        <v>3203</v>
      </c>
      <c r="N62" s="39">
        <v>3436</v>
      </c>
      <c r="O62" s="39">
        <v>3372</v>
      </c>
      <c r="P62" s="39">
        <v>3177</v>
      </c>
      <c r="Q62" s="39">
        <v>2633</v>
      </c>
      <c r="R62" s="39">
        <v>1951</v>
      </c>
      <c r="S62" s="39">
        <v>1706</v>
      </c>
      <c r="T62" s="39">
        <v>1213</v>
      </c>
      <c r="U62" s="39">
        <v>720</v>
      </c>
      <c r="V62" s="39">
        <v>880</v>
      </c>
      <c r="W62" s="39">
        <v>0</v>
      </c>
      <c r="X62" s="39">
        <v>44</v>
      </c>
      <c r="Y62" s="39">
        <v>109</v>
      </c>
      <c r="Z62" s="36">
        <v>706</v>
      </c>
      <c r="AA62" s="28" t="s">
        <v>44</v>
      </c>
      <c r="AB62" s="28"/>
    </row>
    <row r="63" spans="1:33" s="27" customFormat="1">
      <c r="A63" s="24" t="s">
        <v>43</v>
      </c>
      <c r="B63" s="24"/>
      <c r="C63" s="24"/>
      <c r="D63" s="24"/>
      <c r="E63" s="39">
        <v>38570</v>
      </c>
      <c r="F63" s="39">
        <v>1815</v>
      </c>
      <c r="G63" s="39">
        <v>2143</v>
      </c>
      <c r="H63" s="39">
        <v>2341</v>
      </c>
      <c r="I63" s="39">
        <v>2584</v>
      </c>
      <c r="J63" s="39">
        <v>2747</v>
      </c>
      <c r="K63" s="39">
        <v>3049</v>
      </c>
      <c r="L63" s="39">
        <v>2734</v>
      </c>
      <c r="M63" s="39">
        <v>2873</v>
      </c>
      <c r="N63" s="39">
        <v>3166</v>
      </c>
      <c r="O63" s="39">
        <v>3336</v>
      </c>
      <c r="P63" s="39">
        <v>3150</v>
      </c>
      <c r="Q63" s="39">
        <v>2556</v>
      </c>
      <c r="R63" s="39">
        <v>1943</v>
      </c>
      <c r="S63" s="39">
        <v>1553</v>
      </c>
      <c r="T63" s="39">
        <v>1197</v>
      </c>
      <c r="U63" s="39">
        <v>693</v>
      </c>
      <c r="V63" s="39">
        <v>598</v>
      </c>
      <c r="W63" s="39">
        <v>0</v>
      </c>
      <c r="X63" s="39">
        <v>18</v>
      </c>
      <c r="Y63" s="39">
        <v>45</v>
      </c>
      <c r="Z63" s="36">
        <v>29</v>
      </c>
      <c r="AA63" s="28" t="s">
        <v>42</v>
      </c>
      <c r="AB63" s="28"/>
    </row>
    <row r="64" spans="1:33" s="27" customFormat="1">
      <c r="A64" s="24" t="s">
        <v>41</v>
      </c>
      <c r="B64" s="24"/>
      <c r="C64" s="24"/>
      <c r="D64" s="24"/>
      <c r="E64" s="39">
        <v>57234</v>
      </c>
      <c r="F64" s="39">
        <v>2651</v>
      </c>
      <c r="G64" s="39">
        <v>3234</v>
      </c>
      <c r="H64" s="39">
        <v>3244</v>
      </c>
      <c r="I64" s="39">
        <v>3464</v>
      </c>
      <c r="J64" s="39">
        <v>3675</v>
      </c>
      <c r="K64" s="39">
        <v>3962</v>
      </c>
      <c r="L64" s="39">
        <v>3938</v>
      </c>
      <c r="M64" s="39">
        <v>4212</v>
      </c>
      <c r="N64" s="39">
        <v>4758</v>
      </c>
      <c r="O64" s="39">
        <v>4540</v>
      </c>
      <c r="P64" s="39">
        <v>4549</v>
      </c>
      <c r="Q64" s="39">
        <v>3972</v>
      </c>
      <c r="R64" s="39">
        <v>3018</v>
      </c>
      <c r="S64" s="39">
        <v>2560</v>
      </c>
      <c r="T64" s="39">
        <v>1824</v>
      </c>
      <c r="U64" s="39">
        <v>1285</v>
      </c>
      <c r="V64" s="39">
        <v>1552</v>
      </c>
      <c r="W64" s="39">
        <v>0</v>
      </c>
      <c r="X64" s="39">
        <v>48</v>
      </c>
      <c r="Y64" s="39">
        <v>115</v>
      </c>
      <c r="Z64" s="36">
        <v>633</v>
      </c>
      <c r="AA64" s="28" t="s">
        <v>40</v>
      </c>
      <c r="AB64" s="28"/>
    </row>
    <row r="65" spans="1:28" s="27" customFormat="1">
      <c r="A65" s="24" t="s">
        <v>39</v>
      </c>
      <c r="B65" s="24"/>
      <c r="C65" s="24"/>
      <c r="D65" s="24"/>
      <c r="E65" s="39">
        <v>63768</v>
      </c>
      <c r="F65" s="39">
        <v>2858</v>
      </c>
      <c r="G65" s="39">
        <v>3589</v>
      </c>
      <c r="H65" s="39">
        <v>3849</v>
      </c>
      <c r="I65" s="39">
        <v>4128</v>
      </c>
      <c r="J65" s="39">
        <v>4270</v>
      </c>
      <c r="K65" s="39">
        <v>4802</v>
      </c>
      <c r="L65" s="39">
        <v>4327</v>
      </c>
      <c r="M65" s="39">
        <v>4992</v>
      </c>
      <c r="N65" s="39">
        <v>5432</v>
      </c>
      <c r="O65" s="39">
        <v>5281</v>
      </c>
      <c r="P65" s="39">
        <v>5016</v>
      </c>
      <c r="Q65" s="39">
        <v>4207</v>
      </c>
      <c r="R65" s="39">
        <v>3107</v>
      </c>
      <c r="S65" s="39">
        <v>2682</v>
      </c>
      <c r="T65" s="39">
        <v>1863</v>
      </c>
      <c r="U65" s="39">
        <v>1119</v>
      </c>
      <c r="V65" s="39">
        <v>1353</v>
      </c>
      <c r="W65" s="39">
        <v>0</v>
      </c>
      <c r="X65" s="39">
        <v>72</v>
      </c>
      <c r="Y65" s="39">
        <v>89</v>
      </c>
      <c r="Z65" s="36">
        <v>732</v>
      </c>
      <c r="AA65" s="28" t="s">
        <v>38</v>
      </c>
      <c r="AB65" s="28"/>
    </row>
    <row r="66" spans="1:28" s="27" customFormat="1">
      <c r="A66" s="25" t="s">
        <v>37</v>
      </c>
      <c r="B66" s="24"/>
      <c r="C66" s="24"/>
      <c r="D66" s="24"/>
      <c r="E66" s="39">
        <v>38269</v>
      </c>
      <c r="F66" s="39">
        <v>1812</v>
      </c>
      <c r="G66" s="39">
        <v>2356</v>
      </c>
      <c r="H66" s="39">
        <v>2561</v>
      </c>
      <c r="I66" s="39">
        <v>2603</v>
      </c>
      <c r="J66" s="39">
        <v>2611</v>
      </c>
      <c r="K66" s="39">
        <v>2844</v>
      </c>
      <c r="L66" s="39">
        <v>2628</v>
      </c>
      <c r="M66" s="39">
        <v>3072</v>
      </c>
      <c r="N66" s="39">
        <v>3322</v>
      </c>
      <c r="O66" s="39">
        <v>3302</v>
      </c>
      <c r="P66" s="39">
        <v>2914</v>
      </c>
      <c r="Q66" s="39">
        <v>2421</v>
      </c>
      <c r="R66" s="39">
        <v>1828</v>
      </c>
      <c r="S66" s="39">
        <v>1501</v>
      </c>
      <c r="T66" s="39">
        <v>1108</v>
      </c>
      <c r="U66" s="39">
        <v>645</v>
      </c>
      <c r="V66" s="39">
        <v>651</v>
      </c>
      <c r="W66" s="39">
        <v>0</v>
      </c>
      <c r="X66" s="39">
        <v>13</v>
      </c>
      <c r="Y66" s="39">
        <v>42</v>
      </c>
      <c r="Z66" s="36">
        <v>35</v>
      </c>
      <c r="AA66" s="28" t="s">
        <v>36</v>
      </c>
      <c r="AB66" s="28"/>
    </row>
    <row r="67" spans="1:28" s="27" customFormat="1">
      <c r="A67" s="25" t="s">
        <v>35</v>
      </c>
      <c r="B67" s="24"/>
      <c r="C67" s="24"/>
      <c r="D67" s="24"/>
      <c r="E67" s="39">
        <v>41419</v>
      </c>
      <c r="F67" s="39">
        <v>1927</v>
      </c>
      <c r="G67" s="39">
        <v>2581</v>
      </c>
      <c r="H67" s="39">
        <v>2728</v>
      </c>
      <c r="I67" s="39">
        <v>2761</v>
      </c>
      <c r="J67" s="39">
        <v>2835</v>
      </c>
      <c r="K67" s="39">
        <v>2994</v>
      </c>
      <c r="L67" s="39">
        <v>2841</v>
      </c>
      <c r="M67" s="39">
        <v>3169</v>
      </c>
      <c r="N67" s="39">
        <v>3542</v>
      </c>
      <c r="O67" s="39">
        <v>3467</v>
      </c>
      <c r="P67" s="39">
        <v>3241</v>
      </c>
      <c r="Q67" s="39">
        <v>2631</v>
      </c>
      <c r="R67" s="39">
        <v>2042</v>
      </c>
      <c r="S67" s="39">
        <v>1691</v>
      </c>
      <c r="T67" s="39">
        <v>1269</v>
      </c>
      <c r="U67" s="39">
        <v>687</v>
      </c>
      <c r="V67" s="39">
        <v>814</v>
      </c>
      <c r="W67" s="39">
        <v>0</v>
      </c>
      <c r="X67" s="39">
        <v>31</v>
      </c>
      <c r="Y67" s="39">
        <v>54</v>
      </c>
      <c r="Z67" s="36">
        <v>114</v>
      </c>
      <c r="AA67" s="28" t="s">
        <v>34</v>
      </c>
      <c r="AB67" s="28"/>
    </row>
    <row r="68" spans="1:28" s="27" customFormat="1">
      <c r="A68" s="25" t="s">
        <v>33</v>
      </c>
      <c r="B68" s="24"/>
      <c r="C68" s="24"/>
      <c r="D68" s="24"/>
      <c r="E68" s="39">
        <v>41186</v>
      </c>
      <c r="F68" s="39">
        <v>2187</v>
      </c>
      <c r="G68" s="39">
        <v>2526</v>
      </c>
      <c r="H68" s="39">
        <v>2588</v>
      </c>
      <c r="I68" s="39">
        <v>2525</v>
      </c>
      <c r="J68" s="39">
        <v>2694</v>
      </c>
      <c r="K68" s="39">
        <v>2972</v>
      </c>
      <c r="L68" s="39">
        <v>2948</v>
      </c>
      <c r="M68" s="39">
        <v>3237</v>
      </c>
      <c r="N68" s="39">
        <v>3469</v>
      </c>
      <c r="O68" s="39">
        <v>3165</v>
      </c>
      <c r="P68" s="39">
        <v>3103</v>
      </c>
      <c r="Q68" s="39">
        <v>2654</v>
      </c>
      <c r="R68" s="39">
        <v>2104</v>
      </c>
      <c r="S68" s="39">
        <v>1688</v>
      </c>
      <c r="T68" s="39">
        <v>1251</v>
      </c>
      <c r="U68" s="39">
        <v>827</v>
      </c>
      <c r="V68" s="39">
        <v>1005</v>
      </c>
      <c r="W68" s="39">
        <v>1</v>
      </c>
      <c r="X68" s="39">
        <v>103</v>
      </c>
      <c r="Y68" s="39">
        <v>48</v>
      </c>
      <c r="Z68" s="36">
        <v>91</v>
      </c>
      <c r="AA68" s="28" t="s">
        <v>32</v>
      </c>
      <c r="AB68" s="28"/>
    </row>
    <row r="69" spans="1:28" s="27" customFormat="1">
      <c r="A69" s="25" t="s">
        <v>31</v>
      </c>
      <c r="B69" s="24"/>
      <c r="C69" s="24"/>
      <c r="D69" s="24"/>
      <c r="E69" s="39">
        <v>14781</v>
      </c>
      <c r="F69" s="39">
        <v>731</v>
      </c>
      <c r="G69" s="39">
        <v>831</v>
      </c>
      <c r="H69" s="39">
        <v>894</v>
      </c>
      <c r="I69" s="39">
        <v>919</v>
      </c>
      <c r="J69" s="39">
        <v>1003</v>
      </c>
      <c r="K69" s="39">
        <v>1134</v>
      </c>
      <c r="L69" s="39">
        <v>1065</v>
      </c>
      <c r="M69" s="39">
        <v>1104</v>
      </c>
      <c r="N69" s="39">
        <v>1224</v>
      </c>
      <c r="O69" s="39">
        <v>1251</v>
      </c>
      <c r="P69" s="39">
        <v>1153</v>
      </c>
      <c r="Q69" s="39">
        <v>966</v>
      </c>
      <c r="R69" s="39">
        <v>825</v>
      </c>
      <c r="S69" s="39">
        <v>590</v>
      </c>
      <c r="T69" s="39">
        <v>438</v>
      </c>
      <c r="U69" s="39">
        <v>275</v>
      </c>
      <c r="V69" s="39">
        <v>314</v>
      </c>
      <c r="W69" s="39">
        <v>0</v>
      </c>
      <c r="X69" s="39">
        <v>16</v>
      </c>
      <c r="Y69" s="39">
        <v>15</v>
      </c>
      <c r="Z69" s="36">
        <v>33</v>
      </c>
      <c r="AA69" s="28" t="s">
        <v>30</v>
      </c>
      <c r="AB69" s="28"/>
    </row>
    <row r="70" spans="1:28" s="27" customFormat="1">
      <c r="A70" s="25" t="s">
        <v>29</v>
      </c>
      <c r="B70" s="24"/>
      <c r="C70" s="24"/>
      <c r="D70" s="24"/>
      <c r="E70" s="39">
        <v>62325</v>
      </c>
      <c r="F70" s="39">
        <v>3188</v>
      </c>
      <c r="G70" s="39">
        <v>4003</v>
      </c>
      <c r="H70" s="39">
        <v>3996</v>
      </c>
      <c r="I70" s="39">
        <v>3948</v>
      </c>
      <c r="J70" s="39">
        <v>4043</v>
      </c>
      <c r="K70" s="39">
        <v>4387</v>
      </c>
      <c r="L70" s="39">
        <v>4402</v>
      </c>
      <c r="M70" s="39">
        <v>4817</v>
      </c>
      <c r="N70" s="39">
        <v>4937</v>
      </c>
      <c r="O70" s="39">
        <v>4802</v>
      </c>
      <c r="P70" s="39">
        <v>4468</v>
      </c>
      <c r="Q70" s="39">
        <v>4019</v>
      </c>
      <c r="R70" s="39">
        <v>3127</v>
      </c>
      <c r="S70" s="39">
        <v>2411</v>
      </c>
      <c r="T70" s="39">
        <v>1522</v>
      </c>
      <c r="U70" s="39">
        <v>1127</v>
      </c>
      <c r="V70" s="39">
        <v>1512</v>
      </c>
      <c r="W70" s="39">
        <v>0</v>
      </c>
      <c r="X70" s="39">
        <v>65</v>
      </c>
      <c r="Y70" s="39">
        <v>80</v>
      </c>
      <c r="Z70" s="36">
        <v>1471</v>
      </c>
      <c r="AA70" s="28" t="s">
        <v>28</v>
      </c>
      <c r="AB70" s="28"/>
    </row>
    <row r="71" spans="1:28" s="27" customFormat="1">
      <c r="A71" s="25" t="s">
        <v>27</v>
      </c>
      <c r="B71" s="24"/>
      <c r="C71" s="24"/>
      <c r="D71" s="24"/>
      <c r="E71" s="39">
        <v>96991</v>
      </c>
      <c r="F71" s="39">
        <v>4941</v>
      </c>
      <c r="G71" s="39">
        <v>5983</v>
      </c>
      <c r="H71" s="39">
        <v>6368</v>
      </c>
      <c r="I71" s="39">
        <v>6353</v>
      </c>
      <c r="J71" s="39">
        <v>7030</v>
      </c>
      <c r="K71" s="39">
        <v>7364</v>
      </c>
      <c r="L71" s="39">
        <v>6970</v>
      </c>
      <c r="M71" s="39">
        <v>7409</v>
      </c>
      <c r="N71" s="39">
        <v>7750</v>
      </c>
      <c r="O71" s="39">
        <v>7773</v>
      </c>
      <c r="P71" s="39">
        <v>7395</v>
      </c>
      <c r="Q71" s="39">
        <v>6284</v>
      </c>
      <c r="R71" s="39">
        <v>4679</v>
      </c>
      <c r="S71" s="39">
        <v>3597</v>
      </c>
      <c r="T71" s="39">
        <v>2379</v>
      </c>
      <c r="U71" s="39">
        <v>1557</v>
      </c>
      <c r="V71" s="39">
        <v>2022</v>
      </c>
      <c r="W71" s="39">
        <v>0</v>
      </c>
      <c r="X71" s="39">
        <v>430</v>
      </c>
      <c r="Y71" s="39">
        <v>234</v>
      </c>
      <c r="Z71" s="36">
        <v>473</v>
      </c>
      <c r="AA71" s="28" t="s">
        <v>26</v>
      </c>
      <c r="AB71" s="28"/>
    </row>
    <row r="72" spans="1:28" s="27" customFormat="1">
      <c r="A72" s="25" t="s">
        <v>25</v>
      </c>
      <c r="B72" s="24"/>
      <c r="C72" s="24"/>
      <c r="D72" s="24"/>
      <c r="E72" s="39">
        <v>30305</v>
      </c>
      <c r="F72" s="39">
        <v>1580</v>
      </c>
      <c r="G72" s="39">
        <v>2011</v>
      </c>
      <c r="H72" s="39">
        <v>1978</v>
      </c>
      <c r="I72" s="39">
        <v>2080</v>
      </c>
      <c r="J72" s="39">
        <v>2085</v>
      </c>
      <c r="K72" s="39">
        <v>2235</v>
      </c>
      <c r="L72" s="39">
        <v>2055</v>
      </c>
      <c r="M72" s="39">
        <v>2402</v>
      </c>
      <c r="N72" s="39">
        <v>2798</v>
      </c>
      <c r="O72" s="39">
        <v>2502</v>
      </c>
      <c r="P72" s="39">
        <v>2244</v>
      </c>
      <c r="Q72" s="39">
        <v>1827</v>
      </c>
      <c r="R72" s="39">
        <v>1383</v>
      </c>
      <c r="S72" s="39">
        <v>1143</v>
      </c>
      <c r="T72" s="39">
        <v>752</v>
      </c>
      <c r="U72" s="39">
        <v>438</v>
      </c>
      <c r="V72" s="39">
        <v>545</v>
      </c>
      <c r="W72" s="39">
        <v>0</v>
      </c>
      <c r="X72" s="39">
        <v>42</v>
      </c>
      <c r="Y72" s="39">
        <v>37</v>
      </c>
      <c r="Z72" s="36">
        <v>168</v>
      </c>
      <c r="AA72" s="28" t="s">
        <v>24</v>
      </c>
      <c r="AB72" s="28"/>
    </row>
    <row r="73" spans="1:28" s="27" customFormat="1">
      <c r="A73" s="25" t="s">
        <v>23</v>
      </c>
      <c r="B73" s="24"/>
      <c r="C73" s="24"/>
      <c r="D73" s="24"/>
      <c r="E73" s="39">
        <v>18530</v>
      </c>
      <c r="F73" s="39">
        <v>851</v>
      </c>
      <c r="G73" s="39">
        <v>1084</v>
      </c>
      <c r="H73" s="39">
        <v>1105</v>
      </c>
      <c r="I73" s="39">
        <v>1163</v>
      </c>
      <c r="J73" s="39">
        <v>1198</v>
      </c>
      <c r="K73" s="39">
        <v>1484</v>
      </c>
      <c r="L73" s="39">
        <v>1367</v>
      </c>
      <c r="M73" s="39">
        <v>1385</v>
      </c>
      <c r="N73" s="39">
        <v>1389</v>
      </c>
      <c r="O73" s="39">
        <v>1537</v>
      </c>
      <c r="P73" s="39">
        <v>1544</v>
      </c>
      <c r="Q73" s="39">
        <v>1307</v>
      </c>
      <c r="R73" s="39">
        <v>958</v>
      </c>
      <c r="S73" s="39">
        <v>791</v>
      </c>
      <c r="T73" s="39">
        <v>546</v>
      </c>
      <c r="U73" s="39">
        <v>302</v>
      </c>
      <c r="V73" s="39">
        <v>338</v>
      </c>
      <c r="W73" s="39">
        <v>0</v>
      </c>
      <c r="X73" s="39">
        <v>7</v>
      </c>
      <c r="Y73" s="39">
        <v>15</v>
      </c>
      <c r="Z73" s="36">
        <v>159</v>
      </c>
      <c r="AA73" s="28" t="s">
        <v>22</v>
      </c>
      <c r="AB73" s="28"/>
    </row>
    <row r="74" spans="1:28" s="27" customFormat="1">
      <c r="A74" s="25" t="s">
        <v>21</v>
      </c>
      <c r="B74" s="24"/>
      <c r="C74" s="24"/>
      <c r="D74" s="24"/>
      <c r="E74" s="39">
        <v>12482</v>
      </c>
      <c r="F74" s="39">
        <v>580</v>
      </c>
      <c r="G74" s="39">
        <v>770</v>
      </c>
      <c r="H74" s="39">
        <v>756</v>
      </c>
      <c r="I74" s="39">
        <v>749</v>
      </c>
      <c r="J74" s="39">
        <v>876</v>
      </c>
      <c r="K74" s="39">
        <v>987</v>
      </c>
      <c r="L74" s="39">
        <v>856</v>
      </c>
      <c r="M74" s="39">
        <v>966</v>
      </c>
      <c r="N74" s="39">
        <v>1081</v>
      </c>
      <c r="O74" s="39">
        <v>1021</v>
      </c>
      <c r="P74" s="39">
        <v>972</v>
      </c>
      <c r="Q74" s="39">
        <v>805</v>
      </c>
      <c r="R74" s="39">
        <v>618</v>
      </c>
      <c r="S74" s="39">
        <v>483</v>
      </c>
      <c r="T74" s="39">
        <v>363</v>
      </c>
      <c r="U74" s="39">
        <v>204</v>
      </c>
      <c r="V74" s="39">
        <v>265</v>
      </c>
      <c r="W74" s="39">
        <v>0</v>
      </c>
      <c r="X74" s="39">
        <v>7</v>
      </c>
      <c r="Y74" s="39">
        <v>7</v>
      </c>
      <c r="Z74" s="36">
        <v>116</v>
      </c>
      <c r="AA74" s="28" t="s">
        <v>20</v>
      </c>
      <c r="AB74" s="28"/>
    </row>
    <row r="75" spans="1:28" s="17" customFormat="1">
      <c r="A75" s="25" t="s">
        <v>19</v>
      </c>
      <c r="B75" s="24"/>
      <c r="C75" s="24"/>
      <c r="D75" s="24"/>
      <c r="E75" s="39">
        <v>22485</v>
      </c>
      <c r="F75" s="39">
        <v>1237</v>
      </c>
      <c r="G75" s="39">
        <v>1461</v>
      </c>
      <c r="H75" s="39">
        <v>1494</v>
      </c>
      <c r="I75" s="39">
        <v>1422</v>
      </c>
      <c r="J75" s="39">
        <v>1470</v>
      </c>
      <c r="K75" s="39">
        <v>1579</v>
      </c>
      <c r="L75" s="39">
        <v>1694</v>
      </c>
      <c r="M75" s="39">
        <v>1819</v>
      </c>
      <c r="N75" s="39">
        <v>1874</v>
      </c>
      <c r="O75" s="39">
        <v>1788</v>
      </c>
      <c r="P75" s="39">
        <v>1641</v>
      </c>
      <c r="Q75" s="39">
        <v>1458</v>
      </c>
      <c r="R75" s="39">
        <v>1122</v>
      </c>
      <c r="S75" s="39">
        <v>893</v>
      </c>
      <c r="T75" s="39">
        <v>568</v>
      </c>
      <c r="U75" s="39">
        <v>383</v>
      </c>
      <c r="V75" s="39">
        <v>419</v>
      </c>
      <c r="W75" s="39">
        <v>0</v>
      </c>
      <c r="X75" s="39">
        <v>33</v>
      </c>
      <c r="Y75" s="39">
        <v>34</v>
      </c>
      <c r="Z75" s="36">
        <v>96</v>
      </c>
      <c r="AA75" s="26" t="s">
        <v>18</v>
      </c>
      <c r="AB75" s="26"/>
    </row>
    <row r="76" spans="1:28" s="17" customFormat="1">
      <c r="A76" s="25" t="s">
        <v>17</v>
      </c>
      <c r="B76" s="24"/>
      <c r="C76" s="24"/>
      <c r="D76" s="24"/>
      <c r="E76" s="39">
        <v>12730</v>
      </c>
      <c r="F76" s="39">
        <v>645</v>
      </c>
      <c r="G76" s="39">
        <v>830</v>
      </c>
      <c r="H76" s="39">
        <v>842</v>
      </c>
      <c r="I76" s="39">
        <v>916</v>
      </c>
      <c r="J76" s="39">
        <v>827</v>
      </c>
      <c r="K76" s="39">
        <v>958</v>
      </c>
      <c r="L76" s="39">
        <v>967</v>
      </c>
      <c r="M76" s="39">
        <v>1016</v>
      </c>
      <c r="N76" s="39">
        <v>1104</v>
      </c>
      <c r="O76" s="39">
        <v>1027</v>
      </c>
      <c r="P76" s="39">
        <v>905</v>
      </c>
      <c r="Q76" s="39">
        <v>769</v>
      </c>
      <c r="R76" s="39">
        <v>574</v>
      </c>
      <c r="S76" s="39">
        <v>487</v>
      </c>
      <c r="T76" s="39">
        <v>353</v>
      </c>
      <c r="U76" s="39">
        <v>214</v>
      </c>
      <c r="V76" s="39">
        <v>243</v>
      </c>
      <c r="W76" s="39">
        <v>0</v>
      </c>
      <c r="X76" s="39">
        <v>7</v>
      </c>
      <c r="Y76" s="39">
        <v>10</v>
      </c>
      <c r="Z76" s="36">
        <v>36</v>
      </c>
      <c r="AA76" s="26" t="s">
        <v>16</v>
      </c>
      <c r="AB76" s="26"/>
    </row>
    <row r="77" spans="1:28" s="17" customFormat="1">
      <c r="A77" s="25" t="s">
        <v>15</v>
      </c>
      <c r="B77" s="24"/>
      <c r="C77" s="24"/>
      <c r="D77" s="24"/>
      <c r="E77" s="39">
        <v>14070</v>
      </c>
      <c r="F77" s="39">
        <v>640</v>
      </c>
      <c r="G77" s="39">
        <v>716</v>
      </c>
      <c r="H77" s="39">
        <v>837</v>
      </c>
      <c r="I77" s="39">
        <v>927</v>
      </c>
      <c r="J77" s="39">
        <v>977</v>
      </c>
      <c r="K77" s="39">
        <v>1095</v>
      </c>
      <c r="L77" s="39">
        <v>990</v>
      </c>
      <c r="M77" s="39">
        <v>1085</v>
      </c>
      <c r="N77" s="39">
        <v>1177</v>
      </c>
      <c r="O77" s="39">
        <v>1137</v>
      </c>
      <c r="P77" s="39">
        <v>1161</v>
      </c>
      <c r="Q77" s="39">
        <v>920</v>
      </c>
      <c r="R77" s="39">
        <v>788</v>
      </c>
      <c r="S77" s="39">
        <v>611</v>
      </c>
      <c r="T77" s="39">
        <v>415</v>
      </c>
      <c r="U77" s="39">
        <v>248</v>
      </c>
      <c r="V77" s="39">
        <v>256</v>
      </c>
      <c r="W77" s="39">
        <v>0</v>
      </c>
      <c r="X77" s="39">
        <v>3</v>
      </c>
      <c r="Y77" s="39">
        <v>26</v>
      </c>
      <c r="Z77" s="36">
        <v>61</v>
      </c>
      <c r="AA77" s="26" t="s">
        <v>14</v>
      </c>
      <c r="AB77" s="26"/>
    </row>
    <row r="78" spans="1:28" s="17" customFormat="1">
      <c r="A78" s="25" t="s">
        <v>13</v>
      </c>
      <c r="B78" s="24"/>
      <c r="C78" s="24"/>
      <c r="D78" s="24"/>
      <c r="E78" s="39">
        <v>20737</v>
      </c>
      <c r="F78" s="39">
        <v>1015</v>
      </c>
      <c r="G78" s="39">
        <v>1183</v>
      </c>
      <c r="H78" s="39">
        <v>1247</v>
      </c>
      <c r="I78" s="39">
        <v>1214</v>
      </c>
      <c r="J78" s="39">
        <v>1388</v>
      </c>
      <c r="K78" s="39">
        <v>1481</v>
      </c>
      <c r="L78" s="39">
        <v>1551</v>
      </c>
      <c r="M78" s="39">
        <v>1589</v>
      </c>
      <c r="N78" s="39">
        <v>1674</v>
      </c>
      <c r="O78" s="39">
        <v>1753</v>
      </c>
      <c r="P78" s="39">
        <v>1509</v>
      </c>
      <c r="Q78" s="39">
        <v>1345</v>
      </c>
      <c r="R78" s="39">
        <v>944</v>
      </c>
      <c r="S78" s="39">
        <v>794</v>
      </c>
      <c r="T78" s="39">
        <v>625</v>
      </c>
      <c r="U78" s="39">
        <v>412</v>
      </c>
      <c r="V78" s="39">
        <v>440</v>
      </c>
      <c r="W78" s="39">
        <v>1</v>
      </c>
      <c r="X78" s="39">
        <v>20</v>
      </c>
      <c r="Y78" s="39">
        <v>31</v>
      </c>
      <c r="Z78" s="36">
        <v>521</v>
      </c>
      <c r="AA78" s="26" t="s">
        <v>12</v>
      </c>
      <c r="AB78" s="26"/>
    </row>
    <row r="79" spans="1:28" s="17" customFormat="1">
      <c r="A79" s="25" t="s">
        <v>11</v>
      </c>
      <c r="B79" s="24"/>
      <c r="C79" s="24"/>
      <c r="D79" s="24"/>
      <c r="E79" s="39">
        <v>16310</v>
      </c>
      <c r="F79" s="39">
        <v>795</v>
      </c>
      <c r="G79" s="39">
        <v>1018</v>
      </c>
      <c r="H79" s="39">
        <v>1056</v>
      </c>
      <c r="I79" s="39">
        <v>1098</v>
      </c>
      <c r="J79" s="39">
        <v>1079</v>
      </c>
      <c r="K79" s="39">
        <v>1228</v>
      </c>
      <c r="L79" s="39">
        <v>1176</v>
      </c>
      <c r="M79" s="39">
        <v>1270</v>
      </c>
      <c r="N79" s="39">
        <v>1390</v>
      </c>
      <c r="O79" s="39">
        <v>1402</v>
      </c>
      <c r="P79" s="39">
        <v>1291</v>
      </c>
      <c r="Q79" s="39">
        <v>1102</v>
      </c>
      <c r="R79" s="39">
        <v>804</v>
      </c>
      <c r="S79" s="39">
        <v>624</v>
      </c>
      <c r="T79" s="39">
        <v>414</v>
      </c>
      <c r="U79" s="39">
        <v>260</v>
      </c>
      <c r="V79" s="39">
        <v>231</v>
      </c>
      <c r="W79" s="39">
        <v>0</v>
      </c>
      <c r="X79" s="39">
        <v>8</v>
      </c>
      <c r="Y79" s="39">
        <v>18</v>
      </c>
      <c r="Z79" s="36">
        <v>46</v>
      </c>
      <c r="AA79" s="26" t="s">
        <v>10</v>
      </c>
      <c r="AB79" s="26"/>
    </row>
    <row r="80" spans="1:28" s="17" customFormat="1">
      <c r="A80" s="25" t="s">
        <v>9</v>
      </c>
      <c r="B80" s="24"/>
      <c r="C80" s="24"/>
      <c r="D80" s="24"/>
      <c r="E80" s="39">
        <v>12223</v>
      </c>
      <c r="F80" s="39">
        <v>521</v>
      </c>
      <c r="G80" s="39">
        <v>643</v>
      </c>
      <c r="H80" s="39">
        <v>706</v>
      </c>
      <c r="I80" s="39">
        <v>800</v>
      </c>
      <c r="J80" s="39">
        <v>791</v>
      </c>
      <c r="K80" s="39">
        <v>892</v>
      </c>
      <c r="L80" s="39">
        <v>861</v>
      </c>
      <c r="M80" s="39">
        <v>921</v>
      </c>
      <c r="N80" s="39">
        <v>1037</v>
      </c>
      <c r="O80" s="39">
        <v>1026</v>
      </c>
      <c r="P80" s="39">
        <v>955</v>
      </c>
      <c r="Q80" s="39">
        <v>803</v>
      </c>
      <c r="R80" s="39">
        <v>618</v>
      </c>
      <c r="S80" s="39">
        <v>523</v>
      </c>
      <c r="T80" s="39">
        <v>403</v>
      </c>
      <c r="U80" s="39">
        <v>245</v>
      </c>
      <c r="V80" s="39">
        <v>251</v>
      </c>
      <c r="W80" s="39">
        <v>0</v>
      </c>
      <c r="X80" s="39">
        <v>11</v>
      </c>
      <c r="Y80" s="39">
        <v>17</v>
      </c>
      <c r="Z80" s="36">
        <v>199</v>
      </c>
      <c r="AA80" s="26" t="s">
        <v>8</v>
      </c>
      <c r="AB80" s="26"/>
    </row>
    <row r="81" spans="1:28" s="17" customFormat="1">
      <c r="A81" s="25" t="s">
        <v>7</v>
      </c>
      <c r="B81" s="24"/>
      <c r="C81" s="24"/>
      <c r="D81" s="24"/>
      <c r="E81" s="39">
        <v>12017</v>
      </c>
      <c r="F81" s="39">
        <v>522</v>
      </c>
      <c r="G81" s="39">
        <v>674</v>
      </c>
      <c r="H81" s="39">
        <v>724</v>
      </c>
      <c r="I81" s="39">
        <v>740</v>
      </c>
      <c r="J81" s="39">
        <v>800</v>
      </c>
      <c r="K81" s="39">
        <v>895</v>
      </c>
      <c r="L81" s="39">
        <v>810</v>
      </c>
      <c r="M81" s="39">
        <v>964</v>
      </c>
      <c r="N81" s="39">
        <v>974</v>
      </c>
      <c r="O81" s="39">
        <v>1078</v>
      </c>
      <c r="P81" s="39">
        <v>971</v>
      </c>
      <c r="Q81" s="39">
        <v>768</v>
      </c>
      <c r="R81" s="39">
        <v>611</v>
      </c>
      <c r="S81" s="39">
        <v>461</v>
      </c>
      <c r="T81" s="39">
        <v>404</v>
      </c>
      <c r="U81" s="39">
        <v>219</v>
      </c>
      <c r="V81" s="39">
        <v>210</v>
      </c>
      <c r="W81" s="39">
        <v>0</v>
      </c>
      <c r="X81" s="39">
        <v>6</v>
      </c>
      <c r="Y81" s="39">
        <v>13</v>
      </c>
      <c r="Z81" s="36">
        <v>173</v>
      </c>
      <c r="AA81" s="26" t="s">
        <v>6</v>
      </c>
      <c r="AB81" s="26"/>
    </row>
    <row r="82" spans="1:28" s="17" customFormat="1">
      <c r="A82" s="25" t="s">
        <v>5</v>
      </c>
      <c r="B82" s="24"/>
      <c r="C82" s="24"/>
      <c r="D82" s="24"/>
      <c r="E82" s="39">
        <v>17617</v>
      </c>
      <c r="F82" s="39">
        <v>845</v>
      </c>
      <c r="G82" s="39">
        <v>888</v>
      </c>
      <c r="H82" s="39">
        <v>1032</v>
      </c>
      <c r="I82" s="39">
        <v>1108</v>
      </c>
      <c r="J82" s="39">
        <v>1175</v>
      </c>
      <c r="K82" s="39">
        <v>1346</v>
      </c>
      <c r="L82" s="39">
        <v>1309</v>
      </c>
      <c r="M82" s="39">
        <v>1313</v>
      </c>
      <c r="N82" s="39">
        <v>1509</v>
      </c>
      <c r="O82" s="39">
        <v>1536</v>
      </c>
      <c r="P82" s="39">
        <v>1371</v>
      </c>
      <c r="Q82" s="39">
        <v>1189</v>
      </c>
      <c r="R82" s="39">
        <v>855</v>
      </c>
      <c r="S82" s="39">
        <v>735</v>
      </c>
      <c r="T82" s="39">
        <v>532</v>
      </c>
      <c r="U82" s="39">
        <v>335</v>
      </c>
      <c r="V82" s="39">
        <v>443</v>
      </c>
      <c r="W82" s="39">
        <v>0</v>
      </c>
      <c r="X82" s="39">
        <v>10</v>
      </c>
      <c r="Y82" s="39">
        <v>16</v>
      </c>
      <c r="Z82" s="36">
        <v>70</v>
      </c>
      <c r="AA82" s="26" t="s">
        <v>4</v>
      </c>
      <c r="AB82" s="26"/>
    </row>
    <row r="83" spans="1:28" s="27" customFormat="1" ht="10.199999999999999" customHeight="1">
      <c r="A83" s="25"/>
      <c r="B83" s="24"/>
      <c r="C83" s="24"/>
      <c r="D83" s="24"/>
      <c r="E83" s="64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3"/>
      <c r="X83" s="62"/>
      <c r="Y83" s="62"/>
      <c r="Z83" s="62"/>
      <c r="AA83" s="28"/>
      <c r="AB83" s="28"/>
    </row>
    <row r="84" spans="1:28" s="61" customFormat="1" ht="22.8" customHeight="1">
      <c r="A84" s="61" t="s">
        <v>112</v>
      </c>
      <c r="C84" s="60"/>
      <c r="D84" s="61" t="s">
        <v>111</v>
      </c>
    </row>
    <row r="85" spans="1:28" s="57" customFormat="1">
      <c r="A85" s="61" t="s">
        <v>110</v>
      </c>
      <c r="C85" s="60"/>
      <c r="D85" s="59" t="s">
        <v>109</v>
      </c>
      <c r="E85" s="58"/>
    </row>
    <row r="86" spans="1:28" ht="7.8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W86" s="4"/>
      <c r="X86" s="4"/>
      <c r="Y86" s="4"/>
      <c r="Z86" s="4"/>
      <c r="AA86" s="4"/>
    </row>
    <row r="87" spans="1:28" s="2" customFormat="1" ht="13.8" customHeight="1">
      <c r="A87" s="405" t="s">
        <v>108</v>
      </c>
      <c r="B87" s="405"/>
      <c r="C87" s="405"/>
      <c r="D87" s="406"/>
      <c r="E87" s="56"/>
      <c r="F87" s="411" t="s">
        <v>107</v>
      </c>
      <c r="G87" s="412"/>
      <c r="H87" s="412"/>
      <c r="I87" s="412"/>
      <c r="J87" s="412"/>
      <c r="K87" s="412"/>
      <c r="L87" s="412"/>
      <c r="M87" s="412"/>
      <c r="N87" s="412"/>
      <c r="O87" s="412"/>
      <c r="P87" s="412"/>
      <c r="Q87" s="412"/>
      <c r="R87" s="412"/>
      <c r="S87" s="412"/>
      <c r="T87" s="412"/>
      <c r="U87" s="412"/>
      <c r="V87" s="412"/>
      <c r="W87" s="412"/>
      <c r="X87" s="412"/>
      <c r="Y87" s="412"/>
      <c r="Z87" s="413"/>
      <c r="AA87" s="414" t="s">
        <v>106</v>
      </c>
      <c r="AB87" s="415"/>
    </row>
    <row r="88" spans="1:28" s="2" customFormat="1" ht="13.8" customHeight="1">
      <c r="A88" s="407"/>
      <c r="B88" s="407"/>
      <c r="C88" s="407"/>
      <c r="D88" s="408"/>
      <c r="E88" s="55"/>
      <c r="F88" s="54"/>
      <c r="G88" s="52"/>
      <c r="H88" s="53"/>
      <c r="I88" s="52"/>
      <c r="J88" s="53"/>
      <c r="K88" s="52"/>
      <c r="L88" s="53"/>
      <c r="M88" s="52"/>
      <c r="N88" s="53"/>
      <c r="O88" s="52"/>
      <c r="P88" s="53"/>
      <c r="Q88" s="52"/>
      <c r="R88" s="53"/>
      <c r="S88" s="52"/>
      <c r="T88" s="53"/>
      <c r="U88" s="52"/>
      <c r="V88" s="51" t="s">
        <v>105</v>
      </c>
      <c r="W88" s="50"/>
      <c r="X88" s="50" t="s">
        <v>104</v>
      </c>
      <c r="Y88" s="50" t="s">
        <v>103</v>
      </c>
      <c r="Z88" s="50" t="s">
        <v>102</v>
      </c>
      <c r="AA88" s="416"/>
      <c r="AB88" s="417"/>
    </row>
    <row r="89" spans="1:28" s="2" customFormat="1" ht="13.8" customHeight="1">
      <c r="A89" s="407"/>
      <c r="B89" s="407"/>
      <c r="C89" s="407"/>
      <c r="D89" s="408"/>
      <c r="E89" s="49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9" t="s">
        <v>101</v>
      </c>
      <c r="W89" s="46"/>
      <c r="X89" s="46" t="s">
        <v>100</v>
      </c>
      <c r="Y89" s="46" t="s">
        <v>99</v>
      </c>
      <c r="Z89" s="46" t="s">
        <v>98</v>
      </c>
      <c r="AA89" s="416"/>
      <c r="AB89" s="417"/>
    </row>
    <row r="90" spans="1:28" s="2" customFormat="1" ht="13.8" customHeight="1">
      <c r="A90" s="407"/>
      <c r="B90" s="407"/>
      <c r="C90" s="407"/>
      <c r="D90" s="408"/>
      <c r="E90" s="49" t="s">
        <v>97</v>
      </c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7" t="s">
        <v>96</v>
      </c>
      <c r="W90" s="46" t="s">
        <v>95</v>
      </c>
      <c r="X90" s="46" t="s">
        <v>94</v>
      </c>
      <c r="Y90" s="46" t="s">
        <v>93</v>
      </c>
      <c r="Z90" s="46" t="s">
        <v>92</v>
      </c>
      <c r="AA90" s="416"/>
      <c r="AB90" s="417"/>
    </row>
    <row r="91" spans="1:28" s="2" customFormat="1" ht="13.8" customHeight="1">
      <c r="A91" s="409"/>
      <c r="B91" s="409"/>
      <c r="C91" s="409"/>
      <c r="D91" s="410"/>
      <c r="E91" s="45" t="s">
        <v>91</v>
      </c>
      <c r="F91" s="44" t="s">
        <v>90</v>
      </c>
      <c r="G91" s="42" t="s">
        <v>89</v>
      </c>
      <c r="H91" s="43" t="s">
        <v>88</v>
      </c>
      <c r="I91" s="42" t="s">
        <v>87</v>
      </c>
      <c r="J91" s="43" t="s">
        <v>86</v>
      </c>
      <c r="K91" s="42" t="s">
        <v>85</v>
      </c>
      <c r="L91" s="43" t="s">
        <v>84</v>
      </c>
      <c r="M91" s="42" t="s">
        <v>83</v>
      </c>
      <c r="N91" s="43" t="s">
        <v>82</v>
      </c>
      <c r="O91" s="42" t="s">
        <v>81</v>
      </c>
      <c r="P91" s="43" t="s">
        <v>80</v>
      </c>
      <c r="Q91" s="42" t="s">
        <v>79</v>
      </c>
      <c r="R91" s="43" t="s">
        <v>78</v>
      </c>
      <c r="S91" s="42" t="s">
        <v>77</v>
      </c>
      <c r="T91" s="43" t="s">
        <v>76</v>
      </c>
      <c r="U91" s="42" t="s">
        <v>75</v>
      </c>
      <c r="V91" s="41" t="s">
        <v>74</v>
      </c>
      <c r="W91" s="40" t="s">
        <v>73</v>
      </c>
      <c r="X91" s="40" t="s">
        <v>72</v>
      </c>
      <c r="Y91" s="40" t="s">
        <v>71</v>
      </c>
      <c r="Z91" s="40" t="s">
        <v>70</v>
      </c>
      <c r="AA91" s="418"/>
      <c r="AB91" s="419"/>
    </row>
    <row r="92" spans="1:28" s="34" customFormat="1" ht="15.6">
      <c r="B92" s="34" t="s">
        <v>69</v>
      </c>
      <c r="E92" s="39">
        <v>1344983</v>
      </c>
      <c r="F92" s="36">
        <v>60006</v>
      </c>
      <c r="G92" s="38">
        <v>72731</v>
      </c>
      <c r="H92" s="39">
        <v>76568</v>
      </c>
      <c r="I92" s="36">
        <v>78723</v>
      </c>
      <c r="J92" s="38">
        <v>88599</v>
      </c>
      <c r="K92" s="37">
        <v>91585</v>
      </c>
      <c r="L92" s="36">
        <v>88949</v>
      </c>
      <c r="M92" s="37">
        <v>100489</v>
      </c>
      <c r="N92" s="39">
        <v>109887</v>
      </c>
      <c r="O92" s="36">
        <v>111189</v>
      </c>
      <c r="P92" s="38">
        <v>107635</v>
      </c>
      <c r="Q92" s="36">
        <v>95159</v>
      </c>
      <c r="R92" s="37">
        <v>73576</v>
      </c>
      <c r="S92" s="36">
        <v>60519</v>
      </c>
      <c r="T92" s="37">
        <v>44926</v>
      </c>
      <c r="U92" s="36">
        <v>29739</v>
      </c>
      <c r="V92" s="37">
        <v>42397</v>
      </c>
      <c r="W92" s="21">
        <v>2</v>
      </c>
      <c r="X92" s="37">
        <v>1251</v>
      </c>
      <c r="Y92" s="36">
        <v>1269</v>
      </c>
      <c r="Z92" s="36">
        <v>9784</v>
      </c>
      <c r="AA92" s="35"/>
      <c r="AB92" s="35" t="s">
        <v>68</v>
      </c>
    </row>
    <row r="93" spans="1:28" s="24" customFormat="1" ht="15" customHeight="1">
      <c r="A93" s="24" t="s">
        <v>67</v>
      </c>
      <c r="E93" s="23">
        <v>239536</v>
      </c>
      <c r="F93" s="29">
        <v>10440</v>
      </c>
      <c r="G93" s="33">
        <v>12676</v>
      </c>
      <c r="H93" s="23">
        <v>13706</v>
      </c>
      <c r="I93" s="29">
        <v>14020</v>
      </c>
      <c r="J93" s="33">
        <v>15837</v>
      </c>
      <c r="K93" s="32">
        <v>16187</v>
      </c>
      <c r="L93" s="29">
        <v>16523</v>
      </c>
      <c r="M93" s="32">
        <v>18670</v>
      </c>
      <c r="N93" s="23">
        <v>20252</v>
      </c>
      <c r="O93" s="29">
        <v>19526</v>
      </c>
      <c r="P93" s="33">
        <v>19072</v>
      </c>
      <c r="Q93" s="29">
        <v>17626</v>
      </c>
      <c r="R93" s="32">
        <v>13648</v>
      </c>
      <c r="S93" s="29">
        <v>10498</v>
      </c>
      <c r="T93" s="32">
        <v>7578</v>
      </c>
      <c r="U93" s="29">
        <v>4831</v>
      </c>
      <c r="V93" s="32">
        <v>6490</v>
      </c>
      <c r="W93" s="21">
        <v>0</v>
      </c>
      <c r="X93" s="29">
        <v>407</v>
      </c>
      <c r="Y93" s="29">
        <v>624</v>
      </c>
      <c r="Z93" s="29">
        <v>925</v>
      </c>
      <c r="AA93" s="26" t="s">
        <v>66</v>
      </c>
      <c r="AB93" s="26"/>
    </row>
    <row r="94" spans="1:28" s="24" customFormat="1" ht="15" customHeight="1">
      <c r="A94" s="24" t="s">
        <v>65</v>
      </c>
      <c r="E94" s="23">
        <v>49184</v>
      </c>
      <c r="F94" s="29">
        <v>2280</v>
      </c>
      <c r="G94" s="33">
        <v>2751</v>
      </c>
      <c r="H94" s="23">
        <v>2779</v>
      </c>
      <c r="I94" s="29">
        <v>2761</v>
      </c>
      <c r="J94" s="33">
        <v>3251</v>
      </c>
      <c r="K94" s="32">
        <v>3325</v>
      </c>
      <c r="L94" s="29">
        <v>3168</v>
      </c>
      <c r="M94" s="32">
        <v>3735</v>
      </c>
      <c r="N94" s="23">
        <v>4103</v>
      </c>
      <c r="O94" s="29">
        <v>4124</v>
      </c>
      <c r="P94" s="33">
        <v>3975</v>
      </c>
      <c r="Q94" s="29">
        <v>3402</v>
      </c>
      <c r="R94" s="32">
        <v>2754</v>
      </c>
      <c r="S94" s="29">
        <v>2159</v>
      </c>
      <c r="T94" s="32">
        <v>1606</v>
      </c>
      <c r="U94" s="29">
        <v>1176</v>
      </c>
      <c r="V94" s="32">
        <v>1592</v>
      </c>
      <c r="W94" s="21">
        <v>0</v>
      </c>
      <c r="X94" s="29">
        <v>13</v>
      </c>
      <c r="Y94" s="29">
        <v>15</v>
      </c>
      <c r="Z94" s="29">
        <v>215</v>
      </c>
      <c r="AA94" s="26" t="s">
        <v>64</v>
      </c>
      <c r="AB94" s="26"/>
    </row>
    <row r="95" spans="1:28" s="25" customFormat="1" ht="15" customHeight="1">
      <c r="A95" s="24" t="s">
        <v>63</v>
      </c>
      <c r="B95" s="24"/>
      <c r="C95" s="24"/>
      <c r="D95" s="24"/>
      <c r="E95" s="23">
        <v>35609</v>
      </c>
      <c r="F95" s="29">
        <v>1832</v>
      </c>
      <c r="G95" s="33">
        <v>2300</v>
      </c>
      <c r="H95" s="23">
        <v>2271</v>
      </c>
      <c r="I95" s="29">
        <v>2397</v>
      </c>
      <c r="J95" s="33">
        <v>2623</v>
      </c>
      <c r="K95" s="32">
        <v>2628</v>
      </c>
      <c r="L95" s="29">
        <v>2513</v>
      </c>
      <c r="M95" s="32">
        <v>2823</v>
      </c>
      <c r="N95" s="23">
        <v>2991</v>
      </c>
      <c r="O95" s="29">
        <v>2938</v>
      </c>
      <c r="P95" s="33">
        <v>2614</v>
      </c>
      <c r="Q95" s="29">
        <v>2200</v>
      </c>
      <c r="R95" s="32">
        <v>1657</v>
      </c>
      <c r="S95" s="29">
        <v>1202</v>
      </c>
      <c r="T95" s="32">
        <v>901</v>
      </c>
      <c r="U95" s="29">
        <v>636</v>
      </c>
      <c r="V95" s="32">
        <v>843</v>
      </c>
      <c r="W95" s="21">
        <v>0</v>
      </c>
      <c r="X95" s="29">
        <v>52</v>
      </c>
      <c r="Y95" s="29">
        <v>5</v>
      </c>
      <c r="Z95" s="29">
        <v>183</v>
      </c>
      <c r="AA95" s="26" t="s">
        <v>62</v>
      </c>
      <c r="AB95" s="26"/>
    </row>
    <row r="96" spans="1:28" s="30" customFormat="1" ht="15" customHeight="1">
      <c r="A96" s="25" t="s">
        <v>61</v>
      </c>
      <c r="B96" s="24"/>
      <c r="C96" s="24"/>
      <c r="D96" s="24"/>
      <c r="E96" s="23">
        <v>41210</v>
      </c>
      <c r="F96" s="29">
        <v>1709</v>
      </c>
      <c r="G96" s="33">
        <v>2189</v>
      </c>
      <c r="H96" s="23">
        <v>2347</v>
      </c>
      <c r="I96" s="29">
        <v>2385</v>
      </c>
      <c r="J96" s="33">
        <v>2563</v>
      </c>
      <c r="K96" s="32">
        <v>2724</v>
      </c>
      <c r="L96" s="29">
        <v>2547</v>
      </c>
      <c r="M96" s="32">
        <v>2984</v>
      </c>
      <c r="N96" s="23">
        <v>3340</v>
      </c>
      <c r="O96" s="29">
        <v>3376</v>
      </c>
      <c r="P96" s="33">
        <v>3319</v>
      </c>
      <c r="Q96" s="29">
        <v>2847</v>
      </c>
      <c r="R96" s="32">
        <v>2073</v>
      </c>
      <c r="S96" s="29">
        <v>1928</v>
      </c>
      <c r="T96" s="32">
        <v>1515</v>
      </c>
      <c r="U96" s="29">
        <v>1000</v>
      </c>
      <c r="V96" s="32">
        <v>1477</v>
      </c>
      <c r="W96" s="21">
        <v>2</v>
      </c>
      <c r="X96" s="29">
        <v>20</v>
      </c>
      <c r="Y96" s="29">
        <v>4</v>
      </c>
      <c r="Z96" s="29">
        <v>861</v>
      </c>
      <c r="AA96" s="26" t="s">
        <v>60</v>
      </c>
      <c r="AB96" s="26"/>
    </row>
    <row r="97" spans="1:28" s="30" customFormat="1" ht="15" customHeight="1">
      <c r="A97" s="24" t="s">
        <v>59</v>
      </c>
      <c r="B97" s="24"/>
      <c r="C97" s="24"/>
      <c r="D97" s="24"/>
      <c r="E97" s="23">
        <v>10686</v>
      </c>
      <c r="F97" s="29">
        <v>480</v>
      </c>
      <c r="G97" s="33">
        <v>588</v>
      </c>
      <c r="H97" s="23">
        <v>627</v>
      </c>
      <c r="I97" s="29">
        <v>617</v>
      </c>
      <c r="J97" s="33">
        <v>692</v>
      </c>
      <c r="K97" s="32">
        <v>727</v>
      </c>
      <c r="L97" s="29">
        <v>683</v>
      </c>
      <c r="M97" s="32">
        <v>857</v>
      </c>
      <c r="N97" s="23">
        <v>800</v>
      </c>
      <c r="O97" s="29">
        <v>849</v>
      </c>
      <c r="P97" s="33">
        <v>829</v>
      </c>
      <c r="Q97" s="29">
        <v>701</v>
      </c>
      <c r="R97" s="32">
        <v>554</v>
      </c>
      <c r="S97" s="29">
        <v>520</v>
      </c>
      <c r="T97" s="32">
        <v>359</v>
      </c>
      <c r="U97" s="29">
        <v>244</v>
      </c>
      <c r="V97" s="32">
        <v>362</v>
      </c>
      <c r="W97" s="21">
        <v>0</v>
      </c>
      <c r="X97" s="29">
        <v>3</v>
      </c>
      <c r="Y97" s="29">
        <v>2</v>
      </c>
      <c r="Z97" s="29">
        <v>192</v>
      </c>
      <c r="AA97" s="26" t="s">
        <v>58</v>
      </c>
      <c r="AB97" s="26"/>
    </row>
    <row r="98" spans="1:28" s="30" customFormat="1" ht="15" customHeight="1">
      <c r="A98" s="24" t="s">
        <v>57</v>
      </c>
      <c r="B98" s="24"/>
      <c r="C98" s="24"/>
      <c r="D98" s="24"/>
      <c r="E98" s="23">
        <v>36113</v>
      </c>
      <c r="F98" s="29">
        <v>1729</v>
      </c>
      <c r="G98" s="33">
        <v>1982</v>
      </c>
      <c r="H98" s="23">
        <v>2153</v>
      </c>
      <c r="I98" s="29">
        <v>2239</v>
      </c>
      <c r="J98" s="33">
        <v>2413</v>
      </c>
      <c r="K98" s="32">
        <v>2626</v>
      </c>
      <c r="L98" s="29">
        <v>2450</v>
      </c>
      <c r="M98" s="32">
        <v>2638</v>
      </c>
      <c r="N98" s="23">
        <v>3003</v>
      </c>
      <c r="O98" s="29">
        <v>3234</v>
      </c>
      <c r="P98" s="33">
        <v>2917</v>
      </c>
      <c r="Q98" s="29">
        <v>2500</v>
      </c>
      <c r="R98" s="32">
        <v>1684</v>
      </c>
      <c r="S98" s="29">
        <v>1467</v>
      </c>
      <c r="T98" s="32">
        <v>1100</v>
      </c>
      <c r="U98" s="29">
        <v>788</v>
      </c>
      <c r="V98" s="32">
        <v>1026</v>
      </c>
      <c r="W98" s="21">
        <v>0</v>
      </c>
      <c r="X98" s="29">
        <v>11</v>
      </c>
      <c r="Y98" s="29">
        <v>46</v>
      </c>
      <c r="Z98" s="29">
        <v>107</v>
      </c>
      <c r="AA98" s="31" t="s">
        <v>56</v>
      </c>
      <c r="AB98" s="26"/>
    </row>
    <row r="99" spans="1:28" s="30" customFormat="1" ht="15" customHeight="1">
      <c r="A99" s="24" t="s">
        <v>55</v>
      </c>
      <c r="B99" s="24"/>
      <c r="C99" s="24"/>
      <c r="D99" s="24"/>
      <c r="E99" s="23">
        <v>42757</v>
      </c>
      <c r="F99" s="29">
        <v>1914</v>
      </c>
      <c r="G99" s="33">
        <v>2251</v>
      </c>
      <c r="H99" s="23">
        <v>2307</v>
      </c>
      <c r="I99" s="29">
        <v>2350</v>
      </c>
      <c r="J99" s="33">
        <v>2688</v>
      </c>
      <c r="K99" s="32">
        <v>2817</v>
      </c>
      <c r="L99" s="29">
        <v>2902</v>
      </c>
      <c r="M99" s="32">
        <v>3246</v>
      </c>
      <c r="N99" s="23">
        <v>3595</v>
      </c>
      <c r="O99" s="29">
        <v>3666</v>
      </c>
      <c r="P99" s="33">
        <v>3441</v>
      </c>
      <c r="Q99" s="29">
        <v>3169</v>
      </c>
      <c r="R99" s="32">
        <v>2181</v>
      </c>
      <c r="S99" s="29">
        <v>1976</v>
      </c>
      <c r="T99" s="32">
        <v>1490</v>
      </c>
      <c r="U99" s="29">
        <v>1010</v>
      </c>
      <c r="V99" s="32">
        <v>1495</v>
      </c>
      <c r="W99" s="21">
        <v>0</v>
      </c>
      <c r="X99" s="29">
        <v>9</v>
      </c>
      <c r="Y99" s="29">
        <v>48</v>
      </c>
      <c r="Z99" s="29">
        <v>202</v>
      </c>
      <c r="AA99" s="31" t="s">
        <v>54</v>
      </c>
      <c r="AB99" s="26"/>
    </row>
    <row r="100" spans="1:28" s="27" customFormat="1" ht="15" customHeight="1">
      <c r="A100" s="24" t="s">
        <v>53</v>
      </c>
      <c r="B100" s="24"/>
      <c r="C100" s="24"/>
      <c r="D100" s="24"/>
      <c r="E100" s="23">
        <v>65488</v>
      </c>
      <c r="F100" s="20">
        <v>3074</v>
      </c>
      <c r="G100" s="20">
        <v>3607</v>
      </c>
      <c r="H100" s="20">
        <v>3663</v>
      </c>
      <c r="I100" s="20">
        <v>3788</v>
      </c>
      <c r="J100" s="20">
        <v>4219</v>
      </c>
      <c r="K100" s="20">
        <v>4510</v>
      </c>
      <c r="L100" s="20">
        <v>4473</v>
      </c>
      <c r="M100" s="20">
        <v>4760</v>
      </c>
      <c r="N100" s="20">
        <v>5132</v>
      </c>
      <c r="O100" s="20">
        <v>5507</v>
      </c>
      <c r="P100" s="20">
        <v>5223</v>
      </c>
      <c r="Q100" s="20">
        <v>4771</v>
      </c>
      <c r="R100" s="20">
        <v>3467</v>
      </c>
      <c r="S100" s="20">
        <v>2911</v>
      </c>
      <c r="T100" s="20">
        <v>2216</v>
      </c>
      <c r="U100" s="20">
        <v>1555</v>
      </c>
      <c r="V100" s="22">
        <v>2296</v>
      </c>
      <c r="W100" s="21">
        <v>0</v>
      </c>
      <c r="X100" s="20">
        <v>24</v>
      </c>
      <c r="Y100" s="20">
        <v>27</v>
      </c>
      <c r="Z100" s="20">
        <v>265</v>
      </c>
      <c r="AA100" s="28" t="s">
        <v>52</v>
      </c>
      <c r="AB100" s="28"/>
    </row>
    <row r="101" spans="1:28" s="27" customFormat="1" ht="15" customHeight="1">
      <c r="A101" s="24" t="s">
        <v>51</v>
      </c>
      <c r="B101" s="24"/>
      <c r="C101" s="24"/>
      <c r="D101" s="24"/>
      <c r="E101" s="23">
        <v>36558</v>
      </c>
      <c r="F101" s="20">
        <v>1520</v>
      </c>
      <c r="G101" s="20">
        <v>1867</v>
      </c>
      <c r="H101" s="20">
        <v>1882</v>
      </c>
      <c r="I101" s="20">
        <v>2007</v>
      </c>
      <c r="J101" s="20">
        <v>2271</v>
      </c>
      <c r="K101" s="20">
        <v>2419</v>
      </c>
      <c r="L101" s="20">
        <v>2329</v>
      </c>
      <c r="M101" s="20">
        <v>2720</v>
      </c>
      <c r="N101" s="20">
        <v>2841</v>
      </c>
      <c r="O101" s="20">
        <v>3061</v>
      </c>
      <c r="P101" s="20">
        <v>2958</v>
      </c>
      <c r="Q101" s="20">
        <v>2567</v>
      </c>
      <c r="R101" s="20">
        <v>2072</v>
      </c>
      <c r="S101" s="20">
        <v>1869</v>
      </c>
      <c r="T101" s="20">
        <v>1353</v>
      </c>
      <c r="U101" s="20">
        <v>993</v>
      </c>
      <c r="V101" s="22">
        <v>1505</v>
      </c>
      <c r="W101" s="21">
        <v>0</v>
      </c>
      <c r="X101" s="20">
        <v>11</v>
      </c>
      <c r="Y101" s="20">
        <v>87</v>
      </c>
      <c r="Z101" s="20">
        <v>226</v>
      </c>
      <c r="AA101" s="28" t="s">
        <v>50</v>
      </c>
      <c r="AB101" s="28"/>
    </row>
    <row r="102" spans="1:28" s="27" customFormat="1" ht="15" customHeight="1">
      <c r="A102" s="24" t="s">
        <v>49</v>
      </c>
      <c r="B102" s="24"/>
      <c r="C102" s="24"/>
      <c r="D102" s="24"/>
      <c r="E102" s="23">
        <v>64876</v>
      </c>
      <c r="F102" s="20">
        <v>2742</v>
      </c>
      <c r="G102" s="20">
        <v>3235</v>
      </c>
      <c r="H102" s="20">
        <v>3536</v>
      </c>
      <c r="I102" s="20">
        <v>3656</v>
      </c>
      <c r="J102" s="20">
        <v>4184</v>
      </c>
      <c r="K102" s="20">
        <v>4302</v>
      </c>
      <c r="L102" s="20">
        <v>4125</v>
      </c>
      <c r="M102" s="20">
        <v>4582</v>
      </c>
      <c r="N102" s="20">
        <v>5217</v>
      </c>
      <c r="O102" s="20">
        <v>5150</v>
      </c>
      <c r="P102" s="20">
        <v>5066</v>
      </c>
      <c r="Q102" s="20">
        <v>4410</v>
      </c>
      <c r="R102" s="20">
        <v>3710</v>
      </c>
      <c r="S102" s="20">
        <v>3080</v>
      </c>
      <c r="T102" s="20">
        <v>2446</v>
      </c>
      <c r="U102" s="20">
        <v>1674</v>
      </c>
      <c r="V102" s="22">
        <v>2681</v>
      </c>
      <c r="W102" s="21">
        <v>0</v>
      </c>
      <c r="X102" s="20">
        <v>20</v>
      </c>
      <c r="Y102" s="20">
        <v>15</v>
      </c>
      <c r="Z102" s="20">
        <v>1045</v>
      </c>
      <c r="AA102" s="26" t="s">
        <v>48</v>
      </c>
      <c r="AB102" s="28"/>
    </row>
    <row r="103" spans="1:28" s="27" customFormat="1" ht="15" customHeight="1">
      <c r="A103" s="24" t="s">
        <v>47</v>
      </c>
      <c r="B103" s="24"/>
      <c r="C103" s="24"/>
      <c r="D103" s="24"/>
      <c r="E103" s="23">
        <v>21767</v>
      </c>
      <c r="F103" s="20">
        <v>929</v>
      </c>
      <c r="G103" s="20">
        <v>1075</v>
      </c>
      <c r="H103" s="20">
        <v>1179</v>
      </c>
      <c r="I103" s="20">
        <v>1237</v>
      </c>
      <c r="J103" s="20">
        <v>1378</v>
      </c>
      <c r="K103" s="20">
        <v>1409</v>
      </c>
      <c r="L103" s="20">
        <v>1434</v>
      </c>
      <c r="M103" s="20">
        <v>1648</v>
      </c>
      <c r="N103" s="20">
        <v>1768</v>
      </c>
      <c r="O103" s="20">
        <v>1799</v>
      </c>
      <c r="P103" s="20">
        <v>1733</v>
      </c>
      <c r="Q103" s="20">
        <v>1531</v>
      </c>
      <c r="R103" s="20">
        <v>1303</v>
      </c>
      <c r="S103" s="20">
        <v>1096</v>
      </c>
      <c r="T103" s="20">
        <v>791</v>
      </c>
      <c r="U103" s="20">
        <v>554</v>
      </c>
      <c r="V103" s="22">
        <v>812</v>
      </c>
      <c r="W103" s="21">
        <v>0</v>
      </c>
      <c r="X103" s="20">
        <v>5</v>
      </c>
      <c r="Y103" s="20">
        <v>4</v>
      </c>
      <c r="Z103" s="20">
        <v>82</v>
      </c>
      <c r="AA103" s="28" t="s">
        <v>46</v>
      </c>
      <c r="AB103" s="28"/>
    </row>
    <row r="104" spans="1:28" s="27" customFormat="1" ht="15" customHeight="1">
      <c r="A104" s="24" t="s">
        <v>45</v>
      </c>
      <c r="B104" s="24"/>
      <c r="C104" s="24"/>
      <c r="D104" s="24"/>
      <c r="E104" s="23">
        <v>41519</v>
      </c>
      <c r="F104" s="20">
        <v>1716</v>
      </c>
      <c r="G104" s="20">
        <v>2194</v>
      </c>
      <c r="H104" s="20">
        <v>2294</v>
      </c>
      <c r="I104" s="20">
        <v>2418</v>
      </c>
      <c r="J104" s="20">
        <v>2705</v>
      </c>
      <c r="K104" s="20">
        <v>2766</v>
      </c>
      <c r="L104" s="20">
        <v>2662</v>
      </c>
      <c r="M104" s="20">
        <v>2983</v>
      </c>
      <c r="N104" s="20">
        <v>3335</v>
      </c>
      <c r="O104" s="20">
        <v>3410</v>
      </c>
      <c r="P104" s="20">
        <v>3283</v>
      </c>
      <c r="Q104" s="20">
        <v>2951</v>
      </c>
      <c r="R104" s="20">
        <v>2205</v>
      </c>
      <c r="S104" s="20">
        <v>2013</v>
      </c>
      <c r="T104" s="20">
        <v>1472</v>
      </c>
      <c r="U104" s="20">
        <v>983</v>
      </c>
      <c r="V104" s="22">
        <v>1332</v>
      </c>
      <c r="W104" s="21">
        <v>0</v>
      </c>
      <c r="X104" s="20">
        <v>28</v>
      </c>
      <c r="Y104" s="20">
        <v>74</v>
      </c>
      <c r="Z104" s="20">
        <v>695</v>
      </c>
      <c r="AA104" s="28" t="s">
        <v>44</v>
      </c>
      <c r="AB104" s="28"/>
    </row>
    <row r="105" spans="1:28" s="27" customFormat="1" ht="15" customHeight="1">
      <c r="A105" s="24" t="s">
        <v>43</v>
      </c>
      <c r="B105" s="24"/>
      <c r="C105" s="24"/>
      <c r="D105" s="24"/>
      <c r="E105" s="23">
        <v>39064</v>
      </c>
      <c r="F105" s="20">
        <v>1728</v>
      </c>
      <c r="G105" s="20">
        <v>2037</v>
      </c>
      <c r="H105" s="20">
        <v>2171</v>
      </c>
      <c r="I105" s="20">
        <v>2326</v>
      </c>
      <c r="J105" s="20">
        <v>2812</v>
      </c>
      <c r="K105" s="20">
        <v>2733</v>
      </c>
      <c r="L105" s="20">
        <v>2497</v>
      </c>
      <c r="M105" s="20">
        <v>2855</v>
      </c>
      <c r="N105" s="20">
        <v>3344</v>
      </c>
      <c r="O105" s="20">
        <v>3384</v>
      </c>
      <c r="P105" s="20">
        <v>3146</v>
      </c>
      <c r="Q105" s="20">
        <v>2768</v>
      </c>
      <c r="R105" s="20">
        <v>2018</v>
      </c>
      <c r="S105" s="20">
        <v>1810</v>
      </c>
      <c r="T105" s="20">
        <v>1435</v>
      </c>
      <c r="U105" s="20">
        <v>890</v>
      </c>
      <c r="V105" s="22">
        <v>1057</v>
      </c>
      <c r="W105" s="21">
        <v>0</v>
      </c>
      <c r="X105" s="20">
        <v>13</v>
      </c>
      <c r="Y105" s="20">
        <v>13</v>
      </c>
      <c r="Z105" s="20">
        <v>27</v>
      </c>
      <c r="AA105" s="28" t="s">
        <v>42</v>
      </c>
      <c r="AB105" s="28"/>
    </row>
    <row r="106" spans="1:28" s="27" customFormat="1" ht="15" customHeight="1">
      <c r="A106" s="24" t="s">
        <v>41</v>
      </c>
      <c r="B106" s="24"/>
      <c r="C106" s="24"/>
      <c r="D106" s="24"/>
      <c r="E106" s="23">
        <v>60230</v>
      </c>
      <c r="F106" s="20">
        <v>2485</v>
      </c>
      <c r="G106" s="20">
        <v>2910</v>
      </c>
      <c r="H106" s="20">
        <v>3191</v>
      </c>
      <c r="I106" s="20">
        <v>3182</v>
      </c>
      <c r="J106" s="20">
        <v>3660</v>
      </c>
      <c r="K106" s="20">
        <v>3917</v>
      </c>
      <c r="L106" s="20">
        <v>3815</v>
      </c>
      <c r="M106" s="20">
        <v>4077</v>
      </c>
      <c r="N106" s="20">
        <v>4700</v>
      </c>
      <c r="O106" s="20">
        <v>5105</v>
      </c>
      <c r="P106" s="20">
        <v>5031</v>
      </c>
      <c r="Q106" s="20">
        <v>4411</v>
      </c>
      <c r="R106" s="20">
        <v>3601</v>
      </c>
      <c r="S106" s="20">
        <v>3002</v>
      </c>
      <c r="T106" s="20">
        <v>2363</v>
      </c>
      <c r="U106" s="20">
        <v>1646</v>
      </c>
      <c r="V106" s="22">
        <v>2501</v>
      </c>
      <c r="W106" s="21">
        <v>0</v>
      </c>
      <c r="X106" s="20">
        <v>27</v>
      </c>
      <c r="Y106" s="20">
        <v>31</v>
      </c>
      <c r="Z106" s="20">
        <v>575</v>
      </c>
      <c r="AA106" s="28" t="s">
        <v>40</v>
      </c>
      <c r="AB106" s="28"/>
    </row>
    <row r="107" spans="1:28" s="27" customFormat="1" ht="15" customHeight="1">
      <c r="A107" s="24" t="s">
        <v>39</v>
      </c>
      <c r="B107" s="24"/>
      <c r="C107" s="24"/>
      <c r="D107" s="24"/>
      <c r="E107" s="23">
        <v>66275</v>
      </c>
      <c r="F107" s="20">
        <v>2639</v>
      </c>
      <c r="G107" s="20">
        <v>3420</v>
      </c>
      <c r="H107" s="20">
        <v>3647</v>
      </c>
      <c r="I107" s="20">
        <v>3866</v>
      </c>
      <c r="J107" s="20">
        <v>4420</v>
      </c>
      <c r="K107" s="20">
        <v>4495</v>
      </c>
      <c r="L107" s="20">
        <v>4237</v>
      </c>
      <c r="M107" s="20">
        <v>4786</v>
      </c>
      <c r="N107" s="20">
        <v>5388</v>
      </c>
      <c r="O107" s="20">
        <v>5461</v>
      </c>
      <c r="P107" s="20">
        <v>5438</v>
      </c>
      <c r="Q107" s="20">
        <v>4749</v>
      </c>
      <c r="R107" s="20">
        <v>3678</v>
      </c>
      <c r="S107" s="20">
        <v>3149</v>
      </c>
      <c r="T107" s="20">
        <v>2361</v>
      </c>
      <c r="U107" s="20">
        <v>1394</v>
      </c>
      <c r="V107" s="22">
        <v>2266</v>
      </c>
      <c r="W107" s="21">
        <v>0</v>
      </c>
      <c r="X107" s="20">
        <v>28</v>
      </c>
      <c r="Y107" s="20">
        <v>37</v>
      </c>
      <c r="Z107" s="20">
        <v>816</v>
      </c>
      <c r="AA107" s="28" t="s">
        <v>38</v>
      </c>
      <c r="AB107" s="28"/>
    </row>
    <row r="108" spans="1:28" s="27" customFormat="1" ht="15" customHeight="1">
      <c r="A108" s="25" t="s">
        <v>37</v>
      </c>
      <c r="B108" s="24"/>
      <c r="C108" s="24"/>
      <c r="D108" s="24"/>
      <c r="E108" s="23">
        <v>38021</v>
      </c>
      <c r="F108" s="20">
        <v>1737</v>
      </c>
      <c r="G108" s="20">
        <v>2161</v>
      </c>
      <c r="H108" s="20">
        <v>2278</v>
      </c>
      <c r="I108" s="20">
        <v>2429</v>
      </c>
      <c r="J108" s="20">
        <v>2648</v>
      </c>
      <c r="K108" s="20">
        <v>2592</v>
      </c>
      <c r="L108" s="20">
        <v>2499</v>
      </c>
      <c r="M108" s="20">
        <v>2963</v>
      </c>
      <c r="N108" s="20">
        <v>3222</v>
      </c>
      <c r="O108" s="20">
        <v>3288</v>
      </c>
      <c r="P108" s="20">
        <v>3101</v>
      </c>
      <c r="Q108" s="20">
        <v>2539</v>
      </c>
      <c r="R108" s="20">
        <v>1867</v>
      </c>
      <c r="S108" s="20">
        <v>1649</v>
      </c>
      <c r="T108" s="20">
        <v>1218</v>
      </c>
      <c r="U108" s="20">
        <v>789</v>
      </c>
      <c r="V108" s="22">
        <v>988</v>
      </c>
      <c r="W108" s="21">
        <v>0</v>
      </c>
      <c r="X108" s="20">
        <v>14</v>
      </c>
      <c r="Y108" s="20">
        <v>16</v>
      </c>
      <c r="Z108" s="20">
        <v>23</v>
      </c>
      <c r="AA108" s="28" t="s">
        <v>36</v>
      </c>
      <c r="AB108" s="28"/>
    </row>
    <row r="109" spans="1:28" s="27" customFormat="1" ht="15" customHeight="1">
      <c r="A109" s="25" t="s">
        <v>35</v>
      </c>
      <c r="B109" s="24"/>
      <c r="C109" s="24"/>
      <c r="D109" s="24"/>
      <c r="E109" s="23">
        <v>41808</v>
      </c>
      <c r="F109" s="20">
        <v>1939</v>
      </c>
      <c r="G109" s="20">
        <v>2398</v>
      </c>
      <c r="H109" s="20">
        <v>2462</v>
      </c>
      <c r="I109" s="20">
        <v>2550</v>
      </c>
      <c r="J109" s="20">
        <v>2841</v>
      </c>
      <c r="K109" s="20">
        <v>2815</v>
      </c>
      <c r="L109" s="20">
        <v>2620</v>
      </c>
      <c r="M109" s="20">
        <v>3186</v>
      </c>
      <c r="N109" s="20">
        <v>3461</v>
      </c>
      <c r="O109" s="20">
        <v>3507</v>
      </c>
      <c r="P109" s="20">
        <v>3341</v>
      </c>
      <c r="Q109" s="20">
        <v>2922</v>
      </c>
      <c r="R109" s="20">
        <v>2332</v>
      </c>
      <c r="S109" s="20">
        <v>1877</v>
      </c>
      <c r="T109" s="20">
        <v>1460</v>
      </c>
      <c r="U109" s="20">
        <v>852</v>
      </c>
      <c r="V109" s="22">
        <v>1123</v>
      </c>
      <c r="W109" s="21">
        <v>0</v>
      </c>
      <c r="X109" s="20">
        <v>16</v>
      </c>
      <c r="Y109" s="20">
        <v>12</v>
      </c>
      <c r="Z109" s="20">
        <v>94</v>
      </c>
      <c r="AA109" s="28" t="s">
        <v>34</v>
      </c>
      <c r="AB109" s="28"/>
    </row>
    <row r="110" spans="1:28" s="27" customFormat="1" ht="15" customHeight="1">
      <c r="A110" s="25" t="s">
        <v>33</v>
      </c>
      <c r="B110" s="24"/>
      <c r="C110" s="24"/>
      <c r="D110" s="24"/>
      <c r="E110" s="23">
        <v>43483</v>
      </c>
      <c r="F110" s="20">
        <v>1973</v>
      </c>
      <c r="G110" s="20">
        <v>2323</v>
      </c>
      <c r="H110" s="20">
        <v>2280</v>
      </c>
      <c r="I110" s="20">
        <v>2392</v>
      </c>
      <c r="J110" s="20">
        <v>2736</v>
      </c>
      <c r="K110" s="20">
        <v>3012</v>
      </c>
      <c r="L110" s="20">
        <v>2890</v>
      </c>
      <c r="M110" s="20">
        <v>3231</v>
      </c>
      <c r="N110" s="20">
        <v>3546</v>
      </c>
      <c r="O110" s="20">
        <v>3440</v>
      </c>
      <c r="P110" s="20">
        <v>3450</v>
      </c>
      <c r="Q110" s="20">
        <v>3146</v>
      </c>
      <c r="R110" s="20">
        <v>2547</v>
      </c>
      <c r="S110" s="20">
        <v>2090</v>
      </c>
      <c r="T110" s="20">
        <v>1577</v>
      </c>
      <c r="U110" s="20">
        <v>1038</v>
      </c>
      <c r="V110" s="22">
        <v>1645</v>
      </c>
      <c r="W110" s="29">
        <v>0</v>
      </c>
      <c r="X110" s="20">
        <v>81</v>
      </c>
      <c r="Y110" s="20">
        <v>15</v>
      </c>
      <c r="Z110" s="20">
        <v>71</v>
      </c>
      <c r="AA110" s="28" t="s">
        <v>32</v>
      </c>
      <c r="AB110" s="28"/>
    </row>
    <row r="111" spans="1:28" s="27" customFormat="1" ht="15" customHeight="1">
      <c r="A111" s="25" t="s">
        <v>31</v>
      </c>
      <c r="B111" s="24"/>
      <c r="C111" s="24"/>
      <c r="D111" s="24"/>
      <c r="E111" s="23">
        <v>15236</v>
      </c>
      <c r="F111" s="20">
        <v>705</v>
      </c>
      <c r="G111" s="20">
        <v>836</v>
      </c>
      <c r="H111" s="20">
        <v>877</v>
      </c>
      <c r="I111" s="20">
        <v>833</v>
      </c>
      <c r="J111" s="20">
        <v>972</v>
      </c>
      <c r="K111" s="20">
        <v>1080</v>
      </c>
      <c r="L111" s="20">
        <v>1010</v>
      </c>
      <c r="M111" s="20">
        <v>1137</v>
      </c>
      <c r="N111" s="20">
        <v>1226</v>
      </c>
      <c r="O111" s="20">
        <v>1291</v>
      </c>
      <c r="P111" s="20">
        <v>1219</v>
      </c>
      <c r="Q111" s="20">
        <v>1149</v>
      </c>
      <c r="R111" s="20">
        <v>869</v>
      </c>
      <c r="S111" s="20">
        <v>689</v>
      </c>
      <c r="T111" s="20">
        <v>500</v>
      </c>
      <c r="U111" s="20">
        <v>351</v>
      </c>
      <c r="V111" s="22">
        <v>458</v>
      </c>
      <c r="W111" s="21">
        <v>0</v>
      </c>
      <c r="X111" s="20">
        <v>6</v>
      </c>
      <c r="Y111" s="20">
        <v>6</v>
      </c>
      <c r="Z111" s="20">
        <v>22</v>
      </c>
      <c r="AA111" s="28" t="s">
        <v>30</v>
      </c>
      <c r="AB111" s="28"/>
    </row>
    <row r="112" spans="1:28" s="27" customFormat="1" ht="15" customHeight="1">
      <c r="A112" s="25" t="s">
        <v>29</v>
      </c>
      <c r="B112" s="24"/>
      <c r="C112" s="24"/>
      <c r="D112" s="24"/>
      <c r="E112" s="23">
        <v>63820</v>
      </c>
      <c r="F112" s="20">
        <v>3057</v>
      </c>
      <c r="G112" s="20">
        <v>3705</v>
      </c>
      <c r="H112" s="20">
        <v>3774</v>
      </c>
      <c r="I112" s="20">
        <v>3737</v>
      </c>
      <c r="J112" s="20">
        <v>4130</v>
      </c>
      <c r="K112" s="20">
        <v>4158</v>
      </c>
      <c r="L112" s="20">
        <v>4250</v>
      </c>
      <c r="M112" s="20">
        <v>4749</v>
      </c>
      <c r="N112" s="20">
        <v>5049</v>
      </c>
      <c r="O112" s="20">
        <v>4862</v>
      </c>
      <c r="P112" s="20">
        <v>4869</v>
      </c>
      <c r="Q112" s="20">
        <v>4393</v>
      </c>
      <c r="R112" s="20">
        <v>3651</v>
      </c>
      <c r="S112" s="20">
        <v>2816</v>
      </c>
      <c r="T112" s="20">
        <v>1941</v>
      </c>
      <c r="U112" s="20">
        <v>1393</v>
      </c>
      <c r="V112" s="22">
        <v>2023</v>
      </c>
      <c r="W112" s="21">
        <v>0</v>
      </c>
      <c r="X112" s="20">
        <v>51</v>
      </c>
      <c r="Y112" s="20">
        <v>29</v>
      </c>
      <c r="Z112" s="20">
        <v>1183</v>
      </c>
      <c r="AA112" s="28" t="s">
        <v>28</v>
      </c>
      <c r="AB112" s="28"/>
    </row>
    <row r="113" spans="1:28" s="27" customFormat="1" ht="15" customHeight="1">
      <c r="A113" s="25" t="s">
        <v>27</v>
      </c>
      <c r="B113" s="24"/>
      <c r="C113" s="24"/>
      <c r="D113" s="24"/>
      <c r="E113" s="23">
        <v>99897</v>
      </c>
      <c r="F113" s="20">
        <v>4722</v>
      </c>
      <c r="G113" s="20">
        <v>5775</v>
      </c>
      <c r="H113" s="20">
        <v>5969</v>
      </c>
      <c r="I113" s="20">
        <v>6099</v>
      </c>
      <c r="J113" s="20">
        <v>6663</v>
      </c>
      <c r="K113" s="20">
        <v>7008</v>
      </c>
      <c r="L113" s="20">
        <v>6795</v>
      </c>
      <c r="M113" s="20">
        <v>7543</v>
      </c>
      <c r="N113" s="20">
        <v>7871</v>
      </c>
      <c r="O113" s="20">
        <v>8138</v>
      </c>
      <c r="P113" s="20">
        <v>8087</v>
      </c>
      <c r="Q113" s="20">
        <v>7050</v>
      </c>
      <c r="R113" s="20">
        <v>5481</v>
      </c>
      <c r="S113" s="20">
        <v>4206</v>
      </c>
      <c r="T113" s="20">
        <v>2916</v>
      </c>
      <c r="U113" s="20">
        <v>1902</v>
      </c>
      <c r="V113" s="22">
        <v>2817</v>
      </c>
      <c r="W113" s="21">
        <v>0</v>
      </c>
      <c r="X113" s="20">
        <v>320</v>
      </c>
      <c r="Y113" s="20">
        <v>104</v>
      </c>
      <c r="Z113" s="20">
        <v>431</v>
      </c>
      <c r="AA113" s="28" t="s">
        <v>26</v>
      </c>
      <c r="AB113" s="28"/>
    </row>
    <row r="114" spans="1:28" s="27" customFormat="1" ht="15" customHeight="1">
      <c r="A114" s="25" t="s">
        <v>25</v>
      </c>
      <c r="B114" s="24"/>
      <c r="C114" s="24"/>
      <c r="D114" s="24"/>
      <c r="E114" s="23">
        <v>30671</v>
      </c>
      <c r="F114" s="20">
        <v>1470</v>
      </c>
      <c r="G114" s="20">
        <v>1815</v>
      </c>
      <c r="H114" s="20">
        <v>1904</v>
      </c>
      <c r="I114" s="20">
        <v>1945</v>
      </c>
      <c r="J114" s="20">
        <v>2127</v>
      </c>
      <c r="K114" s="20">
        <v>2140</v>
      </c>
      <c r="L114" s="20">
        <v>1983</v>
      </c>
      <c r="M114" s="20">
        <v>2465</v>
      </c>
      <c r="N114" s="20">
        <v>2670</v>
      </c>
      <c r="O114" s="20">
        <v>2568</v>
      </c>
      <c r="P114" s="20">
        <v>2372</v>
      </c>
      <c r="Q114" s="20">
        <v>1985</v>
      </c>
      <c r="R114" s="20">
        <v>1624</v>
      </c>
      <c r="S114" s="20">
        <v>1224</v>
      </c>
      <c r="T114" s="20">
        <v>838</v>
      </c>
      <c r="U114" s="20">
        <v>539</v>
      </c>
      <c r="V114" s="22">
        <v>841</v>
      </c>
      <c r="W114" s="21">
        <v>0</v>
      </c>
      <c r="X114" s="20">
        <v>11</v>
      </c>
      <c r="Y114" s="20">
        <v>4</v>
      </c>
      <c r="Z114" s="20">
        <v>146</v>
      </c>
      <c r="AA114" s="28" t="s">
        <v>24</v>
      </c>
      <c r="AB114" s="28"/>
    </row>
    <row r="115" spans="1:28" s="27" customFormat="1" ht="15" customHeight="1">
      <c r="A115" s="25" t="s">
        <v>23</v>
      </c>
      <c r="B115" s="24"/>
      <c r="C115" s="24"/>
      <c r="D115" s="24"/>
      <c r="E115" s="23">
        <v>18656</v>
      </c>
      <c r="F115" s="20">
        <v>800</v>
      </c>
      <c r="G115" s="20">
        <v>1025</v>
      </c>
      <c r="H115" s="20">
        <v>1037</v>
      </c>
      <c r="I115" s="20">
        <v>1140</v>
      </c>
      <c r="J115" s="20">
        <v>1232</v>
      </c>
      <c r="K115" s="20">
        <v>1376</v>
      </c>
      <c r="L115" s="20">
        <v>1301</v>
      </c>
      <c r="M115" s="20">
        <v>1342</v>
      </c>
      <c r="N115" s="20">
        <v>1413</v>
      </c>
      <c r="O115" s="20">
        <v>1566</v>
      </c>
      <c r="P115" s="20">
        <v>1588</v>
      </c>
      <c r="Q115" s="20">
        <v>1379</v>
      </c>
      <c r="R115" s="20">
        <v>1042</v>
      </c>
      <c r="S115" s="20">
        <v>836</v>
      </c>
      <c r="T115" s="20">
        <v>629</v>
      </c>
      <c r="U115" s="20">
        <v>388</v>
      </c>
      <c r="V115" s="22">
        <v>441</v>
      </c>
      <c r="W115" s="21">
        <v>0</v>
      </c>
      <c r="X115" s="20">
        <v>3</v>
      </c>
      <c r="Y115" s="20">
        <v>6</v>
      </c>
      <c r="Z115" s="20">
        <v>112</v>
      </c>
      <c r="AA115" s="28" t="s">
        <v>22</v>
      </c>
      <c r="AB115" s="28"/>
    </row>
    <row r="116" spans="1:28" s="27" customFormat="1" ht="15" customHeight="1">
      <c r="A116" s="25" t="s">
        <v>21</v>
      </c>
      <c r="B116" s="24"/>
      <c r="C116" s="24"/>
      <c r="D116" s="24"/>
      <c r="E116" s="23">
        <v>12976</v>
      </c>
      <c r="F116" s="20">
        <v>512</v>
      </c>
      <c r="G116" s="20">
        <v>683</v>
      </c>
      <c r="H116" s="20">
        <v>738</v>
      </c>
      <c r="I116" s="20">
        <v>714</v>
      </c>
      <c r="J116" s="20">
        <v>886</v>
      </c>
      <c r="K116" s="20">
        <v>947</v>
      </c>
      <c r="L116" s="20">
        <v>766</v>
      </c>
      <c r="M116" s="20">
        <v>886</v>
      </c>
      <c r="N116" s="20">
        <v>1058</v>
      </c>
      <c r="O116" s="20">
        <v>1091</v>
      </c>
      <c r="P116" s="20">
        <v>1080</v>
      </c>
      <c r="Q116" s="20">
        <v>944</v>
      </c>
      <c r="R116" s="20">
        <v>672</v>
      </c>
      <c r="S116" s="20">
        <v>642</v>
      </c>
      <c r="T116" s="20">
        <v>458</v>
      </c>
      <c r="U116" s="20">
        <v>342</v>
      </c>
      <c r="V116" s="22">
        <v>424</v>
      </c>
      <c r="W116" s="21">
        <v>0</v>
      </c>
      <c r="X116" s="20">
        <v>9</v>
      </c>
      <c r="Y116" s="20">
        <v>2</v>
      </c>
      <c r="Z116" s="20">
        <v>122</v>
      </c>
      <c r="AA116" s="28" t="s">
        <v>20</v>
      </c>
      <c r="AB116" s="28"/>
    </row>
    <row r="117" spans="1:28" s="17" customFormat="1" ht="15" customHeight="1">
      <c r="A117" s="25" t="s">
        <v>19</v>
      </c>
      <c r="B117" s="24"/>
      <c r="C117" s="24"/>
      <c r="D117" s="24"/>
      <c r="E117" s="23">
        <v>22720</v>
      </c>
      <c r="F117" s="20">
        <v>1122</v>
      </c>
      <c r="G117" s="20">
        <v>1343</v>
      </c>
      <c r="H117" s="20">
        <v>1382</v>
      </c>
      <c r="I117" s="20">
        <v>1408</v>
      </c>
      <c r="J117" s="20">
        <v>1557</v>
      </c>
      <c r="K117" s="20">
        <v>1558</v>
      </c>
      <c r="L117" s="20">
        <v>1555</v>
      </c>
      <c r="M117" s="20">
        <v>1887</v>
      </c>
      <c r="N117" s="20">
        <v>1857</v>
      </c>
      <c r="O117" s="20">
        <v>1824</v>
      </c>
      <c r="P117" s="20">
        <v>1772</v>
      </c>
      <c r="Q117" s="20">
        <v>1535</v>
      </c>
      <c r="R117" s="20">
        <v>1161</v>
      </c>
      <c r="S117" s="20">
        <v>929</v>
      </c>
      <c r="T117" s="20">
        <v>681</v>
      </c>
      <c r="U117" s="20">
        <v>423</v>
      </c>
      <c r="V117" s="22">
        <v>608</v>
      </c>
      <c r="W117" s="21">
        <v>0</v>
      </c>
      <c r="X117" s="20">
        <v>21</v>
      </c>
      <c r="Y117" s="20">
        <v>8</v>
      </c>
      <c r="Z117" s="20">
        <v>89</v>
      </c>
      <c r="AA117" s="26" t="s">
        <v>18</v>
      </c>
      <c r="AB117" s="26"/>
    </row>
    <row r="118" spans="1:28" s="17" customFormat="1" ht="15" customHeight="1">
      <c r="A118" s="25" t="s">
        <v>17</v>
      </c>
      <c r="B118" s="24"/>
      <c r="C118" s="24"/>
      <c r="D118" s="24"/>
      <c r="E118" s="23">
        <v>12492</v>
      </c>
      <c r="F118" s="20">
        <v>606</v>
      </c>
      <c r="G118" s="20">
        <v>729</v>
      </c>
      <c r="H118" s="20">
        <v>829</v>
      </c>
      <c r="I118" s="20">
        <v>853</v>
      </c>
      <c r="J118" s="20">
        <v>863</v>
      </c>
      <c r="K118" s="20">
        <v>867</v>
      </c>
      <c r="L118" s="20">
        <v>882</v>
      </c>
      <c r="M118" s="20">
        <v>968</v>
      </c>
      <c r="N118" s="20">
        <v>1055</v>
      </c>
      <c r="O118" s="20">
        <v>1037</v>
      </c>
      <c r="P118" s="20">
        <v>934</v>
      </c>
      <c r="Q118" s="20">
        <v>777</v>
      </c>
      <c r="R118" s="20">
        <v>632</v>
      </c>
      <c r="S118" s="20">
        <v>496</v>
      </c>
      <c r="T118" s="20">
        <v>373</v>
      </c>
      <c r="U118" s="20">
        <v>239</v>
      </c>
      <c r="V118" s="22">
        <v>318</v>
      </c>
      <c r="W118" s="21">
        <v>0</v>
      </c>
      <c r="X118" s="20">
        <v>3</v>
      </c>
      <c r="Y118" s="20">
        <v>4</v>
      </c>
      <c r="Z118" s="20">
        <v>27</v>
      </c>
      <c r="AA118" s="26" t="s">
        <v>16</v>
      </c>
      <c r="AB118" s="26"/>
    </row>
    <row r="119" spans="1:28" s="17" customFormat="1" ht="15" customHeight="1">
      <c r="A119" s="25" t="s">
        <v>15</v>
      </c>
      <c r="B119" s="24"/>
      <c r="C119" s="24"/>
      <c r="D119" s="24"/>
      <c r="E119" s="23">
        <v>13893</v>
      </c>
      <c r="F119" s="20">
        <v>591</v>
      </c>
      <c r="G119" s="20">
        <v>702</v>
      </c>
      <c r="H119" s="20">
        <v>785</v>
      </c>
      <c r="I119" s="20">
        <v>808</v>
      </c>
      <c r="J119" s="20">
        <v>927</v>
      </c>
      <c r="K119" s="20">
        <v>998</v>
      </c>
      <c r="L119" s="20">
        <v>865</v>
      </c>
      <c r="M119" s="20">
        <v>954</v>
      </c>
      <c r="N119" s="20">
        <v>1188</v>
      </c>
      <c r="O119" s="20">
        <v>1171</v>
      </c>
      <c r="P119" s="20">
        <v>1177</v>
      </c>
      <c r="Q119" s="20">
        <v>1015</v>
      </c>
      <c r="R119" s="20">
        <v>827</v>
      </c>
      <c r="S119" s="20">
        <v>635</v>
      </c>
      <c r="T119" s="20">
        <v>517</v>
      </c>
      <c r="U119" s="20">
        <v>284</v>
      </c>
      <c r="V119" s="22">
        <v>383</v>
      </c>
      <c r="W119" s="21">
        <v>0</v>
      </c>
      <c r="X119" s="20">
        <v>10</v>
      </c>
      <c r="Y119" s="20">
        <v>7</v>
      </c>
      <c r="Z119" s="20">
        <v>49</v>
      </c>
      <c r="AA119" s="26" t="s">
        <v>14</v>
      </c>
      <c r="AB119" s="26"/>
    </row>
    <row r="120" spans="1:28" s="17" customFormat="1" ht="15" customHeight="1">
      <c r="A120" s="25" t="s">
        <v>13</v>
      </c>
      <c r="B120" s="24"/>
      <c r="C120" s="24"/>
      <c r="D120" s="24"/>
      <c r="E120" s="23">
        <v>21091</v>
      </c>
      <c r="F120" s="20">
        <v>945</v>
      </c>
      <c r="G120" s="20">
        <v>1164</v>
      </c>
      <c r="H120" s="20">
        <v>1177</v>
      </c>
      <c r="I120" s="20">
        <v>1171</v>
      </c>
      <c r="J120" s="20">
        <v>1365</v>
      </c>
      <c r="K120" s="20">
        <v>1408</v>
      </c>
      <c r="L120" s="20">
        <v>1342</v>
      </c>
      <c r="M120" s="20">
        <v>1499</v>
      </c>
      <c r="N120" s="20">
        <v>1633</v>
      </c>
      <c r="O120" s="20">
        <v>1740</v>
      </c>
      <c r="P120" s="20">
        <v>1652</v>
      </c>
      <c r="Q120" s="20">
        <v>1467</v>
      </c>
      <c r="R120" s="20">
        <v>1048</v>
      </c>
      <c r="S120" s="20">
        <v>1005</v>
      </c>
      <c r="T120" s="20">
        <v>750</v>
      </c>
      <c r="U120" s="20">
        <v>504</v>
      </c>
      <c r="V120" s="22">
        <v>671</v>
      </c>
      <c r="W120" s="21">
        <v>0</v>
      </c>
      <c r="X120" s="20">
        <v>10</v>
      </c>
      <c r="Y120" s="20">
        <v>9</v>
      </c>
      <c r="Z120" s="20">
        <v>531</v>
      </c>
      <c r="AA120" s="26" t="s">
        <v>12</v>
      </c>
      <c r="AB120" s="26"/>
    </row>
    <row r="121" spans="1:28" s="17" customFormat="1" ht="15" customHeight="1">
      <c r="A121" s="25" t="s">
        <v>11</v>
      </c>
      <c r="B121" s="24"/>
      <c r="C121" s="24"/>
      <c r="D121" s="24"/>
      <c r="E121" s="23">
        <v>16445</v>
      </c>
      <c r="F121" s="20">
        <v>805</v>
      </c>
      <c r="G121" s="20">
        <v>938</v>
      </c>
      <c r="H121" s="20">
        <v>1021</v>
      </c>
      <c r="I121" s="20">
        <v>1041</v>
      </c>
      <c r="J121" s="20">
        <v>1140</v>
      </c>
      <c r="K121" s="20">
        <v>1167</v>
      </c>
      <c r="L121" s="20">
        <v>1098</v>
      </c>
      <c r="M121" s="20">
        <v>1229</v>
      </c>
      <c r="N121" s="20">
        <v>1392</v>
      </c>
      <c r="O121" s="20">
        <v>1361</v>
      </c>
      <c r="P121" s="20">
        <v>1321</v>
      </c>
      <c r="Q121" s="20">
        <v>1107</v>
      </c>
      <c r="R121" s="20">
        <v>911</v>
      </c>
      <c r="S121" s="20">
        <v>699</v>
      </c>
      <c r="T121" s="20">
        <v>477</v>
      </c>
      <c r="U121" s="20">
        <v>302</v>
      </c>
      <c r="V121" s="22">
        <v>392</v>
      </c>
      <c r="W121" s="21">
        <v>0</v>
      </c>
      <c r="X121" s="20">
        <v>6</v>
      </c>
      <c r="Y121" s="20">
        <v>3</v>
      </c>
      <c r="Z121" s="20">
        <v>35</v>
      </c>
      <c r="AA121" s="26" t="s">
        <v>10</v>
      </c>
      <c r="AB121" s="26"/>
    </row>
    <row r="122" spans="1:28" s="17" customFormat="1" ht="15" customHeight="1">
      <c r="A122" s="25" t="s">
        <v>9</v>
      </c>
      <c r="B122" s="24"/>
      <c r="C122" s="24"/>
      <c r="D122" s="24"/>
      <c r="E122" s="23">
        <v>12309</v>
      </c>
      <c r="F122" s="20">
        <v>502</v>
      </c>
      <c r="G122" s="20">
        <v>599</v>
      </c>
      <c r="H122" s="20">
        <v>696</v>
      </c>
      <c r="I122" s="20">
        <v>639</v>
      </c>
      <c r="J122" s="20">
        <v>780</v>
      </c>
      <c r="K122" s="20">
        <v>829</v>
      </c>
      <c r="L122" s="20">
        <v>796</v>
      </c>
      <c r="M122" s="20">
        <v>861</v>
      </c>
      <c r="N122" s="20">
        <v>1010</v>
      </c>
      <c r="O122" s="20">
        <v>1023</v>
      </c>
      <c r="P122" s="20">
        <v>1065</v>
      </c>
      <c r="Q122" s="20">
        <v>908</v>
      </c>
      <c r="R122" s="20">
        <v>678</v>
      </c>
      <c r="S122" s="20">
        <v>593</v>
      </c>
      <c r="T122" s="20">
        <v>493</v>
      </c>
      <c r="U122" s="20">
        <v>284</v>
      </c>
      <c r="V122" s="22">
        <v>359</v>
      </c>
      <c r="W122" s="21">
        <v>0</v>
      </c>
      <c r="X122" s="20">
        <v>7</v>
      </c>
      <c r="Y122" s="20">
        <v>4</v>
      </c>
      <c r="Z122" s="20">
        <v>183</v>
      </c>
      <c r="AA122" s="26" t="s">
        <v>8</v>
      </c>
      <c r="AB122" s="26"/>
    </row>
    <row r="123" spans="1:28" s="17" customFormat="1" ht="15" customHeight="1">
      <c r="A123" s="25" t="s">
        <v>7</v>
      </c>
      <c r="B123" s="24"/>
      <c r="C123" s="24"/>
      <c r="D123" s="24"/>
      <c r="E123" s="23">
        <v>12162</v>
      </c>
      <c r="F123" s="20">
        <v>483</v>
      </c>
      <c r="G123" s="20">
        <v>595</v>
      </c>
      <c r="H123" s="20">
        <v>701</v>
      </c>
      <c r="I123" s="20">
        <v>688</v>
      </c>
      <c r="J123" s="20">
        <v>819</v>
      </c>
      <c r="K123" s="20">
        <v>767</v>
      </c>
      <c r="L123" s="20">
        <v>752</v>
      </c>
      <c r="M123" s="20">
        <v>882</v>
      </c>
      <c r="N123" s="20">
        <v>955</v>
      </c>
      <c r="O123" s="20">
        <v>1086</v>
      </c>
      <c r="P123" s="20">
        <v>1019</v>
      </c>
      <c r="Q123" s="20">
        <v>876</v>
      </c>
      <c r="R123" s="20">
        <v>638</v>
      </c>
      <c r="S123" s="20">
        <v>594</v>
      </c>
      <c r="T123" s="20">
        <v>442</v>
      </c>
      <c r="U123" s="20">
        <v>284</v>
      </c>
      <c r="V123" s="22">
        <v>388</v>
      </c>
      <c r="W123" s="21">
        <v>0</v>
      </c>
      <c r="X123" s="20">
        <v>8</v>
      </c>
      <c r="Y123" s="20">
        <v>1</v>
      </c>
      <c r="Z123" s="20">
        <v>184</v>
      </c>
      <c r="AA123" s="26" t="s">
        <v>6</v>
      </c>
      <c r="AB123" s="26"/>
    </row>
    <row r="124" spans="1:28" s="17" customFormat="1" ht="15" customHeight="1">
      <c r="A124" s="25" t="s">
        <v>5</v>
      </c>
      <c r="B124" s="24"/>
      <c r="C124" s="24"/>
      <c r="D124" s="24"/>
      <c r="E124" s="23">
        <v>18431</v>
      </c>
      <c r="F124" s="20">
        <v>820</v>
      </c>
      <c r="G124" s="20">
        <v>858</v>
      </c>
      <c r="H124" s="20">
        <v>905</v>
      </c>
      <c r="I124" s="20">
        <v>1027</v>
      </c>
      <c r="J124" s="20">
        <v>1197</v>
      </c>
      <c r="K124" s="20">
        <v>1278</v>
      </c>
      <c r="L124" s="20">
        <v>1187</v>
      </c>
      <c r="M124" s="20">
        <v>1343</v>
      </c>
      <c r="N124" s="20">
        <v>1472</v>
      </c>
      <c r="O124" s="20">
        <v>1606</v>
      </c>
      <c r="P124" s="20">
        <v>1543</v>
      </c>
      <c r="Q124" s="20">
        <v>1364</v>
      </c>
      <c r="R124" s="20">
        <v>991</v>
      </c>
      <c r="S124" s="20">
        <v>859</v>
      </c>
      <c r="T124" s="20">
        <v>670</v>
      </c>
      <c r="U124" s="20">
        <v>451</v>
      </c>
      <c r="V124" s="22">
        <v>783</v>
      </c>
      <c r="W124" s="21">
        <v>0</v>
      </c>
      <c r="X124" s="20">
        <v>4</v>
      </c>
      <c r="Y124" s="20">
        <v>7</v>
      </c>
      <c r="Z124" s="20">
        <v>66</v>
      </c>
      <c r="AA124" s="19" t="s">
        <v>4</v>
      </c>
      <c r="AB124" s="18"/>
    </row>
    <row r="125" spans="1:28" s="2" customFormat="1" ht="8.4" customHeight="1">
      <c r="A125" s="16"/>
      <c r="B125" s="16"/>
      <c r="C125" s="16"/>
      <c r="D125" s="16"/>
      <c r="E125" s="15"/>
      <c r="F125" s="12"/>
      <c r="G125" s="14"/>
      <c r="H125" s="15"/>
      <c r="I125" s="12"/>
      <c r="J125" s="14"/>
      <c r="K125" s="13"/>
      <c r="L125" s="12"/>
      <c r="M125" s="13"/>
      <c r="N125" s="15"/>
      <c r="O125" s="12"/>
      <c r="P125" s="14"/>
      <c r="Q125" s="12"/>
      <c r="R125" s="13"/>
      <c r="S125" s="12"/>
      <c r="T125" s="13"/>
      <c r="U125" s="12"/>
      <c r="V125" s="13"/>
      <c r="W125" s="12"/>
      <c r="X125" s="12"/>
      <c r="Y125" s="12"/>
      <c r="Z125" s="12"/>
      <c r="AA125" s="11"/>
      <c r="AB125" s="10"/>
    </row>
    <row r="126" spans="1:28" s="2" customFormat="1" ht="15.6">
      <c r="A126" s="3" t="s">
        <v>3</v>
      </c>
      <c r="L126" s="3" t="s">
        <v>2</v>
      </c>
      <c r="M126" s="3"/>
      <c r="Q126" s="3"/>
      <c r="Y126" s="6"/>
      <c r="Z126" s="6"/>
      <c r="AA126" s="9"/>
      <c r="AB126" s="7"/>
    </row>
    <row r="127" spans="1:28" s="3" customFormat="1" ht="15.6">
      <c r="A127" s="3" t="s">
        <v>1</v>
      </c>
      <c r="Y127" s="5"/>
      <c r="Z127" s="5"/>
      <c r="AA127" s="9"/>
      <c r="AB127" s="5"/>
    </row>
    <row r="128" spans="1:28" s="3" customFormat="1" ht="17.399999999999999">
      <c r="A128" s="8" t="s">
        <v>0</v>
      </c>
      <c r="B128" s="8"/>
      <c r="C128" s="8"/>
      <c r="Q128" s="2"/>
      <c r="R128" s="2"/>
      <c r="S128" s="2"/>
      <c r="Y128" s="5"/>
      <c r="Z128" s="5"/>
      <c r="AA128" s="7"/>
      <c r="AB128" s="5"/>
    </row>
    <row r="129" spans="25:28" s="2" customFormat="1" ht="13.8">
      <c r="Y129" s="6"/>
      <c r="Z129" s="6"/>
      <c r="AA129" s="7"/>
      <c r="AB129" s="6"/>
    </row>
    <row r="130" spans="25:28">
      <c r="Y130" s="4"/>
      <c r="Z130" s="4"/>
      <c r="AA130" s="5"/>
      <c r="AB130" s="4"/>
    </row>
    <row r="131" spans="25:28">
      <c r="AA131" s="3"/>
    </row>
    <row r="132" spans="25:28">
      <c r="AA132" s="2"/>
    </row>
  </sheetData>
  <mergeCells count="10">
    <mergeCell ref="A87:D91"/>
    <mergeCell ref="F87:Z87"/>
    <mergeCell ref="AA87:AB91"/>
    <mergeCell ref="A3:D7"/>
    <mergeCell ref="F3:Z3"/>
    <mergeCell ref="AA3:AB7"/>
    <mergeCell ref="A45:D49"/>
    <mergeCell ref="F45:Z45"/>
    <mergeCell ref="AA45:AB49"/>
    <mergeCell ref="AA8:AB8"/>
  </mergeCells>
  <pageMargins left="0.31496062992125984" right="0" top="0.35433070866141736" bottom="0.15748031496062992" header="0.31496062992125984" footer="0.31496062992125984"/>
  <pageSetup paperSize="9" scale="7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63"/>
  <sheetViews>
    <sheetView showGridLines="0" topLeftCell="A27" workbookViewId="0">
      <selection activeCell="A40" sqref="A40:D44"/>
    </sheetView>
    <sheetView workbookViewId="1">
      <selection activeCell="C10" sqref="C10"/>
    </sheetView>
  </sheetViews>
  <sheetFormatPr defaultColWidth="7.296875" defaultRowHeight="18"/>
  <cols>
    <col min="1" max="1" width="1.19921875" style="73" customWidth="1"/>
    <col min="2" max="2" width="4.69921875" style="73" customWidth="1"/>
    <col min="3" max="3" width="4" style="73" customWidth="1"/>
    <col min="4" max="4" width="5" style="73" customWidth="1"/>
    <col min="5" max="5" width="8" style="73" customWidth="1"/>
    <col min="6" max="7" width="8.19921875" style="73" customWidth="1"/>
    <col min="8" max="8" width="9" style="73" customWidth="1"/>
    <col min="9" max="9" width="8.09765625" style="73" customWidth="1"/>
    <col min="10" max="13" width="5.09765625" style="73" customWidth="1"/>
    <col min="14" max="14" width="14.19921875" style="73" customWidth="1"/>
    <col min="15" max="15" width="0.69921875" style="73" customWidth="1"/>
    <col min="16" max="16" width="24.19921875" style="73" customWidth="1"/>
    <col min="17" max="17" width="3.3984375" style="73" customWidth="1"/>
    <col min="18" max="18" width="3.296875" style="73" customWidth="1"/>
    <col min="19" max="19" width="7.296875" style="73"/>
    <col min="20" max="20" width="1.796875" style="190" customWidth="1"/>
    <col min="21" max="21" width="3.296875" style="190" customWidth="1"/>
    <col min="22" max="22" width="7.296875" style="190"/>
    <col min="23" max="23" width="1.5" style="190" customWidth="1"/>
    <col min="24" max="24" width="3.296875" style="190" customWidth="1"/>
    <col min="25" max="16384" width="7.296875" style="73"/>
  </cols>
  <sheetData>
    <row r="1" spans="1:24" s="68" customFormat="1">
      <c r="B1" s="68" t="s">
        <v>118</v>
      </c>
      <c r="C1" s="69">
        <v>1.1000000000000001</v>
      </c>
      <c r="D1" s="68" t="s">
        <v>351</v>
      </c>
      <c r="T1" s="296"/>
      <c r="U1" s="296"/>
      <c r="V1" s="190"/>
      <c r="W1" s="190"/>
      <c r="X1" s="190"/>
    </row>
    <row r="2" spans="1:24" s="74" customFormat="1">
      <c r="B2" s="68" t="s">
        <v>120</v>
      </c>
      <c r="C2" s="69">
        <v>1.1000000000000001</v>
      </c>
      <c r="D2" s="68" t="s">
        <v>350</v>
      </c>
      <c r="T2" s="295"/>
      <c r="U2" s="295"/>
      <c r="V2" s="190"/>
      <c r="W2" s="190"/>
      <c r="X2" s="190"/>
    </row>
    <row r="3" spans="1:24" ht="3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24" s="76" customFormat="1" ht="19.5" customHeight="1">
      <c r="A4" s="356" t="s">
        <v>328</v>
      </c>
      <c r="B4" s="356"/>
      <c r="C4" s="356"/>
      <c r="D4" s="357"/>
      <c r="E4" s="385"/>
      <c r="F4" s="385"/>
      <c r="G4" s="385"/>
      <c r="H4" s="385"/>
      <c r="I4" s="386"/>
      <c r="J4" s="385"/>
      <c r="K4" s="385"/>
      <c r="L4" s="385"/>
      <c r="M4" s="386"/>
      <c r="N4" s="284" t="s">
        <v>327</v>
      </c>
      <c r="O4" s="362" t="s">
        <v>106</v>
      </c>
      <c r="P4" s="363"/>
      <c r="T4" s="269"/>
      <c r="U4" s="269"/>
      <c r="V4" s="190"/>
      <c r="W4" s="190"/>
      <c r="X4" s="190"/>
    </row>
    <row r="5" spans="1:24" s="76" customFormat="1" ht="17.399999999999999" customHeight="1">
      <c r="A5" s="358"/>
      <c r="B5" s="358"/>
      <c r="C5" s="358"/>
      <c r="D5" s="359"/>
      <c r="E5" s="387"/>
      <c r="F5" s="387"/>
      <c r="G5" s="387"/>
      <c r="H5" s="387"/>
      <c r="I5" s="388"/>
      <c r="J5" s="387"/>
      <c r="K5" s="387"/>
      <c r="L5" s="387"/>
      <c r="M5" s="388"/>
      <c r="N5" s="79" t="s">
        <v>326</v>
      </c>
      <c r="O5" s="364"/>
      <c r="P5" s="365"/>
      <c r="T5" s="269"/>
      <c r="U5" s="269"/>
      <c r="V5" s="190"/>
      <c r="W5" s="190"/>
      <c r="X5" s="190"/>
    </row>
    <row r="6" spans="1:24" s="76" customFormat="1" ht="17.399999999999999" customHeight="1">
      <c r="A6" s="358"/>
      <c r="B6" s="358"/>
      <c r="C6" s="358"/>
      <c r="D6" s="359"/>
      <c r="E6" s="283"/>
      <c r="F6" s="283"/>
      <c r="G6" s="283"/>
      <c r="H6" s="283"/>
      <c r="I6" s="283"/>
      <c r="J6" s="283"/>
      <c r="K6" s="283"/>
      <c r="L6" s="283"/>
      <c r="M6" s="283"/>
      <c r="N6" s="78" t="s">
        <v>325</v>
      </c>
      <c r="O6" s="364"/>
      <c r="P6" s="365"/>
      <c r="T6" s="269"/>
      <c r="U6" s="269"/>
      <c r="V6" s="190"/>
      <c r="W6" s="190"/>
      <c r="X6" s="190"/>
    </row>
    <row r="7" spans="1:24" s="76" customFormat="1" ht="17.399999999999999" customHeight="1">
      <c r="A7" s="358"/>
      <c r="B7" s="358"/>
      <c r="C7" s="358"/>
      <c r="D7" s="359"/>
      <c r="E7" s="282">
        <v>2557</v>
      </c>
      <c r="F7" s="174">
        <v>2558</v>
      </c>
      <c r="G7" s="282">
        <v>2559</v>
      </c>
      <c r="H7" s="282">
        <v>2560</v>
      </c>
      <c r="I7" s="282">
        <v>2561</v>
      </c>
      <c r="J7" s="132">
        <v>2558</v>
      </c>
      <c r="K7" s="282">
        <v>2559</v>
      </c>
      <c r="L7" s="282">
        <v>2560</v>
      </c>
      <c r="M7" s="282">
        <v>2561</v>
      </c>
      <c r="N7" s="78" t="s">
        <v>324</v>
      </c>
      <c r="O7" s="364"/>
      <c r="P7" s="365"/>
      <c r="T7" s="269"/>
      <c r="U7" s="269"/>
      <c r="V7" s="190"/>
      <c r="W7" s="190"/>
      <c r="X7" s="190"/>
    </row>
    <row r="8" spans="1:24" s="76" customFormat="1" ht="17.399999999999999" customHeight="1">
      <c r="A8" s="360"/>
      <c r="B8" s="360"/>
      <c r="C8" s="360"/>
      <c r="D8" s="361"/>
      <c r="E8" s="281" t="s">
        <v>323</v>
      </c>
      <c r="F8" s="281" t="s">
        <v>322</v>
      </c>
      <c r="G8" s="280" t="s">
        <v>321</v>
      </c>
      <c r="H8" s="280" t="s">
        <v>320</v>
      </c>
      <c r="I8" s="280" t="s">
        <v>319</v>
      </c>
      <c r="J8" s="281" t="s">
        <v>322</v>
      </c>
      <c r="K8" s="280" t="s">
        <v>321</v>
      </c>
      <c r="L8" s="280" t="s">
        <v>320</v>
      </c>
      <c r="M8" s="280" t="s">
        <v>319</v>
      </c>
      <c r="N8" s="79" t="s">
        <v>318</v>
      </c>
      <c r="O8" s="366"/>
      <c r="P8" s="367"/>
      <c r="T8" s="269"/>
      <c r="U8" s="269"/>
      <c r="V8" s="190"/>
      <c r="W8" s="190"/>
      <c r="X8" s="190"/>
    </row>
    <row r="9" spans="1:24" s="103" customFormat="1" ht="19.5" customHeight="1">
      <c r="A9" s="368" t="s">
        <v>115</v>
      </c>
      <c r="B9" s="368"/>
      <c r="C9" s="368"/>
      <c r="D9" s="369"/>
      <c r="E9" s="294">
        <v>2620517</v>
      </c>
      <c r="F9" s="294">
        <v>2628818</v>
      </c>
      <c r="G9" s="294">
        <v>2631435</v>
      </c>
      <c r="H9" s="294">
        <v>2639226</v>
      </c>
      <c r="I9" s="293">
        <v>2646401</v>
      </c>
      <c r="J9" s="292">
        <v>0.31676955348887259</v>
      </c>
      <c r="K9" s="292">
        <f t="shared" ref="K9:K28" si="0">((G9-F9)*100)/F9</f>
        <v>9.9550444344188152E-2</v>
      </c>
      <c r="L9" s="292">
        <f t="shared" ref="L9:L28" si="1">((H9-G9)*100)/G9</f>
        <v>0.29607419525848067</v>
      </c>
      <c r="M9" s="292">
        <f t="shared" ref="M9:M28" si="2">((I9-H9)*100)/H9</f>
        <v>0.27186000744157568</v>
      </c>
      <c r="N9" s="291">
        <v>129.13075284020212</v>
      </c>
      <c r="O9" s="368" t="s">
        <v>91</v>
      </c>
      <c r="P9" s="368"/>
      <c r="T9" s="290"/>
      <c r="U9" s="290"/>
      <c r="V9" s="155"/>
      <c r="W9" s="155"/>
      <c r="X9" s="155"/>
    </row>
    <row r="10" spans="1:24" s="105" customFormat="1" ht="17.399999999999999" customHeight="1">
      <c r="A10" s="110" t="s">
        <v>67</v>
      </c>
      <c r="B10" s="110"/>
      <c r="C10" s="110"/>
      <c r="D10" s="111"/>
      <c r="E10" s="289">
        <v>452074</v>
      </c>
      <c r="F10" s="289">
        <v>455099</v>
      </c>
      <c r="G10" s="289">
        <v>457163</v>
      </c>
      <c r="H10" s="289">
        <v>460187</v>
      </c>
      <c r="I10" s="288">
        <v>464939</v>
      </c>
      <c r="J10" s="273">
        <v>0.66913823842999154</v>
      </c>
      <c r="K10" s="273">
        <f t="shared" si="0"/>
        <v>0.45352769397427811</v>
      </c>
      <c r="L10" s="273">
        <f t="shared" si="1"/>
        <v>0.6614708539404982</v>
      </c>
      <c r="M10" s="273">
        <f t="shared" si="2"/>
        <v>1.0326236942808031</v>
      </c>
      <c r="N10" s="272">
        <v>615.32750305718923</v>
      </c>
      <c r="O10" s="127" t="s">
        <v>349</v>
      </c>
      <c r="P10" s="127"/>
      <c r="T10" s="271"/>
      <c r="U10" s="271"/>
      <c r="V10" s="155"/>
      <c r="W10" s="155"/>
      <c r="X10" s="155"/>
    </row>
    <row r="11" spans="1:24" s="105" customFormat="1" ht="17.399999999999999" customHeight="1">
      <c r="A11" s="110" t="s">
        <v>65</v>
      </c>
      <c r="B11" s="110"/>
      <c r="C11" s="110"/>
      <c r="D11" s="111"/>
      <c r="E11" s="289">
        <v>95673</v>
      </c>
      <c r="F11" s="289">
        <v>96032</v>
      </c>
      <c r="G11" s="289">
        <v>96048</v>
      </c>
      <c r="H11" s="289">
        <v>96241</v>
      </c>
      <c r="I11" s="288">
        <v>96509</v>
      </c>
      <c r="J11" s="273">
        <v>0.37523648260219705</v>
      </c>
      <c r="K11" s="273">
        <f t="shared" si="0"/>
        <v>1.6661112962345886E-2</v>
      </c>
      <c r="L11" s="273">
        <f t="shared" si="1"/>
        <v>0.20094119606863234</v>
      </c>
      <c r="M11" s="273">
        <f t="shared" si="2"/>
        <v>0.27846759697010631</v>
      </c>
      <c r="N11" s="272">
        <v>53.118830327858475</v>
      </c>
      <c r="O11" s="127" t="s">
        <v>348</v>
      </c>
      <c r="P11" s="127"/>
      <c r="T11" s="271"/>
      <c r="U11" s="271"/>
      <c r="V11" s="155"/>
      <c r="W11" s="155"/>
      <c r="X11" s="155"/>
    </row>
    <row r="12" spans="1:24" s="105" customFormat="1" ht="18.75" customHeight="1">
      <c r="A12" s="110" t="s">
        <v>63</v>
      </c>
      <c r="B12" s="110"/>
      <c r="C12" s="110"/>
      <c r="D12" s="111"/>
      <c r="E12" s="289">
        <v>70022</v>
      </c>
      <c r="F12" s="289">
        <v>70363</v>
      </c>
      <c r="G12" s="289">
        <v>70527</v>
      </c>
      <c r="H12" s="289">
        <v>70668</v>
      </c>
      <c r="I12" s="288">
        <v>70587</v>
      </c>
      <c r="J12" s="273">
        <v>0.48698980320470708</v>
      </c>
      <c r="K12" s="273">
        <f t="shared" si="0"/>
        <v>0.23307704333243323</v>
      </c>
      <c r="L12" s="273">
        <f t="shared" si="1"/>
        <v>0.19992343357862946</v>
      </c>
      <c r="M12" s="273">
        <f t="shared" si="2"/>
        <v>-0.11462047885888946</v>
      </c>
      <c r="N12" s="272">
        <v>58.810786851618715</v>
      </c>
      <c r="O12" s="127" t="s">
        <v>347</v>
      </c>
      <c r="P12" s="127"/>
      <c r="T12" s="271"/>
      <c r="U12" s="271"/>
      <c r="V12" s="155"/>
      <c r="W12" s="155"/>
      <c r="X12" s="155"/>
    </row>
    <row r="13" spans="1:24" s="105" customFormat="1" ht="18.75" customHeight="1">
      <c r="A13" s="110" t="s">
        <v>61</v>
      </c>
      <c r="B13" s="110"/>
      <c r="C13" s="110"/>
      <c r="D13" s="111"/>
      <c r="E13" s="289">
        <v>81756</v>
      </c>
      <c r="F13" s="289">
        <v>81569</v>
      </c>
      <c r="G13" s="289">
        <v>81411</v>
      </c>
      <c r="H13" s="289">
        <v>81334</v>
      </c>
      <c r="I13" s="288">
        <v>81281</v>
      </c>
      <c r="J13" s="273">
        <v>-0.22872938989187339</v>
      </c>
      <c r="K13" s="273">
        <f t="shared" si="0"/>
        <v>-0.19370103838468045</v>
      </c>
      <c r="L13" s="273">
        <f t="shared" si="1"/>
        <v>-9.4581813268477227E-2</v>
      </c>
      <c r="M13" s="273">
        <f t="shared" si="2"/>
        <v>-6.5163400299997537E-2</v>
      </c>
      <c r="N13" s="272">
        <v>178.74287775131558</v>
      </c>
      <c r="O13" s="127" t="s">
        <v>346</v>
      </c>
      <c r="P13" s="127"/>
      <c r="T13" s="271"/>
      <c r="U13" s="271"/>
      <c r="V13" s="155"/>
      <c r="W13" s="155"/>
      <c r="X13" s="155"/>
    </row>
    <row r="14" spans="1:24" s="105" customFormat="1" ht="18.75" customHeight="1">
      <c r="A14" s="110" t="s">
        <v>59</v>
      </c>
      <c r="B14" s="110"/>
      <c r="C14" s="110"/>
      <c r="D14" s="111"/>
      <c r="E14" s="289">
        <v>21099</v>
      </c>
      <c r="F14" s="289">
        <v>21190</v>
      </c>
      <c r="G14" s="289">
        <v>21170</v>
      </c>
      <c r="H14" s="289">
        <v>21191</v>
      </c>
      <c r="I14" s="288">
        <v>21163</v>
      </c>
      <c r="J14" s="273">
        <v>0.43130006161429452</v>
      </c>
      <c r="K14" s="273">
        <f t="shared" si="0"/>
        <v>-9.4384143463898063E-2</v>
      </c>
      <c r="L14" s="273">
        <f t="shared" si="1"/>
        <v>9.9196976854038735E-2</v>
      </c>
      <c r="M14" s="273">
        <f t="shared" si="2"/>
        <v>-0.1321315652871502</v>
      </c>
      <c r="N14" s="272">
        <v>96.689891490576812</v>
      </c>
      <c r="O14" s="127" t="s">
        <v>345</v>
      </c>
      <c r="P14" s="127"/>
      <c r="T14" s="271"/>
      <c r="U14" s="271"/>
      <c r="V14" s="155"/>
      <c r="W14" s="155"/>
      <c r="X14" s="155"/>
    </row>
    <row r="15" spans="1:24" s="105" customFormat="1" ht="18.75" customHeight="1">
      <c r="A15" s="110" t="s">
        <v>57</v>
      </c>
      <c r="B15" s="110"/>
      <c r="C15" s="110"/>
      <c r="D15" s="111"/>
      <c r="E15" s="289">
        <v>70993</v>
      </c>
      <c r="F15" s="289">
        <v>71308</v>
      </c>
      <c r="G15" s="289">
        <v>71403</v>
      </c>
      <c r="H15" s="289">
        <v>71716</v>
      </c>
      <c r="I15" s="288">
        <v>71782</v>
      </c>
      <c r="J15" s="273">
        <v>0.44370571746510218</v>
      </c>
      <c r="K15" s="273">
        <f t="shared" si="0"/>
        <v>0.13322488360352275</v>
      </c>
      <c r="L15" s="273">
        <f t="shared" si="1"/>
        <v>0.43835693178157781</v>
      </c>
      <c r="M15" s="273">
        <f t="shared" si="2"/>
        <v>9.202967259746779E-2</v>
      </c>
      <c r="N15" s="272">
        <v>143.08552201438388</v>
      </c>
      <c r="O15" s="127" t="s">
        <v>344</v>
      </c>
      <c r="P15" s="127"/>
      <c r="T15" s="271"/>
      <c r="U15" s="271"/>
      <c r="V15" s="155"/>
      <c r="W15" s="155"/>
      <c r="X15" s="155"/>
    </row>
    <row r="16" spans="1:24" s="105" customFormat="1" ht="18.75" customHeight="1">
      <c r="A16" s="110" t="s">
        <v>55</v>
      </c>
      <c r="B16" s="110"/>
      <c r="C16" s="110"/>
      <c r="D16" s="111"/>
      <c r="E16" s="289">
        <v>81221</v>
      </c>
      <c r="F16" s="289">
        <v>81632</v>
      </c>
      <c r="G16" s="289">
        <v>82100</v>
      </c>
      <c r="H16" s="289">
        <v>82462</v>
      </c>
      <c r="I16" s="288">
        <v>82699</v>
      </c>
      <c r="J16" s="273">
        <v>0.50602676647665012</v>
      </c>
      <c r="K16" s="273">
        <f t="shared" si="0"/>
        <v>0.57330458643669147</v>
      </c>
      <c r="L16" s="273">
        <f t="shared" si="1"/>
        <v>0.44092570036540801</v>
      </c>
      <c r="M16" s="273">
        <f t="shared" si="2"/>
        <v>0.28740510780723244</v>
      </c>
      <c r="N16" s="272">
        <v>164.11234389790383</v>
      </c>
      <c r="O16" s="127" t="s">
        <v>343</v>
      </c>
      <c r="P16" s="127"/>
      <c r="T16" s="271"/>
      <c r="U16" s="271"/>
      <c r="V16" s="155"/>
      <c r="W16" s="155"/>
      <c r="X16" s="155"/>
    </row>
    <row r="17" spans="1:24" s="105" customFormat="1" ht="18.75" customHeight="1">
      <c r="A17" s="110" t="s">
        <v>53</v>
      </c>
      <c r="B17" s="110"/>
      <c r="C17" s="110"/>
      <c r="D17" s="111"/>
      <c r="E17" s="289">
        <v>128257</v>
      </c>
      <c r="F17" s="289">
        <v>128513</v>
      </c>
      <c r="G17" s="289">
        <v>128611</v>
      </c>
      <c r="H17" s="289">
        <v>128946</v>
      </c>
      <c r="I17" s="288">
        <v>129019</v>
      </c>
      <c r="J17" s="273">
        <v>0.19959924214662747</v>
      </c>
      <c r="K17" s="273">
        <f t="shared" si="0"/>
        <v>7.6256876736205681E-2</v>
      </c>
      <c r="L17" s="273">
        <f t="shared" si="1"/>
        <v>0.2604753870197728</v>
      </c>
      <c r="M17" s="273">
        <f t="shared" si="2"/>
        <v>5.6612845687341991E-2</v>
      </c>
      <c r="N17" s="272">
        <v>90.340393083885857</v>
      </c>
      <c r="O17" s="127" t="s">
        <v>342</v>
      </c>
      <c r="P17" s="127"/>
      <c r="T17" s="271"/>
      <c r="U17" s="271"/>
      <c r="V17" s="155"/>
      <c r="W17" s="155"/>
      <c r="X17" s="155"/>
    </row>
    <row r="18" spans="1:24" s="105" customFormat="1" ht="18.75" customHeight="1">
      <c r="A18" s="110" t="s">
        <v>51</v>
      </c>
      <c r="B18" s="110"/>
      <c r="C18" s="110"/>
      <c r="D18" s="111"/>
      <c r="E18" s="289">
        <v>72021</v>
      </c>
      <c r="F18" s="289">
        <v>72039</v>
      </c>
      <c r="G18" s="289">
        <v>71944</v>
      </c>
      <c r="H18" s="289">
        <v>71922</v>
      </c>
      <c r="I18" s="288">
        <v>71775</v>
      </c>
      <c r="J18" s="273">
        <v>2.4992710459449327E-2</v>
      </c>
      <c r="K18" s="273">
        <f t="shared" si="0"/>
        <v>-0.13187301322894543</v>
      </c>
      <c r="L18" s="273">
        <f t="shared" si="1"/>
        <v>-3.0579339486267097E-2</v>
      </c>
      <c r="M18" s="273">
        <f t="shared" si="2"/>
        <v>-0.20438808709435222</v>
      </c>
      <c r="N18" s="272">
        <v>132.42766525090684</v>
      </c>
      <c r="O18" s="127" t="s">
        <v>341</v>
      </c>
      <c r="P18" s="127"/>
      <c r="T18" s="271"/>
      <c r="U18" s="271"/>
      <c r="V18" s="155"/>
      <c r="W18" s="155"/>
      <c r="X18" s="155"/>
    </row>
    <row r="19" spans="1:24" s="105" customFormat="1" ht="18.75" customHeight="1">
      <c r="A19" s="110" t="s">
        <v>49</v>
      </c>
      <c r="B19" s="110"/>
      <c r="C19" s="110"/>
      <c r="D19" s="111"/>
      <c r="E19" s="289">
        <v>127279</v>
      </c>
      <c r="F19" s="289">
        <v>127437</v>
      </c>
      <c r="G19" s="289">
        <v>127224</v>
      </c>
      <c r="H19" s="289">
        <v>127251</v>
      </c>
      <c r="I19" s="288">
        <v>127218</v>
      </c>
      <c r="J19" s="273">
        <v>0.12413673897500765</v>
      </c>
      <c r="K19" s="273">
        <f t="shared" si="0"/>
        <v>-0.16714141105016597</v>
      </c>
      <c r="L19" s="273">
        <f t="shared" si="1"/>
        <v>2.1222410865874362E-2</v>
      </c>
      <c r="M19" s="273">
        <f t="shared" si="2"/>
        <v>-2.5932998561897354E-2</v>
      </c>
      <c r="N19" s="272">
        <v>187.919601879521</v>
      </c>
      <c r="O19" s="127" t="s">
        <v>340</v>
      </c>
      <c r="P19" s="127"/>
      <c r="T19" s="271"/>
      <c r="U19" s="271"/>
      <c r="V19" s="155"/>
      <c r="W19" s="155"/>
      <c r="X19" s="155"/>
    </row>
    <row r="20" spans="1:24" s="105" customFormat="1" ht="18.75" customHeight="1">
      <c r="A20" s="110" t="s">
        <v>47</v>
      </c>
      <c r="B20" s="110"/>
      <c r="C20" s="110"/>
      <c r="D20" s="111"/>
      <c r="E20" s="289">
        <v>43403</v>
      </c>
      <c r="F20" s="289">
        <v>43348</v>
      </c>
      <c r="G20" s="289">
        <v>43288</v>
      </c>
      <c r="H20" s="289">
        <v>43300</v>
      </c>
      <c r="I20" s="288">
        <v>43354</v>
      </c>
      <c r="J20" s="273">
        <v>-0.12671935119692188</v>
      </c>
      <c r="K20" s="273">
        <f t="shared" si="0"/>
        <v>-0.13841469041247578</v>
      </c>
      <c r="L20" s="273">
        <f t="shared" si="1"/>
        <v>2.7721308445758638E-2</v>
      </c>
      <c r="M20" s="273">
        <f t="shared" si="2"/>
        <v>0.12471131639722864</v>
      </c>
      <c r="N20" s="272">
        <v>145.59608286960699</v>
      </c>
      <c r="O20" s="127" t="s">
        <v>339</v>
      </c>
      <c r="P20" s="127"/>
      <c r="T20" s="271"/>
      <c r="U20" s="271"/>
      <c r="V20" s="155"/>
      <c r="W20" s="155"/>
      <c r="X20" s="155"/>
    </row>
    <row r="21" spans="1:24" s="105" customFormat="1" ht="18.75" customHeight="1">
      <c r="A21" s="110" t="s">
        <v>45</v>
      </c>
      <c r="B21" s="110"/>
      <c r="C21" s="110"/>
      <c r="D21" s="111"/>
      <c r="E21" s="289">
        <v>83223</v>
      </c>
      <c r="F21" s="289">
        <v>83107</v>
      </c>
      <c r="G21" s="289">
        <v>83043</v>
      </c>
      <c r="H21" s="289">
        <v>83009</v>
      </c>
      <c r="I21" s="288">
        <v>82956</v>
      </c>
      <c r="J21" s="273">
        <v>-0.13938454513776241</v>
      </c>
      <c r="K21" s="273">
        <f t="shared" si="0"/>
        <v>-7.7009156870059076E-2</v>
      </c>
      <c r="L21" s="273">
        <f t="shared" si="1"/>
        <v>-4.0942644172296282E-2</v>
      </c>
      <c r="M21" s="273">
        <f t="shared" si="2"/>
        <v>-6.3848498355599997E-2</v>
      </c>
      <c r="N21" s="272">
        <v>271.96191825012784</v>
      </c>
      <c r="O21" s="127" t="s">
        <v>338</v>
      </c>
      <c r="P21" s="127"/>
      <c r="T21" s="271"/>
      <c r="U21" s="271"/>
      <c r="V21" s="155"/>
      <c r="W21" s="155"/>
      <c r="X21" s="155"/>
    </row>
    <row r="22" spans="1:24" s="105" customFormat="1" ht="18.75" customHeight="1">
      <c r="A22" s="110" t="s">
        <v>43</v>
      </c>
      <c r="B22" s="110"/>
      <c r="C22" s="110"/>
      <c r="D22" s="111"/>
      <c r="E22" s="289">
        <v>77944</v>
      </c>
      <c r="F22" s="289">
        <v>77927</v>
      </c>
      <c r="G22" s="289">
        <v>77797</v>
      </c>
      <c r="H22" s="289">
        <v>77787</v>
      </c>
      <c r="I22" s="288">
        <v>77767</v>
      </c>
      <c r="J22" s="273">
        <v>-2.1810530637380685E-2</v>
      </c>
      <c r="K22" s="273">
        <f t="shared" si="0"/>
        <v>-0.16682279569340536</v>
      </c>
      <c r="L22" s="273">
        <f t="shared" si="1"/>
        <v>-1.2853966091237451E-2</v>
      </c>
      <c r="M22" s="273">
        <f t="shared" si="2"/>
        <v>-2.5711237096172884E-2</v>
      </c>
      <c r="N22" s="272">
        <v>129.47183708261744</v>
      </c>
      <c r="O22" s="127" t="s">
        <v>337</v>
      </c>
      <c r="P22" s="127"/>
      <c r="T22" s="271"/>
      <c r="U22" s="271"/>
      <c r="V22" s="155"/>
      <c r="W22" s="155"/>
      <c r="X22" s="155"/>
    </row>
    <row r="23" spans="1:24" s="105" customFormat="1" ht="18.75" customHeight="1">
      <c r="A23" s="110" t="s">
        <v>41</v>
      </c>
      <c r="B23" s="110"/>
      <c r="C23" s="110"/>
      <c r="D23" s="111"/>
      <c r="E23" s="289">
        <v>117466</v>
      </c>
      <c r="F23" s="289">
        <v>117629</v>
      </c>
      <c r="G23" s="289">
        <v>117409</v>
      </c>
      <c r="H23" s="289">
        <v>117590</v>
      </c>
      <c r="I23" s="288">
        <v>117473</v>
      </c>
      <c r="J23" s="273">
        <v>0.138763557114399</v>
      </c>
      <c r="K23" s="273">
        <f t="shared" si="0"/>
        <v>-0.18702870890681719</v>
      </c>
      <c r="L23" s="273">
        <f t="shared" si="1"/>
        <v>0.15416194669914571</v>
      </c>
      <c r="M23" s="273">
        <f t="shared" si="2"/>
        <v>-9.9498256654477424E-2</v>
      </c>
      <c r="N23" s="272">
        <v>85.477119246522463</v>
      </c>
      <c r="O23" s="127" t="s">
        <v>336</v>
      </c>
      <c r="P23" s="127"/>
      <c r="T23" s="271"/>
      <c r="U23" s="271"/>
      <c r="V23" s="155"/>
      <c r="W23" s="155"/>
      <c r="X23" s="155"/>
    </row>
    <row r="24" spans="1:24" s="105" customFormat="1" ht="18.75" customHeight="1">
      <c r="A24" s="110" t="s">
        <v>39</v>
      </c>
      <c r="B24" s="110"/>
      <c r="C24" s="110"/>
      <c r="D24" s="111"/>
      <c r="E24" s="289">
        <v>130299</v>
      </c>
      <c r="F24" s="289">
        <v>130333</v>
      </c>
      <c r="G24" s="289">
        <v>130148</v>
      </c>
      <c r="H24" s="289">
        <v>130249</v>
      </c>
      <c r="I24" s="288">
        <v>130437</v>
      </c>
      <c r="J24" s="273">
        <v>2.6093830344054828E-2</v>
      </c>
      <c r="K24" s="273">
        <f t="shared" si="0"/>
        <v>-0.14194409704372646</v>
      </c>
      <c r="L24" s="273">
        <f t="shared" si="1"/>
        <v>7.7603958570243103E-2</v>
      </c>
      <c r="M24" s="273">
        <f t="shared" si="2"/>
        <v>0.1443389200684842</v>
      </c>
      <c r="N24" s="272">
        <v>145.43563121117754</v>
      </c>
      <c r="O24" s="127" t="s">
        <v>335</v>
      </c>
      <c r="P24" s="127"/>
      <c r="T24" s="271"/>
      <c r="U24" s="271"/>
      <c r="V24" s="155"/>
      <c r="W24" s="155"/>
      <c r="X24" s="155"/>
    </row>
    <row r="25" spans="1:24" s="105" customFormat="1" ht="18.75" customHeight="1">
      <c r="A25" s="110" t="s">
        <v>37</v>
      </c>
      <c r="B25" s="110"/>
      <c r="C25" s="110"/>
      <c r="D25" s="111"/>
      <c r="E25" s="289">
        <v>75674</v>
      </c>
      <c r="F25" s="289">
        <v>75911</v>
      </c>
      <c r="G25" s="289">
        <v>75967</v>
      </c>
      <c r="H25" s="289">
        <v>76115</v>
      </c>
      <c r="I25" s="288">
        <v>76168</v>
      </c>
      <c r="J25" s="273">
        <v>0.31318550625049557</v>
      </c>
      <c r="K25" s="273">
        <f t="shared" si="0"/>
        <v>7.377059978132286E-2</v>
      </c>
      <c r="L25" s="273">
        <f t="shared" si="1"/>
        <v>0.19482143562336277</v>
      </c>
      <c r="M25" s="273">
        <f t="shared" si="2"/>
        <v>6.9631478683570919E-2</v>
      </c>
      <c r="N25" s="272">
        <v>153.82036653708283</v>
      </c>
      <c r="O25" s="127" t="s">
        <v>334</v>
      </c>
      <c r="P25" s="127"/>
      <c r="T25" s="271"/>
      <c r="U25" s="271"/>
      <c r="V25" s="155"/>
      <c r="W25" s="155"/>
      <c r="X25" s="155"/>
    </row>
    <row r="26" spans="1:24" s="105" customFormat="1" ht="18.75" customHeight="1">
      <c r="A26" s="110" t="s">
        <v>35</v>
      </c>
      <c r="B26" s="110"/>
      <c r="C26" s="110"/>
      <c r="D26" s="111"/>
      <c r="E26" s="289">
        <v>83096</v>
      </c>
      <c r="F26" s="289">
        <v>83113</v>
      </c>
      <c r="G26" s="289">
        <v>83241</v>
      </c>
      <c r="H26" s="289">
        <v>83319</v>
      </c>
      <c r="I26" s="288">
        <v>83375</v>
      </c>
      <c r="J26" s="273">
        <v>2.0458265139116204E-2</v>
      </c>
      <c r="K26" s="273">
        <f t="shared" si="0"/>
        <v>0.15400719502364252</v>
      </c>
      <c r="L26" s="273">
        <f t="shared" si="1"/>
        <v>9.3703823836811181E-2</v>
      </c>
      <c r="M26" s="273">
        <f t="shared" si="2"/>
        <v>6.7211560388386798E-2</v>
      </c>
      <c r="N26" s="272">
        <v>154.23620013800326</v>
      </c>
      <c r="O26" s="127" t="s">
        <v>333</v>
      </c>
      <c r="P26" s="127"/>
      <c r="T26" s="271"/>
      <c r="U26" s="271"/>
      <c r="V26" s="155"/>
      <c r="W26" s="155"/>
      <c r="X26" s="155"/>
    </row>
    <row r="27" spans="1:24" s="105" customFormat="1" ht="18.75" customHeight="1">
      <c r="A27" s="110" t="s">
        <v>33</v>
      </c>
      <c r="B27" s="110"/>
      <c r="C27" s="110"/>
      <c r="D27" s="111"/>
      <c r="E27" s="289">
        <v>82383</v>
      </c>
      <c r="F27" s="289">
        <v>83011</v>
      </c>
      <c r="G27" s="289">
        <v>83500</v>
      </c>
      <c r="H27" s="289">
        <v>84051</v>
      </c>
      <c r="I27" s="288">
        <v>84330</v>
      </c>
      <c r="J27" s="273">
        <v>0.76229319155651043</v>
      </c>
      <c r="K27" s="273">
        <f t="shared" si="0"/>
        <v>0.58907855585404345</v>
      </c>
      <c r="L27" s="273">
        <f t="shared" si="1"/>
        <v>0.65988023952095809</v>
      </c>
      <c r="M27" s="273">
        <f t="shared" si="2"/>
        <v>0.3319413213406146</v>
      </c>
      <c r="N27" s="272">
        <v>107.72137297806869</v>
      </c>
      <c r="O27" s="127" t="s">
        <v>332</v>
      </c>
      <c r="P27" s="127"/>
      <c r="T27" s="271"/>
      <c r="U27" s="271"/>
      <c r="V27" s="155"/>
      <c r="W27" s="155"/>
      <c r="X27" s="155"/>
    </row>
    <row r="28" spans="1:24" s="105" customFormat="1" ht="18.75" customHeight="1">
      <c r="A28" s="110" t="s">
        <v>31</v>
      </c>
      <c r="B28" s="110"/>
      <c r="C28" s="110"/>
      <c r="D28" s="111"/>
      <c r="E28" s="289">
        <v>29527</v>
      </c>
      <c r="F28" s="289">
        <v>29678</v>
      </c>
      <c r="G28" s="289">
        <v>29771</v>
      </c>
      <c r="H28" s="289">
        <v>29919</v>
      </c>
      <c r="I28" s="288">
        <v>29967</v>
      </c>
      <c r="J28" s="273">
        <v>0.51139634910420972</v>
      </c>
      <c r="K28" s="273">
        <f t="shared" si="0"/>
        <v>0.31336343419367885</v>
      </c>
      <c r="L28" s="273">
        <f t="shared" si="1"/>
        <v>0.49712807765946726</v>
      </c>
      <c r="M28" s="273">
        <f t="shared" si="2"/>
        <v>0.16043316955780607</v>
      </c>
      <c r="N28" s="272">
        <v>147.18204366297488</v>
      </c>
      <c r="O28" s="110" t="s">
        <v>331</v>
      </c>
      <c r="P28" s="110"/>
      <c r="T28" s="271"/>
      <c r="U28" s="271"/>
      <c r="V28" s="155"/>
      <c r="W28" s="155"/>
      <c r="X28" s="155"/>
    </row>
    <row r="29" spans="1:24" s="114" customFormat="1" ht="22.8" customHeight="1">
      <c r="A29" s="96"/>
      <c r="B29" s="110"/>
      <c r="C29" s="110"/>
      <c r="D29" s="110"/>
      <c r="E29" s="287"/>
      <c r="F29" s="287"/>
      <c r="G29" s="287"/>
      <c r="H29" s="287"/>
      <c r="I29" s="287"/>
      <c r="J29" s="286"/>
      <c r="K29" s="286"/>
      <c r="L29" s="286"/>
      <c r="M29" s="286"/>
      <c r="N29" s="286"/>
      <c r="O29" s="96"/>
      <c r="P29" s="96"/>
      <c r="T29" s="269"/>
      <c r="U29" s="269"/>
      <c r="V29" s="190"/>
      <c r="W29" s="190"/>
      <c r="X29" s="190"/>
    </row>
    <row r="30" spans="1:24" s="126" customFormat="1" ht="48" customHeight="1">
      <c r="B30" s="126" t="s">
        <v>118</v>
      </c>
      <c r="C30" s="285">
        <v>1.1000000000000001</v>
      </c>
      <c r="D30" s="126" t="s">
        <v>330</v>
      </c>
    </row>
    <row r="31" spans="1:24" s="128" customFormat="1">
      <c r="B31" s="126" t="s">
        <v>120</v>
      </c>
      <c r="C31" s="285">
        <v>1.1000000000000001</v>
      </c>
      <c r="D31" s="126" t="s">
        <v>329</v>
      </c>
    </row>
    <row r="32" spans="1:24" s="130" customFormat="1" ht="3" customHeight="1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</row>
    <row r="33" spans="1:24" s="114" customFormat="1" ht="20.25" customHeight="1">
      <c r="A33" s="373" t="s">
        <v>328</v>
      </c>
      <c r="B33" s="373"/>
      <c r="C33" s="373"/>
      <c r="D33" s="374"/>
      <c r="E33" s="385"/>
      <c r="F33" s="385"/>
      <c r="G33" s="385"/>
      <c r="H33" s="385"/>
      <c r="I33" s="386"/>
      <c r="J33" s="385"/>
      <c r="K33" s="385"/>
      <c r="L33" s="385"/>
      <c r="M33" s="386"/>
      <c r="N33" s="284" t="s">
        <v>327</v>
      </c>
      <c r="O33" s="379" t="s">
        <v>106</v>
      </c>
      <c r="P33" s="380"/>
    </row>
    <row r="34" spans="1:24" s="114" customFormat="1" ht="17.399999999999999" customHeight="1">
      <c r="A34" s="375"/>
      <c r="B34" s="375"/>
      <c r="C34" s="375"/>
      <c r="D34" s="376"/>
      <c r="E34" s="387"/>
      <c r="F34" s="387"/>
      <c r="G34" s="387"/>
      <c r="H34" s="387"/>
      <c r="I34" s="388"/>
      <c r="J34" s="387"/>
      <c r="K34" s="387"/>
      <c r="L34" s="387"/>
      <c r="M34" s="388"/>
      <c r="N34" s="79" t="s">
        <v>326</v>
      </c>
      <c r="O34" s="381"/>
      <c r="P34" s="382"/>
    </row>
    <row r="35" spans="1:24" s="114" customFormat="1" ht="17.399999999999999" customHeight="1">
      <c r="A35" s="375"/>
      <c r="B35" s="375"/>
      <c r="C35" s="375"/>
      <c r="D35" s="376"/>
      <c r="E35" s="283"/>
      <c r="F35" s="283"/>
      <c r="G35" s="283"/>
      <c r="H35" s="283"/>
      <c r="I35" s="283"/>
      <c r="J35" s="283"/>
      <c r="K35" s="283"/>
      <c r="L35" s="283"/>
      <c r="M35" s="283"/>
      <c r="N35" s="78" t="s">
        <v>325</v>
      </c>
      <c r="O35" s="381"/>
      <c r="P35" s="382"/>
    </row>
    <row r="36" spans="1:24" s="114" customFormat="1" ht="17.399999999999999" customHeight="1">
      <c r="A36" s="375"/>
      <c r="B36" s="375"/>
      <c r="C36" s="375"/>
      <c r="D36" s="376"/>
      <c r="E36" s="282">
        <v>2557</v>
      </c>
      <c r="F36" s="174">
        <v>2558</v>
      </c>
      <c r="G36" s="282">
        <v>2559</v>
      </c>
      <c r="H36" s="282">
        <v>2560</v>
      </c>
      <c r="I36" s="282">
        <v>2561</v>
      </c>
      <c r="J36" s="132">
        <v>2558</v>
      </c>
      <c r="K36" s="282">
        <v>2559</v>
      </c>
      <c r="L36" s="282">
        <v>2560</v>
      </c>
      <c r="M36" s="282">
        <v>2561</v>
      </c>
      <c r="N36" s="78" t="s">
        <v>324</v>
      </c>
      <c r="O36" s="381"/>
      <c r="P36" s="382"/>
    </row>
    <row r="37" spans="1:24" s="114" customFormat="1" ht="17.399999999999999" customHeight="1">
      <c r="A37" s="377"/>
      <c r="B37" s="377"/>
      <c r="C37" s="377"/>
      <c r="D37" s="378"/>
      <c r="E37" s="281" t="s">
        <v>323</v>
      </c>
      <c r="F37" s="281" t="s">
        <v>322</v>
      </c>
      <c r="G37" s="280" t="s">
        <v>321</v>
      </c>
      <c r="H37" s="280" t="s">
        <v>320</v>
      </c>
      <c r="I37" s="280" t="s">
        <v>319</v>
      </c>
      <c r="J37" s="281" t="s">
        <v>322</v>
      </c>
      <c r="K37" s="280" t="s">
        <v>321</v>
      </c>
      <c r="L37" s="280" t="s">
        <v>320</v>
      </c>
      <c r="M37" s="280" t="s">
        <v>319</v>
      </c>
      <c r="N37" s="79" t="s">
        <v>318</v>
      </c>
      <c r="O37" s="383"/>
      <c r="P37" s="384"/>
    </row>
    <row r="38" spans="1:24" s="176" customFormat="1" ht="7.5" customHeight="1">
      <c r="A38" s="368"/>
      <c r="B38" s="368"/>
      <c r="C38" s="368"/>
      <c r="D38" s="369"/>
      <c r="E38" s="279"/>
      <c r="F38" s="279"/>
      <c r="G38" s="279"/>
      <c r="H38" s="278"/>
      <c r="I38" s="278"/>
      <c r="J38" s="98"/>
      <c r="K38" s="98"/>
      <c r="L38" s="98"/>
      <c r="M38" s="98"/>
      <c r="N38" s="277"/>
      <c r="O38" s="370"/>
      <c r="P38" s="368"/>
    </row>
    <row r="39" spans="1:24" s="105" customFormat="1" ht="19.5" customHeight="1">
      <c r="A39" s="110" t="s">
        <v>29</v>
      </c>
      <c r="B39" s="110"/>
      <c r="C39" s="110"/>
      <c r="D39" s="111"/>
      <c r="E39" s="274">
        <v>125071</v>
      </c>
      <c r="F39" s="274">
        <v>125514</v>
      </c>
      <c r="G39" s="276">
        <v>125619</v>
      </c>
      <c r="H39" s="275">
        <v>125935</v>
      </c>
      <c r="I39" s="275">
        <v>126039</v>
      </c>
      <c r="J39" s="273">
        <v>0.35419881507303852</v>
      </c>
      <c r="K39" s="273">
        <f t="shared" ref="K39:K51" si="3">((G39-F39)*100)/F39</f>
        <v>8.3656006501266797E-2</v>
      </c>
      <c r="L39" s="273">
        <f t="shared" ref="L39:L51" si="4">((H39-G39)*100)/G39</f>
        <v>0.25155430309109289</v>
      </c>
      <c r="M39" s="273">
        <f t="shared" ref="M39:M51" si="5">((I39-H39)*100)/H39</f>
        <v>8.2582284511851359E-2</v>
      </c>
      <c r="N39" s="272">
        <v>101.06826572408241</v>
      </c>
      <c r="O39" s="127" t="s">
        <v>317</v>
      </c>
      <c r="P39" s="127"/>
    </row>
    <row r="40" spans="1:24" s="105" customFormat="1" ht="19.5" customHeight="1">
      <c r="A40" s="110" t="s">
        <v>27</v>
      </c>
      <c r="B40" s="110"/>
      <c r="C40" s="110"/>
      <c r="D40" s="111"/>
      <c r="E40" s="274">
        <v>192080</v>
      </c>
      <c r="F40" s="274">
        <v>193197</v>
      </c>
      <c r="G40" s="276">
        <v>193824</v>
      </c>
      <c r="H40" s="275">
        <v>194812</v>
      </c>
      <c r="I40" s="274">
        <v>196140</v>
      </c>
      <c r="J40" s="273">
        <v>0.58152852977925862</v>
      </c>
      <c r="K40" s="273">
        <f t="shared" si="3"/>
        <v>0.32453920091926891</v>
      </c>
      <c r="L40" s="273">
        <f t="shared" si="4"/>
        <v>0.50974079577348519</v>
      </c>
      <c r="M40" s="273">
        <f t="shared" si="5"/>
        <v>0.6816828532123278</v>
      </c>
      <c r="N40" s="272">
        <v>107.46408001893525</v>
      </c>
      <c r="O40" s="127" t="s">
        <v>316</v>
      </c>
      <c r="P40" s="127"/>
    </row>
    <row r="41" spans="1:24" s="105" customFormat="1" ht="19.5" customHeight="1">
      <c r="A41" s="110" t="s">
        <v>25</v>
      </c>
      <c r="B41" s="110"/>
      <c r="C41" s="110"/>
      <c r="D41" s="111"/>
      <c r="E41" s="274">
        <v>60401</v>
      </c>
      <c r="F41" s="274">
        <v>60512</v>
      </c>
      <c r="G41" s="276">
        <v>60534</v>
      </c>
      <c r="H41" s="275">
        <v>60778</v>
      </c>
      <c r="I41" s="274">
        <v>60892</v>
      </c>
      <c r="J41" s="273">
        <v>0.18377179185775069</v>
      </c>
      <c r="K41" s="273">
        <f t="shared" si="3"/>
        <v>3.6356425171866734E-2</v>
      </c>
      <c r="L41" s="273">
        <f t="shared" si="4"/>
        <v>0.4030792612416163</v>
      </c>
      <c r="M41" s="273">
        <f t="shared" si="5"/>
        <v>0.1875678699529435</v>
      </c>
      <c r="N41" s="272">
        <v>103.12847193995069</v>
      </c>
      <c r="O41" s="127" t="s">
        <v>315</v>
      </c>
      <c r="P41" s="127"/>
    </row>
    <row r="42" spans="1:24" s="105" customFormat="1" ht="19.5" customHeight="1">
      <c r="A42" s="110" t="s">
        <v>23</v>
      </c>
      <c r="B42" s="110"/>
      <c r="C42" s="110"/>
      <c r="D42" s="111"/>
      <c r="E42" s="274">
        <v>37206</v>
      </c>
      <c r="F42" s="274">
        <v>37264</v>
      </c>
      <c r="G42" s="276">
        <v>37190</v>
      </c>
      <c r="H42" s="275">
        <v>37286</v>
      </c>
      <c r="I42" s="274">
        <v>37274</v>
      </c>
      <c r="J42" s="273">
        <v>0.15588883513411816</v>
      </c>
      <c r="K42" s="273">
        <f t="shared" si="3"/>
        <v>-0.19858308286818377</v>
      </c>
      <c r="L42" s="273">
        <f t="shared" si="4"/>
        <v>0.25813390696423771</v>
      </c>
      <c r="M42" s="273">
        <f t="shared" si="5"/>
        <v>-3.2183661427881781E-2</v>
      </c>
      <c r="N42" s="272">
        <v>347.5172015141062</v>
      </c>
      <c r="O42" s="127" t="s">
        <v>314</v>
      </c>
      <c r="P42" s="127"/>
    </row>
    <row r="43" spans="1:24" s="105" customFormat="1" ht="19.5" customHeight="1">
      <c r="A43" s="110" t="s">
        <v>21</v>
      </c>
      <c r="B43" s="110"/>
      <c r="C43" s="110"/>
      <c r="D43" s="111"/>
      <c r="E43" s="274">
        <v>25653</v>
      </c>
      <c r="F43" s="274">
        <v>25672</v>
      </c>
      <c r="G43" s="276">
        <v>25627</v>
      </c>
      <c r="H43" s="275">
        <v>25630</v>
      </c>
      <c r="I43" s="274">
        <v>25591</v>
      </c>
      <c r="J43" s="273">
        <v>7.4065411452851518E-2</v>
      </c>
      <c r="K43" s="273">
        <f t="shared" si="3"/>
        <v>-0.17528825179183546</v>
      </c>
      <c r="L43" s="273">
        <f t="shared" si="4"/>
        <v>1.1706403402661256E-2</v>
      </c>
      <c r="M43" s="273">
        <f t="shared" si="5"/>
        <v>-0.15216543113538822</v>
      </c>
      <c r="N43" s="272">
        <v>132.31682410667659</v>
      </c>
      <c r="O43" s="127" t="s">
        <v>313</v>
      </c>
      <c r="P43" s="127"/>
    </row>
    <row r="44" spans="1:24" s="105" customFormat="1" ht="19.5" customHeight="1">
      <c r="A44" s="110" t="s">
        <v>19</v>
      </c>
      <c r="B44" s="132"/>
      <c r="C44" s="132"/>
      <c r="D44" s="174"/>
      <c r="E44" s="274">
        <v>43891</v>
      </c>
      <c r="F44" s="274">
        <v>44259</v>
      </c>
      <c r="G44" s="276">
        <v>44639</v>
      </c>
      <c r="H44" s="275">
        <v>44925</v>
      </c>
      <c r="I44" s="274">
        <v>45133</v>
      </c>
      <c r="J44" s="273">
        <v>0.83844068260007742</v>
      </c>
      <c r="K44" s="273">
        <f t="shared" si="3"/>
        <v>0.85858243521091759</v>
      </c>
      <c r="L44" s="273">
        <f t="shared" si="4"/>
        <v>0.64069535607876515</v>
      </c>
      <c r="M44" s="273">
        <f t="shared" si="5"/>
        <v>0.46299387868670006</v>
      </c>
      <c r="N44" s="272">
        <v>39.940849348139281</v>
      </c>
      <c r="O44" s="127" t="s">
        <v>312</v>
      </c>
      <c r="P44" s="127"/>
    </row>
    <row r="45" spans="1:24" s="105" customFormat="1" ht="19.5" customHeight="1">
      <c r="A45" s="110" t="s">
        <v>17</v>
      </c>
      <c r="B45" s="132"/>
      <c r="C45" s="132"/>
      <c r="D45" s="174"/>
      <c r="E45" s="274">
        <v>24655</v>
      </c>
      <c r="F45" s="274">
        <v>24886</v>
      </c>
      <c r="G45" s="276">
        <v>25005</v>
      </c>
      <c r="H45" s="275">
        <v>25102</v>
      </c>
      <c r="I45" s="274">
        <v>25167</v>
      </c>
      <c r="J45" s="273">
        <v>0.9369296288785236</v>
      </c>
      <c r="K45" s="273">
        <f t="shared" si="3"/>
        <v>0.47818050309410914</v>
      </c>
      <c r="L45" s="273">
        <f t="shared" si="4"/>
        <v>0.3879224155168966</v>
      </c>
      <c r="M45" s="273">
        <f t="shared" si="5"/>
        <v>0.25894351047725284</v>
      </c>
      <c r="N45" s="272">
        <v>70.404095505853718</v>
      </c>
      <c r="O45" s="127" t="s">
        <v>311</v>
      </c>
      <c r="P45" s="127"/>
      <c r="T45" s="155"/>
      <c r="U45" s="155"/>
      <c r="V45" s="271"/>
      <c r="W45" s="271"/>
      <c r="X45" s="271"/>
    </row>
    <row r="46" spans="1:24" s="105" customFormat="1" ht="19.5" customHeight="1">
      <c r="A46" s="110" t="s">
        <v>15</v>
      </c>
      <c r="B46" s="132"/>
      <c r="C46" s="132"/>
      <c r="D46" s="174"/>
      <c r="E46" s="274">
        <v>28126</v>
      </c>
      <c r="F46" s="274">
        <v>28150</v>
      </c>
      <c r="G46" s="276">
        <v>28063</v>
      </c>
      <c r="H46" s="275">
        <v>28126</v>
      </c>
      <c r="I46" s="274">
        <v>28067</v>
      </c>
      <c r="J46" s="273">
        <v>8.5330299367133614E-2</v>
      </c>
      <c r="K46" s="273">
        <f t="shared" si="3"/>
        <v>-0.30905861456483125</v>
      </c>
      <c r="L46" s="273">
        <f t="shared" si="4"/>
        <v>0.22449488650536292</v>
      </c>
      <c r="M46" s="273">
        <f t="shared" si="5"/>
        <v>-0.20977031927753681</v>
      </c>
      <c r="N46" s="272">
        <v>109.84181401210073</v>
      </c>
      <c r="O46" s="127" t="s">
        <v>310</v>
      </c>
      <c r="P46" s="127"/>
      <c r="T46" s="155"/>
      <c r="U46" s="155"/>
      <c r="V46" s="271"/>
      <c r="W46" s="271"/>
      <c r="X46" s="271"/>
    </row>
    <row r="47" spans="1:24" s="105" customFormat="1" ht="19.5" customHeight="1">
      <c r="A47" s="110" t="s">
        <v>13</v>
      </c>
      <c r="B47" s="132"/>
      <c r="C47" s="132"/>
      <c r="D47" s="174"/>
      <c r="E47" s="274">
        <v>42655</v>
      </c>
      <c r="F47" s="274">
        <v>42767</v>
      </c>
      <c r="G47" s="276">
        <v>41843</v>
      </c>
      <c r="H47" s="275">
        <v>41856</v>
      </c>
      <c r="I47" s="274">
        <v>41806</v>
      </c>
      <c r="J47" s="273">
        <v>0.26257179697573557</v>
      </c>
      <c r="K47" s="273">
        <f t="shared" si="3"/>
        <v>-2.1605443449388546</v>
      </c>
      <c r="L47" s="273">
        <f t="shared" si="4"/>
        <v>3.106851803168989E-2</v>
      </c>
      <c r="M47" s="273">
        <f t="shared" si="5"/>
        <v>-0.11945718654434251</v>
      </c>
      <c r="N47" s="272">
        <v>116.28217466524997</v>
      </c>
      <c r="O47" s="127" t="s">
        <v>282</v>
      </c>
      <c r="P47" s="127"/>
      <c r="T47" s="155"/>
      <c r="U47" s="155"/>
      <c r="V47" s="271"/>
      <c r="W47" s="271"/>
      <c r="X47" s="271"/>
    </row>
    <row r="48" spans="1:24" s="105" customFormat="1" ht="19.5" customHeight="1">
      <c r="A48" s="110" t="s">
        <v>11</v>
      </c>
      <c r="B48" s="132"/>
      <c r="C48" s="132"/>
      <c r="D48" s="174"/>
      <c r="E48" s="274">
        <v>32579</v>
      </c>
      <c r="F48" s="274">
        <v>32643</v>
      </c>
      <c r="G48" s="276">
        <v>32669</v>
      </c>
      <c r="H48" s="275">
        <v>32806</v>
      </c>
      <c r="I48" s="274">
        <v>32796</v>
      </c>
      <c r="J48" s="273">
        <v>0.19644556309278982</v>
      </c>
      <c r="K48" s="273">
        <f t="shared" si="3"/>
        <v>7.9649542015133412E-2</v>
      </c>
      <c r="L48" s="273">
        <f t="shared" si="4"/>
        <v>0.41935780097339986</v>
      </c>
      <c r="M48" s="273">
        <f t="shared" si="5"/>
        <v>-3.0482228860574286E-2</v>
      </c>
      <c r="N48" s="272">
        <v>106.32276135733669</v>
      </c>
      <c r="O48" s="127" t="s">
        <v>309</v>
      </c>
      <c r="P48" s="127"/>
      <c r="T48" s="155"/>
      <c r="U48" s="155"/>
      <c r="V48" s="271"/>
      <c r="W48" s="271"/>
      <c r="X48" s="271"/>
    </row>
    <row r="49" spans="1:24" s="105" customFormat="1" ht="19.5" customHeight="1">
      <c r="A49" s="110" t="s">
        <v>9</v>
      </c>
      <c r="B49" s="132"/>
      <c r="C49" s="132"/>
      <c r="D49" s="174"/>
      <c r="E49" s="274">
        <v>24794</v>
      </c>
      <c r="F49" s="274">
        <v>24655</v>
      </c>
      <c r="G49" s="276">
        <v>24612</v>
      </c>
      <c r="H49" s="275">
        <v>24585</v>
      </c>
      <c r="I49" s="274">
        <v>24553</v>
      </c>
      <c r="J49" s="273">
        <v>-0.56061950471888355</v>
      </c>
      <c r="K49" s="273">
        <f t="shared" si="3"/>
        <v>-0.17440681403366456</v>
      </c>
      <c r="L49" s="273">
        <f t="shared" si="4"/>
        <v>-0.10970258410531449</v>
      </c>
      <c r="M49" s="273">
        <f t="shared" si="5"/>
        <v>-0.13016066707341875</v>
      </c>
      <c r="N49" s="272">
        <v>229.6969867063325</v>
      </c>
      <c r="O49" s="127" t="s">
        <v>308</v>
      </c>
      <c r="P49" s="127"/>
      <c r="T49" s="155"/>
      <c r="U49" s="155"/>
      <c r="V49" s="271"/>
      <c r="W49" s="271"/>
      <c r="X49" s="271"/>
    </row>
    <row r="50" spans="1:24" s="105" customFormat="1" ht="19.5" customHeight="1">
      <c r="A50" s="110" t="s">
        <v>7</v>
      </c>
      <c r="B50" s="132"/>
      <c r="C50" s="132"/>
      <c r="D50" s="174"/>
      <c r="E50" s="274">
        <v>24410</v>
      </c>
      <c r="F50" s="274">
        <v>24372</v>
      </c>
      <c r="G50" s="276">
        <v>24296</v>
      </c>
      <c r="H50" s="275">
        <v>24247</v>
      </c>
      <c r="I50" s="274">
        <v>24180</v>
      </c>
      <c r="J50" s="273">
        <v>-0.15567390413764851</v>
      </c>
      <c r="K50" s="273">
        <f t="shared" si="3"/>
        <v>-0.31183325127195144</v>
      </c>
      <c r="L50" s="273">
        <f t="shared" si="4"/>
        <v>-0.20167928877181429</v>
      </c>
      <c r="M50" s="273">
        <f t="shared" si="5"/>
        <v>-0.27632284406318308</v>
      </c>
      <c r="N50" s="272">
        <v>148.50299401197606</v>
      </c>
      <c r="O50" s="127" t="s">
        <v>307</v>
      </c>
      <c r="P50" s="127"/>
      <c r="T50" s="155"/>
      <c r="U50" s="155"/>
      <c r="V50" s="271"/>
      <c r="W50" s="271"/>
      <c r="X50" s="271"/>
    </row>
    <row r="51" spans="1:24" s="105" customFormat="1" ht="19.5" customHeight="1">
      <c r="A51" s="110" t="s">
        <v>5</v>
      </c>
      <c r="B51" s="132"/>
      <c r="C51" s="132"/>
      <c r="D51" s="174"/>
      <c r="E51" s="274">
        <v>35586</v>
      </c>
      <c r="F51" s="274">
        <v>35688</v>
      </c>
      <c r="G51" s="276">
        <v>35749</v>
      </c>
      <c r="H51" s="275">
        <v>35881</v>
      </c>
      <c r="I51" s="274">
        <v>35964</v>
      </c>
      <c r="J51" s="273">
        <v>0.28662957342775247</v>
      </c>
      <c r="K51" s="273">
        <f t="shared" si="3"/>
        <v>0.17092580138982291</v>
      </c>
      <c r="L51" s="273">
        <f t="shared" si="4"/>
        <v>0.36924109765308122</v>
      </c>
      <c r="M51" s="273">
        <f t="shared" si="5"/>
        <v>0.23132019731891532</v>
      </c>
      <c r="N51" s="272">
        <v>141.53872794606698</v>
      </c>
      <c r="O51" s="127" t="s">
        <v>306</v>
      </c>
      <c r="P51" s="127"/>
      <c r="T51" s="155"/>
      <c r="U51" s="155"/>
      <c r="V51" s="271"/>
      <c r="W51" s="271"/>
      <c r="X51" s="271"/>
    </row>
    <row r="52" spans="1:24" s="114" customFormat="1">
      <c r="A52" s="371"/>
      <c r="B52" s="371"/>
      <c r="C52" s="371"/>
      <c r="D52" s="372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8"/>
      <c r="P52" s="8"/>
      <c r="T52" s="190"/>
      <c r="U52" s="190"/>
      <c r="V52" s="269"/>
      <c r="W52" s="269"/>
      <c r="X52" s="269"/>
    </row>
    <row r="53" spans="1:24" s="114" customFormat="1" ht="3" customHeight="1">
      <c r="A53" s="183"/>
      <c r="B53" s="183"/>
      <c r="C53" s="183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270"/>
      <c r="O53" s="183"/>
      <c r="P53" s="183"/>
      <c r="R53" s="130"/>
      <c r="T53" s="190"/>
      <c r="U53" s="190"/>
      <c r="V53" s="269"/>
      <c r="W53" s="269"/>
      <c r="X53" s="269"/>
    </row>
    <row r="54" spans="1:24" s="114" customFormat="1" ht="3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R54" s="130"/>
      <c r="T54" s="190"/>
      <c r="U54" s="190"/>
      <c r="V54" s="269"/>
      <c r="W54" s="269"/>
      <c r="X54" s="269"/>
    </row>
    <row r="55" spans="1:24" s="114" customFormat="1">
      <c r="A55" s="8" t="s">
        <v>305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R55" s="130"/>
      <c r="S55" s="73"/>
      <c r="T55" s="190"/>
      <c r="U55" s="190"/>
      <c r="V55" s="269"/>
      <c r="W55" s="269"/>
      <c r="X55" s="269"/>
    </row>
    <row r="56" spans="1:24" s="114" customFormat="1">
      <c r="A56" s="8"/>
      <c r="B56" s="8" t="s">
        <v>0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R56" s="130"/>
      <c r="S56" s="73"/>
      <c r="T56" s="190"/>
      <c r="U56" s="190"/>
      <c r="V56" s="269"/>
      <c r="W56" s="269"/>
      <c r="X56" s="269"/>
    </row>
    <row r="57" spans="1:24">
      <c r="V57" s="269"/>
      <c r="W57" s="269"/>
      <c r="X57" s="269"/>
    </row>
    <row r="58" spans="1:24">
      <c r="V58" s="269"/>
      <c r="W58" s="269"/>
      <c r="X58" s="269"/>
    </row>
    <row r="59" spans="1:24">
      <c r="V59" s="269"/>
    </row>
    <row r="60" spans="1:24">
      <c r="V60" s="269"/>
    </row>
    <row r="61" spans="1:24">
      <c r="V61" s="269"/>
    </row>
    <row r="62" spans="1:24">
      <c r="V62" s="269"/>
    </row>
    <row r="63" spans="1:24">
      <c r="V63" s="269"/>
    </row>
  </sheetData>
  <mergeCells count="17">
    <mergeCell ref="E5:I5"/>
    <mergeCell ref="J4:M4"/>
    <mergeCell ref="J5:M5"/>
    <mergeCell ref="A38:D38"/>
    <mergeCell ref="O38:P38"/>
    <mergeCell ref="A9:D9"/>
    <mergeCell ref="O9:P9"/>
    <mergeCell ref="A4:D8"/>
    <mergeCell ref="O4:P8"/>
    <mergeCell ref="E4:I4"/>
    <mergeCell ref="A52:D52"/>
    <mergeCell ref="A33:D37"/>
    <mergeCell ref="E33:I33"/>
    <mergeCell ref="J33:M33"/>
    <mergeCell ref="O33:P37"/>
    <mergeCell ref="E34:I34"/>
    <mergeCell ref="J34:M34"/>
  </mergeCells>
  <pageMargins left="0.74803149606299213" right="0" top="0.86614173228346458" bottom="0.23622047244094491" header="0.74803149606299213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67"/>
  <sheetViews>
    <sheetView showGridLines="0" topLeftCell="H20" zoomScaleNormal="100" workbookViewId="0">
      <selection activeCell="T28" sqref="T28"/>
    </sheetView>
    <sheetView workbookViewId="1"/>
  </sheetViews>
  <sheetFormatPr defaultColWidth="9" defaultRowHeight="24" customHeight="1"/>
  <cols>
    <col min="1" max="1" width="1.19921875" style="73" customWidth="1"/>
    <col min="2" max="2" width="6.5" style="73" customWidth="1"/>
    <col min="3" max="3" width="5.09765625" style="73" customWidth="1"/>
    <col min="4" max="4" width="10.59765625" style="73" customWidth="1"/>
    <col min="5" max="10" width="10.5" style="73" customWidth="1"/>
    <col min="11" max="13" width="10.59765625" style="73" customWidth="1"/>
    <col min="14" max="14" width="2.3984375" style="73" customWidth="1"/>
    <col min="15" max="15" width="27.8984375" style="73" customWidth="1"/>
    <col min="16" max="16" width="7.09765625" style="73" customWidth="1"/>
    <col min="17" max="18" width="3.59765625" style="73" customWidth="1"/>
    <col min="19" max="19" width="9" style="73"/>
    <col min="20" max="20" width="2" style="190" customWidth="1"/>
    <col min="21" max="21" width="3.59765625" style="190" customWidth="1"/>
    <col min="22" max="22" width="9" style="73"/>
    <col min="23" max="23" width="7.09765625" style="73" customWidth="1"/>
    <col min="24" max="25" width="3.59765625" style="73" customWidth="1"/>
    <col min="26" max="16384" width="9" style="73"/>
  </cols>
  <sheetData>
    <row r="1" spans="1:28" s="68" customFormat="1" ht="16.2" customHeight="1">
      <c r="B1" s="68" t="s">
        <v>118</v>
      </c>
      <c r="C1" s="69">
        <v>1.2</v>
      </c>
      <c r="D1" s="68" t="s">
        <v>355</v>
      </c>
      <c r="T1" s="190"/>
      <c r="U1" s="190"/>
      <c r="V1" s="73"/>
      <c r="W1" s="73"/>
      <c r="X1" s="73"/>
      <c r="Y1" s="73"/>
      <c r="Z1" s="73"/>
      <c r="AA1" s="73"/>
      <c r="AB1" s="73"/>
    </row>
    <row r="2" spans="1:28" s="74" customFormat="1" ht="16.2" customHeight="1">
      <c r="B2" s="68" t="s">
        <v>120</v>
      </c>
      <c r="C2" s="69">
        <v>1.2</v>
      </c>
      <c r="D2" s="68" t="s">
        <v>354</v>
      </c>
      <c r="T2" s="190"/>
      <c r="U2" s="190"/>
      <c r="V2" s="73"/>
      <c r="W2" s="73"/>
      <c r="X2" s="73"/>
      <c r="Y2" s="73"/>
      <c r="Z2" s="73"/>
      <c r="AA2" s="73"/>
      <c r="AB2" s="73"/>
    </row>
    <row r="3" spans="1:28" ht="16.2" customHeight="1">
      <c r="A3" s="75"/>
      <c r="B3" s="75"/>
      <c r="C3" s="75"/>
      <c r="D3" s="75"/>
      <c r="E3" s="75"/>
      <c r="K3" s="75"/>
      <c r="N3" s="75"/>
      <c r="O3" s="75"/>
    </row>
    <row r="4" spans="1:28" s="76" customFormat="1" ht="22.2" customHeight="1">
      <c r="A4" s="356" t="s">
        <v>122</v>
      </c>
      <c r="B4" s="356"/>
      <c r="C4" s="356"/>
      <c r="D4" s="357"/>
      <c r="E4" s="422" t="s">
        <v>123</v>
      </c>
      <c r="F4" s="423"/>
      <c r="G4" s="424"/>
      <c r="H4" s="423" t="s">
        <v>124</v>
      </c>
      <c r="I4" s="423"/>
      <c r="J4" s="424"/>
      <c r="K4" s="422" t="s">
        <v>125</v>
      </c>
      <c r="L4" s="423"/>
      <c r="M4" s="424"/>
      <c r="N4" s="362" t="s">
        <v>127</v>
      </c>
      <c r="O4" s="363"/>
      <c r="T4" s="190"/>
      <c r="U4" s="190"/>
      <c r="V4" s="73"/>
      <c r="W4" s="73"/>
      <c r="X4" s="73"/>
      <c r="Y4" s="73"/>
      <c r="Z4" s="73"/>
      <c r="AA4" s="73"/>
      <c r="AB4" s="73"/>
    </row>
    <row r="5" spans="1:28" s="76" customFormat="1" ht="22.2" customHeight="1">
      <c r="A5" s="421"/>
      <c r="B5" s="421"/>
      <c r="C5" s="421"/>
      <c r="D5" s="359"/>
      <c r="E5" s="77" t="s">
        <v>97</v>
      </c>
      <c r="F5" s="78" t="s">
        <v>114</v>
      </c>
      <c r="G5" s="79" t="s">
        <v>69</v>
      </c>
      <c r="H5" s="80" t="s">
        <v>97</v>
      </c>
      <c r="I5" s="80" t="s">
        <v>114</v>
      </c>
      <c r="J5" s="80" t="s">
        <v>69</v>
      </c>
      <c r="K5" s="77" t="s">
        <v>97</v>
      </c>
      <c r="L5" s="78" t="s">
        <v>114</v>
      </c>
      <c r="M5" s="80" t="s">
        <v>69</v>
      </c>
      <c r="N5" s="364"/>
      <c r="O5" s="365"/>
      <c r="T5" s="190"/>
      <c r="U5" s="190"/>
      <c r="V5" s="73"/>
      <c r="W5" s="73"/>
      <c r="X5" s="73"/>
      <c r="Y5" s="73"/>
      <c r="Z5" s="73"/>
      <c r="AA5" s="73"/>
      <c r="AB5" s="73"/>
    </row>
    <row r="6" spans="1:28" s="76" customFormat="1" ht="22.2" customHeight="1">
      <c r="A6" s="360"/>
      <c r="B6" s="360"/>
      <c r="C6" s="360"/>
      <c r="D6" s="361"/>
      <c r="E6" s="81" t="s">
        <v>91</v>
      </c>
      <c r="F6" s="81" t="s">
        <v>113</v>
      </c>
      <c r="G6" s="82" t="s">
        <v>68</v>
      </c>
      <c r="H6" s="83" t="s">
        <v>91</v>
      </c>
      <c r="I6" s="83" t="s">
        <v>113</v>
      </c>
      <c r="J6" s="83" t="s">
        <v>68</v>
      </c>
      <c r="K6" s="81" t="s">
        <v>91</v>
      </c>
      <c r="L6" s="81" t="s">
        <v>113</v>
      </c>
      <c r="M6" s="83" t="s">
        <v>68</v>
      </c>
      <c r="N6" s="366"/>
      <c r="O6" s="367"/>
      <c r="T6" s="190"/>
      <c r="U6" s="190"/>
      <c r="V6" s="73"/>
      <c r="W6" s="73"/>
      <c r="X6" s="73"/>
      <c r="Y6" s="73"/>
      <c r="Z6" s="73"/>
      <c r="AA6" s="73"/>
      <c r="AB6" s="73"/>
    </row>
    <row r="7" spans="1:28" s="92" customFormat="1" ht="24" customHeight="1">
      <c r="A7" s="368" t="s">
        <v>115</v>
      </c>
      <c r="B7" s="368"/>
      <c r="C7" s="368"/>
      <c r="D7" s="369"/>
      <c r="E7" s="86">
        <v>2631435</v>
      </c>
      <c r="F7" s="87">
        <v>1297919</v>
      </c>
      <c r="G7" s="88">
        <v>1333516</v>
      </c>
      <c r="H7" s="89">
        <v>2639226</v>
      </c>
      <c r="I7" s="86">
        <v>1301249</v>
      </c>
      <c r="J7" s="88">
        <v>1337977</v>
      </c>
      <c r="K7" s="90">
        <f>SUM(K8:K9)</f>
        <v>2646401</v>
      </c>
      <c r="L7" s="90">
        <f>SUM(L8:L9)</f>
        <v>1303951</v>
      </c>
      <c r="M7" s="91">
        <f>SUM(M8:M9)</f>
        <v>1342450</v>
      </c>
      <c r="N7" s="368" t="s">
        <v>91</v>
      </c>
      <c r="O7" s="368"/>
      <c r="R7" s="93"/>
      <c r="S7" s="93"/>
      <c r="T7" s="155"/>
      <c r="U7" s="155"/>
      <c r="V7" s="95"/>
      <c r="W7" s="95"/>
      <c r="X7" s="95"/>
      <c r="Y7" s="95"/>
      <c r="Z7" s="95"/>
      <c r="AA7" s="95"/>
      <c r="AB7" s="95"/>
    </row>
    <row r="8" spans="1:28" s="93" customFormat="1" ht="24" customHeight="1">
      <c r="A8" s="96"/>
      <c r="B8" s="96" t="s">
        <v>128</v>
      </c>
      <c r="C8" s="97"/>
      <c r="D8" s="98"/>
      <c r="E8" s="99">
        <f>E11+E22+E34+E39+E44+E48+E60+E66+E72+E86+E95+E100+E104+E114+E120+E124+E129+E140+E145+E149+E156+E172+E176+E181+E185+E196+E200+E204+E208</f>
        <v>636960</v>
      </c>
      <c r="F8" s="99">
        <f>F11+F22+F34+F39+F44+F48+F60+F66+F72+F86+F95+F100+F104+F114+F120+F124+F129+F140+F145+F149+F156+F172+F176+F181+F185+F196+F200+F204+F208</f>
        <v>311453</v>
      </c>
      <c r="G8" s="100">
        <f>G11+G22+G34+G39+G44+G48+G60+G66+G72+G86+G95+G100+G104+G114+G120+G124+G129+G140+G145+G149+G156+G172+G176+G181+G185+G196+G200+G204+G208</f>
        <v>325507</v>
      </c>
      <c r="H8" s="99">
        <v>635474</v>
      </c>
      <c r="I8" s="99">
        <v>310734</v>
      </c>
      <c r="J8" s="100">
        <v>324740</v>
      </c>
      <c r="K8" s="101">
        <f>K11+K22+K34+K39+K44+K48+K60+K66+K72+K86+K95+K100+K104+K114+K120+K124+K129+K140+K145+K149+K156+K172+K176+K181+K185+K196+K200+K204+K208</f>
        <v>635072</v>
      </c>
      <c r="L8" s="101">
        <f>L11+L22+L34+L39+L44+L48+L60+L66+L72+L86+L95+L100+L104+L114+L120+L124+L129+L140+L145+L149+L156+L172+L176+L181+L185+L196+L200+L204+L208</f>
        <v>311146</v>
      </c>
      <c r="M8" s="102">
        <f>M11+M22+M34+M39+M44+M48+M60+M66+M72+M86+M95+M100+M104+M114+M120+M124+M129+M140+M145+M149+M156+M172+M176+M181+M185+M196+M200+M204+M208</f>
        <v>323926</v>
      </c>
      <c r="N8" s="8"/>
      <c r="O8" s="8" t="s">
        <v>129</v>
      </c>
      <c r="T8" s="155"/>
      <c r="U8" s="155"/>
      <c r="V8" s="95"/>
      <c r="W8" s="95"/>
      <c r="X8" s="95"/>
      <c r="Y8" s="95"/>
      <c r="Z8" s="95"/>
      <c r="AA8" s="95"/>
      <c r="AB8" s="95"/>
    </row>
    <row r="9" spans="1:28" s="93" customFormat="1" ht="24" customHeight="1">
      <c r="A9" s="96"/>
      <c r="B9" s="96" t="s">
        <v>130</v>
      </c>
      <c r="C9" s="97"/>
      <c r="D9" s="98"/>
      <c r="E9" s="100">
        <f>E20+E26+E37+E42+E46+E50+E64+E70+E76+E93+E98+E102+E106+E118+E122+E127+E131+E143+E147+E154+E162+E174+E178+E183+E187+E198+E202+E206+E210+E179+E170+E169</f>
        <v>1994475</v>
      </c>
      <c r="F9" s="100">
        <f>F20+F26+F37+F42+F46+F50+F64+F70+F76+F93+F98+F102+F106+F118+F122+F127+F131+F143+F147+F154+F162+F174+F178+F183+F187+F198+F202+F206+F210+F179+F170+F169</f>
        <v>986466</v>
      </c>
      <c r="G9" s="100">
        <f>G20+G26+G37+G42+G46+G50+G64+G70+G76+G93+G98+G102+G106+G118+G122+G127+G131+G143+G147+G154+G162+G174+G178+G183+G187+G198+G202+G206+G210+G179+G170+G169</f>
        <v>1008009</v>
      </c>
      <c r="H9" s="100">
        <v>2003752</v>
      </c>
      <c r="I9" s="100">
        <v>990515</v>
      </c>
      <c r="J9" s="100">
        <v>1013237</v>
      </c>
      <c r="K9" s="102">
        <f>K20+K26+K37+K42+K46+K50+K64+K70+K76+K93+K98+K102+K106+K118+K122+K127+K131+K143+K147+K154+K162+K174+K178+K183+K187+K198+K202+K206+K210+K179+K170+K169</f>
        <v>2011329</v>
      </c>
      <c r="L9" s="102">
        <f>L20+L26+L37+L42+L46+L50+L64+L70+L76+L93+L98+L102+L106+L118+L122+L127+L131+L143+L147+L154+L162+L174+L178+L183+L187+L198+L202+L206+L210+L179+L170+L169</f>
        <v>992805</v>
      </c>
      <c r="M9" s="102">
        <f>M20+M26+M37+M42+M46+M50+M64+M70+M76+M93+M98+M102+M106+M118+M122+M127+M131+M143+M147+M154+M162+M174+M178+M183+M187+M198+M202+M206+M210+M179+M170+M169</f>
        <v>1018524</v>
      </c>
      <c r="N9" s="8"/>
      <c r="O9" s="8" t="s">
        <v>131</v>
      </c>
      <c r="R9" s="103"/>
      <c r="S9" s="103"/>
      <c r="T9" s="155"/>
      <c r="U9" s="155"/>
      <c r="V9" s="95"/>
      <c r="W9" s="95"/>
      <c r="X9" s="95"/>
      <c r="Y9" s="95"/>
      <c r="Z9" s="95"/>
      <c r="AA9" s="95"/>
      <c r="AB9" s="95"/>
    </row>
    <row r="10" spans="1:28" s="93" customFormat="1" ht="24" customHeight="1">
      <c r="A10" s="96" t="s">
        <v>67</v>
      </c>
      <c r="B10" s="97"/>
      <c r="C10" s="97"/>
      <c r="D10" s="98"/>
      <c r="E10" s="99">
        <f>E11+E20</f>
        <v>457163</v>
      </c>
      <c r="F10" s="99">
        <f>F11+F20</f>
        <v>222634</v>
      </c>
      <c r="G10" s="100">
        <f>G11+G20</f>
        <v>234529</v>
      </c>
      <c r="H10" s="99">
        <v>460187</v>
      </c>
      <c r="I10" s="99">
        <v>224037</v>
      </c>
      <c r="J10" s="100">
        <v>236150</v>
      </c>
      <c r="K10" s="100">
        <v>464939</v>
      </c>
      <c r="L10" s="99">
        <v>227043</v>
      </c>
      <c r="M10" s="100">
        <v>237896</v>
      </c>
      <c r="N10" s="8" t="s">
        <v>66</v>
      </c>
      <c r="O10" s="8"/>
      <c r="R10" s="105"/>
      <c r="S10" s="105"/>
      <c r="T10" s="155"/>
      <c r="U10" s="155"/>
      <c r="V10" s="95"/>
      <c r="W10" s="95"/>
      <c r="X10" s="95"/>
      <c r="Y10" s="95"/>
      <c r="Z10" s="95"/>
      <c r="AA10" s="95"/>
      <c r="AB10" s="95"/>
    </row>
    <row r="11" spans="1:28" s="93" customFormat="1" ht="24" customHeight="1">
      <c r="A11" s="106"/>
      <c r="B11" s="96" t="s">
        <v>128</v>
      </c>
      <c r="C11" s="96"/>
      <c r="D11" s="107"/>
      <c r="E11" s="99">
        <f>SUM(E12:E19)</f>
        <v>242145</v>
      </c>
      <c r="F11" s="99">
        <f>SUM(F12:F19)</f>
        <v>119658</v>
      </c>
      <c r="G11" s="100">
        <f>SUM(G12:G19)</f>
        <v>122487</v>
      </c>
      <c r="H11" s="99">
        <v>241289</v>
      </c>
      <c r="I11" s="99">
        <v>119256</v>
      </c>
      <c r="J11" s="100">
        <v>122033</v>
      </c>
      <c r="K11" s="100">
        <v>241998</v>
      </c>
      <c r="L11" s="99">
        <v>120513</v>
      </c>
      <c r="M11" s="100">
        <v>121485</v>
      </c>
      <c r="N11" s="8"/>
      <c r="O11" s="8" t="s">
        <v>132</v>
      </c>
      <c r="R11" s="105"/>
      <c r="S11" s="105"/>
      <c r="T11" s="155"/>
      <c r="U11" s="155"/>
      <c r="V11" s="95"/>
      <c r="W11" s="95"/>
      <c r="X11" s="95"/>
      <c r="Y11" s="95"/>
      <c r="Z11" s="95"/>
      <c r="AA11" s="95"/>
      <c r="AB11" s="95"/>
    </row>
    <row r="12" spans="1:28" s="93" customFormat="1" ht="24" customHeight="1">
      <c r="A12" s="96"/>
      <c r="B12" s="108" t="s">
        <v>133</v>
      </c>
      <c r="C12" s="106"/>
      <c r="D12" s="107"/>
      <c r="E12" s="99">
        <v>131286</v>
      </c>
      <c r="F12" s="100">
        <v>61662</v>
      </c>
      <c r="G12" s="100">
        <v>69624</v>
      </c>
      <c r="H12" s="99">
        <v>129680</v>
      </c>
      <c r="I12" s="100">
        <v>60926</v>
      </c>
      <c r="J12" s="100">
        <v>68754</v>
      </c>
      <c r="K12" s="100">
        <v>128217</v>
      </c>
      <c r="L12" s="99">
        <v>60138</v>
      </c>
      <c r="M12" s="100">
        <v>68079</v>
      </c>
      <c r="N12" s="8"/>
      <c r="O12" s="8" t="s">
        <v>134</v>
      </c>
      <c r="R12" s="105"/>
      <c r="S12" s="105"/>
      <c r="T12" s="155"/>
      <c r="U12" s="155"/>
      <c r="V12" s="95"/>
      <c r="W12" s="95"/>
      <c r="X12" s="95"/>
      <c r="Y12" s="95"/>
      <c r="Z12" s="95"/>
      <c r="AA12" s="95"/>
      <c r="AB12" s="95"/>
    </row>
    <row r="13" spans="1:28" s="93" customFormat="1" ht="24" customHeight="1">
      <c r="A13" s="96"/>
      <c r="B13" s="108" t="s">
        <v>135</v>
      </c>
      <c r="C13" s="106"/>
      <c r="D13" s="107"/>
      <c r="E13" s="99">
        <v>7220</v>
      </c>
      <c r="F13" s="100">
        <v>3427</v>
      </c>
      <c r="G13" s="100">
        <v>3793</v>
      </c>
      <c r="H13" s="99">
        <v>7273</v>
      </c>
      <c r="I13" s="100">
        <v>3435</v>
      </c>
      <c r="J13" s="100">
        <v>3838</v>
      </c>
      <c r="K13" s="100">
        <v>7268</v>
      </c>
      <c r="L13" s="99">
        <v>3435</v>
      </c>
      <c r="M13" s="100">
        <v>3833</v>
      </c>
      <c r="N13" s="8"/>
      <c r="O13" s="8" t="s">
        <v>136</v>
      </c>
      <c r="R13" s="105"/>
      <c r="S13" s="105"/>
      <c r="T13" s="155"/>
      <c r="U13" s="155"/>
      <c r="V13" s="95"/>
      <c r="W13" s="95"/>
      <c r="X13" s="95"/>
      <c r="Y13" s="95"/>
      <c r="Z13" s="95"/>
      <c r="AA13" s="95"/>
      <c r="AB13" s="95"/>
    </row>
    <row r="14" spans="1:28" s="93" customFormat="1" ht="24" customHeight="1">
      <c r="A14" s="97"/>
      <c r="B14" s="108" t="s">
        <v>137</v>
      </c>
      <c r="C14" s="106"/>
      <c r="D14" s="107"/>
      <c r="E14" s="99">
        <v>16306</v>
      </c>
      <c r="F14" s="100">
        <v>7974</v>
      </c>
      <c r="G14" s="100">
        <v>8332</v>
      </c>
      <c r="H14" s="99">
        <v>16645</v>
      </c>
      <c r="I14" s="100">
        <v>8272</v>
      </c>
      <c r="J14" s="100">
        <v>8373</v>
      </c>
      <c r="K14" s="100">
        <v>16662</v>
      </c>
      <c r="L14" s="99">
        <v>8335</v>
      </c>
      <c r="M14" s="100">
        <v>8327</v>
      </c>
      <c r="N14" s="8"/>
      <c r="O14" s="8" t="s">
        <v>138</v>
      </c>
      <c r="R14" s="105"/>
      <c r="S14" s="105"/>
      <c r="T14" s="155"/>
      <c r="U14" s="155"/>
      <c r="V14" s="95"/>
      <c r="W14" s="95"/>
      <c r="X14" s="95"/>
      <c r="Y14" s="95"/>
      <c r="Z14" s="95"/>
      <c r="AA14" s="95"/>
      <c r="AB14" s="95"/>
    </row>
    <row r="15" spans="1:28" s="93" customFormat="1" ht="24" customHeight="1">
      <c r="A15" s="96"/>
      <c r="B15" s="108" t="s">
        <v>139</v>
      </c>
      <c r="C15" s="106"/>
      <c r="D15" s="107"/>
      <c r="E15" s="99">
        <v>26855</v>
      </c>
      <c r="F15" s="100">
        <v>12773</v>
      </c>
      <c r="G15" s="109">
        <v>14082</v>
      </c>
      <c r="H15" s="99">
        <v>27341</v>
      </c>
      <c r="I15" s="100">
        <v>12996</v>
      </c>
      <c r="J15" s="109">
        <v>14345</v>
      </c>
      <c r="K15" s="100">
        <v>27565</v>
      </c>
      <c r="L15" s="99">
        <v>13138</v>
      </c>
      <c r="M15" s="100">
        <v>14427</v>
      </c>
      <c r="N15" s="76"/>
      <c r="O15" s="8" t="s">
        <v>140</v>
      </c>
      <c r="R15" s="105"/>
      <c r="S15" s="105"/>
      <c r="T15" s="155"/>
      <c r="U15" s="155"/>
      <c r="V15" s="95"/>
      <c r="W15" s="95"/>
      <c r="X15" s="95"/>
      <c r="Y15" s="95"/>
      <c r="Z15" s="95"/>
      <c r="AA15" s="95"/>
      <c r="AB15" s="95"/>
    </row>
    <row r="16" spans="1:28" s="93" customFormat="1" ht="24" customHeight="1">
      <c r="A16" s="96"/>
      <c r="B16" s="108" t="s">
        <v>141</v>
      </c>
      <c r="C16" s="106"/>
      <c r="D16" s="107"/>
      <c r="E16" s="99">
        <v>16880</v>
      </c>
      <c r="F16" s="100">
        <v>11264</v>
      </c>
      <c r="G16" s="109">
        <v>5616</v>
      </c>
      <c r="H16" s="99">
        <v>16374</v>
      </c>
      <c r="I16" s="100">
        <v>11023</v>
      </c>
      <c r="J16" s="109">
        <v>5351</v>
      </c>
      <c r="K16" s="100">
        <v>17307</v>
      </c>
      <c r="L16" s="99">
        <v>12197</v>
      </c>
      <c r="M16" s="100">
        <v>5110</v>
      </c>
      <c r="N16" s="8"/>
      <c r="O16" s="8" t="s">
        <v>142</v>
      </c>
      <c r="R16" s="105"/>
      <c r="S16" s="105"/>
      <c r="T16" s="155"/>
      <c r="U16" s="155"/>
      <c r="V16" s="95"/>
      <c r="W16" s="95"/>
      <c r="X16" s="95"/>
      <c r="Y16" s="95"/>
      <c r="Z16" s="95"/>
      <c r="AA16" s="95"/>
      <c r="AB16" s="95"/>
    </row>
    <row r="17" spans="1:28" s="93" customFormat="1" ht="24" customHeight="1">
      <c r="A17" s="96"/>
      <c r="B17" s="108" t="s">
        <v>143</v>
      </c>
      <c r="C17" s="106"/>
      <c r="D17" s="107"/>
      <c r="E17" s="99">
        <v>27763</v>
      </c>
      <c r="F17" s="100">
        <v>14825</v>
      </c>
      <c r="G17" s="109">
        <v>12938</v>
      </c>
      <c r="H17" s="99">
        <v>28144</v>
      </c>
      <c r="I17" s="100">
        <v>14891</v>
      </c>
      <c r="J17" s="109">
        <v>13253</v>
      </c>
      <c r="K17" s="100">
        <v>29019</v>
      </c>
      <c r="L17" s="99">
        <v>15517</v>
      </c>
      <c r="M17" s="100">
        <v>13502</v>
      </c>
      <c r="N17" s="8"/>
      <c r="O17" s="8" t="s">
        <v>144</v>
      </c>
      <c r="R17" s="105"/>
      <c r="S17" s="105"/>
      <c r="T17" s="155"/>
      <c r="U17" s="155"/>
      <c r="V17" s="95"/>
      <c r="W17" s="95"/>
      <c r="X17" s="95"/>
      <c r="Y17" s="95"/>
      <c r="Z17" s="95"/>
      <c r="AA17" s="95"/>
      <c r="AB17" s="95"/>
    </row>
    <row r="18" spans="1:28" s="93" customFormat="1" ht="24" customHeight="1">
      <c r="A18" s="96"/>
      <c r="B18" s="108" t="s">
        <v>145</v>
      </c>
      <c r="C18" s="106"/>
      <c r="D18" s="107"/>
      <c r="E18" s="99">
        <v>6137</v>
      </c>
      <c r="F18" s="100">
        <v>3060</v>
      </c>
      <c r="G18" s="109">
        <v>3077</v>
      </c>
      <c r="H18" s="99">
        <v>6145</v>
      </c>
      <c r="I18" s="100">
        <v>3059</v>
      </c>
      <c r="J18" s="109">
        <v>3086</v>
      </c>
      <c r="K18" s="100">
        <v>6158</v>
      </c>
      <c r="L18" s="99">
        <v>3069</v>
      </c>
      <c r="M18" s="100">
        <v>3089</v>
      </c>
      <c r="N18" s="8"/>
      <c r="O18" s="8" t="s">
        <v>146</v>
      </c>
      <c r="R18" s="105"/>
      <c r="S18" s="105"/>
      <c r="T18" s="155"/>
      <c r="U18" s="155"/>
      <c r="V18" s="95"/>
      <c r="W18" s="95"/>
      <c r="X18" s="95"/>
      <c r="Y18" s="95"/>
      <c r="Z18" s="95"/>
      <c r="AA18" s="95"/>
      <c r="AB18" s="95"/>
    </row>
    <row r="19" spans="1:28" s="93" customFormat="1" ht="24" customHeight="1">
      <c r="A19" s="96"/>
      <c r="B19" s="108" t="s">
        <v>147</v>
      </c>
      <c r="C19" s="106"/>
      <c r="D19" s="107"/>
      <c r="E19" s="99">
        <v>9698</v>
      </c>
      <c r="F19" s="100">
        <v>4673</v>
      </c>
      <c r="G19" s="109">
        <v>5025</v>
      </c>
      <c r="H19" s="99">
        <v>9687</v>
      </c>
      <c r="I19" s="100">
        <v>4654</v>
      </c>
      <c r="J19" s="109">
        <v>5033</v>
      </c>
      <c r="K19" s="100">
        <v>9802</v>
      </c>
      <c r="L19" s="99">
        <v>4684</v>
      </c>
      <c r="M19" s="100">
        <v>5118</v>
      </c>
      <c r="N19" s="8"/>
      <c r="O19" s="8" t="s">
        <v>148</v>
      </c>
      <c r="R19" s="105"/>
      <c r="S19" s="105"/>
      <c r="T19" s="155"/>
      <c r="U19" s="155"/>
      <c r="V19" s="95"/>
      <c r="W19" s="95"/>
      <c r="X19" s="95"/>
      <c r="Y19" s="95"/>
      <c r="Z19" s="95"/>
      <c r="AA19" s="95"/>
      <c r="AB19" s="95"/>
    </row>
    <row r="20" spans="1:28" s="93" customFormat="1" ht="24" customHeight="1">
      <c r="A20" s="96"/>
      <c r="B20" s="110" t="s">
        <v>130</v>
      </c>
      <c r="C20" s="110"/>
      <c r="D20" s="111"/>
      <c r="E20" s="99">
        <v>215018</v>
      </c>
      <c r="F20" s="100">
        <v>102976</v>
      </c>
      <c r="G20" s="109">
        <v>112042</v>
      </c>
      <c r="H20" s="99">
        <v>218898</v>
      </c>
      <c r="I20" s="100">
        <v>104781</v>
      </c>
      <c r="J20" s="109">
        <v>114117</v>
      </c>
      <c r="K20" s="100">
        <v>222941</v>
      </c>
      <c r="L20" s="99">
        <v>106530</v>
      </c>
      <c r="M20" s="100">
        <v>116411</v>
      </c>
      <c r="N20" s="8"/>
      <c r="O20" s="8" t="s">
        <v>131</v>
      </c>
      <c r="R20" s="105"/>
      <c r="S20" s="105"/>
      <c r="T20" s="155"/>
      <c r="U20" s="155"/>
      <c r="V20" s="95"/>
      <c r="W20" s="95"/>
      <c r="X20" s="95"/>
      <c r="Y20" s="95"/>
      <c r="Z20" s="95"/>
      <c r="AA20" s="95"/>
      <c r="AB20" s="95"/>
    </row>
    <row r="21" spans="1:28" s="93" customFormat="1" ht="24" customHeight="1">
      <c r="A21" s="96" t="s">
        <v>65</v>
      </c>
      <c r="B21" s="108"/>
      <c r="C21" s="106"/>
      <c r="D21" s="107"/>
      <c r="E21" s="99">
        <f>E22+E26</f>
        <v>96048</v>
      </c>
      <c r="F21" s="99">
        <f>F22+F26</f>
        <v>47303</v>
      </c>
      <c r="G21" s="100">
        <f>G22+G26</f>
        <v>48745</v>
      </c>
      <c r="H21" s="99">
        <v>96241</v>
      </c>
      <c r="I21" s="99">
        <v>47369</v>
      </c>
      <c r="J21" s="100">
        <v>48872</v>
      </c>
      <c r="K21" s="100">
        <v>96509</v>
      </c>
      <c r="L21" s="99">
        <v>47413</v>
      </c>
      <c r="M21" s="100">
        <v>49096</v>
      </c>
      <c r="N21" s="96" t="s">
        <v>149</v>
      </c>
      <c r="O21" s="8"/>
      <c r="R21" s="105"/>
      <c r="S21" s="105"/>
      <c r="T21" s="155"/>
      <c r="U21" s="155"/>
      <c r="V21" s="95"/>
      <c r="W21" s="95"/>
      <c r="X21" s="95"/>
      <c r="Y21" s="95"/>
      <c r="Z21" s="95"/>
      <c r="AA21" s="95"/>
      <c r="AB21" s="95"/>
    </row>
    <row r="22" spans="1:28" s="93" customFormat="1" ht="24" customHeight="1">
      <c r="A22" s="96"/>
      <c r="B22" s="96" t="s">
        <v>128</v>
      </c>
      <c r="C22" s="96"/>
      <c r="D22" s="107"/>
      <c r="E22" s="99">
        <f>SUM(E23:E25)</f>
        <v>16228</v>
      </c>
      <c r="F22" s="99">
        <f>SUM(F23:F25)</f>
        <v>7749</v>
      </c>
      <c r="G22" s="99">
        <f>SUM(G23:G25)</f>
        <v>8479</v>
      </c>
      <c r="H22" s="99">
        <v>16168</v>
      </c>
      <c r="I22" s="99">
        <v>7712</v>
      </c>
      <c r="J22" s="99">
        <v>8456</v>
      </c>
      <c r="K22" s="100">
        <v>16090</v>
      </c>
      <c r="L22" s="99">
        <v>7658</v>
      </c>
      <c r="M22" s="99">
        <v>8432</v>
      </c>
      <c r="N22" s="112"/>
      <c r="O22" s="8" t="s">
        <v>129</v>
      </c>
      <c r="R22" s="105"/>
      <c r="S22" s="105"/>
      <c r="T22" s="155"/>
      <c r="U22" s="155"/>
      <c r="V22" s="95"/>
      <c r="W22" s="95"/>
      <c r="X22" s="95"/>
      <c r="Y22" s="95"/>
      <c r="Z22" s="95"/>
      <c r="AA22" s="95"/>
      <c r="AB22" s="95"/>
    </row>
    <row r="23" spans="1:28" s="93" customFormat="1" ht="24" customHeight="1">
      <c r="A23" s="96"/>
      <c r="B23" s="108" t="s">
        <v>150</v>
      </c>
      <c r="C23" s="106"/>
      <c r="D23" s="107"/>
      <c r="E23" s="99">
        <v>6266</v>
      </c>
      <c r="F23" s="100">
        <v>2983</v>
      </c>
      <c r="G23" s="109">
        <v>3283</v>
      </c>
      <c r="H23" s="99">
        <v>6268</v>
      </c>
      <c r="I23" s="100">
        <v>2971</v>
      </c>
      <c r="J23" s="109">
        <v>3297</v>
      </c>
      <c r="K23" s="100">
        <v>6235</v>
      </c>
      <c r="L23" s="99">
        <v>2944</v>
      </c>
      <c r="M23" s="99">
        <v>3291</v>
      </c>
      <c r="N23" s="112"/>
      <c r="O23" s="113" t="s">
        <v>151</v>
      </c>
      <c r="R23" s="105"/>
      <c r="S23" s="105"/>
      <c r="T23" s="155"/>
      <c r="U23" s="155"/>
      <c r="V23" s="95"/>
      <c r="W23" s="95"/>
      <c r="X23" s="95"/>
      <c r="Y23" s="95"/>
      <c r="Z23" s="95"/>
      <c r="AA23" s="95"/>
      <c r="AB23" s="95"/>
    </row>
    <row r="24" spans="1:28" s="93" customFormat="1" ht="24" customHeight="1">
      <c r="A24" s="96"/>
      <c r="B24" s="108" t="s">
        <v>152</v>
      </c>
      <c r="C24" s="106"/>
      <c r="D24" s="107"/>
      <c r="E24" s="99">
        <v>6292</v>
      </c>
      <c r="F24" s="100">
        <v>2945</v>
      </c>
      <c r="G24" s="109">
        <v>3347</v>
      </c>
      <c r="H24" s="99">
        <v>6253</v>
      </c>
      <c r="I24" s="100">
        <v>2931</v>
      </c>
      <c r="J24" s="109">
        <v>3322</v>
      </c>
      <c r="K24" s="100">
        <v>6196</v>
      </c>
      <c r="L24" s="99">
        <v>2907</v>
      </c>
      <c r="M24" s="99">
        <v>3289</v>
      </c>
      <c r="N24" s="112"/>
      <c r="O24" s="113" t="s">
        <v>153</v>
      </c>
      <c r="R24" s="105"/>
      <c r="S24" s="105"/>
      <c r="T24" s="155"/>
      <c r="U24" s="155"/>
      <c r="V24" s="95"/>
      <c r="W24" s="95"/>
      <c r="X24" s="95"/>
      <c r="Y24" s="95"/>
      <c r="Z24" s="95"/>
      <c r="AA24" s="95"/>
      <c r="AB24" s="95"/>
    </row>
    <row r="25" spans="1:28" s="93" customFormat="1" ht="24" customHeight="1">
      <c r="A25" s="106"/>
      <c r="B25" s="108" t="s">
        <v>154</v>
      </c>
      <c r="C25" s="114"/>
      <c r="D25" s="114"/>
      <c r="E25" s="99">
        <v>3670</v>
      </c>
      <c r="F25" s="100">
        <v>1821</v>
      </c>
      <c r="G25" s="109">
        <v>1849</v>
      </c>
      <c r="H25" s="99">
        <v>3647</v>
      </c>
      <c r="I25" s="100">
        <v>1810</v>
      </c>
      <c r="J25" s="109">
        <v>1837</v>
      </c>
      <c r="K25" s="100">
        <v>3659</v>
      </c>
      <c r="L25" s="99">
        <v>1807</v>
      </c>
      <c r="M25" s="99">
        <v>1852</v>
      </c>
      <c r="N25" s="115"/>
      <c r="O25" s="113" t="s">
        <v>155</v>
      </c>
      <c r="R25" s="105"/>
      <c r="S25" s="105"/>
      <c r="T25" s="155"/>
      <c r="U25" s="155"/>
      <c r="V25" s="95"/>
      <c r="W25" s="95"/>
      <c r="X25" s="95"/>
      <c r="Y25" s="95"/>
      <c r="Z25" s="95"/>
      <c r="AA25" s="95"/>
      <c r="AB25" s="95"/>
    </row>
    <row r="26" spans="1:28" s="93" customFormat="1" ht="24" customHeight="1">
      <c r="A26" s="96"/>
      <c r="B26" s="110" t="s">
        <v>130</v>
      </c>
      <c r="C26" s="110"/>
      <c r="D26" s="111"/>
      <c r="E26" s="99">
        <v>79820</v>
      </c>
      <c r="F26" s="100">
        <v>39554</v>
      </c>
      <c r="G26" s="109">
        <v>40266</v>
      </c>
      <c r="H26" s="99">
        <v>80073</v>
      </c>
      <c r="I26" s="100">
        <v>39657</v>
      </c>
      <c r="J26" s="109">
        <v>40416</v>
      </c>
      <c r="K26" s="100">
        <v>80419</v>
      </c>
      <c r="L26" s="99">
        <v>39755</v>
      </c>
      <c r="M26" s="99">
        <v>40664</v>
      </c>
      <c r="N26" s="112"/>
      <c r="O26" s="8" t="s">
        <v>131</v>
      </c>
      <c r="R26" s="105"/>
      <c r="S26" s="105"/>
      <c r="T26" s="155"/>
      <c r="U26" s="155"/>
      <c r="V26" s="95"/>
      <c r="W26" s="95"/>
      <c r="X26" s="95"/>
      <c r="Y26" s="95"/>
      <c r="Z26" s="95"/>
      <c r="AA26" s="95"/>
      <c r="AB26" s="95"/>
    </row>
    <row r="27" spans="1:28" s="95" customFormat="1" ht="45.75" customHeight="1">
      <c r="A27" s="68"/>
      <c r="B27" s="68" t="s">
        <v>118</v>
      </c>
      <c r="C27" s="69">
        <v>1.2</v>
      </c>
      <c r="D27" s="68" t="s">
        <v>353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R27" s="105"/>
      <c r="S27" s="105"/>
      <c r="T27" s="155"/>
      <c r="U27" s="155"/>
    </row>
    <row r="28" spans="1:28" s="95" customFormat="1" ht="24" customHeight="1">
      <c r="A28" s="74"/>
      <c r="B28" s="68" t="s">
        <v>120</v>
      </c>
      <c r="C28" s="69">
        <v>1.2</v>
      </c>
      <c r="D28" s="68" t="s">
        <v>352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R28" s="105"/>
      <c r="S28" s="105"/>
      <c r="T28" s="155"/>
      <c r="U28" s="155"/>
    </row>
    <row r="29" spans="1:28" s="95" customFormat="1" ht="24" customHeight="1">
      <c r="A29" s="75"/>
      <c r="B29" s="75"/>
      <c r="C29" s="75"/>
      <c r="D29" s="75"/>
      <c r="E29" s="75"/>
      <c r="F29" s="73"/>
      <c r="G29" s="73"/>
      <c r="H29" s="73"/>
      <c r="I29" s="73"/>
      <c r="J29" s="73"/>
      <c r="K29" s="75"/>
      <c r="L29" s="73"/>
      <c r="M29" s="73"/>
      <c r="N29" s="75"/>
      <c r="O29" s="75"/>
      <c r="R29" s="105"/>
      <c r="S29" s="105"/>
      <c r="T29" s="155"/>
      <c r="U29" s="155"/>
    </row>
    <row r="30" spans="1:28" s="95" customFormat="1" ht="24" customHeight="1">
      <c r="A30" s="356" t="s">
        <v>122</v>
      </c>
      <c r="B30" s="356"/>
      <c r="C30" s="356"/>
      <c r="D30" s="357"/>
      <c r="E30" s="422" t="s">
        <v>123</v>
      </c>
      <c r="F30" s="423"/>
      <c r="G30" s="424"/>
      <c r="H30" s="422" t="s">
        <v>124</v>
      </c>
      <c r="I30" s="423"/>
      <c r="J30" s="424"/>
      <c r="K30" s="422" t="s">
        <v>125</v>
      </c>
      <c r="L30" s="423"/>
      <c r="M30" s="424"/>
      <c r="N30" s="362" t="s">
        <v>127</v>
      </c>
      <c r="O30" s="363"/>
      <c r="R30" s="105"/>
      <c r="S30" s="105"/>
      <c r="T30" s="155"/>
      <c r="U30" s="155"/>
    </row>
    <row r="31" spans="1:28" s="95" customFormat="1" ht="24" customHeight="1">
      <c r="A31" s="421"/>
      <c r="B31" s="421"/>
      <c r="C31" s="421"/>
      <c r="D31" s="359"/>
      <c r="E31" s="77" t="s">
        <v>97</v>
      </c>
      <c r="F31" s="78" t="s">
        <v>114</v>
      </c>
      <c r="G31" s="80" t="s">
        <v>69</v>
      </c>
      <c r="H31" s="77" t="s">
        <v>97</v>
      </c>
      <c r="I31" s="78" t="s">
        <v>114</v>
      </c>
      <c r="J31" s="80" t="s">
        <v>69</v>
      </c>
      <c r="K31" s="77" t="s">
        <v>97</v>
      </c>
      <c r="L31" s="78" t="s">
        <v>114</v>
      </c>
      <c r="M31" s="80" t="s">
        <v>69</v>
      </c>
      <c r="N31" s="364"/>
      <c r="O31" s="365"/>
      <c r="R31" s="105"/>
      <c r="S31" s="105"/>
      <c r="T31" s="155"/>
      <c r="U31" s="155"/>
    </row>
    <row r="32" spans="1:28" s="95" customFormat="1" ht="24" customHeight="1">
      <c r="A32" s="360"/>
      <c r="B32" s="360"/>
      <c r="C32" s="360"/>
      <c r="D32" s="361"/>
      <c r="E32" s="81" t="s">
        <v>91</v>
      </c>
      <c r="F32" s="81" t="s">
        <v>113</v>
      </c>
      <c r="G32" s="83" t="s">
        <v>68</v>
      </c>
      <c r="H32" s="81" t="s">
        <v>91</v>
      </c>
      <c r="I32" s="81" t="s">
        <v>113</v>
      </c>
      <c r="J32" s="83" t="s">
        <v>68</v>
      </c>
      <c r="K32" s="81" t="s">
        <v>91</v>
      </c>
      <c r="L32" s="81" t="s">
        <v>113</v>
      </c>
      <c r="M32" s="83" t="s">
        <v>68</v>
      </c>
      <c r="N32" s="366"/>
      <c r="O32" s="367"/>
      <c r="R32" s="105"/>
      <c r="S32" s="105"/>
      <c r="T32" s="155"/>
      <c r="U32" s="155"/>
    </row>
    <row r="33" spans="1:28" s="122" customFormat="1" ht="23.4" customHeight="1">
      <c r="A33" s="96" t="s">
        <v>63</v>
      </c>
      <c r="B33" s="8"/>
      <c r="C33" s="8"/>
      <c r="D33" s="8"/>
      <c r="E33" s="116">
        <f>E34+E37</f>
        <v>70527</v>
      </c>
      <c r="F33" s="116">
        <f>F34+F37</f>
        <v>35089</v>
      </c>
      <c r="G33" s="116">
        <f>G34+G37</f>
        <v>35438</v>
      </c>
      <c r="H33" s="116">
        <v>70668</v>
      </c>
      <c r="I33" s="116">
        <v>35127</v>
      </c>
      <c r="J33" s="116">
        <v>35541</v>
      </c>
      <c r="K33" s="117">
        <v>70587</v>
      </c>
      <c r="L33" s="118">
        <v>35030</v>
      </c>
      <c r="M33" s="119">
        <v>35557</v>
      </c>
      <c r="N33" s="8" t="s">
        <v>158</v>
      </c>
      <c r="O33" s="121"/>
      <c r="R33" s="105"/>
      <c r="S33" s="105"/>
      <c r="T33" s="155"/>
      <c r="U33" s="155"/>
      <c r="V33" s="95"/>
      <c r="W33" s="95"/>
      <c r="X33" s="95"/>
      <c r="Y33" s="95"/>
      <c r="Z33" s="95"/>
      <c r="AA33" s="95"/>
      <c r="AB33" s="95"/>
    </row>
    <row r="34" spans="1:28" s="125" customFormat="1" ht="23.4" customHeight="1">
      <c r="A34" s="8"/>
      <c r="B34" s="8" t="s">
        <v>128</v>
      </c>
      <c r="C34" s="8"/>
      <c r="D34" s="8"/>
      <c r="E34" s="99">
        <f>SUM(E35:E36)</f>
        <v>13677</v>
      </c>
      <c r="F34" s="99">
        <f>SUM(F35:F36)</f>
        <v>6679</v>
      </c>
      <c r="G34" s="100">
        <f>SUM(G35:G36)</f>
        <v>6998</v>
      </c>
      <c r="H34" s="99">
        <v>13684</v>
      </c>
      <c r="I34" s="99">
        <v>6693</v>
      </c>
      <c r="J34" s="100">
        <v>6991</v>
      </c>
      <c r="K34" s="123">
        <v>13629</v>
      </c>
      <c r="L34" s="120">
        <v>6668</v>
      </c>
      <c r="M34" s="124">
        <v>6961</v>
      </c>
      <c r="N34" s="8"/>
      <c r="O34" s="8" t="s">
        <v>129</v>
      </c>
      <c r="R34" s="105"/>
      <c r="S34" s="105"/>
      <c r="T34" s="155"/>
      <c r="U34" s="155"/>
      <c r="V34" s="95"/>
      <c r="W34" s="95"/>
      <c r="X34" s="95"/>
      <c r="Y34" s="95"/>
      <c r="Z34" s="95"/>
      <c r="AA34" s="95"/>
      <c r="AB34" s="95"/>
    </row>
    <row r="35" spans="1:28" ht="23.4" customHeight="1">
      <c r="A35" s="8"/>
      <c r="B35" s="108" t="s">
        <v>159</v>
      </c>
      <c r="C35" s="8"/>
      <c r="D35" s="8"/>
      <c r="E35" s="99">
        <v>5966</v>
      </c>
      <c r="F35" s="100">
        <v>2965</v>
      </c>
      <c r="G35" s="100">
        <v>3001</v>
      </c>
      <c r="H35" s="99">
        <v>5961</v>
      </c>
      <c r="I35" s="100">
        <v>2968</v>
      </c>
      <c r="J35" s="100">
        <v>2993</v>
      </c>
      <c r="K35" s="123">
        <v>5934</v>
      </c>
      <c r="L35" s="120">
        <v>2957</v>
      </c>
      <c r="M35" s="124">
        <v>2977</v>
      </c>
      <c r="N35" s="8"/>
      <c r="O35" s="113" t="s">
        <v>160</v>
      </c>
      <c r="R35" s="114"/>
      <c r="S35" s="114"/>
    </row>
    <row r="36" spans="1:28" s="76" customFormat="1" ht="23.4" customHeight="1">
      <c r="A36" s="114"/>
      <c r="B36" s="108" t="s">
        <v>161</v>
      </c>
      <c r="C36" s="114"/>
      <c r="D36" s="114"/>
      <c r="E36" s="99">
        <v>7711</v>
      </c>
      <c r="F36" s="100">
        <v>3714</v>
      </c>
      <c r="G36" s="100">
        <v>3997</v>
      </c>
      <c r="H36" s="99">
        <v>7723</v>
      </c>
      <c r="I36" s="100">
        <v>3725</v>
      </c>
      <c r="J36" s="100">
        <v>3998</v>
      </c>
      <c r="K36" s="123">
        <v>7695</v>
      </c>
      <c r="L36" s="120">
        <v>3711</v>
      </c>
      <c r="M36" s="124">
        <v>3984</v>
      </c>
      <c r="N36" s="114"/>
      <c r="O36" s="108" t="s">
        <v>162</v>
      </c>
      <c r="R36" s="126"/>
      <c r="S36" s="126"/>
      <c r="T36" s="190"/>
      <c r="U36" s="190"/>
      <c r="V36" s="73"/>
      <c r="W36" s="73"/>
      <c r="X36" s="73"/>
      <c r="Y36" s="73"/>
      <c r="Z36" s="73"/>
      <c r="AA36" s="73"/>
      <c r="AB36" s="73"/>
    </row>
    <row r="37" spans="1:28" s="76" customFormat="1" ht="23.4" customHeight="1">
      <c r="A37" s="114"/>
      <c r="B37" s="127" t="s">
        <v>130</v>
      </c>
      <c r="C37" s="127"/>
      <c r="D37" s="111"/>
      <c r="E37" s="99">
        <v>56850</v>
      </c>
      <c r="F37" s="100">
        <v>28410</v>
      </c>
      <c r="G37" s="100">
        <v>28440</v>
      </c>
      <c r="H37" s="99">
        <v>56984</v>
      </c>
      <c r="I37" s="100">
        <v>28434</v>
      </c>
      <c r="J37" s="100">
        <v>28550</v>
      </c>
      <c r="K37" s="123">
        <v>56958</v>
      </c>
      <c r="L37" s="120">
        <v>28362</v>
      </c>
      <c r="M37" s="124">
        <v>28596</v>
      </c>
      <c r="N37" s="8"/>
      <c r="O37" s="96" t="s">
        <v>131</v>
      </c>
      <c r="R37" s="128"/>
      <c r="S37" s="128"/>
      <c r="T37" s="190"/>
      <c r="U37" s="190"/>
      <c r="V37" s="73"/>
      <c r="W37" s="73"/>
      <c r="X37" s="73"/>
      <c r="Y37" s="73"/>
      <c r="Z37" s="73"/>
      <c r="AA37" s="73"/>
      <c r="AB37" s="73"/>
    </row>
    <row r="38" spans="1:28" s="76" customFormat="1" ht="23.4" customHeight="1">
      <c r="A38" s="96" t="s">
        <v>61</v>
      </c>
      <c r="B38" s="114"/>
      <c r="C38" s="114"/>
      <c r="D38" s="106"/>
      <c r="E38" s="100">
        <f>E39+E42</f>
        <v>81411</v>
      </c>
      <c r="F38" s="100">
        <f>F39+F42</f>
        <v>40143</v>
      </c>
      <c r="G38" s="100">
        <f>G39+G42</f>
        <v>41268</v>
      </c>
      <c r="H38" s="100">
        <v>81334</v>
      </c>
      <c r="I38" s="100">
        <v>40084</v>
      </c>
      <c r="J38" s="100">
        <v>41250</v>
      </c>
      <c r="K38" s="123">
        <v>81281</v>
      </c>
      <c r="L38" s="120">
        <v>40038</v>
      </c>
      <c r="M38" s="124">
        <v>41243</v>
      </c>
      <c r="N38" s="8" t="s">
        <v>163</v>
      </c>
      <c r="O38" s="129"/>
      <c r="R38" s="130"/>
      <c r="S38" s="130"/>
      <c r="T38" s="190"/>
      <c r="U38" s="190"/>
      <c r="V38" s="73"/>
      <c r="W38" s="73"/>
      <c r="X38" s="73"/>
      <c r="Y38" s="73"/>
      <c r="Z38" s="73"/>
      <c r="AA38" s="73"/>
      <c r="AB38" s="73"/>
    </row>
    <row r="39" spans="1:28" s="95" customFormat="1" ht="23.4" customHeight="1">
      <c r="A39" s="8"/>
      <c r="B39" s="8" t="s">
        <v>128</v>
      </c>
      <c r="C39" s="8"/>
      <c r="D39" s="96"/>
      <c r="E39" s="99">
        <f>SUM(E40:E41)</f>
        <v>5284</v>
      </c>
      <c r="F39" s="99">
        <f>SUM(F40:F41)</f>
        <v>2548</v>
      </c>
      <c r="G39" s="100">
        <f>SUM(G40:G41)</f>
        <v>2736</v>
      </c>
      <c r="H39" s="99">
        <v>5223</v>
      </c>
      <c r="I39" s="99">
        <v>2505</v>
      </c>
      <c r="J39" s="100">
        <v>2718</v>
      </c>
      <c r="K39" s="123">
        <v>5229</v>
      </c>
      <c r="L39" s="120">
        <v>2516</v>
      </c>
      <c r="M39" s="124">
        <v>2713</v>
      </c>
      <c r="N39" s="8"/>
      <c r="O39" s="96" t="s">
        <v>129</v>
      </c>
      <c r="R39" s="103"/>
      <c r="S39" s="103"/>
      <c r="T39" s="155"/>
      <c r="U39" s="155"/>
    </row>
    <row r="40" spans="1:28" s="95" customFormat="1" ht="23.4" customHeight="1">
      <c r="A40" s="8"/>
      <c r="B40" s="108" t="s">
        <v>164</v>
      </c>
      <c r="C40" s="8"/>
      <c r="D40" s="8"/>
      <c r="E40" s="99">
        <v>2882</v>
      </c>
      <c r="F40" s="100">
        <v>1386</v>
      </c>
      <c r="G40" s="109">
        <v>1496</v>
      </c>
      <c r="H40" s="99">
        <v>2858</v>
      </c>
      <c r="I40" s="100">
        <v>1368</v>
      </c>
      <c r="J40" s="109">
        <v>1490</v>
      </c>
      <c r="K40" s="123">
        <v>2872</v>
      </c>
      <c r="L40" s="120">
        <v>1376</v>
      </c>
      <c r="M40" s="124">
        <v>1496</v>
      </c>
      <c r="N40" s="8"/>
      <c r="O40" s="113" t="s">
        <v>165</v>
      </c>
      <c r="R40" s="105"/>
      <c r="S40" s="105"/>
      <c r="T40" s="155"/>
      <c r="U40" s="155"/>
    </row>
    <row r="41" spans="1:28" s="95" customFormat="1" ht="23.4" customHeight="1">
      <c r="A41" s="8"/>
      <c r="B41" s="108" t="s">
        <v>166</v>
      </c>
      <c r="C41" s="8"/>
      <c r="D41" s="8"/>
      <c r="E41" s="99">
        <v>2402</v>
      </c>
      <c r="F41" s="100">
        <v>1162</v>
      </c>
      <c r="G41" s="109">
        <v>1240</v>
      </c>
      <c r="H41" s="99">
        <v>2365</v>
      </c>
      <c r="I41" s="100">
        <v>1137</v>
      </c>
      <c r="J41" s="109">
        <v>1228</v>
      </c>
      <c r="K41" s="123">
        <v>2357</v>
      </c>
      <c r="L41" s="120">
        <v>1140</v>
      </c>
      <c r="M41" s="124">
        <v>1217</v>
      </c>
      <c r="N41" s="8"/>
      <c r="O41" s="113" t="s">
        <v>167</v>
      </c>
      <c r="R41" s="105"/>
      <c r="S41" s="105"/>
      <c r="T41" s="155"/>
      <c r="U41" s="155"/>
    </row>
    <row r="42" spans="1:28" s="95" customFormat="1" ht="23.4" customHeight="1">
      <c r="A42" s="127"/>
      <c r="B42" s="127" t="s">
        <v>130</v>
      </c>
      <c r="C42" s="127"/>
      <c r="D42" s="111"/>
      <c r="E42" s="99">
        <v>76127</v>
      </c>
      <c r="F42" s="100">
        <v>37595</v>
      </c>
      <c r="G42" s="109">
        <v>38532</v>
      </c>
      <c r="H42" s="99">
        <v>76111</v>
      </c>
      <c r="I42" s="100">
        <v>37579</v>
      </c>
      <c r="J42" s="109">
        <v>38532</v>
      </c>
      <c r="K42" s="123">
        <v>76052</v>
      </c>
      <c r="L42" s="120">
        <v>37522</v>
      </c>
      <c r="M42" s="124">
        <v>38530</v>
      </c>
      <c r="N42" s="8"/>
      <c r="O42" s="8" t="s">
        <v>131</v>
      </c>
      <c r="R42" s="105"/>
      <c r="S42" s="105"/>
      <c r="T42" s="155"/>
      <c r="U42" s="155"/>
    </row>
    <row r="43" spans="1:28" s="95" customFormat="1" ht="23.4" customHeight="1">
      <c r="A43" s="96" t="s">
        <v>59</v>
      </c>
      <c r="B43" s="131"/>
      <c r="C43" s="131"/>
      <c r="D43" s="132"/>
      <c r="E43" s="133">
        <f>E44+E46</f>
        <v>21170</v>
      </c>
      <c r="F43" s="133">
        <f>F44+F46</f>
        <v>10463</v>
      </c>
      <c r="G43" s="133">
        <f>G44+G46</f>
        <v>10707</v>
      </c>
      <c r="H43" s="133">
        <v>21191</v>
      </c>
      <c r="I43" s="133">
        <v>10486</v>
      </c>
      <c r="J43" s="133">
        <v>10705</v>
      </c>
      <c r="K43" s="123">
        <v>21163</v>
      </c>
      <c r="L43" s="120">
        <v>10444</v>
      </c>
      <c r="M43" s="124">
        <v>10719</v>
      </c>
      <c r="N43" s="8" t="s">
        <v>168</v>
      </c>
      <c r="O43" s="8"/>
      <c r="R43" s="105"/>
      <c r="S43" s="105"/>
      <c r="T43" s="155"/>
      <c r="U43" s="155"/>
    </row>
    <row r="44" spans="1:28" s="95" customFormat="1" ht="23.4" customHeight="1">
      <c r="A44" s="8"/>
      <c r="B44" s="8" t="s">
        <v>128</v>
      </c>
      <c r="C44" s="8"/>
      <c r="D44" s="8"/>
      <c r="E44" s="99">
        <v>3643</v>
      </c>
      <c r="F44" s="100">
        <v>1735</v>
      </c>
      <c r="G44" s="109">
        <v>1908</v>
      </c>
      <c r="H44" s="99">
        <v>3630</v>
      </c>
      <c r="I44" s="100">
        <v>1727</v>
      </c>
      <c r="J44" s="109">
        <v>1903</v>
      </c>
      <c r="K44" s="123">
        <v>3619</v>
      </c>
      <c r="L44" s="120">
        <v>1712</v>
      </c>
      <c r="M44" s="124">
        <v>1907</v>
      </c>
      <c r="N44" s="8"/>
      <c r="O44" s="8" t="s">
        <v>129</v>
      </c>
      <c r="R44" s="105"/>
      <c r="S44" s="105"/>
      <c r="T44" s="155"/>
      <c r="U44" s="155"/>
    </row>
    <row r="45" spans="1:28" s="95" customFormat="1" ht="23.4" customHeight="1">
      <c r="A45" s="8"/>
      <c r="B45" s="108" t="s">
        <v>169</v>
      </c>
      <c r="C45" s="8"/>
      <c r="D45" s="8"/>
      <c r="E45" s="99">
        <v>3643</v>
      </c>
      <c r="F45" s="100">
        <v>1735</v>
      </c>
      <c r="G45" s="109">
        <v>1908</v>
      </c>
      <c r="H45" s="99">
        <v>3630</v>
      </c>
      <c r="I45" s="100">
        <v>1727</v>
      </c>
      <c r="J45" s="109">
        <v>1903</v>
      </c>
      <c r="K45" s="123">
        <v>3619</v>
      </c>
      <c r="L45" s="120">
        <v>1712</v>
      </c>
      <c r="M45" s="124">
        <v>1907</v>
      </c>
      <c r="N45" s="8"/>
      <c r="O45" s="113" t="s">
        <v>170</v>
      </c>
      <c r="R45" s="105"/>
      <c r="S45" s="105"/>
      <c r="T45" s="155"/>
      <c r="U45" s="155"/>
    </row>
    <row r="46" spans="1:28" s="95" customFormat="1" ht="23.4" customHeight="1">
      <c r="A46" s="127"/>
      <c r="B46" s="127" t="s">
        <v>130</v>
      </c>
      <c r="C46" s="127"/>
      <c r="D46" s="111"/>
      <c r="E46" s="99">
        <v>17527</v>
      </c>
      <c r="F46" s="100">
        <v>8728</v>
      </c>
      <c r="G46" s="109">
        <v>8799</v>
      </c>
      <c r="H46" s="99">
        <v>17561</v>
      </c>
      <c r="I46" s="100">
        <v>8759</v>
      </c>
      <c r="J46" s="109">
        <v>8802</v>
      </c>
      <c r="K46" s="123">
        <v>17544</v>
      </c>
      <c r="L46" s="120">
        <v>8732</v>
      </c>
      <c r="M46" s="124">
        <v>8812</v>
      </c>
      <c r="N46" s="8"/>
      <c r="O46" s="8" t="s">
        <v>131</v>
      </c>
      <c r="R46" s="105"/>
      <c r="S46" s="105"/>
      <c r="T46" s="155"/>
      <c r="U46" s="155"/>
    </row>
    <row r="47" spans="1:28" s="95" customFormat="1" ht="23.4" customHeight="1">
      <c r="A47" s="96" t="s">
        <v>57</v>
      </c>
      <c r="B47" s="134"/>
      <c r="C47" s="134"/>
      <c r="D47" s="110"/>
      <c r="E47" s="133">
        <f>E48+E50</f>
        <v>71403</v>
      </c>
      <c r="F47" s="133">
        <f>F48+F50</f>
        <v>35569</v>
      </c>
      <c r="G47" s="133">
        <f>G48+G50</f>
        <v>35834</v>
      </c>
      <c r="H47" s="133">
        <v>71716</v>
      </c>
      <c r="I47" s="133">
        <v>35723</v>
      </c>
      <c r="J47" s="133">
        <v>35993</v>
      </c>
      <c r="K47" s="123">
        <v>71782</v>
      </c>
      <c r="L47" s="120">
        <v>35713</v>
      </c>
      <c r="M47" s="124">
        <v>36069</v>
      </c>
      <c r="N47" s="8" t="s">
        <v>171</v>
      </c>
      <c r="O47" s="114"/>
      <c r="R47" s="105"/>
      <c r="S47" s="105"/>
      <c r="T47" s="155"/>
      <c r="U47" s="155"/>
    </row>
    <row r="48" spans="1:28" s="95" customFormat="1" ht="23.4" customHeight="1">
      <c r="A48" s="8" t="s">
        <v>172</v>
      </c>
      <c r="B48" s="127" t="s">
        <v>128</v>
      </c>
      <c r="C48" s="134"/>
      <c r="D48" s="110"/>
      <c r="E48" s="99">
        <v>4062</v>
      </c>
      <c r="F48" s="100">
        <v>1939</v>
      </c>
      <c r="G48" s="109">
        <v>2123</v>
      </c>
      <c r="H48" s="99">
        <v>3988</v>
      </c>
      <c r="I48" s="100">
        <v>1893</v>
      </c>
      <c r="J48" s="109">
        <v>2095</v>
      </c>
      <c r="K48" s="123">
        <v>3907</v>
      </c>
      <c r="L48" s="120">
        <v>1849</v>
      </c>
      <c r="M48" s="124">
        <v>2058</v>
      </c>
      <c r="N48" s="114"/>
      <c r="O48" s="8" t="s">
        <v>173</v>
      </c>
      <c r="R48" s="105"/>
      <c r="S48" s="105"/>
      <c r="T48" s="155"/>
      <c r="U48" s="155"/>
    </row>
    <row r="49" spans="1:28" s="95" customFormat="1" ht="23.4" customHeight="1">
      <c r="A49" s="108"/>
      <c r="B49" s="108" t="s">
        <v>174</v>
      </c>
      <c r="C49" s="108"/>
      <c r="D49" s="110"/>
      <c r="E49" s="99">
        <v>4062</v>
      </c>
      <c r="F49" s="100">
        <v>1939</v>
      </c>
      <c r="G49" s="109">
        <v>2123</v>
      </c>
      <c r="H49" s="99">
        <v>3988</v>
      </c>
      <c r="I49" s="100">
        <v>1893</v>
      </c>
      <c r="J49" s="109">
        <v>2095</v>
      </c>
      <c r="K49" s="123">
        <v>3907</v>
      </c>
      <c r="L49" s="120">
        <v>1849</v>
      </c>
      <c r="M49" s="124">
        <v>2058</v>
      </c>
      <c r="N49" s="114"/>
      <c r="O49" s="113" t="s">
        <v>175</v>
      </c>
      <c r="R49" s="105"/>
      <c r="S49" s="105"/>
      <c r="T49" s="155"/>
      <c r="U49" s="155"/>
    </row>
    <row r="50" spans="1:28" s="95" customFormat="1" ht="23.4" customHeight="1">
      <c r="A50" s="108" t="s">
        <v>176</v>
      </c>
      <c r="B50" s="130"/>
      <c r="C50" s="108"/>
      <c r="D50" s="110"/>
      <c r="E50" s="99">
        <v>67341</v>
      </c>
      <c r="F50" s="100">
        <v>33630</v>
      </c>
      <c r="G50" s="109">
        <v>33711</v>
      </c>
      <c r="H50" s="99">
        <v>67728</v>
      </c>
      <c r="I50" s="100">
        <v>33830</v>
      </c>
      <c r="J50" s="109">
        <v>33898</v>
      </c>
      <c r="K50" s="123">
        <v>67875</v>
      </c>
      <c r="L50" s="120">
        <v>33864</v>
      </c>
      <c r="M50" s="124">
        <v>34011</v>
      </c>
      <c r="N50" s="114"/>
      <c r="O50" s="113" t="s">
        <v>131</v>
      </c>
      <c r="R50" s="105"/>
      <c r="S50" s="105"/>
      <c r="T50" s="155"/>
      <c r="U50" s="155"/>
    </row>
    <row r="51" spans="1:28" s="95" customFormat="1" ht="24" customHeight="1">
      <c r="A51" s="108"/>
      <c r="B51" s="130"/>
      <c r="C51" s="108"/>
      <c r="D51" s="110"/>
      <c r="E51" s="135"/>
      <c r="F51" s="135"/>
      <c r="G51" s="135"/>
      <c r="H51" s="135"/>
      <c r="I51" s="135"/>
      <c r="J51" s="135"/>
      <c r="K51" s="135"/>
      <c r="L51" s="135"/>
      <c r="M51" s="135"/>
      <c r="N51" s="114"/>
      <c r="O51" s="113"/>
      <c r="R51" s="105"/>
      <c r="S51" s="105"/>
      <c r="T51" s="155"/>
      <c r="U51" s="155"/>
    </row>
    <row r="52" spans="1:28" s="95" customFormat="1" ht="24" customHeight="1">
      <c r="A52" s="108"/>
      <c r="B52" s="130"/>
      <c r="C52" s="108"/>
      <c r="D52" s="110"/>
      <c r="E52" s="135"/>
      <c r="F52" s="135"/>
      <c r="G52" s="135"/>
      <c r="H52" s="135"/>
      <c r="I52" s="135"/>
      <c r="J52" s="135"/>
      <c r="K52" s="135"/>
      <c r="L52" s="135"/>
      <c r="M52" s="135"/>
      <c r="N52" s="114"/>
      <c r="O52" s="113"/>
      <c r="T52" s="155"/>
      <c r="U52" s="155"/>
    </row>
    <row r="53" spans="1:28" s="95" customFormat="1" ht="24" customHeight="1">
      <c r="A53" s="68"/>
      <c r="B53" s="68" t="s">
        <v>118</v>
      </c>
      <c r="C53" s="69">
        <v>1.2</v>
      </c>
      <c r="D53" s="68" t="s">
        <v>353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T53" s="155"/>
      <c r="U53" s="155"/>
    </row>
    <row r="54" spans="1:28" s="95" customFormat="1" ht="24" customHeight="1">
      <c r="A54" s="74"/>
      <c r="B54" s="68" t="s">
        <v>120</v>
      </c>
      <c r="C54" s="69">
        <v>1.2</v>
      </c>
      <c r="D54" s="68" t="s">
        <v>352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T54" s="155"/>
      <c r="U54" s="155"/>
    </row>
    <row r="55" spans="1:28" s="95" customFormat="1" ht="24" customHeight="1">
      <c r="A55" s="75"/>
      <c r="B55" s="75"/>
      <c r="C55" s="75"/>
      <c r="D55" s="75"/>
      <c r="E55" s="75"/>
      <c r="F55" s="73"/>
      <c r="G55" s="73"/>
      <c r="H55" s="73"/>
      <c r="I55" s="73"/>
      <c r="J55" s="73"/>
      <c r="K55" s="75"/>
      <c r="L55" s="73"/>
      <c r="M55" s="73"/>
      <c r="N55" s="75"/>
      <c r="O55" s="75"/>
      <c r="T55" s="155"/>
      <c r="U55" s="155"/>
    </row>
    <row r="56" spans="1:28" s="95" customFormat="1" ht="24" customHeight="1">
      <c r="A56" s="356" t="s">
        <v>122</v>
      </c>
      <c r="B56" s="356"/>
      <c r="C56" s="356"/>
      <c r="D56" s="357"/>
      <c r="E56" s="422" t="s">
        <v>123</v>
      </c>
      <c r="F56" s="423"/>
      <c r="G56" s="424"/>
      <c r="H56" s="422" t="s">
        <v>124</v>
      </c>
      <c r="I56" s="423"/>
      <c r="J56" s="424"/>
      <c r="K56" s="422" t="s">
        <v>125</v>
      </c>
      <c r="L56" s="423"/>
      <c r="M56" s="424"/>
      <c r="N56" s="362" t="s">
        <v>127</v>
      </c>
      <c r="O56" s="363"/>
      <c r="T56" s="155"/>
      <c r="U56" s="155"/>
    </row>
    <row r="57" spans="1:28" s="95" customFormat="1" ht="24" customHeight="1">
      <c r="A57" s="421"/>
      <c r="B57" s="421"/>
      <c r="C57" s="421"/>
      <c r="D57" s="359"/>
      <c r="E57" s="77" t="s">
        <v>97</v>
      </c>
      <c r="F57" s="78" t="s">
        <v>114</v>
      </c>
      <c r="G57" s="80" t="s">
        <v>69</v>
      </c>
      <c r="H57" s="77" t="s">
        <v>97</v>
      </c>
      <c r="I57" s="78" t="s">
        <v>114</v>
      </c>
      <c r="J57" s="80" t="s">
        <v>69</v>
      </c>
      <c r="K57" s="77" t="s">
        <v>97</v>
      </c>
      <c r="L57" s="78" t="s">
        <v>114</v>
      </c>
      <c r="M57" s="80" t="s">
        <v>69</v>
      </c>
      <c r="N57" s="364"/>
      <c r="O57" s="365"/>
      <c r="T57" s="155"/>
      <c r="U57" s="155"/>
    </row>
    <row r="58" spans="1:28" ht="24" customHeight="1">
      <c r="A58" s="360"/>
      <c r="B58" s="360"/>
      <c r="C58" s="360"/>
      <c r="D58" s="361"/>
      <c r="E58" s="81" t="s">
        <v>91</v>
      </c>
      <c r="F58" s="81" t="s">
        <v>113</v>
      </c>
      <c r="G58" s="83" t="s">
        <v>68</v>
      </c>
      <c r="H58" s="81" t="s">
        <v>91</v>
      </c>
      <c r="I58" s="81" t="s">
        <v>113</v>
      </c>
      <c r="J58" s="83" t="s">
        <v>68</v>
      </c>
      <c r="K58" s="81" t="s">
        <v>91</v>
      </c>
      <c r="L58" s="81" t="s">
        <v>113</v>
      </c>
      <c r="M58" s="83" t="s">
        <v>68</v>
      </c>
      <c r="N58" s="366"/>
      <c r="O58" s="367"/>
      <c r="R58" s="114"/>
      <c r="S58" s="114"/>
    </row>
    <row r="59" spans="1:28" ht="24" customHeight="1">
      <c r="A59" s="96" t="s">
        <v>55</v>
      </c>
      <c r="B59" s="134"/>
      <c r="C59" s="134"/>
      <c r="D59" s="110"/>
      <c r="E59" s="136">
        <f>E60+E64</f>
        <v>82100</v>
      </c>
      <c r="F59" s="136">
        <f>F60+F64</f>
        <v>39990</v>
      </c>
      <c r="G59" s="116">
        <f>G60+G64</f>
        <v>42110</v>
      </c>
      <c r="H59" s="136">
        <v>82462</v>
      </c>
      <c r="I59" s="136">
        <v>40165</v>
      </c>
      <c r="J59" s="116">
        <v>42297</v>
      </c>
      <c r="K59" s="137">
        <v>82699</v>
      </c>
      <c r="L59" s="138">
        <v>40183</v>
      </c>
      <c r="M59" s="139">
        <v>42516</v>
      </c>
      <c r="N59" s="8" t="s">
        <v>177</v>
      </c>
      <c r="O59" s="114"/>
      <c r="R59" s="114"/>
      <c r="S59" s="114"/>
    </row>
    <row r="60" spans="1:28" s="122" customFormat="1" ht="24" customHeight="1">
      <c r="A60" s="8" t="s">
        <v>178</v>
      </c>
      <c r="B60" s="134"/>
      <c r="C60" s="134"/>
      <c r="D60" s="110"/>
      <c r="E60" s="140">
        <f>SUM(E61:E63)</f>
        <v>33253</v>
      </c>
      <c r="F60" s="140">
        <f>SUM(F61:F63)</f>
        <v>16201</v>
      </c>
      <c r="G60" s="141">
        <f>SUM(G61:G63)</f>
        <v>17052</v>
      </c>
      <c r="H60" s="140">
        <v>33432</v>
      </c>
      <c r="I60" s="140">
        <v>16298</v>
      </c>
      <c r="J60" s="141">
        <v>17134</v>
      </c>
      <c r="K60" s="123">
        <v>33537</v>
      </c>
      <c r="L60" s="120">
        <v>16303</v>
      </c>
      <c r="M60" s="124">
        <v>17234</v>
      </c>
      <c r="N60" s="8" t="s">
        <v>173</v>
      </c>
      <c r="O60" s="114"/>
      <c r="R60" s="142"/>
      <c r="S60" s="105"/>
      <c r="T60" s="155"/>
      <c r="U60" s="155"/>
      <c r="V60" s="95"/>
      <c r="W60" s="95"/>
      <c r="X60" s="95"/>
      <c r="Y60" s="95"/>
      <c r="Z60" s="95"/>
      <c r="AA60" s="95"/>
      <c r="AB60" s="95"/>
    </row>
    <row r="61" spans="1:28" s="125" customFormat="1" ht="24" customHeight="1">
      <c r="A61" s="108"/>
      <c r="B61" s="108" t="s">
        <v>179</v>
      </c>
      <c r="C61" s="108"/>
      <c r="D61" s="110"/>
      <c r="E61" s="140">
        <v>12662</v>
      </c>
      <c r="F61" s="141">
        <v>6021</v>
      </c>
      <c r="G61" s="143">
        <v>6641</v>
      </c>
      <c r="H61" s="140">
        <v>12719</v>
      </c>
      <c r="I61" s="141">
        <v>6063</v>
      </c>
      <c r="J61" s="143">
        <v>6656</v>
      </c>
      <c r="K61" s="144">
        <v>12707</v>
      </c>
      <c r="L61" s="145">
        <v>6047</v>
      </c>
      <c r="M61" s="146">
        <v>6660</v>
      </c>
      <c r="N61" s="114"/>
      <c r="O61" s="113" t="s">
        <v>180</v>
      </c>
      <c r="R61" s="142"/>
      <c r="S61" s="105"/>
      <c r="T61" s="155"/>
      <c r="U61" s="155"/>
      <c r="V61" s="95"/>
      <c r="W61" s="95"/>
      <c r="X61" s="95"/>
      <c r="Y61" s="95"/>
      <c r="Z61" s="95"/>
      <c r="AA61" s="95"/>
      <c r="AB61" s="95"/>
    </row>
    <row r="62" spans="1:28" ht="24" customHeight="1">
      <c r="A62" s="108"/>
      <c r="B62" s="108" t="s">
        <v>181</v>
      </c>
      <c r="C62" s="108"/>
      <c r="D62" s="110"/>
      <c r="E62" s="140">
        <v>9663</v>
      </c>
      <c r="F62" s="141">
        <v>4742</v>
      </c>
      <c r="G62" s="143">
        <v>4921</v>
      </c>
      <c r="H62" s="140">
        <v>9682</v>
      </c>
      <c r="I62" s="141">
        <v>4739</v>
      </c>
      <c r="J62" s="143">
        <v>4943</v>
      </c>
      <c r="K62" s="147">
        <v>9731</v>
      </c>
      <c r="L62" s="148">
        <v>4755</v>
      </c>
      <c r="M62" s="149">
        <v>4976</v>
      </c>
      <c r="N62" s="106"/>
      <c r="O62" s="108" t="s">
        <v>182</v>
      </c>
      <c r="R62" s="130"/>
    </row>
    <row r="63" spans="1:28" s="76" customFormat="1" ht="24" customHeight="1">
      <c r="A63" s="108"/>
      <c r="B63" s="108" t="s">
        <v>183</v>
      </c>
      <c r="C63" s="108"/>
      <c r="D63" s="132"/>
      <c r="E63" s="140">
        <v>10928</v>
      </c>
      <c r="F63" s="141">
        <v>5438</v>
      </c>
      <c r="G63" s="143">
        <v>5490</v>
      </c>
      <c r="H63" s="140">
        <v>11031</v>
      </c>
      <c r="I63" s="141">
        <v>5496</v>
      </c>
      <c r="J63" s="143">
        <v>5535</v>
      </c>
      <c r="K63" s="123">
        <v>11099</v>
      </c>
      <c r="L63" s="120">
        <v>5501</v>
      </c>
      <c r="M63" s="124">
        <v>5598</v>
      </c>
      <c r="N63" s="106"/>
      <c r="O63" s="108" t="s">
        <v>184</v>
      </c>
      <c r="R63" s="130"/>
      <c r="S63" s="73"/>
      <c r="T63" s="190"/>
      <c r="U63" s="190"/>
      <c r="V63" s="73"/>
      <c r="W63" s="73"/>
      <c r="X63" s="73"/>
      <c r="Y63" s="73"/>
      <c r="Z63" s="73"/>
      <c r="AA63" s="73"/>
      <c r="AB63" s="73"/>
    </row>
    <row r="64" spans="1:28" s="76" customFormat="1" ht="24" customHeight="1">
      <c r="A64" s="96"/>
      <c r="B64" s="110" t="s">
        <v>130</v>
      </c>
      <c r="C64" s="110"/>
      <c r="D64" s="111"/>
      <c r="E64" s="140">
        <v>48847</v>
      </c>
      <c r="F64" s="141">
        <v>23789</v>
      </c>
      <c r="G64" s="143">
        <v>25058</v>
      </c>
      <c r="H64" s="140">
        <v>49030</v>
      </c>
      <c r="I64" s="141">
        <v>23867</v>
      </c>
      <c r="J64" s="143">
        <v>25163</v>
      </c>
      <c r="K64" s="123">
        <v>49162</v>
      </c>
      <c r="L64" s="120">
        <v>23880</v>
      </c>
      <c r="M64" s="124">
        <v>25282</v>
      </c>
      <c r="N64" s="96"/>
      <c r="O64" s="96" t="s">
        <v>131</v>
      </c>
      <c r="R64" s="73"/>
      <c r="S64" s="73"/>
      <c r="T64" s="190"/>
      <c r="U64" s="190"/>
      <c r="V64" s="73"/>
      <c r="W64" s="73"/>
      <c r="X64" s="73"/>
      <c r="Y64" s="73"/>
      <c r="Z64" s="73"/>
      <c r="AA64" s="73"/>
      <c r="AB64" s="73"/>
    </row>
    <row r="65" spans="1:28" s="76" customFormat="1" ht="24" customHeight="1">
      <c r="A65" s="8" t="s">
        <v>53</v>
      </c>
      <c r="B65" s="8"/>
      <c r="C65" s="8"/>
      <c r="D65" s="8"/>
      <c r="E65" s="99">
        <f>E66+E70</f>
        <v>128611</v>
      </c>
      <c r="F65" s="99">
        <f>F66+F70</f>
        <v>63608</v>
      </c>
      <c r="G65" s="100">
        <f>G66+G70</f>
        <v>65003</v>
      </c>
      <c r="H65" s="99">
        <v>128946</v>
      </c>
      <c r="I65" s="99">
        <v>63694</v>
      </c>
      <c r="J65" s="100">
        <v>65252</v>
      </c>
      <c r="K65" s="150">
        <v>129019</v>
      </c>
      <c r="L65" s="151">
        <v>63638</v>
      </c>
      <c r="M65" s="152">
        <v>65381</v>
      </c>
      <c r="N65" s="96" t="s">
        <v>185</v>
      </c>
      <c r="O65" s="153"/>
      <c r="R65" s="73"/>
      <c r="S65" s="73"/>
      <c r="T65" s="190"/>
      <c r="U65" s="190"/>
      <c r="V65" s="73"/>
      <c r="W65" s="73"/>
      <c r="X65" s="73"/>
      <c r="Y65" s="73"/>
      <c r="Z65" s="73"/>
      <c r="AA65" s="73"/>
      <c r="AB65" s="73"/>
    </row>
    <row r="66" spans="1:28" s="95" customFormat="1" ht="24" customHeight="1">
      <c r="A66" s="8"/>
      <c r="B66" s="8" t="s">
        <v>128</v>
      </c>
      <c r="C66" s="8"/>
      <c r="D66" s="8"/>
      <c r="E66" s="140">
        <f>SUM(E67:E69)</f>
        <v>19251</v>
      </c>
      <c r="F66" s="140">
        <f>SUM(F67:F69)</f>
        <v>9295</v>
      </c>
      <c r="G66" s="141">
        <f>SUM(G67:G69)</f>
        <v>9956</v>
      </c>
      <c r="H66" s="140">
        <v>19224</v>
      </c>
      <c r="I66" s="140">
        <v>9279</v>
      </c>
      <c r="J66" s="141">
        <v>9945</v>
      </c>
      <c r="K66" s="150">
        <v>19166</v>
      </c>
      <c r="L66" s="151">
        <v>9240</v>
      </c>
      <c r="M66" s="152">
        <v>9926</v>
      </c>
      <c r="N66" s="8"/>
      <c r="O66" s="8" t="s">
        <v>129</v>
      </c>
      <c r="T66" s="155"/>
      <c r="U66" s="155"/>
    </row>
    <row r="67" spans="1:28" s="95" customFormat="1" ht="24" customHeight="1">
      <c r="A67" s="8"/>
      <c r="B67" s="108" t="s">
        <v>186</v>
      </c>
      <c r="C67" s="8"/>
      <c r="D67" s="8"/>
      <c r="E67" s="140">
        <v>6331</v>
      </c>
      <c r="F67" s="141">
        <v>3004</v>
      </c>
      <c r="G67" s="143">
        <v>3327</v>
      </c>
      <c r="H67" s="140">
        <v>6317</v>
      </c>
      <c r="I67" s="141">
        <v>3007</v>
      </c>
      <c r="J67" s="143">
        <v>3310</v>
      </c>
      <c r="K67" s="123">
        <v>6289</v>
      </c>
      <c r="L67" s="120">
        <v>2978</v>
      </c>
      <c r="M67" s="124">
        <v>3311</v>
      </c>
      <c r="N67" s="8"/>
      <c r="O67" s="113" t="s">
        <v>187</v>
      </c>
      <c r="T67" s="155"/>
      <c r="U67" s="155"/>
    </row>
    <row r="68" spans="1:28" s="95" customFormat="1" ht="24" customHeight="1">
      <c r="A68" s="8"/>
      <c r="B68" s="108" t="s">
        <v>188</v>
      </c>
      <c r="C68" s="8"/>
      <c r="D68" s="8"/>
      <c r="E68" s="140">
        <v>4110</v>
      </c>
      <c r="F68" s="141">
        <v>1991</v>
      </c>
      <c r="G68" s="143">
        <v>2119</v>
      </c>
      <c r="H68" s="140">
        <v>4106</v>
      </c>
      <c r="I68" s="141">
        <v>1979</v>
      </c>
      <c r="J68" s="143">
        <v>2127</v>
      </c>
      <c r="K68" s="123">
        <v>4098</v>
      </c>
      <c r="L68" s="120">
        <v>1972</v>
      </c>
      <c r="M68" s="124">
        <v>2126</v>
      </c>
      <c r="N68" s="8"/>
      <c r="O68" s="113" t="s">
        <v>189</v>
      </c>
      <c r="T68" s="155"/>
      <c r="U68" s="155"/>
    </row>
    <row r="69" spans="1:28" s="95" customFormat="1" ht="24" customHeight="1">
      <c r="A69" s="8"/>
      <c r="B69" s="108" t="s">
        <v>190</v>
      </c>
      <c r="C69" s="8"/>
      <c r="D69" s="8"/>
      <c r="E69" s="140">
        <v>8810</v>
      </c>
      <c r="F69" s="141">
        <v>4300</v>
      </c>
      <c r="G69" s="143">
        <v>4510</v>
      </c>
      <c r="H69" s="140">
        <v>8801</v>
      </c>
      <c r="I69" s="141">
        <v>4293</v>
      </c>
      <c r="J69" s="143">
        <v>4508</v>
      </c>
      <c r="K69" s="150">
        <v>8779</v>
      </c>
      <c r="L69" s="151">
        <v>4290</v>
      </c>
      <c r="M69" s="152">
        <v>4489</v>
      </c>
      <c r="N69" s="8"/>
      <c r="O69" s="113" t="s">
        <v>191</v>
      </c>
      <c r="T69" s="155"/>
      <c r="U69" s="155"/>
    </row>
    <row r="70" spans="1:28" s="95" customFormat="1" ht="24" customHeight="1">
      <c r="A70" s="8"/>
      <c r="B70" s="8" t="s">
        <v>130</v>
      </c>
      <c r="C70" s="8"/>
      <c r="D70" s="8"/>
      <c r="E70" s="140">
        <v>109360</v>
      </c>
      <c r="F70" s="141">
        <v>54313</v>
      </c>
      <c r="G70" s="141">
        <v>55047</v>
      </c>
      <c r="H70" s="140">
        <v>109722</v>
      </c>
      <c r="I70" s="141">
        <v>54415</v>
      </c>
      <c r="J70" s="141">
        <v>55307</v>
      </c>
      <c r="K70" s="123">
        <v>109853</v>
      </c>
      <c r="L70" s="120">
        <v>54398</v>
      </c>
      <c r="M70" s="124">
        <v>55455</v>
      </c>
      <c r="N70" s="8"/>
      <c r="O70" s="8" t="s">
        <v>131</v>
      </c>
      <c r="T70" s="155"/>
      <c r="U70" s="155"/>
    </row>
    <row r="71" spans="1:28" s="95" customFormat="1" ht="24" customHeight="1">
      <c r="A71" s="8" t="s">
        <v>51</v>
      </c>
      <c r="B71" s="8"/>
      <c r="C71" s="8"/>
      <c r="D71" s="8"/>
      <c r="E71" s="99">
        <f>E72+E76</f>
        <v>71944</v>
      </c>
      <c r="F71" s="99">
        <f>F72+F76</f>
        <v>35308</v>
      </c>
      <c r="G71" s="100">
        <f>G72+G76</f>
        <v>36636</v>
      </c>
      <c r="H71" s="99">
        <v>71922</v>
      </c>
      <c r="I71" s="99">
        <v>35301</v>
      </c>
      <c r="J71" s="100">
        <v>36621</v>
      </c>
      <c r="K71" s="123">
        <v>71775</v>
      </c>
      <c r="L71" s="120">
        <v>35172</v>
      </c>
      <c r="M71" s="124">
        <v>36603</v>
      </c>
      <c r="N71" s="8" t="s">
        <v>192</v>
      </c>
      <c r="O71" s="8"/>
      <c r="T71" s="155"/>
      <c r="U71" s="155"/>
    </row>
    <row r="72" spans="1:28" s="95" customFormat="1" ht="24" customHeight="1">
      <c r="A72" s="8"/>
      <c r="B72" s="8" t="s">
        <v>128</v>
      </c>
      <c r="C72" s="8"/>
      <c r="D72" s="8"/>
      <c r="E72" s="140">
        <f>SUM(E73:E75)</f>
        <v>16742</v>
      </c>
      <c r="F72" s="140">
        <f>SUM(F73:F75)</f>
        <v>8171</v>
      </c>
      <c r="G72" s="141">
        <f>SUM(G73:G75)</f>
        <v>8571</v>
      </c>
      <c r="H72" s="140">
        <v>16676</v>
      </c>
      <c r="I72" s="140">
        <v>8154</v>
      </c>
      <c r="J72" s="141">
        <v>8522</v>
      </c>
      <c r="K72" s="123">
        <v>16573</v>
      </c>
      <c r="L72" s="120">
        <v>8089</v>
      </c>
      <c r="M72" s="124">
        <v>8484</v>
      </c>
      <c r="N72" s="8"/>
      <c r="O72" s="8" t="s">
        <v>129</v>
      </c>
      <c r="T72" s="155"/>
      <c r="U72" s="155"/>
    </row>
    <row r="73" spans="1:28" s="95" customFormat="1" ht="24" customHeight="1">
      <c r="A73" s="8"/>
      <c r="B73" s="108" t="s">
        <v>193</v>
      </c>
      <c r="C73" s="8"/>
      <c r="D73" s="8"/>
      <c r="E73" s="140">
        <v>5485</v>
      </c>
      <c r="F73" s="141">
        <v>2690</v>
      </c>
      <c r="G73" s="143">
        <v>2795</v>
      </c>
      <c r="H73" s="140">
        <v>5465</v>
      </c>
      <c r="I73" s="141">
        <v>2680</v>
      </c>
      <c r="J73" s="143">
        <v>2785</v>
      </c>
      <c r="K73" s="123">
        <v>5441</v>
      </c>
      <c r="L73" s="120">
        <v>2661</v>
      </c>
      <c r="M73" s="124">
        <v>2780</v>
      </c>
      <c r="N73" s="8"/>
      <c r="O73" s="113" t="s">
        <v>194</v>
      </c>
      <c r="T73" s="155"/>
      <c r="U73" s="155"/>
    </row>
    <row r="74" spans="1:28" s="95" customFormat="1" ht="24" customHeight="1">
      <c r="A74" s="8"/>
      <c r="B74" s="108" t="s">
        <v>195</v>
      </c>
      <c r="C74" s="8"/>
      <c r="D74" s="8"/>
      <c r="E74" s="140">
        <v>3362</v>
      </c>
      <c r="F74" s="141">
        <v>1559</v>
      </c>
      <c r="G74" s="143">
        <v>1803</v>
      </c>
      <c r="H74" s="140">
        <v>3315</v>
      </c>
      <c r="I74" s="141">
        <v>1539</v>
      </c>
      <c r="J74" s="143">
        <v>1776</v>
      </c>
      <c r="K74" s="123">
        <v>3270</v>
      </c>
      <c r="L74" s="120">
        <v>1516</v>
      </c>
      <c r="M74" s="124">
        <v>1754</v>
      </c>
      <c r="N74" s="8"/>
      <c r="O74" s="108" t="s">
        <v>196</v>
      </c>
      <c r="T74" s="155"/>
      <c r="U74" s="155"/>
    </row>
    <row r="75" spans="1:28" s="95" customFormat="1" ht="24" customHeight="1">
      <c r="A75" s="8"/>
      <c r="B75" s="108" t="s">
        <v>197</v>
      </c>
      <c r="C75" s="8"/>
      <c r="D75" s="8"/>
      <c r="E75" s="140">
        <v>7895</v>
      </c>
      <c r="F75" s="141">
        <v>3922</v>
      </c>
      <c r="G75" s="143">
        <v>3973</v>
      </c>
      <c r="H75" s="140">
        <v>7896</v>
      </c>
      <c r="I75" s="141">
        <v>3935</v>
      </c>
      <c r="J75" s="143">
        <v>3961</v>
      </c>
      <c r="K75" s="123">
        <v>7862</v>
      </c>
      <c r="L75" s="120">
        <v>3912</v>
      </c>
      <c r="M75" s="124">
        <v>3950</v>
      </c>
      <c r="N75" s="8"/>
      <c r="O75" s="113" t="s">
        <v>198</v>
      </c>
      <c r="T75" s="155"/>
      <c r="U75" s="155"/>
    </row>
    <row r="76" spans="1:28" s="95" customFormat="1" ht="24" customHeight="1">
      <c r="A76" s="127"/>
      <c r="B76" s="127" t="s">
        <v>130</v>
      </c>
      <c r="C76" s="127"/>
      <c r="D76" s="111"/>
      <c r="E76" s="140">
        <v>55202</v>
      </c>
      <c r="F76" s="141">
        <v>27137</v>
      </c>
      <c r="G76" s="143">
        <v>28065</v>
      </c>
      <c r="H76" s="140">
        <v>55246</v>
      </c>
      <c r="I76" s="141">
        <v>27147</v>
      </c>
      <c r="J76" s="143">
        <v>28099</v>
      </c>
      <c r="K76" s="123">
        <v>55202</v>
      </c>
      <c r="L76" s="120">
        <v>27083</v>
      </c>
      <c r="M76" s="124">
        <v>28119</v>
      </c>
      <c r="N76" s="8"/>
      <c r="O76" s="8" t="s">
        <v>131</v>
      </c>
      <c r="T76" s="155"/>
      <c r="U76" s="155"/>
    </row>
    <row r="77" spans="1:28" s="95" customFormat="1" ht="24" customHeight="1">
      <c r="A77" s="127"/>
      <c r="B77" s="127"/>
      <c r="C77" s="127"/>
      <c r="D77" s="110"/>
      <c r="E77" s="154"/>
      <c r="F77" s="154"/>
      <c r="G77" s="154"/>
      <c r="H77" s="154"/>
      <c r="I77" s="154"/>
      <c r="J77" s="154"/>
      <c r="K77" s="154"/>
      <c r="L77" s="154"/>
      <c r="M77" s="154"/>
      <c r="N77" s="8"/>
      <c r="O77" s="8"/>
      <c r="P77" s="155"/>
      <c r="T77" s="155"/>
      <c r="U77" s="155"/>
    </row>
    <row r="78" spans="1:28" s="95" customFormat="1" ht="24" customHeight="1">
      <c r="A78" s="127"/>
      <c r="B78" s="127"/>
      <c r="C78" s="127"/>
      <c r="D78" s="110"/>
      <c r="E78" s="154"/>
      <c r="F78" s="154"/>
      <c r="G78" s="154"/>
      <c r="H78" s="154"/>
      <c r="I78" s="154"/>
      <c r="J78" s="154"/>
      <c r="K78" s="154"/>
      <c r="L78" s="154"/>
      <c r="M78" s="154"/>
      <c r="N78" s="8"/>
      <c r="O78" s="8"/>
      <c r="T78" s="155"/>
      <c r="U78" s="155"/>
    </row>
    <row r="79" spans="1:28" s="95" customFormat="1" ht="24" customHeight="1">
      <c r="A79" s="68"/>
      <c r="B79" s="68" t="s">
        <v>118</v>
      </c>
      <c r="C79" s="69">
        <v>1.2</v>
      </c>
      <c r="D79" s="68" t="s">
        <v>353</v>
      </c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T79" s="155"/>
      <c r="U79" s="155"/>
    </row>
    <row r="80" spans="1:28" s="95" customFormat="1" ht="24" customHeight="1">
      <c r="A80" s="74"/>
      <c r="B80" s="68" t="s">
        <v>120</v>
      </c>
      <c r="C80" s="69">
        <v>1.2</v>
      </c>
      <c r="D80" s="68" t="s">
        <v>352</v>
      </c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T80" s="155"/>
      <c r="U80" s="155"/>
    </row>
    <row r="81" spans="1:28" s="95" customFormat="1" ht="24" customHeight="1">
      <c r="A81" s="75"/>
      <c r="B81" s="75"/>
      <c r="C81" s="75"/>
      <c r="D81" s="75"/>
      <c r="E81" s="75"/>
      <c r="F81" s="73"/>
      <c r="G81" s="73"/>
      <c r="H81" s="73"/>
      <c r="I81" s="73"/>
      <c r="J81" s="73"/>
      <c r="K81" s="75"/>
      <c r="L81" s="73"/>
      <c r="M81" s="73"/>
      <c r="N81" s="75"/>
      <c r="O81" s="75"/>
      <c r="T81" s="155"/>
      <c r="U81" s="155"/>
    </row>
    <row r="82" spans="1:28" s="95" customFormat="1" ht="24" customHeight="1">
      <c r="A82" s="356" t="s">
        <v>122</v>
      </c>
      <c r="B82" s="356"/>
      <c r="C82" s="356"/>
      <c r="D82" s="357"/>
      <c r="E82" s="422" t="s">
        <v>123</v>
      </c>
      <c r="F82" s="423"/>
      <c r="G82" s="424"/>
      <c r="H82" s="422" t="s">
        <v>124</v>
      </c>
      <c r="I82" s="423"/>
      <c r="J82" s="424"/>
      <c r="K82" s="422" t="s">
        <v>125</v>
      </c>
      <c r="L82" s="423"/>
      <c r="M82" s="424"/>
      <c r="N82" s="362" t="s">
        <v>127</v>
      </c>
      <c r="O82" s="363"/>
      <c r="T82" s="155"/>
      <c r="U82" s="155"/>
    </row>
    <row r="83" spans="1:28" s="95" customFormat="1" ht="24" customHeight="1">
      <c r="A83" s="421"/>
      <c r="B83" s="421"/>
      <c r="C83" s="421"/>
      <c r="D83" s="359"/>
      <c r="E83" s="77" t="s">
        <v>97</v>
      </c>
      <c r="F83" s="78" t="s">
        <v>114</v>
      </c>
      <c r="G83" s="80" t="s">
        <v>69</v>
      </c>
      <c r="H83" s="77" t="s">
        <v>97</v>
      </c>
      <c r="I83" s="78" t="s">
        <v>114</v>
      </c>
      <c r="J83" s="80" t="s">
        <v>69</v>
      </c>
      <c r="K83" s="77" t="s">
        <v>97</v>
      </c>
      <c r="L83" s="78" t="s">
        <v>114</v>
      </c>
      <c r="M83" s="80" t="s">
        <v>69</v>
      </c>
      <c r="N83" s="364"/>
      <c r="O83" s="365"/>
      <c r="T83" s="155"/>
      <c r="U83" s="155"/>
    </row>
    <row r="84" spans="1:28" s="95" customFormat="1" ht="24" customHeight="1">
      <c r="A84" s="360"/>
      <c r="B84" s="360"/>
      <c r="C84" s="360"/>
      <c r="D84" s="361"/>
      <c r="E84" s="81" t="s">
        <v>91</v>
      </c>
      <c r="F84" s="81" t="s">
        <v>113</v>
      </c>
      <c r="G84" s="83" t="s">
        <v>68</v>
      </c>
      <c r="H84" s="81" t="s">
        <v>91</v>
      </c>
      <c r="I84" s="81" t="s">
        <v>113</v>
      </c>
      <c r="J84" s="83" t="s">
        <v>68</v>
      </c>
      <c r="K84" s="81" t="s">
        <v>91</v>
      </c>
      <c r="L84" s="81" t="s">
        <v>113</v>
      </c>
      <c r="M84" s="83" t="s">
        <v>68</v>
      </c>
      <c r="N84" s="366"/>
      <c r="O84" s="367"/>
      <c r="T84" s="155"/>
      <c r="U84" s="155"/>
    </row>
    <row r="85" spans="1:28" s="95" customFormat="1" ht="19.5" customHeight="1">
      <c r="A85" s="8" t="s">
        <v>49</v>
      </c>
      <c r="B85" s="8"/>
      <c r="C85" s="8"/>
      <c r="D85" s="8"/>
      <c r="E85" s="99">
        <f>E86+E93</f>
        <v>127224</v>
      </c>
      <c r="F85" s="99">
        <f>F86+F93</f>
        <v>62442</v>
      </c>
      <c r="G85" s="116">
        <f>G86+G93</f>
        <v>64782</v>
      </c>
      <c r="H85" s="99">
        <v>127251</v>
      </c>
      <c r="I85" s="99">
        <v>62445</v>
      </c>
      <c r="J85" s="116">
        <v>64806</v>
      </c>
      <c r="K85" s="99">
        <v>127218</v>
      </c>
      <c r="L85" s="99">
        <v>62338</v>
      </c>
      <c r="M85" s="116">
        <v>64880</v>
      </c>
      <c r="N85" s="8" t="s">
        <v>199</v>
      </c>
      <c r="O85" s="8"/>
      <c r="T85" s="155"/>
      <c r="U85" s="155"/>
    </row>
    <row r="86" spans="1:28" s="95" customFormat="1" ht="19.5" customHeight="1">
      <c r="A86" s="8"/>
      <c r="B86" s="8" t="s">
        <v>128</v>
      </c>
      <c r="C86" s="8"/>
      <c r="D86" s="8"/>
      <c r="E86" s="99">
        <f>SUM(E87:E92)</f>
        <v>39988</v>
      </c>
      <c r="F86" s="99">
        <f>SUM(F87:F92)</f>
        <v>19485</v>
      </c>
      <c r="G86" s="100">
        <f>SUM(G87:G92)</f>
        <v>20503</v>
      </c>
      <c r="H86" s="99">
        <v>39978</v>
      </c>
      <c r="I86" s="99">
        <v>19491</v>
      </c>
      <c r="J86" s="100">
        <v>20487</v>
      </c>
      <c r="K86" s="99">
        <v>40033</v>
      </c>
      <c r="L86" s="99">
        <v>19515</v>
      </c>
      <c r="M86" s="100">
        <v>20518</v>
      </c>
      <c r="N86" s="8"/>
      <c r="O86" s="8" t="s">
        <v>129</v>
      </c>
      <c r="T86" s="155"/>
      <c r="U86" s="155"/>
    </row>
    <row r="87" spans="1:28" ht="19.5" customHeight="1">
      <c r="A87" s="8"/>
      <c r="B87" s="108" t="s">
        <v>200</v>
      </c>
      <c r="C87" s="8"/>
      <c r="D87" s="8"/>
      <c r="E87" s="99">
        <v>9804</v>
      </c>
      <c r="F87" s="100">
        <v>4723</v>
      </c>
      <c r="G87" s="100">
        <v>5081</v>
      </c>
      <c r="H87" s="99">
        <v>9770</v>
      </c>
      <c r="I87" s="100">
        <v>4710</v>
      </c>
      <c r="J87" s="100">
        <v>5060</v>
      </c>
      <c r="K87" s="99">
        <v>9725</v>
      </c>
      <c r="L87" s="100">
        <v>4683</v>
      </c>
      <c r="M87" s="100">
        <v>5042</v>
      </c>
      <c r="N87" s="8"/>
      <c r="O87" s="113" t="s">
        <v>201</v>
      </c>
    </row>
    <row r="88" spans="1:28" ht="19.5" customHeight="1">
      <c r="A88" s="8"/>
      <c r="B88" s="108" t="s">
        <v>202</v>
      </c>
      <c r="C88" s="8"/>
      <c r="D88" s="8"/>
      <c r="E88" s="99">
        <v>3545</v>
      </c>
      <c r="F88" s="100">
        <v>1683</v>
      </c>
      <c r="G88" s="100">
        <v>1862</v>
      </c>
      <c r="H88" s="99">
        <v>3531</v>
      </c>
      <c r="I88" s="100">
        <v>1672</v>
      </c>
      <c r="J88" s="100">
        <v>1859</v>
      </c>
      <c r="K88" s="99">
        <v>3521</v>
      </c>
      <c r="L88" s="100">
        <v>1676</v>
      </c>
      <c r="M88" s="100">
        <v>1845</v>
      </c>
      <c r="N88" s="8"/>
      <c r="O88" s="113" t="s">
        <v>203</v>
      </c>
    </row>
    <row r="89" spans="1:28" ht="19.5" customHeight="1">
      <c r="A89" s="8"/>
      <c r="B89" s="108" t="s">
        <v>204</v>
      </c>
      <c r="C89" s="8"/>
      <c r="D89" s="8"/>
      <c r="E89" s="99">
        <v>1982</v>
      </c>
      <c r="F89" s="100">
        <v>966</v>
      </c>
      <c r="G89" s="100">
        <v>1016</v>
      </c>
      <c r="H89" s="99">
        <v>1973</v>
      </c>
      <c r="I89" s="100">
        <v>965</v>
      </c>
      <c r="J89" s="100">
        <v>1008</v>
      </c>
      <c r="K89" s="99">
        <v>1970</v>
      </c>
      <c r="L89" s="100">
        <v>975</v>
      </c>
      <c r="M89" s="100">
        <v>995</v>
      </c>
      <c r="N89" s="8"/>
      <c r="O89" s="113" t="s">
        <v>205</v>
      </c>
    </row>
    <row r="90" spans="1:28" s="122" customFormat="1" ht="19.5" customHeight="1">
      <c r="A90" s="127"/>
      <c r="B90" s="108" t="s">
        <v>206</v>
      </c>
      <c r="C90" s="114"/>
      <c r="D90" s="114"/>
      <c r="E90" s="99">
        <v>3571</v>
      </c>
      <c r="F90" s="100">
        <v>1690</v>
      </c>
      <c r="G90" s="109">
        <v>1881</v>
      </c>
      <c r="H90" s="99">
        <v>3572</v>
      </c>
      <c r="I90" s="100">
        <v>1692</v>
      </c>
      <c r="J90" s="109">
        <v>1880</v>
      </c>
      <c r="K90" s="99">
        <v>3608</v>
      </c>
      <c r="L90" s="100">
        <v>1712</v>
      </c>
      <c r="M90" s="109">
        <v>1896</v>
      </c>
      <c r="N90" s="114"/>
      <c r="O90" s="113" t="s">
        <v>207</v>
      </c>
      <c r="R90" s="95"/>
      <c r="S90" s="95"/>
      <c r="T90" s="155"/>
      <c r="U90" s="155"/>
      <c r="V90" s="95"/>
      <c r="W90" s="95"/>
      <c r="X90" s="95"/>
      <c r="Y90" s="95"/>
      <c r="Z90" s="95"/>
      <c r="AA90" s="95"/>
      <c r="AB90" s="95"/>
    </row>
    <row r="91" spans="1:28" s="125" customFormat="1" ht="19.5" customHeight="1">
      <c r="A91" s="127"/>
      <c r="B91" s="108" t="s">
        <v>208</v>
      </c>
      <c r="C91" s="127"/>
      <c r="D91" s="111"/>
      <c r="E91" s="99">
        <v>12538</v>
      </c>
      <c r="F91" s="100">
        <v>6237</v>
      </c>
      <c r="G91" s="109">
        <v>6301</v>
      </c>
      <c r="H91" s="99">
        <v>12581</v>
      </c>
      <c r="I91" s="100">
        <v>6251</v>
      </c>
      <c r="J91" s="109">
        <v>6330</v>
      </c>
      <c r="K91" s="99">
        <v>12652</v>
      </c>
      <c r="L91" s="100">
        <v>6287</v>
      </c>
      <c r="M91" s="109">
        <v>6365</v>
      </c>
      <c r="N91" s="8"/>
      <c r="O91" s="113" t="s">
        <v>209</v>
      </c>
      <c r="R91" s="95"/>
      <c r="S91" s="95"/>
      <c r="T91" s="155"/>
      <c r="U91" s="155"/>
      <c r="V91" s="95"/>
      <c r="W91" s="95"/>
      <c r="X91" s="95"/>
      <c r="Y91" s="95"/>
      <c r="Z91" s="95"/>
      <c r="AA91" s="95"/>
      <c r="AB91" s="95"/>
    </row>
    <row r="92" spans="1:28" ht="19.5" customHeight="1">
      <c r="A92" s="132"/>
      <c r="B92" s="108" t="s">
        <v>210</v>
      </c>
      <c r="C92" s="132"/>
      <c r="D92" s="132"/>
      <c r="E92" s="99">
        <v>8548</v>
      </c>
      <c r="F92" s="100">
        <v>4186</v>
      </c>
      <c r="G92" s="109">
        <v>4362</v>
      </c>
      <c r="H92" s="99">
        <v>8551</v>
      </c>
      <c r="I92" s="100">
        <v>4201</v>
      </c>
      <c r="J92" s="109">
        <v>4350</v>
      </c>
      <c r="K92" s="99">
        <v>8557</v>
      </c>
      <c r="L92" s="100">
        <v>4182</v>
      </c>
      <c r="M92" s="109">
        <v>4375</v>
      </c>
      <c r="N92" s="8"/>
      <c r="O92" s="113" t="s">
        <v>211</v>
      </c>
    </row>
    <row r="93" spans="1:28" s="76" customFormat="1" ht="19.5" customHeight="1">
      <c r="A93" s="96"/>
      <c r="B93" s="110" t="s">
        <v>130</v>
      </c>
      <c r="C93" s="110"/>
      <c r="D93" s="111"/>
      <c r="E93" s="99">
        <v>87236</v>
      </c>
      <c r="F93" s="100">
        <v>42957</v>
      </c>
      <c r="G93" s="109">
        <v>44279</v>
      </c>
      <c r="H93" s="99">
        <v>87273</v>
      </c>
      <c r="I93" s="100">
        <v>42954</v>
      </c>
      <c r="J93" s="109">
        <v>44319</v>
      </c>
      <c r="K93" s="99">
        <v>87185</v>
      </c>
      <c r="L93" s="100">
        <v>42823</v>
      </c>
      <c r="M93" s="109">
        <v>44362</v>
      </c>
      <c r="N93" s="8"/>
      <c r="O93" s="8" t="s">
        <v>131</v>
      </c>
      <c r="R93" s="73"/>
      <c r="S93" s="73"/>
      <c r="T93" s="190"/>
      <c r="U93" s="190"/>
      <c r="V93" s="73"/>
      <c r="W93" s="73"/>
      <c r="X93" s="73"/>
      <c r="Y93" s="73"/>
      <c r="Z93" s="73"/>
      <c r="AA93" s="73"/>
      <c r="AB93" s="73"/>
    </row>
    <row r="94" spans="1:28" s="76" customFormat="1" ht="19.5" customHeight="1">
      <c r="A94" s="8" t="s">
        <v>47</v>
      </c>
      <c r="B94" s="8"/>
      <c r="C94" s="134"/>
      <c r="D94" s="8"/>
      <c r="E94" s="100">
        <f>E95+E98</f>
        <v>43288</v>
      </c>
      <c r="F94" s="100">
        <f>F95+F98</f>
        <v>21520</v>
      </c>
      <c r="G94" s="100">
        <f>G95+G98</f>
        <v>21768</v>
      </c>
      <c r="H94" s="100">
        <v>43300</v>
      </c>
      <c r="I94" s="100">
        <v>21522</v>
      </c>
      <c r="J94" s="100">
        <v>21778</v>
      </c>
      <c r="K94" s="100">
        <v>43354</v>
      </c>
      <c r="L94" s="100">
        <v>21541</v>
      </c>
      <c r="M94" s="100">
        <v>21813</v>
      </c>
      <c r="N94" s="8" t="s">
        <v>212</v>
      </c>
      <c r="O94" s="156"/>
      <c r="R94" s="73"/>
      <c r="S94" s="73"/>
      <c r="T94" s="190"/>
      <c r="U94" s="190"/>
      <c r="V94" s="73"/>
      <c r="W94" s="73"/>
      <c r="X94" s="73"/>
      <c r="Y94" s="73"/>
      <c r="Z94" s="73"/>
      <c r="AA94" s="73"/>
      <c r="AB94" s="73"/>
    </row>
    <row r="95" spans="1:28" s="76" customFormat="1" ht="19.5" customHeight="1">
      <c r="A95" s="8"/>
      <c r="B95" s="8" t="s">
        <v>128</v>
      </c>
      <c r="C95" s="8"/>
      <c r="D95" s="8"/>
      <c r="E95" s="99">
        <f>SUM(E96:E97)</f>
        <v>10122</v>
      </c>
      <c r="F95" s="99">
        <f>SUM(F96:F97)</f>
        <v>4947</v>
      </c>
      <c r="G95" s="100">
        <f>SUM(G96:G97)</f>
        <v>5175</v>
      </c>
      <c r="H95" s="99">
        <v>10099</v>
      </c>
      <c r="I95" s="99">
        <v>4949</v>
      </c>
      <c r="J95" s="100">
        <v>5150</v>
      </c>
      <c r="K95" s="99">
        <v>10060</v>
      </c>
      <c r="L95" s="99">
        <v>4924</v>
      </c>
      <c r="M95" s="100">
        <v>5136</v>
      </c>
      <c r="N95" s="8"/>
      <c r="O95" s="8" t="s">
        <v>129</v>
      </c>
      <c r="R95" s="73"/>
      <c r="S95" s="73"/>
      <c r="T95" s="190"/>
      <c r="U95" s="190"/>
      <c r="V95" s="73"/>
      <c r="W95" s="73"/>
      <c r="X95" s="73"/>
      <c r="Y95" s="73"/>
      <c r="Z95" s="73"/>
      <c r="AA95" s="73"/>
      <c r="AB95" s="73"/>
    </row>
    <row r="96" spans="1:28" s="95" customFormat="1" ht="19.5" customHeight="1">
      <c r="A96" s="108"/>
      <c r="B96" s="108" t="s">
        <v>213</v>
      </c>
      <c r="C96" s="108"/>
      <c r="D96" s="8"/>
      <c r="E96" s="99">
        <v>5307</v>
      </c>
      <c r="F96" s="100">
        <v>2551</v>
      </c>
      <c r="G96" s="109">
        <v>2756</v>
      </c>
      <c r="H96" s="99">
        <v>5288</v>
      </c>
      <c r="I96" s="100">
        <v>2546</v>
      </c>
      <c r="J96" s="109">
        <v>2742</v>
      </c>
      <c r="K96" s="99">
        <v>5247</v>
      </c>
      <c r="L96" s="100">
        <v>2524</v>
      </c>
      <c r="M96" s="109">
        <v>2723</v>
      </c>
      <c r="N96" s="113"/>
      <c r="O96" s="113" t="s">
        <v>214</v>
      </c>
      <c r="T96" s="155"/>
      <c r="U96" s="155"/>
    </row>
    <row r="97" spans="1:28" s="95" customFormat="1" ht="19.5" customHeight="1">
      <c r="A97" s="108"/>
      <c r="B97" s="108" t="s">
        <v>215</v>
      </c>
      <c r="C97" s="108"/>
      <c r="D97" s="8"/>
      <c r="E97" s="99">
        <v>4815</v>
      </c>
      <c r="F97" s="100">
        <v>2396</v>
      </c>
      <c r="G97" s="109">
        <v>2419</v>
      </c>
      <c r="H97" s="99">
        <v>4811</v>
      </c>
      <c r="I97" s="100">
        <v>2403</v>
      </c>
      <c r="J97" s="109">
        <v>2408</v>
      </c>
      <c r="K97" s="99">
        <v>4813</v>
      </c>
      <c r="L97" s="100">
        <v>2400</v>
      </c>
      <c r="M97" s="109">
        <v>2413</v>
      </c>
      <c r="N97" s="113"/>
      <c r="O97" s="113" t="s">
        <v>216</v>
      </c>
      <c r="T97" s="155"/>
      <c r="U97" s="155"/>
    </row>
    <row r="98" spans="1:28" s="95" customFormat="1" ht="19.5" customHeight="1">
      <c r="A98" s="8"/>
      <c r="B98" s="8" t="s">
        <v>130</v>
      </c>
      <c r="C98" s="8"/>
      <c r="D98" s="8"/>
      <c r="E98" s="99">
        <v>33166</v>
      </c>
      <c r="F98" s="100">
        <v>16573</v>
      </c>
      <c r="G98" s="109">
        <v>16593</v>
      </c>
      <c r="H98" s="99">
        <v>33201</v>
      </c>
      <c r="I98" s="100">
        <v>16573</v>
      </c>
      <c r="J98" s="109">
        <v>16628</v>
      </c>
      <c r="K98" s="99">
        <v>33294</v>
      </c>
      <c r="L98" s="100">
        <v>16617</v>
      </c>
      <c r="M98" s="109">
        <v>16677</v>
      </c>
      <c r="N98" s="8"/>
      <c r="O98" s="8" t="s">
        <v>131</v>
      </c>
      <c r="T98" s="155"/>
      <c r="U98" s="155"/>
    </row>
    <row r="99" spans="1:28" s="95" customFormat="1" ht="19.5" customHeight="1">
      <c r="A99" s="8" t="s">
        <v>45</v>
      </c>
      <c r="B99" s="8"/>
      <c r="C99" s="8"/>
      <c r="D99" s="8"/>
      <c r="E99" s="133">
        <f>E100+E102</f>
        <v>83043</v>
      </c>
      <c r="F99" s="133">
        <f>F100+F102</f>
        <v>41473</v>
      </c>
      <c r="G99" s="133">
        <f>G100+G102</f>
        <v>41570</v>
      </c>
      <c r="H99" s="133">
        <v>83009</v>
      </c>
      <c r="I99" s="133">
        <v>41430</v>
      </c>
      <c r="J99" s="133">
        <v>41579</v>
      </c>
      <c r="K99" s="133">
        <v>82956</v>
      </c>
      <c r="L99" s="133">
        <v>41293</v>
      </c>
      <c r="M99" s="133">
        <v>41663</v>
      </c>
      <c r="N99" s="8" t="s">
        <v>217</v>
      </c>
      <c r="O99" s="8"/>
      <c r="T99" s="155"/>
      <c r="U99" s="155"/>
    </row>
    <row r="100" spans="1:28" s="95" customFormat="1" ht="19.5" customHeight="1">
      <c r="A100" s="8"/>
      <c r="B100" s="8" t="s">
        <v>128</v>
      </c>
      <c r="C100" s="8"/>
      <c r="D100" s="8"/>
      <c r="E100" s="99">
        <v>14035</v>
      </c>
      <c r="F100" s="100">
        <v>6787</v>
      </c>
      <c r="G100" s="109">
        <v>7248</v>
      </c>
      <c r="H100" s="99">
        <v>13978</v>
      </c>
      <c r="I100" s="100">
        <v>6731</v>
      </c>
      <c r="J100" s="109">
        <v>7247</v>
      </c>
      <c r="K100" s="99">
        <v>13873</v>
      </c>
      <c r="L100" s="100">
        <v>6660</v>
      </c>
      <c r="M100" s="109">
        <v>7213</v>
      </c>
      <c r="N100" s="8"/>
      <c r="O100" s="8" t="s">
        <v>129</v>
      </c>
      <c r="T100" s="298"/>
      <c r="U100" s="298"/>
      <c r="W100" s="122"/>
      <c r="X100" s="122"/>
      <c r="Y100" s="122"/>
      <c r="Z100" s="122"/>
      <c r="AB100" s="122"/>
    </row>
    <row r="101" spans="1:28" s="95" customFormat="1" ht="19.5" customHeight="1">
      <c r="A101" s="8"/>
      <c r="B101" s="108" t="s">
        <v>218</v>
      </c>
      <c r="C101" s="8"/>
      <c r="D101" s="8"/>
      <c r="E101" s="99">
        <v>14035</v>
      </c>
      <c r="F101" s="100">
        <v>6787</v>
      </c>
      <c r="G101" s="109">
        <v>7248</v>
      </c>
      <c r="H101" s="99">
        <v>13978</v>
      </c>
      <c r="I101" s="100">
        <v>6731</v>
      </c>
      <c r="J101" s="109">
        <v>7247</v>
      </c>
      <c r="K101" s="99">
        <v>13873</v>
      </c>
      <c r="L101" s="100">
        <v>6660</v>
      </c>
      <c r="M101" s="109">
        <v>7213</v>
      </c>
      <c r="N101" s="8"/>
      <c r="O101" s="113" t="s">
        <v>219</v>
      </c>
      <c r="T101" s="297"/>
      <c r="U101" s="297"/>
      <c r="W101" s="125"/>
      <c r="X101" s="125"/>
      <c r="Y101" s="125"/>
      <c r="Z101" s="125"/>
      <c r="AB101" s="125"/>
    </row>
    <row r="102" spans="1:28" s="95" customFormat="1" ht="19.5" customHeight="1">
      <c r="A102" s="8"/>
      <c r="B102" s="8" t="s">
        <v>130</v>
      </c>
      <c r="C102" s="8"/>
      <c r="D102" s="8"/>
      <c r="E102" s="99">
        <v>69008</v>
      </c>
      <c r="F102" s="100">
        <v>34686</v>
      </c>
      <c r="G102" s="109">
        <v>34322</v>
      </c>
      <c r="H102" s="99">
        <v>69031</v>
      </c>
      <c r="I102" s="100">
        <v>34699</v>
      </c>
      <c r="J102" s="109">
        <v>34332</v>
      </c>
      <c r="K102" s="99">
        <v>69083</v>
      </c>
      <c r="L102" s="100">
        <v>34633</v>
      </c>
      <c r="M102" s="109">
        <v>34450</v>
      </c>
      <c r="N102" s="8"/>
      <c r="O102" s="8" t="s">
        <v>131</v>
      </c>
      <c r="T102" s="155"/>
      <c r="U102" s="155"/>
    </row>
    <row r="103" spans="1:28" s="95" customFormat="1" ht="19.5" customHeight="1">
      <c r="A103" s="8" t="s">
        <v>43</v>
      </c>
      <c r="B103" s="8"/>
      <c r="C103" s="8"/>
      <c r="D103" s="8"/>
      <c r="E103" s="133">
        <f>E104+E106</f>
        <v>77797</v>
      </c>
      <c r="F103" s="133">
        <f>F104+F106</f>
        <v>38749</v>
      </c>
      <c r="G103" s="133">
        <f>G104+G106</f>
        <v>39048</v>
      </c>
      <c r="H103" s="133">
        <v>77787</v>
      </c>
      <c r="I103" s="133">
        <v>38719</v>
      </c>
      <c r="J103" s="133">
        <v>39068</v>
      </c>
      <c r="K103" s="133">
        <v>77767</v>
      </c>
      <c r="L103" s="133">
        <v>38669</v>
      </c>
      <c r="M103" s="133">
        <v>39098</v>
      </c>
      <c r="N103" s="8" t="s">
        <v>220</v>
      </c>
      <c r="O103" s="8"/>
      <c r="T103" s="271"/>
      <c r="U103" s="271"/>
      <c r="W103" s="93"/>
      <c r="X103" s="93"/>
      <c r="Y103" s="93"/>
      <c r="Z103" s="93"/>
      <c r="AB103" s="93"/>
    </row>
    <row r="104" spans="1:28" s="95" customFormat="1" ht="19.5" customHeight="1">
      <c r="A104" s="8"/>
      <c r="B104" s="8" t="s">
        <v>128</v>
      </c>
      <c r="C104" s="8"/>
      <c r="D104" s="8"/>
      <c r="E104" s="99">
        <v>6186</v>
      </c>
      <c r="F104" s="100">
        <v>3014</v>
      </c>
      <c r="G104" s="109">
        <v>3172</v>
      </c>
      <c r="H104" s="99">
        <v>6146</v>
      </c>
      <c r="I104" s="100">
        <v>2990</v>
      </c>
      <c r="J104" s="109">
        <v>3156</v>
      </c>
      <c r="K104" s="99">
        <v>6134</v>
      </c>
      <c r="L104" s="100">
        <v>2982</v>
      </c>
      <c r="M104" s="109">
        <v>3152</v>
      </c>
      <c r="N104" s="8"/>
      <c r="O104" s="8" t="s">
        <v>129</v>
      </c>
      <c r="T104" s="271"/>
      <c r="U104" s="271"/>
      <c r="W104" s="93"/>
      <c r="X104" s="93"/>
      <c r="Y104" s="93"/>
      <c r="Z104" s="93"/>
      <c r="AB104" s="93"/>
    </row>
    <row r="105" spans="1:28" s="95" customFormat="1" ht="19.5" customHeight="1">
      <c r="A105" s="8"/>
      <c r="B105" s="108" t="s">
        <v>221</v>
      </c>
      <c r="C105" s="8"/>
      <c r="D105" s="8"/>
      <c r="E105" s="99">
        <v>6186</v>
      </c>
      <c r="F105" s="100">
        <v>3014</v>
      </c>
      <c r="G105" s="109">
        <v>3172</v>
      </c>
      <c r="H105" s="99">
        <v>6146</v>
      </c>
      <c r="I105" s="100">
        <v>2990</v>
      </c>
      <c r="J105" s="109">
        <v>3156</v>
      </c>
      <c r="K105" s="99">
        <v>6134</v>
      </c>
      <c r="L105" s="100">
        <v>2982</v>
      </c>
      <c r="M105" s="109">
        <v>3152</v>
      </c>
      <c r="N105" s="8"/>
      <c r="O105" s="113" t="s">
        <v>222</v>
      </c>
      <c r="T105" s="271"/>
      <c r="U105" s="271"/>
      <c r="W105" s="93"/>
      <c r="X105" s="93"/>
      <c r="Y105" s="93"/>
      <c r="Z105" s="93"/>
      <c r="AB105" s="93"/>
    </row>
    <row r="106" spans="1:28" s="95" customFormat="1" ht="19.5" customHeight="1">
      <c r="A106" s="8"/>
      <c r="B106" s="8" t="s">
        <v>130</v>
      </c>
      <c r="C106" s="8"/>
      <c r="D106" s="8"/>
      <c r="E106" s="99">
        <v>71611</v>
      </c>
      <c r="F106" s="100">
        <v>35735</v>
      </c>
      <c r="G106" s="109">
        <v>35876</v>
      </c>
      <c r="H106" s="99">
        <v>71641</v>
      </c>
      <c r="I106" s="100">
        <v>35729</v>
      </c>
      <c r="J106" s="109">
        <v>35912</v>
      </c>
      <c r="K106" s="99">
        <v>71633</v>
      </c>
      <c r="L106" s="100">
        <v>35687</v>
      </c>
      <c r="M106" s="109">
        <v>35946</v>
      </c>
      <c r="N106" s="8"/>
      <c r="O106" s="8" t="s">
        <v>131</v>
      </c>
      <c r="T106" s="271"/>
      <c r="U106" s="271"/>
      <c r="W106" s="92"/>
      <c r="X106" s="92"/>
      <c r="Y106" s="93"/>
      <c r="Z106" s="93"/>
      <c r="AB106" s="92"/>
    </row>
    <row r="107" spans="1:28" s="95" customFormat="1" ht="34.5" customHeight="1">
      <c r="A107" s="68"/>
      <c r="B107" s="68" t="s">
        <v>118</v>
      </c>
      <c r="C107" s="69">
        <v>1.2</v>
      </c>
      <c r="D107" s="68" t="s">
        <v>353</v>
      </c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T107" s="271"/>
      <c r="U107" s="271"/>
      <c r="W107" s="93"/>
      <c r="X107" s="93"/>
      <c r="Y107" s="93"/>
      <c r="Z107" s="93"/>
      <c r="AB107" s="93"/>
    </row>
    <row r="108" spans="1:28" s="95" customFormat="1" ht="24" customHeight="1">
      <c r="A108" s="74"/>
      <c r="B108" s="68" t="s">
        <v>120</v>
      </c>
      <c r="C108" s="69">
        <v>1.2</v>
      </c>
      <c r="D108" s="68" t="s">
        <v>352</v>
      </c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T108" s="290"/>
      <c r="U108" s="290"/>
      <c r="W108" s="93"/>
      <c r="X108" s="93"/>
      <c r="Y108" s="103"/>
      <c r="Z108" s="103"/>
      <c r="AB108" s="93"/>
    </row>
    <row r="109" spans="1:28" s="95" customFormat="1" ht="24" customHeight="1">
      <c r="A109" s="75"/>
      <c r="B109" s="75"/>
      <c r="C109" s="75"/>
      <c r="D109" s="75"/>
      <c r="E109" s="75"/>
      <c r="F109" s="73"/>
      <c r="G109" s="73"/>
      <c r="H109" s="73"/>
      <c r="I109" s="73"/>
      <c r="J109" s="73"/>
      <c r="K109" s="75"/>
      <c r="L109" s="73"/>
      <c r="M109" s="73"/>
      <c r="N109" s="75"/>
      <c r="O109" s="75"/>
      <c r="T109" s="271"/>
      <c r="U109" s="271"/>
      <c r="W109" s="93"/>
      <c r="X109" s="93"/>
      <c r="Y109" s="105"/>
      <c r="Z109" s="105"/>
      <c r="AB109" s="93"/>
    </row>
    <row r="110" spans="1:28" s="95" customFormat="1" ht="24" customHeight="1">
      <c r="A110" s="356" t="s">
        <v>122</v>
      </c>
      <c r="B110" s="356"/>
      <c r="C110" s="356"/>
      <c r="D110" s="357"/>
      <c r="E110" s="422" t="s">
        <v>123</v>
      </c>
      <c r="F110" s="423"/>
      <c r="G110" s="424"/>
      <c r="H110" s="422" t="s">
        <v>124</v>
      </c>
      <c r="I110" s="423"/>
      <c r="J110" s="424"/>
      <c r="K110" s="422" t="s">
        <v>125</v>
      </c>
      <c r="L110" s="423"/>
      <c r="M110" s="424"/>
      <c r="N110" s="362" t="s">
        <v>127</v>
      </c>
      <c r="O110" s="363"/>
      <c r="T110" s="271"/>
      <c r="U110" s="271"/>
      <c r="W110" s="93"/>
      <c r="X110" s="93"/>
      <c r="Y110" s="105"/>
      <c r="Z110" s="105"/>
      <c r="AB110" s="93"/>
    </row>
    <row r="111" spans="1:28" s="95" customFormat="1" ht="24" customHeight="1">
      <c r="A111" s="421"/>
      <c r="B111" s="421"/>
      <c r="C111" s="421"/>
      <c r="D111" s="359"/>
      <c r="E111" s="77" t="s">
        <v>97</v>
      </c>
      <c r="F111" s="78" t="s">
        <v>114</v>
      </c>
      <c r="G111" s="80" t="s">
        <v>69</v>
      </c>
      <c r="H111" s="77" t="s">
        <v>97</v>
      </c>
      <c r="I111" s="78" t="s">
        <v>114</v>
      </c>
      <c r="J111" s="80" t="s">
        <v>69</v>
      </c>
      <c r="K111" s="77" t="s">
        <v>97</v>
      </c>
      <c r="L111" s="78" t="s">
        <v>114</v>
      </c>
      <c r="M111" s="80" t="s">
        <v>69</v>
      </c>
      <c r="N111" s="364"/>
      <c r="O111" s="365"/>
      <c r="T111" s="271"/>
      <c r="U111" s="271"/>
      <c r="W111" s="93"/>
      <c r="X111" s="93"/>
      <c r="Y111" s="105"/>
      <c r="Z111" s="105"/>
      <c r="AB111" s="93"/>
    </row>
    <row r="112" spans="1:28" s="95" customFormat="1" ht="24" customHeight="1">
      <c r="A112" s="360"/>
      <c r="B112" s="360"/>
      <c r="C112" s="360"/>
      <c r="D112" s="361"/>
      <c r="E112" s="81" t="s">
        <v>91</v>
      </c>
      <c r="F112" s="81" t="s">
        <v>113</v>
      </c>
      <c r="G112" s="83" t="s">
        <v>68</v>
      </c>
      <c r="H112" s="81" t="s">
        <v>91</v>
      </c>
      <c r="I112" s="81" t="s">
        <v>113</v>
      </c>
      <c r="J112" s="83" t="s">
        <v>68</v>
      </c>
      <c r="K112" s="81" t="s">
        <v>91</v>
      </c>
      <c r="L112" s="81" t="s">
        <v>113</v>
      </c>
      <c r="M112" s="83" t="s">
        <v>68</v>
      </c>
      <c r="N112" s="366"/>
      <c r="O112" s="367"/>
      <c r="T112" s="271"/>
      <c r="U112" s="271"/>
      <c r="W112" s="93"/>
      <c r="X112" s="93"/>
      <c r="Y112" s="105"/>
      <c r="Z112" s="105"/>
      <c r="AB112" s="93"/>
    </row>
    <row r="113" spans="1:28" s="95" customFormat="1" ht="21" customHeight="1">
      <c r="A113" s="8" t="s">
        <v>41</v>
      </c>
      <c r="B113" s="114"/>
      <c r="C113" s="114"/>
      <c r="D113" s="114"/>
      <c r="E113" s="99">
        <f>E114+E118</f>
        <v>117409</v>
      </c>
      <c r="F113" s="99">
        <f>F114+F118</f>
        <v>57268</v>
      </c>
      <c r="G113" s="116">
        <f>G114+G118</f>
        <v>60141</v>
      </c>
      <c r="H113" s="99">
        <v>117590</v>
      </c>
      <c r="I113" s="99">
        <v>57385</v>
      </c>
      <c r="J113" s="116">
        <v>60205</v>
      </c>
      <c r="K113" s="99">
        <v>117473</v>
      </c>
      <c r="L113" s="99">
        <v>57253</v>
      </c>
      <c r="M113" s="116">
        <v>60220</v>
      </c>
      <c r="N113" s="8" t="s">
        <v>223</v>
      </c>
      <c r="O113" s="114"/>
      <c r="T113" s="271"/>
      <c r="U113" s="271"/>
      <c r="W113" s="93"/>
      <c r="X113" s="93"/>
      <c r="Y113" s="105"/>
      <c r="Z113" s="105"/>
      <c r="AB113" s="93"/>
    </row>
    <row r="114" spans="1:28" s="95" customFormat="1" ht="21.75" customHeight="1">
      <c r="A114" s="8"/>
      <c r="B114" s="8" t="s">
        <v>128</v>
      </c>
      <c r="C114" s="8"/>
      <c r="D114" s="8"/>
      <c r="E114" s="99">
        <f>SUM(E115:E117)</f>
        <v>24274</v>
      </c>
      <c r="F114" s="99">
        <f>SUM(F115:F117)</f>
        <v>11683</v>
      </c>
      <c r="G114" s="100">
        <f>SUM(G115:G117)</f>
        <v>12591</v>
      </c>
      <c r="H114" s="99">
        <v>24279</v>
      </c>
      <c r="I114" s="99">
        <v>11690</v>
      </c>
      <c r="J114" s="100">
        <v>12589</v>
      </c>
      <c r="K114" s="99">
        <v>24150</v>
      </c>
      <c r="L114" s="99">
        <v>11615</v>
      </c>
      <c r="M114" s="100">
        <v>12535</v>
      </c>
      <c r="N114" s="8"/>
      <c r="O114" s="8" t="s">
        <v>129</v>
      </c>
      <c r="T114" s="271"/>
      <c r="U114" s="271"/>
      <c r="W114" s="93"/>
      <c r="X114" s="93"/>
      <c r="Y114" s="105"/>
      <c r="Z114" s="105"/>
      <c r="AB114" s="93"/>
    </row>
    <row r="115" spans="1:28" s="95" customFormat="1" ht="21.75" customHeight="1">
      <c r="A115" s="8"/>
      <c r="B115" s="108" t="s">
        <v>224</v>
      </c>
      <c r="C115" s="8"/>
      <c r="D115" s="8"/>
      <c r="E115" s="99">
        <v>5351</v>
      </c>
      <c r="F115" s="100">
        <v>2619</v>
      </c>
      <c r="G115" s="109">
        <v>2732</v>
      </c>
      <c r="H115" s="99">
        <v>5369</v>
      </c>
      <c r="I115" s="100">
        <v>2640</v>
      </c>
      <c r="J115" s="109">
        <v>2729</v>
      </c>
      <c r="K115" s="99">
        <v>5341</v>
      </c>
      <c r="L115" s="100">
        <v>2614</v>
      </c>
      <c r="M115" s="109">
        <v>2727</v>
      </c>
      <c r="N115" s="8"/>
      <c r="O115" s="113" t="s">
        <v>225</v>
      </c>
      <c r="T115" s="271"/>
      <c r="U115" s="271"/>
      <c r="W115" s="93"/>
      <c r="X115" s="93"/>
      <c r="Y115" s="105"/>
      <c r="Z115" s="105"/>
      <c r="AB115" s="93"/>
    </row>
    <row r="116" spans="1:28" s="122" customFormat="1" ht="21.75" customHeight="1">
      <c r="A116" s="127"/>
      <c r="B116" s="108" t="s">
        <v>226</v>
      </c>
      <c r="C116" s="8"/>
      <c r="D116" s="8"/>
      <c r="E116" s="99">
        <v>14149</v>
      </c>
      <c r="F116" s="100">
        <v>6680</v>
      </c>
      <c r="G116" s="109">
        <v>7469</v>
      </c>
      <c r="H116" s="99">
        <v>14121</v>
      </c>
      <c r="I116" s="100">
        <v>6662</v>
      </c>
      <c r="J116" s="109">
        <v>7459</v>
      </c>
      <c r="K116" s="99">
        <v>14021</v>
      </c>
      <c r="L116" s="100">
        <v>6619</v>
      </c>
      <c r="M116" s="109">
        <v>7402</v>
      </c>
      <c r="N116" s="8"/>
      <c r="O116" s="108" t="s">
        <v>227</v>
      </c>
      <c r="R116" s="95"/>
      <c r="S116" s="95"/>
      <c r="T116" s="271"/>
      <c r="U116" s="271"/>
      <c r="V116" s="95"/>
      <c r="W116" s="93"/>
      <c r="X116" s="93"/>
      <c r="Y116" s="105"/>
      <c r="Z116" s="105"/>
      <c r="AA116" s="95"/>
      <c r="AB116" s="93"/>
    </row>
    <row r="117" spans="1:28" s="125" customFormat="1" ht="21.75" customHeight="1">
      <c r="A117" s="127"/>
      <c r="B117" s="108" t="s">
        <v>228</v>
      </c>
      <c r="C117" s="8"/>
      <c r="D117" s="8"/>
      <c r="E117" s="99">
        <v>4774</v>
      </c>
      <c r="F117" s="100">
        <v>2384</v>
      </c>
      <c r="G117" s="109">
        <v>2390</v>
      </c>
      <c r="H117" s="99">
        <v>4789</v>
      </c>
      <c r="I117" s="100">
        <v>2388</v>
      </c>
      <c r="J117" s="109">
        <v>2401</v>
      </c>
      <c r="K117" s="99">
        <v>4788</v>
      </c>
      <c r="L117" s="100">
        <v>2382</v>
      </c>
      <c r="M117" s="109">
        <v>2406</v>
      </c>
      <c r="N117" s="8"/>
      <c r="O117" s="113" t="s">
        <v>229</v>
      </c>
      <c r="R117" s="95"/>
      <c r="S117" s="95"/>
      <c r="T117" s="271"/>
      <c r="U117" s="271"/>
      <c r="V117" s="95"/>
      <c r="W117" s="93"/>
      <c r="X117" s="93"/>
      <c r="Y117" s="105"/>
      <c r="Z117" s="105"/>
      <c r="AA117" s="95"/>
      <c r="AB117" s="93"/>
    </row>
    <row r="118" spans="1:28" ht="21.75" customHeight="1">
      <c r="A118" s="110"/>
      <c r="B118" s="110" t="s">
        <v>130</v>
      </c>
      <c r="C118" s="110"/>
      <c r="D118" s="111"/>
      <c r="E118" s="99">
        <v>93135</v>
      </c>
      <c r="F118" s="100">
        <v>45585</v>
      </c>
      <c r="G118" s="109">
        <v>47550</v>
      </c>
      <c r="H118" s="99">
        <v>93311</v>
      </c>
      <c r="I118" s="100">
        <v>45695</v>
      </c>
      <c r="J118" s="109">
        <v>47616</v>
      </c>
      <c r="K118" s="99">
        <v>93323</v>
      </c>
      <c r="L118" s="100">
        <v>45638</v>
      </c>
      <c r="M118" s="109">
        <v>47685</v>
      </c>
      <c r="N118" s="96"/>
      <c r="O118" s="96" t="s">
        <v>131</v>
      </c>
      <c r="T118" s="269"/>
      <c r="U118" s="269"/>
      <c r="W118" s="76"/>
      <c r="X118" s="76"/>
      <c r="Y118" s="114"/>
      <c r="Z118" s="114"/>
      <c r="AB118" s="76"/>
    </row>
    <row r="119" spans="1:28" s="76" customFormat="1" ht="21.75" customHeight="1">
      <c r="A119" s="8" t="s">
        <v>39</v>
      </c>
      <c r="B119" s="108"/>
      <c r="C119" s="108"/>
      <c r="D119" s="161"/>
      <c r="E119" s="133">
        <f>E120+E122</f>
        <v>130148</v>
      </c>
      <c r="F119" s="133">
        <f>F120+F122</f>
        <v>63956</v>
      </c>
      <c r="G119" s="133">
        <f>G120+G122</f>
        <v>66192</v>
      </c>
      <c r="H119" s="133">
        <v>130249</v>
      </c>
      <c r="I119" s="133">
        <v>63955</v>
      </c>
      <c r="J119" s="133">
        <v>66294</v>
      </c>
      <c r="K119" s="133">
        <v>130437</v>
      </c>
      <c r="L119" s="133">
        <v>63960</v>
      </c>
      <c r="M119" s="133">
        <v>66477</v>
      </c>
      <c r="N119" s="8" t="s">
        <v>230</v>
      </c>
      <c r="O119" s="96"/>
      <c r="R119" s="73"/>
      <c r="S119" s="73"/>
      <c r="T119" s="269"/>
      <c r="U119" s="269"/>
      <c r="V119" s="73"/>
      <c r="Y119" s="114"/>
      <c r="Z119" s="114"/>
      <c r="AA119" s="73"/>
    </row>
    <row r="120" spans="1:28" s="76" customFormat="1" ht="21.75" customHeight="1">
      <c r="A120" s="8"/>
      <c r="B120" s="8" t="s">
        <v>128</v>
      </c>
      <c r="C120" s="134"/>
      <c r="D120" s="162"/>
      <c r="E120" s="133">
        <v>8450</v>
      </c>
      <c r="F120" s="133">
        <v>3925</v>
      </c>
      <c r="G120" s="133">
        <v>4525</v>
      </c>
      <c r="H120" s="133">
        <v>8354</v>
      </c>
      <c r="I120" s="133">
        <v>3880</v>
      </c>
      <c r="J120" s="133">
        <v>4474</v>
      </c>
      <c r="K120" s="133">
        <v>8278</v>
      </c>
      <c r="L120" s="133">
        <v>3829</v>
      </c>
      <c r="M120" s="133">
        <v>4449</v>
      </c>
      <c r="N120" s="8"/>
      <c r="O120" s="8" t="s">
        <v>129</v>
      </c>
      <c r="R120" s="73"/>
      <c r="S120" s="73"/>
      <c r="T120" s="269"/>
      <c r="U120" s="269"/>
      <c r="V120" s="73"/>
      <c r="Y120" s="114"/>
      <c r="Z120" s="114"/>
      <c r="AA120" s="73"/>
    </row>
    <row r="121" spans="1:28" s="76" customFormat="1" ht="21.75" customHeight="1">
      <c r="A121" s="108"/>
      <c r="B121" s="108" t="s">
        <v>231</v>
      </c>
      <c r="C121" s="108"/>
      <c r="D121" s="161"/>
      <c r="E121" s="133">
        <v>8450</v>
      </c>
      <c r="F121" s="133">
        <v>3925</v>
      </c>
      <c r="G121" s="133">
        <v>4525</v>
      </c>
      <c r="H121" s="133">
        <v>8354</v>
      </c>
      <c r="I121" s="133">
        <v>3880</v>
      </c>
      <c r="J121" s="133">
        <v>4474</v>
      </c>
      <c r="K121" s="133">
        <v>8278</v>
      </c>
      <c r="L121" s="133">
        <v>3829</v>
      </c>
      <c r="M121" s="133">
        <v>4449</v>
      </c>
      <c r="N121" s="113" t="s">
        <v>232</v>
      </c>
      <c r="O121" s="108" t="s">
        <v>233</v>
      </c>
      <c r="R121" s="73"/>
      <c r="S121" s="73"/>
      <c r="T121" s="269"/>
      <c r="U121" s="269"/>
      <c r="V121" s="73"/>
      <c r="Y121" s="114"/>
      <c r="Z121" s="114"/>
      <c r="AA121" s="73"/>
    </row>
    <row r="122" spans="1:28" s="95" customFormat="1" ht="21.75" customHeight="1">
      <c r="A122" s="110"/>
      <c r="B122" s="110" t="s">
        <v>130</v>
      </c>
      <c r="C122" s="110"/>
      <c r="D122" s="161"/>
      <c r="E122" s="133">
        <v>121698</v>
      </c>
      <c r="F122" s="133">
        <v>60031</v>
      </c>
      <c r="G122" s="133">
        <v>61667</v>
      </c>
      <c r="H122" s="133">
        <v>121895</v>
      </c>
      <c r="I122" s="133">
        <v>60075</v>
      </c>
      <c r="J122" s="133">
        <v>61820</v>
      </c>
      <c r="K122" s="133">
        <v>122159</v>
      </c>
      <c r="L122" s="133">
        <v>60131</v>
      </c>
      <c r="M122" s="133">
        <v>62028</v>
      </c>
      <c r="N122" s="96"/>
      <c r="O122" s="96" t="s">
        <v>131</v>
      </c>
      <c r="T122" s="271"/>
      <c r="U122" s="271"/>
      <c r="W122" s="93"/>
      <c r="X122" s="93"/>
      <c r="Y122" s="105"/>
      <c r="Z122" s="105"/>
      <c r="AB122" s="93"/>
    </row>
    <row r="123" spans="1:28" s="95" customFormat="1" ht="21.75" customHeight="1">
      <c r="A123" s="8" t="s">
        <v>37</v>
      </c>
      <c r="B123" s="8"/>
      <c r="C123" s="8"/>
      <c r="D123" s="8"/>
      <c r="E123" s="99">
        <f>E124+E127</f>
        <v>75967</v>
      </c>
      <c r="F123" s="99">
        <f>F124+F127</f>
        <v>38161</v>
      </c>
      <c r="G123" s="100">
        <f>G124+G127</f>
        <v>37806</v>
      </c>
      <c r="H123" s="99">
        <v>76115</v>
      </c>
      <c r="I123" s="99">
        <v>38237</v>
      </c>
      <c r="J123" s="100">
        <v>37878</v>
      </c>
      <c r="K123" s="99">
        <v>76168</v>
      </c>
      <c r="L123" s="99">
        <v>38196</v>
      </c>
      <c r="M123" s="100">
        <v>37972</v>
      </c>
      <c r="N123" s="8" t="s">
        <v>234</v>
      </c>
      <c r="O123" s="8"/>
      <c r="T123" s="271"/>
      <c r="U123" s="271"/>
      <c r="W123" s="93"/>
      <c r="X123" s="93"/>
      <c r="Y123" s="105"/>
      <c r="Z123" s="105"/>
      <c r="AB123" s="93"/>
    </row>
    <row r="124" spans="1:28" s="95" customFormat="1" ht="21.75" customHeight="1">
      <c r="A124" s="8"/>
      <c r="B124" s="8" t="s">
        <v>128</v>
      </c>
      <c r="C124" s="8"/>
      <c r="D124" s="8"/>
      <c r="E124" s="99">
        <f>SUM(E125:E126)</f>
        <v>6171</v>
      </c>
      <c r="F124" s="99">
        <f>SUM(F125:F126)</f>
        <v>3018</v>
      </c>
      <c r="G124" s="100">
        <f>SUM(G125:G126)</f>
        <v>3153</v>
      </c>
      <c r="H124" s="99">
        <v>6107</v>
      </c>
      <c r="I124" s="99">
        <v>2990</v>
      </c>
      <c r="J124" s="100">
        <v>3117</v>
      </c>
      <c r="K124" s="99">
        <v>6046</v>
      </c>
      <c r="L124" s="99">
        <v>2959</v>
      </c>
      <c r="M124" s="100">
        <v>3087</v>
      </c>
      <c r="N124" s="8"/>
      <c r="O124" s="8" t="s">
        <v>129</v>
      </c>
      <c r="T124" s="271"/>
      <c r="U124" s="271"/>
      <c r="W124" s="93"/>
      <c r="X124" s="93"/>
      <c r="Y124" s="105"/>
      <c r="Z124" s="105"/>
      <c r="AB124" s="93"/>
    </row>
    <row r="125" spans="1:28" s="95" customFormat="1" ht="21.75" customHeight="1">
      <c r="A125" s="8"/>
      <c r="B125" s="108" t="s">
        <v>235</v>
      </c>
      <c r="C125" s="8"/>
      <c r="D125" s="8"/>
      <c r="E125" s="99">
        <v>3370</v>
      </c>
      <c r="F125" s="100">
        <v>1593</v>
      </c>
      <c r="G125" s="109">
        <v>1777</v>
      </c>
      <c r="H125" s="99">
        <v>3308</v>
      </c>
      <c r="I125" s="100">
        <v>1568</v>
      </c>
      <c r="J125" s="109">
        <v>1740</v>
      </c>
      <c r="K125" s="99">
        <v>3262</v>
      </c>
      <c r="L125" s="100">
        <v>1552</v>
      </c>
      <c r="M125" s="109">
        <v>1710</v>
      </c>
      <c r="N125" s="8"/>
      <c r="O125" s="113" t="s">
        <v>236</v>
      </c>
      <c r="T125" s="271"/>
      <c r="U125" s="271"/>
      <c r="W125" s="93"/>
      <c r="X125" s="93"/>
      <c r="Y125" s="105"/>
      <c r="Z125" s="105"/>
      <c r="AB125" s="93"/>
    </row>
    <row r="126" spans="1:28" s="95" customFormat="1" ht="21.75" customHeight="1">
      <c r="A126" s="8"/>
      <c r="B126" s="108" t="s">
        <v>237</v>
      </c>
      <c r="C126" s="8"/>
      <c r="D126" s="8"/>
      <c r="E126" s="99">
        <v>2801</v>
      </c>
      <c r="F126" s="100">
        <v>1425</v>
      </c>
      <c r="G126" s="109">
        <v>1376</v>
      </c>
      <c r="H126" s="99">
        <v>2799</v>
      </c>
      <c r="I126" s="100">
        <v>1422</v>
      </c>
      <c r="J126" s="109">
        <v>1377</v>
      </c>
      <c r="K126" s="99">
        <v>2784</v>
      </c>
      <c r="L126" s="100">
        <v>1407</v>
      </c>
      <c r="M126" s="109">
        <v>1377</v>
      </c>
      <c r="N126" s="8"/>
      <c r="O126" s="113" t="s">
        <v>238</v>
      </c>
      <c r="T126" s="271"/>
      <c r="U126" s="271"/>
      <c r="W126" s="93"/>
      <c r="X126" s="93"/>
      <c r="Y126" s="105"/>
      <c r="Z126" s="105"/>
      <c r="AB126" s="93"/>
    </row>
    <row r="127" spans="1:28" s="95" customFormat="1" ht="21.75" customHeight="1">
      <c r="A127" s="127"/>
      <c r="B127" s="127" t="s">
        <v>130</v>
      </c>
      <c r="C127" s="127"/>
      <c r="D127" s="111"/>
      <c r="E127" s="99">
        <v>69796</v>
      </c>
      <c r="F127" s="100">
        <v>35143</v>
      </c>
      <c r="G127" s="109">
        <v>34653</v>
      </c>
      <c r="H127" s="99">
        <v>70008</v>
      </c>
      <c r="I127" s="100">
        <v>35247</v>
      </c>
      <c r="J127" s="109">
        <v>34761</v>
      </c>
      <c r="K127" s="99">
        <v>70122</v>
      </c>
      <c r="L127" s="100">
        <v>35237</v>
      </c>
      <c r="M127" s="109">
        <v>34885</v>
      </c>
      <c r="N127" s="8"/>
      <c r="O127" s="8" t="s">
        <v>131</v>
      </c>
      <c r="T127" s="271"/>
      <c r="U127" s="271"/>
      <c r="W127" s="122"/>
      <c r="X127" s="122"/>
      <c r="Y127" s="105"/>
      <c r="Z127" s="105"/>
      <c r="AB127" s="122"/>
    </row>
    <row r="128" spans="1:28" s="95" customFormat="1" ht="21.75" customHeight="1">
      <c r="A128" s="8" t="s">
        <v>35</v>
      </c>
      <c r="B128" s="8"/>
      <c r="C128" s="8"/>
      <c r="D128" s="8"/>
      <c r="E128" s="133">
        <f>E129+E131</f>
        <v>83241</v>
      </c>
      <c r="F128" s="133">
        <f>F129+F131</f>
        <v>41529</v>
      </c>
      <c r="G128" s="133">
        <f>G129+G131</f>
        <v>41712</v>
      </c>
      <c r="H128" s="133">
        <v>83319</v>
      </c>
      <c r="I128" s="133">
        <v>41574</v>
      </c>
      <c r="J128" s="133">
        <v>41745</v>
      </c>
      <c r="K128" s="133">
        <v>83375</v>
      </c>
      <c r="L128" s="133">
        <v>41525</v>
      </c>
      <c r="M128" s="133">
        <v>41850</v>
      </c>
      <c r="N128" s="8" t="s">
        <v>239</v>
      </c>
      <c r="O128" s="8"/>
      <c r="T128" s="271"/>
      <c r="U128" s="271"/>
      <c r="W128" s="125"/>
      <c r="X128" s="125"/>
      <c r="Y128" s="105"/>
      <c r="Z128" s="105"/>
      <c r="AB128" s="125"/>
    </row>
    <row r="129" spans="1:28" s="95" customFormat="1" ht="21.75" customHeight="1">
      <c r="A129" s="8"/>
      <c r="B129" s="8" t="s">
        <v>128</v>
      </c>
      <c r="C129" s="8"/>
      <c r="D129" s="8"/>
      <c r="E129" s="99">
        <v>9122</v>
      </c>
      <c r="F129" s="100">
        <v>4445</v>
      </c>
      <c r="G129" s="109">
        <v>4677</v>
      </c>
      <c r="H129" s="99">
        <v>9082</v>
      </c>
      <c r="I129" s="100">
        <v>4453</v>
      </c>
      <c r="J129" s="109">
        <v>4629</v>
      </c>
      <c r="K129" s="99">
        <v>9080</v>
      </c>
      <c r="L129" s="100">
        <v>4460</v>
      </c>
      <c r="M129" s="109">
        <v>4620</v>
      </c>
      <c r="N129" s="8"/>
      <c r="O129" s="8" t="s">
        <v>129</v>
      </c>
      <c r="T129" s="271"/>
      <c r="U129" s="271"/>
      <c r="Y129" s="105"/>
      <c r="Z129" s="105"/>
    </row>
    <row r="130" spans="1:28" s="95" customFormat="1" ht="21.75" customHeight="1">
      <c r="A130" s="8"/>
      <c r="B130" s="108" t="s">
        <v>240</v>
      </c>
      <c r="C130" s="8"/>
      <c r="D130" s="8"/>
      <c r="E130" s="99">
        <v>9122</v>
      </c>
      <c r="F130" s="100">
        <v>4445</v>
      </c>
      <c r="G130" s="109">
        <v>4677</v>
      </c>
      <c r="H130" s="99">
        <v>9082</v>
      </c>
      <c r="I130" s="100">
        <v>4453</v>
      </c>
      <c r="J130" s="109">
        <v>4629</v>
      </c>
      <c r="K130" s="99">
        <v>9080</v>
      </c>
      <c r="L130" s="100">
        <v>4460</v>
      </c>
      <c r="M130" s="109">
        <v>4620</v>
      </c>
      <c r="N130" s="8"/>
      <c r="O130" s="113" t="s">
        <v>241</v>
      </c>
      <c r="T130" s="171"/>
      <c r="U130" s="171"/>
      <c r="W130" s="93"/>
      <c r="X130" s="93"/>
      <c r="Y130" s="171"/>
      <c r="Z130" s="171"/>
      <c r="AB130" s="93"/>
    </row>
    <row r="131" spans="1:28" s="95" customFormat="1" ht="21.75" customHeight="1">
      <c r="A131" s="163"/>
      <c r="B131" s="163" t="s">
        <v>130</v>
      </c>
      <c r="C131" s="163"/>
      <c r="D131" s="164"/>
      <c r="E131" s="165">
        <v>74119</v>
      </c>
      <c r="F131" s="166">
        <v>37084</v>
      </c>
      <c r="G131" s="167">
        <v>37035</v>
      </c>
      <c r="H131" s="165">
        <v>74237</v>
      </c>
      <c r="I131" s="166">
        <v>37121</v>
      </c>
      <c r="J131" s="167">
        <v>37116</v>
      </c>
      <c r="K131" s="165">
        <v>74295</v>
      </c>
      <c r="L131" s="166">
        <v>37065</v>
      </c>
      <c r="M131" s="167">
        <v>37230</v>
      </c>
      <c r="N131" s="163"/>
      <c r="O131" s="163" t="s">
        <v>131</v>
      </c>
      <c r="T131" s="172"/>
      <c r="U131" s="172"/>
      <c r="W131" s="93"/>
      <c r="X131" s="93"/>
      <c r="Y131" s="172"/>
      <c r="Z131" s="172"/>
      <c r="AB131" s="93"/>
    </row>
    <row r="132" spans="1:28" s="95" customFormat="1" ht="33" customHeight="1">
      <c r="A132" s="163"/>
      <c r="B132" s="163"/>
      <c r="C132" s="163"/>
      <c r="D132" s="168"/>
      <c r="E132" s="169"/>
      <c r="F132" s="169"/>
      <c r="G132" s="169"/>
      <c r="H132" s="169"/>
      <c r="I132" s="169"/>
      <c r="J132" s="169"/>
      <c r="K132" s="169"/>
      <c r="L132" s="169"/>
      <c r="M132" s="169"/>
      <c r="N132" s="163"/>
      <c r="O132" s="163"/>
      <c r="T132" s="142"/>
      <c r="U132" s="142"/>
      <c r="W132" s="93"/>
      <c r="X132" s="93"/>
      <c r="Y132" s="142"/>
      <c r="Z132" s="142"/>
      <c r="AB132" s="93"/>
    </row>
    <row r="133" spans="1:28" s="95" customFormat="1" ht="31.5" customHeight="1">
      <c r="A133" s="68"/>
      <c r="B133" s="68" t="s">
        <v>118</v>
      </c>
      <c r="C133" s="69">
        <v>1.2</v>
      </c>
      <c r="D133" s="68" t="s">
        <v>353</v>
      </c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T133" s="105"/>
      <c r="U133" s="105"/>
      <c r="Y133" s="105"/>
      <c r="Z133" s="105"/>
    </row>
    <row r="134" spans="1:28" s="95" customFormat="1" ht="24" customHeight="1">
      <c r="A134" s="74"/>
      <c r="B134" s="68" t="s">
        <v>120</v>
      </c>
      <c r="C134" s="69">
        <v>1.2</v>
      </c>
      <c r="D134" s="68" t="s">
        <v>352</v>
      </c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T134" s="105"/>
      <c r="U134" s="105"/>
      <c r="Y134" s="105"/>
      <c r="Z134" s="105"/>
    </row>
    <row r="135" spans="1:28" s="95" customFormat="1" ht="18" customHeight="1">
      <c r="A135" s="75"/>
      <c r="B135" s="75"/>
      <c r="C135" s="75"/>
      <c r="D135" s="75"/>
      <c r="E135" s="75"/>
      <c r="F135" s="73"/>
      <c r="G135" s="73"/>
      <c r="H135" s="73"/>
      <c r="I135" s="73"/>
      <c r="J135" s="73"/>
      <c r="K135" s="75"/>
      <c r="L135" s="73"/>
      <c r="M135" s="73"/>
      <c r="N135" s="75"/>
      <c r="O135" s="75"/>
      <c r="S135" s="155"/>
      <c r="T135" s="105"/>
      <c r="U135" s="105"/>
      <c r="Y135" s="105"/>
      <c r="Z135" s="105"/>
    </row>
    <row r="136" spans="1:28" s="95" customFormat="1" ht="24" customHeight="1">
      <c r="A136" s="356" t="s">
        <v>122</v>
      </c>
      <c r="B136" s="356"/>
      <c r="C136" s="356"/>
      <c r="D136" s="357"/>
      <c r="E136" s="422" t="s">
        <v>123</v>
      </c>
      <c r="F136" s="423"/>
      <c r="G136" s="424"/>
      <c r="H136" s="422" t="s">
        <v>124</v>
      </c>
      <c r="I136" s="423"/>
      <c r="J136" s="424"/>
      <c r="K136" s="422" t="s">
        <v>125</v>
      </c>
      <c r="L136" s="423"/>
      <c r="M136" s="424"/>
      <c r="N136" s="362" t="s">
        <v>127</v>
      </c>
      <c r="O136" s="363"/>
      <c r="T136" s="105"/>
      <c r="U136" s="105"/>
      <c r="Y136" s="105"/>
      <c r="Z136" s="105"/>
    </row>
    <row r="137" spans="1:28" s="95" customFormat="1" ht="24" customHeight="1">
      <c r="A137" s="421"/>
      <c r="B137" s="421"/>
      <c r="C137" s="421"/>
      <c r="D137" s="359"/>
      <c r="E137" s="77" t="s">
        <v>97</v>
      </c>
      <c r="F137" s="78" t="s">
        <v>114</v>
      </c>
      <c r="G137" s="80" t="s">
        <v>69</v>
      </c>
      <c r="H137" s="77" t="s">
        <v>97</v>
      </c>
      <c r="I137" s="78" t="s">
        <v>114</v>
      </c>
      <c r="J137" s="80" t="s">
        <v>69</v>
      </c>
      <c r="K137" s="77" t="s">
        <v>97</v>
      </c>
      <c r="L137" s="78" t="s">
        <v>114</v>
      </c>
      <c r="M137" s="80" t="s">
        <v>69</v>
      </c>
      <c r="N137" s="364"/>
      <c r="O137" s="365"/>
      <c r="T137" s="105"/>
      <c r="U137" s="105"/>
      <c r="Y137" s="105"/>
      <c r="Z137" s="105"/>
    </row>
    <row r="138" spans="1:28" s="95" customFormat="1" ht="24" customHeight="1">
      <c r="A138" s="360"/>
      <c r="B138" s="360"/>
      <c r="C138" s="360"/>
      <c r="D138" s="361"/>
      <c r="E138" s="81" t="s">
        <v>91</v>
      </c>
      <c r="F138" s="81" t="s">
        <v>113</v>
      </c>
      <c r="G138" s="83" t="s">
        <v>68</v>
      </c>
      <c r="H138" s="81" t="s">
        <v>91</v>
      </c>
      <c r="I138" s="81" t="s">
        <v>113</v>
      </c>
      <c r="J138" s="83" t="s">
        <v>68</v>
      </c>
      <c r="K138" s="81" t="s">
        <v>91</v>
      </c>
      <c r="L138" s="81" t="s">
        <v>113</v>
      </c>
      <c r="M138" s="83" t="s">
        <v>68</v>
      </c>
      <c r="N138" s="366"/>
      <c r="O138" s="367"/>
      <c r="S138" s="122"/>
      <c r="T138" s="155"/>
      <c r="U138" s="155"/>
      <c r="Y138" s="105"/>
      <c r="Z138" s="105"/>
    </row>
    <row r="139" spans="1:28" s="95" customFormat="1" ht="19.5" customHeight="1">
      <c r="A139" s="8" t="s">
        <v>33</v>
      </c>
      <c r="B139" s="8"/>
      <c r="C139" s="8"/>
      <c r="D139" s="8"/>
      <c r="E139" s="99">
        <f>E140+E143</f>
        <v>83500</v>
      </c>
      <c r="F139" s="99">
        <f>F140+F143</f>
        <v>40669</v>
      </c>
      <c r="G139" s="116">
        <f>G140+G143</f>
        <v>42831</v>
      </c>
      <c r="H139" s="99">
        <v>84051</v>
      </c>
      <c r="I139" s="99">
        <v>40940</v>
      </c>
      <c r="J139" s="116">
        <v>43111</v>
      </c>
      <c r="K139" s="99">
        <v>84330</v>
      </c>
      <c r="L139" s="99">
        <v>41067</v>
      </c>
      <c r="M139" s="116">
        <v>43263</v>
      </c>
      <c r="N139" s="8" t="s">
        <v>242</v>
      </c>
      <c r="O139" s="8"/>
      <c r="S139" s="125"/>
      <c r="T139" s="155"/>
      <c r="U139" s="155"/>
      <c r="Y139" s="105"/>
      <c r="Z139" s="105"/>
    </row>
    <row r="140" spans="1:28" s="170" customFormat="1" ht="19.5" customHeight="1">
      <c r="A140" s="8"/>
      <c r="B140" s="8" t="s">
        <v>128</v>
      </c>
      <c r="C140" s="8"/>
      <c r="D140" s="8"/>
      <c r="E140" s="99">
        <f>SUM(E141:E142)</f>
        <v>12760</v>
      </c>
      <c r="F140" s="99">
        <f>SUM(F141:F142)</f>
        <v>6054</v>
      </c>
      <c r="G140" s="100">
        <f>SUM(G141:G142)</f>
        <v>6706</v>
      </c>
      <c r="H140" s="99">
        <v>12723</v>
      </c>
      <c r="I140" s="99">
        <v>6025</v>
      </c>
      <c r="J140" s="100">
        <v>6698</v>
      </c>
      <c r="K140" s="99">
        <v>12687</v>
      </c>
      <c r="L140" s="99">
        <v>6004</v>
      </c>
      <c r="M140" s="100">
        <v>6683</v>
      </c>
      <c r="N140" s="8"/>
      <c r="O140" s="8" t="s">
        <v>129</v>
      </c>
      <c r="R140" s="73"/>
      <c r="S140" s="73"/>
      <c r="T140" s="114"/>
      <c r="U140" s="114"/>
      <c r="V140" s="73"/>
      <c r="W140" s="73"/>
      <c r="X140" s="73"/>
      <c r="Y140" s="114"/>
      <c r="Z140" s="114"/>
      <c r="AA140" s="73"/>
      <c r="AB140" s="73"/>
    </row>
    <row r="141" spans="1:28" s="122" customFormat="1" ht="19.5" customHeight="1">
      <c r="A141" s="8"/>
      <c r="B141" s="108" t="s">
        <v>243</v>
      </c>
      <c r="C141" s="8"/>
      <c r="D141" s="8"/>
      <c r="E141" s="99">
        <v>2659</v>
      </c>
      <c r="F141" s="99">
        <v>1274</v>
      </c>
      <c r="G141" s="100">
        <v>1385</v>
      </c>
      <c r="H141" s="99">
        <v>2654</v>
      </c>
      <c r="I141" s="99">
        <v>1266</v>
      </c>
      <c r="J141" s="100">
        <v>1388</v>
      </c>
      <c r="K141" s="99">
        <v>2658</v>
      </c>
      <c r="L141" s="99">
        <v>1265</v>
      </c>
      <c r="M141" s="100">
        <v>1393</v>
      </c>
      <c r="N141" s="8"/>
      <c r="O141" s="113" t="s">
        <v>244</v>
      </c>
      <c r="R141" s="95"/>
      <c r="S141" s="95"/>
      <c r="T141" s="105"/>
      <c r="U141" s="105"/>
      <c r="V141" s="95"/>
      <c r="W141" s="95"/>
      <c r="X141" s="95"/>
      <c r="Y141" s="105"/>
      <c r="Z141" s="105"/>
      <c r="AA141" s="95"/>
      <c r="AB141" s="95"/>
    </row>
    <row r="142" spans="1:28" s="125" customFormat="1" ht="19.5" customHeight="1">
      <c r="A142" s="8"/>
      <c r="B142" s="108" t="s">
        <v>245</v>
      </c>
      <c r="C142" s="8"/>
      <c r="D142" s="8"/>
      <c r="E142" s="99">
        <v>10101</v>
      </c>
      <c r="F142" s="100">
        <v>4780</v>
      </c>
      <c r="G142" s="100">
        <v>5321</v>
      </c>
      <c r="H142" s="99">
        <v>10069</v>
      </c>
      <c r="I142" s="100">
        <v>4759</v>
      </c>
      <c r="J142" s="100">
        <v>5310</v>
      </c>
      <c r="K142" s="99">
        <v>10029</v>
      </c>
      <c r="L142" s="100">
        <v>4739</v>
      </c>
      <c r="M142" s="100">
        <v>5290</v>
      </c>
      <c r="N142" s="8"/>
      <c r="O142" s="113" t="s">
        <v>246</v>
      </c>
      <c r="R142" s="95"/>
      <c r="S142" s="95"/>
      <c r="T142" s="105"/>
      <c r="U142" s="105"/>
      <c r="V142" s="95"/>
      <c r="W142" s="95"/>
      <c r="X142" s="95"/>
      <c r="Y142" s="105"/>
      <c r="Z142" s="105"/>
      <c r="AA142" s="95"/>
      <c r="AB142" s="95"/>
    </row>
    <row r="143" spans="1:28" ht="19.5" customHeight="1">
      <c r="A143" s="127"/>
      <c r="B143" s="127" t="s">
        <v>130</v>
      </c>
      <c r="C143" s="127"/>
      <c r="D143" s="111"/>
      <c r="E143" s="99">
        <v>70740</v>
      </c>
      <c r="F143" s="100">
        <v>34615</v>
      </c>
      <c r="G143" s="100">
        <v>36125</v>
      </c>
      <c r="H143" s="99">
        <v>71328</v>
      </c>
      <c r="I143" s="100">
        <v>34915</v>
      </c>
      <c r="J143" s="100">
        <v>36413</v>
      </c>
      <c r="K143" s="99">
        <v>71643</v>
      </c>
      <c r="L143" s="100">
        <v>35063</v>
      </c>
      <c r="M143" s="100">
        <v>36580</v>
      </c>
      <c r="N143" s="8"/>
      <c r="O143" s="8" t="s">
        <v>131</v>
      </c>
      <c r="T143" s="176"/>
      <c r="U143" s="176"/>
      <c r="Y143" s="176"/>
      <c r="Z143" s="176"/>
    </row>
    <row r="144" spans="1:28" s="76" customFormat="1" ht="19.5" customHeight="1">
      <c r="A144" s="8" t="s">
        <v>31</v>
      </c>
      <c r="B144" s="8"/>
      <c r="C144" s="8"/>
      <c r="D144" s="8"/>
      <c r="E144" s="99">
        <f>E145+E147</f>
        <v>29771</v>
      </c>
      <c r="F144" s="99">
        <f>F145+F147</f>
        <v>14731</v>
      </c>
      <c r="G144" s="100">
        <f>G145+G147</f>
        <v>15040</v>
      </c>
      <c r="H144" s="99">
        <v>29919</v>
      </c>
      <c r="I144" s="99">
        <v>14807</v>
      </c>
      <c r="J144" s="100">
        <v>15112</v>
      </c>
      <c r="K144" s="99">
        <v>29967</v>
      </c>
      <c r="L144" s="99">
        <v>14781</v>
      </c>
      <c r="M144" s="100">
        <v>15186</v>
      </c>
      <c r="N144" s="8" t="s">
        <v>247</v>
      </c>
      <c r="O144" s="8"/>
      <c r="R144" s="73"/>
      <c r="S144" s="73"/>
      <c r="T144" s="114"/>
      <c r="U144" s="114"/>
      <c r="V144" s="73"/>
      <c r="W144" s="73"/>
      <c r="X144" s="73"/>
      <c r="Y144" s="114"/>
      <c r="Z144" s="114"/>
      <c r="AA144" s="73"/>
      <c r="AB144" s="73"/>
    </row>
    <row r="145" spans="1:28" s="76" customFormat="1" ht="19.5" customHeight="1">
      <c r="A145" s="8"/>
      <c r="B145" s="8" t="s">
        <v>128</v>
      </c>
      <c r="C145" s="8"/>
      <c r="D145" s="8"/>
      <c r="E145" s="99">
        <v>4239</v>
      </c>
      <c r="F145" s="99">
        <v>2095</v>
      </c>
      <c r="G145" s="100">
        <v>2144</v>
      </c>
      <c r="H145" s="99">
        <v>4283</v>
      </c>
      <c r="I145" s="99">
        <v>2129</v>
      </c>
      <c r="J145" s="100">
        <v>2154</v>
      </c>
      <c r="K145" s="99">
        <v>4255</v>
      </c>
      <c r="L145" s="99">
        <v>2114</v>
      </c>
      <c r="M145" s="100">
        <v>2141</v>
      </c>
      <c r="N145" s="8"/>
      <c r="O145" s="8" t="s">
        <v>129</v>
      </c>
      <c r="R145" s="73"/>
      <c r="S145" s="73"/>
      <c r="T145" s="114"/>
      <c r="U145" s="114"/>
      <c r="V145" s="73"/>
      <c r="W145" s="73"/>
      <c r="X145" s="73"/>
      <c r="Y145" s="114"/>
      <c r="Z145" s="114"/>
      <c r="AA145" s="73"/>
      <c r="AB145" s="73"/>
    </row>
    <row r="146" spans="1:28" s="76" customFormat="1" ht="19.5" customHeight="1">
      <c r="A146" s="8"/>
      <c r="B146" s="108" t="s">
        <v>248</v>
      </c>
      <c r="C146" s="8"/>
      <c r="D146" s="8"/>
      <c r="E146" s="99">
        <v>4239</v>
      </c>
      <c r="F146" s="99">
        <v>2095</v>
      </c>
      <c r="G146" s="100">
        <v>2144</v>
      </c>
      <c r="H146" s="99">
        <v>4283</v>
      </c>
      <c r="I146" s="99">
        <v>2129</v>
      </c>
      <c r="J146" s="100">
        <v>2154</v>
      </c>
      <c r="K146" s="99">
        <v>4255</v>
      </c>
      <c r="L146" s="99">
        <v>2114</v>
      </c>
      <c r="M146" s="100">
        <v>2141</v>
      </c>
      <c r="N146" s="8"/>
      <c r="O146" s="113" t="s">
        <v>249</v>
      </c>
      <c r="R146" s="73"/>
      <c r="S146" s="73"/>
      <c r="T146" s="114"/>
      <c r="U146" s="114"/>
      <c r="V146" s="73"/>
      <c r="W146" s="73"/>
      <c r="X146" s="73"/>
      <c r="Y146" s="114"/>
      <c r="Z146" s="114"/>
      <c r="AA146" s="73"/>
      <c r="AB146" s="73"/>
    </row>
    <row r="147" spans="1:28" s="95" customFormat="1" ht="19.5" customHeight="1">
      <c r="A147" s="127"/>
      <c r="B147" s="127" t="s">
        <v>130</v>
      </c>
      <c r="C147" s="127"/>
      <c r="D147" s="111"/>
      <c r="E147" s="99">
        <v>25532</v>
      </c>
      <c r="F147" s="99">
        <v>12636</v>
      </c>
      <c r="G147" s="100">
        <v>12896</v>
      </c>
      <c r="H147" s="99">
        <v>25636</v>
      </c>
      <c r="I147" s="99">
        <v>12678</v>
      </c>
      <c r="J147" s="100">
        <v>12958</v>
      </c>
      <c r="K147" s="99">
        <v>25712</v>
      </c>
      <c r="L147" s="99">
        <v>12667</v>
      </c>
      <c r="M147" s="100">
        <v>13045</v>
      </c>
      <c r="N147" s="8"/>
      <c r="O147" s="8" t="s">
        <v>131</v>
      </c>
      <c r="T147" s="155"/>
      <c r="U147" s="155"/>
      <c r="Y147" s="105"/>
      <c r="Z147" s="105"/>
    </row>
    <row r="148" spans="1:28" s="95" customFormat="1" ht="19.5" customHeight="1">
      <c r="A148" s="8" t="s">
        <v>29</v>
      </c>
      <c r="B148" s="8"/>
      <c r="C148" s="8"/>
      <c r="D148" s="8"/>
      <c r="E148" s="99">
        <f>E149+E154</f>
        <v>125619</v>
      </c>
      <c r="F148" s="99">
        <f>F149+F154</f>
        <v>62268</v>
      </c>
      <c r="G148" s="100">
        <f>G149+G154</f>
        <v>63351</v>
      </c>
      <c r="H148" s="99">
        <v>125935</v>
      </c>
      <c r="I148" s="99">
        <v>62377</v>
      </c>
      <c r="J148" s="100">
        <v>63558</v>
      </c>
      <c r="K148" s="99">
        <v>126039</v>
      </c>
      <c r="L148" s="99">
        <v>62312</v>
      </c>
      <c r="M148" s="100">
        <v>63727</v>
      </c>
      <c r="N148" s="8" t="s">
        <v>250</v>
      </c>
      <c r="O148" s="8"/>
      <c r="S148" s="93"/>
      <c r="T148" s="155"/>
      <c r="U148" s="155"/>
      <c r="Y148" s="105"/>
      <c r="Z148" s="105"/>
    </row>
    <row r="149" spans="1:28" s="95" customFormat="1" ht="19.5" customHeight="1">
      <c r="A149" s="8"/>
      <c r="B149" s="8" t="s">
        <v>128</v>
      </c>
      <c r="C149" s="8"/>
      <c r="D149" s="8"/>
      <c r="E149" s="99">
        <f>SUM(E150:E153)</f>
        <v>39254</v>
      </c>
      <c r="F149" s="99">
        <f>SUM(F150:F153)</f>
        <v>19268</v>
      </c>
      <c r="G149" s="100">
        <f>SUM(G150:G153)</f>
        <v>19986</v>
      </c>
      <c r="H149" s="99">
        <v>39234</v>
      </c>
      <c r="I149" s="99">
        <v>19239</v>
      </c>
      <c r="J149" s="100">
        <v>19995</v>
      </c>
      <c r="K149" s="99">
        <v>39154</v>
      </c>
      <c r="L149" s="99">
        <v>19158</v>
      </c>
      <c r="M149" s="100">
        <v>19996</v>
      </c>
      <c r="N149" s="8"/>
      <c r="O149" s="8" t="s">
        <v>129</v>
      </c>
      <c r="S149" s="93"/>
      <c r="T149" s="155"/>
      <c r="U149" s="155"/>
      <c r="Y149" s="105"/>
      <c r="Z149" s="105"/>
    </row>
    <row r="150" spans="1:28" s="95" customFormat="1" ht="19.5" customHeight="1">
      <c r="A150" s="8"/>
      <c r="B150" s="108" t="s">
        <v>251</v>
      </c>
      <c r="C150" s="8"/>
      <c r="D150" s="8"/>
      <c r="E150" s="99">
        <v>3853</v>
      </c>
      <c r="F150" s="100">
        <v>2095</v>
      </c>
      <c r="G150" s="100">
        <v>1758</v>
      </c>
      <c r="H150" s="99">
        <v>3843</v>
      </c>
      <c r="I150" s="100">
        <v>2084</v>
      </c>
      <c r="J150" s="100">
        <v>1759</v>
      </c>
      <c r="K150" s="99">
        <v>3861</v>
      </c>
      <c r="L150" s="100">
        <v>2085</v>
      </c>
      <c r="M150" s="100">
        <v>1776</v>
      </c>
      <c r="N150" s="8"/>
      <c r="O150" s="113" t="s">
        <v>252</v>
      </c>
      <c r="S150" s="93"/>
      <c r="T150" s="155"/>
      <c r="U150" s="155"/>
      <c r="Y150" s="105"/>
      <c r="Z150" s="105"/>
    </row>
    <row r="151" spans="1:28" s="95" customFormat="1" ht="19.5" customHeight="1">
      <c r="A151" s="8"/>
      <c r="B151" s="108" t="s">
        <v>253</v>
      </c>
      <c r="C151" s="8"/>
      <c r="D151" s="8"/>
      <c r="E151" s="99">
        <v>4284</v>
      </c>
      <c r="F151" s="100">
        <v>2051</v>
      </c>
      <c r="G151" s="100">
        <v>2233</v>
      </c>
      <c r="H151" s="99">
        <v>4297</v>
      </c>
      <c r="I151" s="100">
        <v>2062</v>
      </c>
      <c r="J151" s="100">
        <v>2235</v>
      </c>
      <c r="K151" s="99">
        <v>4255</v>
      </c>
      <c r="L151" s="100">
        <v>2035</v>
      </c>
      <c r="M151" s="100">
        <v>2220</v>
      </c>
      <c r="N151" s="8"/>
      <c r="O151" s="113" t="s">
        <v>254</v>
      </c>
      <c r="T151" s="155"/>
      <c r="U151" s="155"/>
      <c r="Y151" s="105"/>
      <c r="Z151" s="105"/>
    </row>
    <row r="152" spans="1:28" s="95" customFormat="1" ht="19.5" customHeight="1">
      <c r="A152" s="8"/>
      <c r="B152" s="108" t="s">
        <v>255</v>
      </c>
      <c r="C152" s="8"/>
      <c r="D152" s="8"/>
      <c r="E152" s="99">
        <v>17952</v>
      </c>
      <c r="F152" s="100">
        <v>8513</v>
      </c>
      <c r="G152" s="100">
        <v>9439</v>
      </c>
      <c r="H152" s="99">
        <v>17875</v>
      </c>
      <c r="I152" s="100">
        <v>8454</v>
      </c>
      <c r="J152" s="100">
        <v>9421</v>
      </c>
      <c r="K152" s="99">
        <v>17768</v>
      </c>
      <c r="L152" s="100">
        <v>8373</v>
      </c>
      <c r="M152" s="100">
        <v>9395</v>
      </c>
      <c r="N152" s="8"/>
      <c r="O152" s="108" t="s">
        <v>256</v>
      </c>
      <c r="T152" s="155"/>
      <c r="U152" s="155"/>
      <c r="Y152" s="105"/>
      <c r="Z152" s="105"/>
    </row>
    <row r="153" spans="1:28" s="95" customFormat="1" ht="19.5" customHeight="1">
      <c r="A153" s="8"/>
      <c r="B153" s="127" t="s">
        <v>257</v>
      </c>
      <c r="C153" s="8"/>
      <c r="D153" s="8"/>
      <c r="E153" s="99">
        <v>13165</v>
      </c>
      <c r="F153" s="100">
        <v>6609</v>
      </c>
      <c r="G153" s="100">
        <v>6556</v>
      </c>
      <c r="H153" s="99">
        <v>13219</v>
      </c>
      <c r="I153" s="100">
        <v>6639</v>
      </c>
      <c r="J153" s="100">
        <v>6580</v>
      </c>
      <c r="K153" s="99">
        <v>13270</v>
      </c>
      <c r="L153" s="100">
        <v>6665</v>
      </c>
      <c r="M153" s="100">
        <v>6605</v>
      </c>
      <c r="N153" s="8"/>
      <c r="O153" s="110" t="s">
        <v>258</v>
      </c>
      <c r="T153" s="155"/>
      <c r="U153" s="155"/>
      <c r="W153" s="122"/>
      <c r="X153" s="122"/>
      <c r="Y153" s="142"/>
      <c r="Z153" s="105"/>
      <c r="AB153" s="122"/>
    </row>
    <row r="154" spans="1:28" s="95" customFormat="1" ht="19.5" customHeight="1">
      <c r="A154" s="8"/>
      <c r="B154" s="127" t="s">
        <v>130</v>
      </c>
      <c r="C154" s="127"/>
      <c r="D154" s="111"/>
      <c r="E154" s="99">
        <v>86365</v>
      </c>
      <c r="F154" s="100">
        <v>43000</v>
      </c>
      <c r="G154" s="100">
        <v>43365</v>
      </c>
      <c r="H154" s="99">
        <v>86701</v>
      </c>
      <c r="I154" s="100">
        <v>43138</v>
      </c>
      <c r="J154" s="100">
        <v>43563</v>
      </c>
      <c r="K154" s="99">
        <v>86885</v>
      </c>
      <c r="L154" s="100">
        <v>43154</v>
      </c>
      <c r="M154" s="100">
        <v>43731</v>
      </c>
      <c r="N154" s="8"/>
      <c r="O154" s="8" t="s">
        <v>131</v>
      </c>
      <c r="T154" s="155"/>
      <c r="U154" s="155"/>
      <c r="W154" s="125"/>
      <c r="X154" s="125"/>
      <c r="Y154" s="142"/>
      <c r="Z154" s="105"/>
      <c r="AB154" s="125"/>
    </row>
    <row r="155" spans="1:28" s="95" customFormat="1" ht="19.5" customHeight="1">
      <c r="A155" s="8" t="s">
        <v>27</v>
      </c>
      <c r="B155" s="8"/>
      <c r="C155" s="8"/>
      <c r="D155" s="8"/>
      <c r="E155" s="99">
        <f>E156+E162</f>
        <v>193824</v>
      </c>
      <c r="F155" s="99">
        <f>F156+F162</f>
        <v>95770</v>
      </c>
      <c r="G155" s="100">
        <f>G156+G162</f>
        <v>98054</v>
      </c>
      <c r="H155" s="99">
        <v>194812</v>
      </c>
      <c r="I155" s="99">
        <v>96182</v>
      </c>
      <c r="J155" s="100">
        <v>98630</v>
      </c>
      <c r="K155" s="99">
        <v>196140</v>
      </c>
      <c r="L155" s="99">
        <v>96832</v>
      </c>
      <c r="M155" s="100">
        <v>99308</v>
      </c>
      <c r="N155" s="8" t="s">
        <v>259</v>
      </c>
      <c r="O155" s="8"/>
      <c r="T155" s="155"/>
      <c r="U155" s="155"/>
      <c r="Y155" s="142"/>
    </row>
    <row r="156" spans="1:28" s="95" customFormat="1" ht="19.5" customHeight="1">
      <c r="A156" s="8"/>
      <c r="B156" s="8" t="s">
        <v>128</v>
      </c>
      <c r="C156" s="8"/>
      <c r="D156" s="8"/>
      <c r="E156" s="99">
        <f>SUM(E157:E161)</f>
        <v>73144</v>
      </c>
      <c r="F156" s="99">
        <f>SUM(F157:F161)</f>
        <v>35601</v>
      </c>
      <c r="G156" s="100">
        <f>SUM(G157:G161)</f>
        <v>37543</v>
      </c>
      <c r="H156" s="99">
        <v>73010</v>
      </c>
      <c r="I156" s="99">
        <v>35513</v>
      </c>
      <c r="J156" s="100">
        <v>37497</v>
      </c>
      <c r="K156" s="99">
        <v>72790</v>
      </c>
      <c r="L156" s="99">
        <v>35334</v>
      </c>
      <c r="M156" s="100">
        <v>37456</v>
      </c>
      <c r="N156" s="8"/>
      <c r="O156" s="8" t="s">
        <v>129</v>
      </c>
      <c r="T156" s="155"/>
      <c r="U156" s="155"/>
      <c r="W156" s="93"/>
      <c r="X156" s="93"/>
      <c r="Y156" s="142"/>
      <c r="AB156" s="93"/>
    </row>
    <row r="157" spans="1:28" s="95" customFormat="1" ht="19.5" customHeight="1">
      <c r="A157" s="127"/>
      <c r="B157" s="127" t="s">
        <v>260</v>
      </c>
      <c r="C157" s="8"/>
      <c r="D157" s="8"/>
      <c r="E157" s="99">
        <v>35204</v>
      </c>
      <c r="F157" s="100">
        <v>16780</v>
      </c>
      <c r="G157" s="100">
        <v>18424</v>
      </c>
      <c r="H157" s="99">
        <v>34947</v>
      </c>
      <c r="I157" s="100">
        <v>16612</v>
      </c>
      <c r="J157" s="100">
        <v>18335</v>
      </c>
      <c r="K157" s="99">
        <v>34520</v>
      </c>
      <c r="L157" s="100">
        <v>16351</v>
      </c>
      <c r="M157" s="100">
        <v>18169</v>
      </c>
      <c r="N157" s="8"/>
      <c r="O157" s="110" t="s">
        <v>262</v>
      </c>
      <c r="T157" s="155"/>
      <c r="U157" s="155"/>
      <c r="V157" s="125"/>
      <c r="W157" s="93"/>
      <c r="X157" s="93"/>
      <c r="AA157" s="125"/>
    </row>
    <row r="158" spans="1:28" s="95" customFormat="1" ht="19.5" customHeight="1">
      <c r="A158" s="130"/>
      <c r="B158" s="127" t="s">
        <v>261</v>
      </c>
      <c r="C158" s="8"/>
      <c r="D158" s="8"/>
      <c r="E158" s="99">
        <v>5094</v>
      </c>
      <c r="F158" s="100">
        <v>2499</v>
      </c>
      <c r="G158" s="109">
        <v>2595</v>
      </c>
      <c r="H158" s="99">
        <v>5068</v>
      </c>
      <c r="I158" s="100">
        <v>2491</v>
      </c>
      <c r="J158" s="109">
        <v>2577</v>
      </c>
      <c r="K158" s="99">
        <v>5066</v>
      </c>
      <c r="L158" s="100">
        <v>2487</v>
      </c>
      <c r="M158" s="109">
        <v>2579</v>
      </c>
      <c r="N158" s="8"/>
      <c r="O158" s="110" t="s">
        <v>264</v>
      </c>
      <c r="T158" s="155"/>
      <c r="U158" s="155"/>
      <c r="W158" s="93"/>
      <c r="X158" s="93"/>
    </row>
    <row r="159" spans="1:28" s="95" customFormat="1" ht="19.5" customHeight="1">
      <c r="A159" s="8"/>
      <c r="B159" s="127" t="s">
        <v>263</v>
      </c>
      <c r="C159" s="8"/>
      <c r="D159" s="8"/>
      <c r="E159" s="99">
        <v>11424</v>
      </c>
      <c r="F159" s="100">
        <v>5622</v>
      </c>
      <c r="G159" s="109">
        <v>5802</v>
      </c>
      <c r="H159" s="99">
        <v>11419</v>
      </c>
      <c r="I159" s="100">
        <v>5638</v>
      </c>
      <c r="J159" s="109">
        <v>5781</v>
      </c>
      <c r="K159" s="99">
        <v>11413</v>
      </c>
      <c r="L159" s="100">
        <v>5632</v>
      </c>
      <c r="M159" s="109">
        <v>5781</v>
      </c>
      <c r="N159" s="8"/>
      <c r="O159" s="110" t="s">
        <v>266</v>
      </c>
      <c r="T159" s="155"/>
      <c r="U159" s="155"/>
      <c r="V159" s="93"/>
      <c r="AA159" s="93"/>
    </row>
    <row r="160" spans="1:28" s="95" customFormat="1" ht="19.5" customHeight="1">
      <c r="A160" s="8"/>
      <c r="B160" s="127" t="s">
        <v>265</v>
      </c>
      <c r="C160" s="130"/>
      <c r="D160" s="130"/>
      <c r="E160" s="99">
        <v>12842</v>
      </c>
      <c r="F160" s="100">
        <v>6418</v>
      </c>
      <c r="G160" s="109">
        <v>6424</v>
      </c>
      <c r="H160" s="99">
        <v>12887</v>
      </c>
      <c r="I160" s="100">
        <v>6435</v>
      </c>
      <c r="J160" s="109">
        <v>6452</v>
      </c>
      <c r="K160" s="99">
        <v>13002</v>
      </c>
      <c r="L160" s="100">
        <v>6481</v>
      </c>
      <c r="M160" s="109">
        <v>6521</v>
      </c>
      <c r="N160" s="130"/>
      <c r="O160" s="110" t="s">
        <v>268</v>
      </c>
      <c r="T160" s="155"/>
      <c r="U160" s="155"/>
      <c r="V160" s="93"/>
      <c r="AA160" s="93"/>
    </row>
    <row r="161" spans="1:28" s="95" customFormat="1" ht="19.5" customHeight="1">
      <c r="A161" s="8"/>
      <c r="B161" s="127" t="s">
        <v>267</v>
      </c>
      <c r="C161" s="8"/>
      <c r="D161" s="8"/>
      <c r="E161" s="99">
        <v>8580</v>
      </c>
      <c r="F161" s="100">
        <v>4282</v>
      </c>
      <c r="G161" s="109">
        <v>4298</v>
      </c>
      <c r="H161" s="99">
        <v>8689</v>
      </c>
      <c r="I161" s="100">
        <v>4337</v>
      </c>
      <c r="J161" s="109">
        <v>4352</v>
      </c>
      <c r="K161" s="99">
        <v>8789</v>
      </c>
      <c r="L161" s="100">
        <v>4383</v>
      </c>
      <c r="M161" s="109">
        <v>4406</v>
      </c>
      <c r="N161" s="8"/>
      <c r="O161" s="110" t="s">
        <v>269</v>
      </c>
      <c r="T161" s="155"/>
      <c r="U161" s="155"/>
      <c r="V161" s="93"/>
      <c r="AA161" s="93"/>
    </row>
    <row r="162" spans="1:28" s="95" customFormat="1" ht="19.5" customHeight="1">
      <c r="A162" s="8"/>
      <c r="B162" s="127" t="s">
        <v>130</v>
      </c>
      <c r="C162" s="127"/>
      <c r="D162" s="111"/>
      <c r="E162" s="99">
        <v>120680</v>
      </c>
      <c r="F162" s="100">
        <v>60169</v>
      </c>
      <c r="G162" s="109">
        <v>60511</v>
      </c>
      <c r="H162" s="99">
        <v>121802</v>
      </c>
      <c r="I162" s="100">
        <v>60669</v>
      </c>
      <c r="J162" s="109">
        <v>61133</v>
      </c>
      <c r="K162" s="99">
        <v>123350</v>
      </c>
      <c r="L162" s="100">
        <v>61498</v>
      </c>
      <c r="M162" s="109">
        <v>61852</v>
      </c>
      <c r="N162" s="8"/>
      <c r="O162" s="8" t="s">
        <v>131</v>
      </c>
      <c r="T162" s="155"/>
      <c r="U162" s="155"/>
      <c r="V162" s="92"/>
      <c r="AA162" s="92"/>
    </row>
    <row r="163" spans="1:28" s="95" customFormat="1" ht="24" customHeight="1">
      <c r="A163" s="68"/>
      <c r="B163" s="68" t="s">
        <v>118</v>
      </c>
      <c r="C163" s="69">
        <v>1.2</v>
      </c>
      <c r="D163" s="68" t="s">
        <v>353</v>
      </c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T163" s="155"/>
      <c r="U163" s="155"/>
      <c r="V163" s="93"/>
      <c r="AA163" s="93"/>
    </row>
    <row r="164" spans="1:28" s="95" customFormat="1" ht="24" customHeight="1">
      <c r="A164" s="74"/>
      <c r="B164" s="68" t="s">
        <v>120</v>
      </c>
      <c r="C164" s="69">
        <v>1.2</v>
      </c>
      <c r="D164" s="68" t="s">
        <v>352</v>
      </c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T164" s="155"/>
      <c r="U164" s="155"/>
      <c r="V164" s="93"/>
      <c r="AA164" s="93"/>
      <c r="AB164" s="122"/>
    </row>
    <row r="165" spans="1:28" s="95" customFormat="1" ht="24" customHeight="1">
      <c r="A165" s="75"/>
      <c r="B165" s="75"/>
      <c r="C165" s="75"/>
      <c r="D165" s="75"/>
      <c r="E165" s="75"/>
      <c r="F165" s="73"/>
      <c r="G165" s="73"/>
      <c r="H165" s="73"/>
      <c r="I165" s="73"/>
      <c r="J165" s="73"/>
      <c r="K165" s="75"/>
      <c r="L165" s="73"/>
      <c r="M165" s="73"/>
      <c r="N165" s="75"/>
      <c r="O165" s="75"/>
      <c r="T165" s="155"/>
      <c r="U165" s="155"/>
      <c r="V165" s="93"/>
      <c r="AA165" s="93"/>
      <c r="AB165" s="125"/>
    </row>
    <row r="166" spans="1:28" s="122" customFormat="1" ht="24" customHeight="1">
      <c r="A166" s="356" t="s">
        <v>122</v>
      </c>
      <c r="B166" s="356"/>
      <c r="C166" s="356"/>
      <c r="D166" s="357"/>
      <c r="E166" s="422" t="s">
        <v>123</v>
      </c>
      <c r="F166" s="423"/>
      <c r="G166" s="424"/>
      <c r="H166" s="422" t="s">
        <v>124</v>
      </c>
      <c r="I166" s="423"/>
      <c r="J166" s="424"/>
      <c r="K166" s="422" t="s">
        <v>125</v>
      </c>
      <c r="L166" s="423"/>
      <c r="M166" s="424"/>
      <c r="N166" s="362" t="s">
        <v>127</v>
      </c>
      <c r="O166" s="363"/>
      <c r="R166" s="95"/>
      <c r="S166" s="95"/>
      <c r="T166" s="155"/>
      <c r="U166" s="155"/>
      <c r="V166" s="93"/>
      <c r="W166" s="95"/>
      <c r="X166" s="95"/>
      <c r="Y166" s="95"/>
      <c r="Z166" s="95"/>
      <c r="AA166" s="93"/>
      <c r="AB166" s="95"/>
    </row>
    <row r="167" spans="1:28" s="125" customFormat="1" ht="24" customHeight="1">
      <c r="A167" s="421"/>
      <c r="B167" s="421"/>
      <c r="C167" s="421"/>
      <c r="D167" s="359"/>
      <c r="E167" s="77" t="s">
        <v>97</v>
      </c>
      <c r="F167" s="78" t="s">
        <v>114</v>
      </c>
      <c r="G167" s="80" t="s">
        <v>69</v>
      </c>
      <c r="H167" s="77" t="s">
        <v>97</v>
      </c>
      <c r="I167" s="78" t="s">
        <v>114</v>
      </c>
      <c r="J167" s="80" t="s">
        <v>69</v>
      </c>
      <c r="K167" s="77" t="s">
        <v>97</v>
      </c>
      <c r="L167" s="78" t="s">
        <v>114</v>
      </c>
      <c r="M167" s="80" t="s">
        <v>69</v>
      </c>
      <c r="N167" s="364"/>
      <c r="O167" s="365"/>
      <c r="R167" s="95"/>
      <c r="S167" s="95"/>
      <c r="T167" s="155"/>
      <c r="U167" s="155"/>
      <c r="V167" s="93"/>
      <c r="W167" s="95"/>
      <c r="X167" s="95"/>
      <c r="Y167" s="95"/>
      <c r="Z167" s="95"/>
      <c r="AA167" s="93"/>
      <c r="AB167" s="93"/>
    </row>
    <row r="168" spans="1:28" ht="24" customHeight="1">
      <c r="A168" s="360"/>
      <c r="B168" s="360"/>
      <c r="C168" s="360"/>
      <c r="D168" s="361"/>
      <c r="E168" s="81" t="s">
        <v>91</v>
      </c>
      <c r="F168" s="81" t="s">
        <v>113</v>
      </c>
      <c r="G168" s="83" t="s">
        <v>68</v>
      </c>
      <c r="H168" s="81" t="s">
        <v>91</v>
      </c>
      <c r="I168" s="81" t="s">
        <v>113</v>
      </c>
      <c r="J168" s="83" t="s">
        <v>68</v>
      </c>
      <c r="K168" s="81" t="s">
        <v>91</v>
      </c>
      <c r="L168" s="81" t="s">
        <v>113</v>
      </c>
      <c r="M168" s="83" t="s">
        <v>68</v>
      </c>
      <c r="N168" s="366"/>
      <c r="O168" s="367"/>
      <c r="V168" s="76"/>
      <c r="AA168" s="76"/>
      <c r="AB168" s="76"/>
    </row>
    <row r="169" spans="1:28" s="76" customFormat="1" ht="24" customHeight="1">
      <c r="A169" s="8" t="s">
        <v>25</v>
      </c>
      <c r="B169" s="8"/>
      <c r="C169" s="8"/>
      <c r="D169" s="8"/>
      <c r="E169" s="99">
        <v>60534</v>
      </c>
      <c r="F169" s="100">
        <v>30166</v>
      </c>
      <c r="G169" s="109">
        <v>30368</v>
      </c>
      <c r="H169" s="99">
        <v>60778</v>
      </c>
      <c r="I169" s="100">
        <v>30297</v>
      </c>
      <c r="J169" s="109">
        <v>30481</v>
      </c>
      <c r="K169" s="99">
        <v>60892</v>
      </c>
      <c r="L169" s="100">
        <v>30303</v>
      </c>
      <c r="M169" s="109">
        <v>30589</v>
      </c>
      <c r="N169" s="175" t="s">
        <v>270</v>
      </c>
      <c r="O169" s="8"/>
      <c r="R169" s="73"/>
      <c r="S169" s="73"/>
      <c r="T169" s="190"/>
      <c r="U169" s="190"/>
      <c r="W169" s="73"/>
      <c r="X169" s="73"/>
      <c r="Y169" s="73"/>
      <c r="Z169" s="73"/>
    </row>
    <row r="170" spans="1:28" s="76" customFormat="1" ht="24" customHeight="1">
      <c r="A170" s="8" t="s">
        <v>23</v>
      </c>
      <c r="B170" s="131"/>
      <c r="C170" s="131"/>
      <c r="D170" s="174"/>
      <c r="E170" s="133">
        <v>37190</v>
      </c>
      <c r="F170" s="133">
        <v>18521</v>
      </c>
      <c r="G170" s="133">
        <v>18669</v>
      </c>
      <c r="H170" s="133">
        <v>37286</v>
      </c>
      <c r="I170" s="133">
        <v>18574</v>
      </c>
      <c r="J170" s="133">
        <v>18712</v>
      </c>
      <c r="K170" s="133">
        <v>37274</v>
      </c>
      <c r="L170" s="133">
        <v>18554</v>
      </c>
      <c r="M170" s="133">
        <v>18720</v>
      </c>
      <c r="N170" s="175" t="s">
        <v>271</v>
      </c>
      <c r="O170" s="8"/>
      <c r="R170" s="73"/>
      <c r="S170" s="73"/>
      <c r="T170" s="190"/>
      <c r="U170" s="190"/>
      <c r="W170" s="73"/>
      <c r="X170" s="73"/>
      <c r="Y170" s="73"/>
      <c r="Z170" s="73"/>
      <c r="AB170" s="73"/>
    </row>
    <row r="171" spans="1:28" s="76" customFormat="1" ht="24" customHeight="1">
      <c r="A171" s="8" t="s">
        <v>21</v>
      </c>
      <c r="B171" s="131"/>
      <c r="C171" s="131"/>
      <c r="D171" s="132"/>
      <c r="E171" s="99">
        <f>E172+E174</f>
        <v>25627</v>
      </c>
      <c r="F171" s="99">
        <f>F172+F174</f>
        <v>12548</v>
      </c>
      <c r="G171" s="100">
        <f>G172+G174</f>
        <v>13079</v>
      </c>
      <c r="H171" s="99">
        <v>25630</v>
      </c>
      <c r="I171" s="99">
        <v>12545</v>
      </c>
      <c r="J171" s="100">
        <v>13085</v>
      </c>
      <c r="K171" s="99">
        <v>25591</v>
      </c>
      <c r="L171" s="99">
        <v>12535</v>
      </c>
      <c r="M171" s="100">
        <v>13056</v>
      </c>
      <c r="N171" s="175" t="s">
        <v>272</v>
      </c>
      <c r="O171" s="8"/>
      <c r="R171" s="73"/>
      <c r="S171" s="73"/>
      <c r="T171" s="190"/>
      <c r="U171" s="190"/>
      <c r="W171" s="73"/>
      <c r="X171" s="73"/>
      <c r="Y171" s="73"/>
      <c r="Z171" s="73"/>
      <c r="AB171" s="73"/>
    </row>
    <row r="172" spans="1:28" s="95" customFormat="1" ht="24" customHeight="1">
      <c r="A172" s="8"/>
      <c r="B172" s="8" t="s">
        <v>128</v>
      </c>
      <c r="C172" s="8"/>
      <c r="D172" s="8"/>
      <c r="E172" s="133">
        <v>4518</v>
      </c>
      <c r="F172" s="133">
        <v>2221</v>
      </c>
      <c r="G172" s="133">
        <v>2297</v>
      </c>
      <c r="H172" s="133">
        <v>4456</v>
      </c>
      <c r="I172" s="133">
        <v>2185</v>
      </c>
      <c r="J172" s="133">
        <v>2271</v>
      </c>
      <c r="K172" s="133">
        <v>4425</v>
      </c>
      <c r="L172" s="133">
        <v>2163</v>
      </c>
      <c r="M172" s="133">
        <v>2262</v>
      </c>
      <c r="N172" s="8"/>
      <c r="O172" s="8" t="s">
        <v>129</v>
      </c>
      <c r="T172" s="155"/>
      <c r="U172" s="155"/>
      <c r="V172" s="93"/>
      <c r="AA172" s="93"/>
    </row>
    <row r="173" spans="1:28" s="95" customFormat="1" ht="24" customHeight="1">
      <c r="A173" s="132"/>
      <c r="B173" s="127" t="s">
        <v>273</v>
      </c>
      <c r="C173" s="96"/>
      <c r="D173" s="96"/>
      <c r="E173" s="133">
        <v>4518</v>
      </c>
      <c r="F173" s="133">
        <v>2221</v>
      </c>
      <c r="G173" s="133">
        <v>2297</v>
      </c>
      <c r="H173" s="133">
        <v>4456</v>
      </c>
      <c r="I173" s="133">
        <v>2185</v>
      </c>
      <c r="J173" s="133">
        <v>2271</v>
      </c>
      <c r="K173" s="133">
        <v>4425</v>
      </c>
      <c r="L173" s="133">
        <v>2163</v>
      </c>
      <c r="M173" s="133">
        <v>2262</v>
      </c>
      <c r="N173" s="96"/>
      <c r="O173" s="110" t="s">
        <v>274</v>
      </c>
      <c r="T173" s="155"/>
      <c r="U173" s="155"/>
      <c r="V173" s="93"/>
      <c r="AA173" s="93"/>
    </row>
    <row r="174" spans="1:28" s="95" customFormat="1" ht="24" customHeight="1">
      <c r="A174" s="131"/>
      <c r="B174" s="127" t="s">
        <v>130</v>
      </c>
      <c r="C174" s="127"/>
      <c r="D174" s="111"/>
      <c r="E174" s="133">
        <v>21109</v>
      </c>
      <c r="F174" s="133">
        <v>10327</v>
      </c>
      <c r="G174" s="133">
        <v>10782</v>
      </c>
      <c r="H174" s="133">
        <v>21174</v>
      </c>
      <c r="I174" s="133">
        <v>10360</v>
      </c>
      <c r="J174" s="133">
        <v>10814</v>
      </c>
      <c r="K174" s="133">
        <v>21166</v>
      </c>
      <c r="L174" s="133">
        <v>10372</v>
      </c>
      <c r="M174" s="133">
        <v>10794</v>
      </c>
      <c r="N174" s="8"/>
      <c r="O174" s="8" t="s">
        <v>131</v>
      </c>
      <c r="T174" s="155"/>
      <c r="U174" s="155"/>
      <c r="V174" s="93"/>
      <c r="AA174" s="93"/>
    </row>
    <row r="175" spans="1:28" s="95" customFormat="1" ht="24" customHeight="1">
      <c r="A175" s="8" t="s">
        <v>19</v>
      </c>
      <c r="B175" s="8"/>
      <c r="C175" s="8"/>
      <c r="D175" s="8"/>
      <c r="E175" s="99">
        <f>E176+E178</f>
        <v>44639</v>
      </c>
      <c r="F175" s="99">
        <f>F176+F178</f>
        <v>22223</v>
      </c>
      <c r="G175" s="100">
        <f>G176+G178</f>
        <v>22416</v>
      </c>
      <c r="H175" s="99">
        <v>44925</v>
      </c>
      <c r="I175" s="99">
        <v>22355</v>
      </c>
      <c r="J175" s="100">
        <v>22570</v>
      </c>
      <c r="K175" s="99">
        <v>45133</v>
      </c>
      <c r="L175" s="99">
        <v>22415</v>
      </c>
      <c r="M175" s="100">
        <v>22718</v>
      </c>
      <c r="N175" s="8" t="s">
        <v>275</v>
      </c>
      <c r="O175" s="8"/>
      <c r="T175" s="155"/>
      <c r="U175" s="155"/>
      <c r="V175" s="93"/>
      <c r="AA175" s="93"/>
    </row>
    <row r="176" spans="1:28" s="95" customFormat="1" ht="24" customHeight="1">
      <c r="A176" s="8"/>
      <c r="B176" s="8" t="s">
        <v>128</v>
      </c>
      <c r="C176" s="8"/>
      <c r="D176" s="8"/>
      <c r="E176" s="133">
        <v>1990</v>
      </c>
      <c r="F176" s="133">
        <v>937</v>
      </c>
      <c r="G176" s="133">
        <v>1053</v>
      </c>
      <c r="H176" s="133">
        <v>1990</v>
      </c>
      <c r="I176" s="133">
        <v>939</v>
      </c>
      <c r="J176" s="133">
        <v>1051</v>
      </c>
      <c r="K176" s="133">
        <v>2000</v>
      </c>
      <c r="L176" s="133">
        <v>944</v>
      </c>
      <c r="M176" s="133">
        <v>1056</v>
      </c>
      <c r="N176" s="8"/>
      <c r="O176" s="8" t="s">
        <v>129</v>
      </c>
      <c r="T176" s="155"/>
      <c r="U176" s="155"/>
      <c r="V176" s="93"/>
      <c r="W176" s="155"/>
      <c r="AA176" s="93"/>
    </row>
    <row r="177" spans="1:27" s="95" customFormat="1" ht="24" customHeight="1">
      <c r="A177" s="8"/>
      <c r="B177" s="127" t="s">
        <v>276</v>
      </c>
      <c r="C177" s="8"/>
      <c r="D177" s="8"/>
      <c r="E177" s="133">
        <v>1990</v>
      </c>
      <c r="F177" s="133">
        <v>937</v>
      </c>
      <c r="G177" s="133">
        <v>1053</v>
      </c>
      <c r="H177" s="133">
        <v>1990</v>
      </c>
      <c r="I177" s="133">
        <v>939</v>
      </c>
      <c r="J177" s="133">
        <v>1051</v>
      </c>
      <c r="K177" s="133">
        <v>2000</v>
      </c>
      <c r="L177" s="133">
        <v>944</v>
      </c>
      <c r="M177" s="133">
        <v>1056</v>
      </c>
      <c r="N177" s="8"/>
      <c r="O177" s="110" t="s">
        <v>277</v>
      </c>
      <c r="T177" s="155"/>
      <c r="U177" s="155"/>
      <c r="V177" s="93"/>
      <c r="AA177" s="93"/>
    </row>
    <row r="178" spans="1:27" s="95" customFormat="1" ht="24" customHeight="1">
      <c r="A178" s="8"/>
      <c r="B178" s="127" t="s">
        <v>130</v>
      </c>
      <c r="C178" s="127"/>
      <c r="D178" s="111"/>
      <c r="E178" s="133">
        <v>42649</v>
      </c>
      <c r="F178" s="133">
        <v>21286</v>
      </c>
      <c r="G178" s="133">
        <v>21363</v>
      </c>
      <c r="H178" s="133">
        <v>42935</v>
      </c>
      <c r="I178" s="133">
        <v>21416</v>
      </c>
      <c r="J178" s="133">
        <v>21519</v>
      </c>
      <c r="K178" s="133">
        <v>43133</v>
      </c>
      <c r="L178" s="133">
        <v>21471</v>
      </c>
      <c r="M178" s="133">
        <v>21662</v>
      </c>
      <c r="N178" s="8"/>
      <c r="O178" s="8" t="s">
        <v>131</v>
      </c>
      <c r="T178" s="155"/>
      <c r="U178" s="155"/>
      <c r="V178" s="93"/>
      <c r="AA178" s="93"/>
    </row>
    <row r="179" spans="1:27" s="95" customFormat="1" ht="24" customHeight="1">
      <c r="A179" s="8" t="s">
        <v>17</v>
      </c>
      <c r="B179" s="8"/>
      <c r="C179" s="8"/>
      <c r="D179" s="8"/>
      <c r="E179" s="133">
        <v>25005</v>
      </c>
      <c r="F179" s="133">
        <v>12657</v>
      </c>
      <c r="G179" s="133">
        <v>12348</v>
      </c>
      <c r="H179" s="133">
        <v>25102</v>
      </c>
      <c r="I179" s="133">
        <v>12674</v>
      </c>
      <c r="J179" s="133">
        <v>12428</v>
      </c>
      <c r="K179" s="133">
        <v>25167</v>
      </c>
      <c r="L179" s="133">
        <v>12715</v>
      </c>
      <c r="M179" s="133">
        <v>12452</v>
      </c>
      <c r="N179" s="8" t="s">
        <v>278</v>
      </c>
      <c r="O179" s="8"/>
      <c r="T179" s="155"/>
      <c r="U179" s="155"/>
      <c r="V179" s="93"/>
      <c r="W179" s="122"/>
      <c r="X179" s="122"/>
      <c r="AA179" s="93"/>
    </row>
    <row r="180" spans="1:27" s="95" customFormat="1" ht="24" customHeight="1">
      <c r="A180" s="8" t="s">
        <v>15</v>
      </c>
      <c r="B180" s="8"/>
      <c r="C180" s="8"/>
      <c r="D180" s="8"/>
      <c r="E180" s="99">
        <f>E181+E183</f>
        <v>28063</v>
      </c>
      <c r="F180" s="99">
        <f>F181+F183</f>
        <v>14126</v>
      </c>
      <c r="G180" s="100">
        <f>G181+G183</f>
        <v>13937</v>
      </c>
      <c r="H180" s="99">
        <v>28126</v>
      </c>
      <c r="I180" s="99">
        <v>14166</v>
      </c>
      <c r="J180" s="100">
        <v>13960</v>
      </c>
      <c r="K180" s="99">
        <v>28067</v>
      </c>
      <c r="L180" s="99">
        <v>14124</v>
      </c>
      <c r="M180" s="100">
        <v>13943</v>
      </c>
      <c r="N180" s="8" t="s">
        <v>279</v>
      </c>
      <c r="O180" s="8"/>
      <c r="T180" s="155"/>
      <c r="U180" s="155"/>
      <c r="V180" s="93"/>
      <c r="W180" s="125"/>
      <c r="X180" s="125"/>
      <c r="AA180" s="93"/>
    </row>
    <row r="181" spans="1:27" s="95" customFormat="1" ht="24" customHeight="1">
      <c r="A181" s="8"/>
      <c r="B181" s="8" t="s">
        <v>128</v>
      </c>
      <c r="C181" s="8"/>
      <c r="D181" s="8"/>
      <c r="E181" s="99">
        <v>8163</v>
      </c>
      <c r="F181" s="100">
        <v>4037</v>
      </c>
      <c r="G181" s="109">
        <v>4126</v>
      </c>
      <c r="H181" s="99">
        <v>8170</v>
      </c>
      <c r="I181" s="100">
        <v>4055</v>
      </c>
      <c r="J181" s="109">
        <v>4115</v>
      </c>
      <c r="K181" s="99">
        <v>8158</v>
      </c>
      <c r="L181" s="100">
        <v>4044</v>
      </c>
      <c r="M181" s="109">
        <v>4114</v>
      </c>
      <c r="N181" s="8"/>
      <c r="O181" s="8" t="s">
        <v>129</v>
      </c>
      <c r="T181" s="155"/>
      <c r="U181" s="155"/>
      <c r="V181" s="93"/>
      <c r="AA181" s="93"/>
    </row>
    <row r="182" spans="1:27" s="95" customFormat="1" ht="24" customHeight="1">
      <c r="A182" s="130"/>
      <c r="B182" s="177" t="s">
        <v>280</v>
      </c>
      <c r="C182" s="177"/>
      <c r="D182" s="8"/>
      <c r="E182" s="99">
        <v>8163</v>
      </c>
      <c r="F182" s="100">
        <v>4037</v>
      </c>
      <c r="G182" s="109">
        <v>4126</v>
      </c>
      <c r="H182" s="99">
        <v>8170</v>
      </c>
      <c r="I182" s="100">
        <v>4055</v>
      </c>
      <c r="J182" s="109">
        <v>4115</v>
      </c>
      <c r="K182" s="99">
        <v>8158</v>
      </c>
      <c r="L182" s="100">
        <v>4044</v>
      </c>
      <c r="M182" s="109">
        <v>4114</v>
      </c>
      <c r="N182" s="8"/>
      <c r="O182" s="110" t="s">
        <v>281</v>
      </c>
      <c r="T182" s="155"/>
      <c r="U182" s="155"/>
      <c r="V182" s="122"/>
      <c r="W182" s="93"/>
      <c r="X182" s="93"/>
      <c r="AA182" s="122"/>
    </row>
    <row r="183" spans="1:27" s="95" customFormat="1" ht="24" customHeight="1">
      <c r="A183" s="8"/>
      <c r="B183" s="127" t="s">
        <v>130</v>
      </c>
      <c r="C183" s="127"/>
      <c r="D183" s="111"/>
      <c r="E183" s="99">
        <v>19900</v>
      </c>
      <c r="F183" s="100">
        <v>10089</v>
      </c>
      <c r="G183" s="109">
        <v>9811</v>
      </c>
      <c r="H183" s="99">
        <v>19956</v>
      </c>
      <c r="I183" s="100">
        <v>10111</v>
      </c>
      <c r="J183" s="109">
        <v>9845</v>
      </c>
      <c r="K183" s="99">
        <v>19909</v>
      </c>
      <c r="L183" s="100">
        <v>10080</v>
      </c>
      <c r="M183" s="109">
        <v>9829</v>
      </c>
      <c r="N183" s="8"/>
      <c r="O183" s="8" t="s">
        <v>131</v>
      </c>
      <c r="T183" s="155"/>
      <c r="U183" s="155"/>
      <c r="V183" s="125"/>
      <c r="W183" s="93"/>
      <c r="X183" s="93"/>
      <c r="AA183" s="125"/>
    </row>
    <row r="184" spans="1:27" s="95" customFormat="1" ht="24" customHeight="1">
      <c r="A184" s="8" t="s">
        <v>13</v>
      </c>
      <c r="B184" s="8"/>
      <c r="C184" s="8"/>
      <c r="D184" s="8"/>
      <c r="E184" s="99">
        <f>E185+E187</f>
        <v>41843</v>
      </c>
      <c r="F184" s="99">
        <f>F185+F187</f>
        <v>20789</v>
      </c>
      <c r="G184" s="100">
        <f>G185+G187</f>
        <v>21054</v>
      </c>
      <c r="H184" s="99">
        <v>41856</v>
      </c>
      <c r="I184" s="99">
        <v>20787</v>
      </c>
      <c r="J184" s="100">
        <v>21069</v>
      </c>
      <c r="K184" s="99">
        <v>41806</v>
      </c>
      <c r="L184" s="99">
        <v>20719</v>
      </c>
      <c r="M184" s="100">
        <v>21087</v>
      </c>
      <c r="N184" s="8" t="s">
        <v>282</v>
      </c>
      <c r="O184" s="8"/>
      <c r="T184" s="155"/>
      <c r="U184" s="155"/>
      <c r="W184" s="93"/>
      <c r="X184" s="93"/>
    </row>
    <row r="185" spans="1:27" s="95" customFormat="1" ht="24" customHeight="1">
      <c r="A185" s="178"/>
      <c r="B185" s="8" t="s">
        <v>128</v>
      </c>
      <c r="C185" s="8"/>
      <c r="D185" s="8"/>
      <c r="E185" s="99">
        <v>4312</v>
      </c>
      <c r="F185" s="100">
        <v>2088</v>
      </c>
      <c r="G185" s="109">
        <v>2224</v>
      </c>
      <c r="H185" s="99">
        <v>4301</v>
      </c>
      <c r="I185" s="100">
        <v>2091</v>
      </c>
      <c r="J185" s="109">
        <v>2210</v>
      </c>
      <c r="K185" s="99">
        <v>4256</v>
      </c>
      <c r="L185" s="100">
        <v>2076</v>
      </c>
      <c r="M185" s="109">
        <v>2180</v>
      </c>
      <c r="N185" s="8"/>
      <c r="O185" s="8" t="s">
        <v>129</v>
      </c>
      <c r="T185" s="155"/>
      <c r="U185" s="155"/>
      <c r="V185" s="93"/>
      <c r="AA185" s="93"/>
    </row>
    <row r="186" spans="1:27" s="95" customFormat="1" ht="24" customHeight="1">
      <c r="A186" s="8"/>
      <c r="B186" s="177" t="s">
        <v>283</v>
      </c>
      <c r="C186" s="8"/>
      <c r="D186" s="8"/>
      <c r="E186" s="99">
        <v>4312</v>
      </c>
      <c r="F186" s="100">
        <v>2088</v>
      </c>
      <c r="G186" s="109">
        <v>2224</v>
      </c>
      <c r="H186" s="99">
        <v>4301</v>
      </c>
      <c r="I186" s="100">
        <v>2091</v>
      </c>
      <c r="J186" s="109">
        <v>2210</v>
      </c>
      <c r="K186" s="99">
        <v>4256</v>
      </c>
      <c r="L186" s="100">
        <v>2076</v>
      </c>
      <c r="M186" s="109">
        <v>2180</v>
      </c>
      <c r="N186" s="179"/>
      <c r="O186" s="180" t="s">
        <v>284</v>
      </c>
      <c r="T186" s="155"/>
      <c r="U186" s="155"/>
      <c r="V186" s="93"/>
      <c r="AA186" s="93"/>
    </row>
    <row r="187" spans="1:27" s="95" customFormat="1" ht="24" customHeight="1">
      <c r="A187" s="8"/>
      <c r="B187" s="127" t="s">
        <v>130</v>
      </c>
      <c r="C187" s="127"/>
      <c r="D187" s="111"/>
      <c r="E187" s="99">
        <v>37531</v>
      </c>
      <c r="F187" s="100">
        <v>18701</v>
      </c>
      <c r="G187" s="109">
        <v>18830</v>
      </c>
      <c r="H187" s="99">
        <v>37555</v>
      </c>
      <c r="I187" s="100">
        <v>18696</v>
      </c>
      <c r="J187" s="109">
        <v>18859</v>
      </c>
      <c r="K187" s="99">
        <v>37550</v>
      </c>
      <c r="L187" s="100">
        <v>18643</v>
      </c>
      <c r="M187" s="109">
        <v>18907</v>
      </c>
      <c r="N187" s="8"/>
      <c r="O187" s="8" t="s">
        <v>131</v>
      </c>
      <c r="T187" s="155"/>
      <c r="U187" s="155"/>
      <c r="V187" s="93"/>
      <c r="AA187" s="93"/>
    </row>
    <row r="188" spans="1:27" s="95" customFormat="1" ht="24" customHeight="1">
      <c r="A188" s="8"/>
      <c r="B188" s="127"/>
      <c r="C188" s="127"/>
      <c r="D188" s="110"/>
      <c r="E188" s="135"/>
      <c r="F188" s="135"/>
      <c r="G188" s="135"/>
      <c r="H188" s="135"/>
      <c r="I188" s="135"/>
      <c r="J188" s="135"/>
      <c r="K188" s="135"/>
      <c r="L188" s="135"/>
      <c r="M188" s="135"/>
      <c r="N188" s="8"/>
      <c r="O188" s="8"/>
      <c r="T188" s="155"/>
      <c r="U188" s="155"/>
    </row>
    <row r="189" spans="1:27" s="95" customFormat="1" ht="24" customHeight="1">
      <c r="A189" s="68"/>
      <c r="B189" s="68" t="s">
        <v>118</v>
      </c>
      <c r="C189" s="69">
        <v>1.2</v>
      </c>
      <c r="D189" s="68" t="s">
        <v>353</v>
      </c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T189" s="155"/>
      <c r="U189" s="155"/>
    </row>
    <row r="190" spans="1:27" s="95" customFormat="1" ht="24" customHeight="1">
      <c r="A190" s="74"/>
      <c r="B190" s="68" t="s">
        <v>120</v>
      </c>
      <c r="C190" s="69">
        <v>1.2</v>
      </c>
      <c r="D190" s="68" t="s">
        <v>352</v>
      </c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T190" s="155"/>
      <c r="U190" s="155"/>
    </row>
    <row r="191" spans="1:27" ht="24" customHeight="1">
      <c r="A191" s="75"/>
      <c r="B191" s="75"/>
      <c r="C191" s="75"/>
      <c r="D191" s="75"/>
      <c r="E191" s="75"/>
      <c r="K191" s="75"/>
      <c r="N191" s="75"/>
      <c r="O191" s="75"/>
    </row>
    <row r="192" spans="1:27" s="122" customFormat="1" ht="24" customHeight="1">
      <c r="A192" s="356" t="s">
        <v>122</v>
      </c>
      <c r="B192" s="356"/>
      <c r="C192" s="356"/>
      <c r="D192" s="357"/>
      <c r="E192" s="422" t="s">
        <v>123</v>
      </c>
      <c r="F192" s="423"/>
      <c r="G192" s="424"/>
      <c r="H192" s="422" t="s">
        <v>124</v>
      </c>
      <c r="I192" s="423"/>
      <c r="J192" s="424"/>
      <c r="K192" s="422" t="s">
        <v>125</v>
      </c>
      <c r="L192" s="423"/>
      <c r="M192" s="424"/>
      <c r="N192" s="362" t="s">
        <v>127</v>
      </c>
      <c r="O192" s="363"/>
      <c r="R192" s="95"/>
      <c r="S192" s="95"/>
      <c r="T192" s="155"/>
      <c r="U192" s="155"/>
      <c r="V192" s="95"/>
      <c r="W192" s="95"/>
      <c r="X192" s="95"/>
      <c r="Y192" s="95"/>
      <c r="Z192" s="95"/>
      <c r="AA192" s="95"/>
    </row>
    <row r="193" spans="1:27" s="125" customFormat="1" ht="24" customHeight="1">
      <c r="A193" s="421"/>
      <c r="B193" s="421"/>
      <c r="C193" s="421"/>
      <c r="D193" s="359"/>
      <c r="E193" s="77" t="s">
        <v>97</v>
      </c>
      <c r="F193" s="78" t="s">
        <v>114</v>
      </c>
      <c r="G193" s="80" t="s">
        <v>69</v>
      </c>
      <c r="H193" s="77" t="s">
        <v>97</v>
      </c>
      <c r="I193" s="78" t="s">
        <v>114</v>
      </c>
      <c r="J193" s="80" t="s">
        <v>69</v>
      </c>
      <c r="K193" s="77" t="s">
        <v>97</v>
      </c>
      <c r="L193" s="78" t="s">
        <v>114</v>
      </c>
      <c r="M193" s="80" t="s">
        <v>69</v>
      </c>
      <c r="N193" s="364"/>
      <c r="O193" s="365"/>
      <c r="R193" s="95"/>
      <c r="S193" s="95"/>
      <c r="T193" s="155"/>
      <c r="U193" s="155"/>
      <c r="V193" s="95"/>
      <c r="W193" s="95"/>
      <c r="X193" s="95"/>
      <c r="Y193" s="95"/>
      <c r="Z193" s="95"/>
      <c r="AA193" s="95"/>
    </row>
    <row r="194" spans="1:27" ht="24" customHeight="1">
      <c r="A194" s="360"/>
      <c r="B194" s="360"/>
      <c r="C194" s="360"/>
      <c r="D194" s="361"/>
      <c r="E194" s="81" t="s">
        <v>91</v>
      </c>
      <c r="F194" s="81" t="s">
        <v>113</v>
      </c>
      <c r="G194" s="83" t="s">
        <v>68</v>
      </c>
      <c r="H194" s="81" t="s">
        <v>91</v>
      </c>
      <c r="I194" s="81" t="s">
        <v>113</v>
      </c>
      <c r="J194" s="83" t="s">
        <v>68</v>
      </c>
      <c r="K194" s="81" t="s">
        <v>91</v>
      </c>
      <c r="L194" s="81" t="s">
        <v>113</v>
      </c>
      <c r="M194" s="83" t="s">
        <v>68</v>
      </c>
      <c r="N194" s="366"/>
      <c r="O194" s="367"/>
    </row>
    <row r="195" spans="1:27" s="76" customFormat="1" ht="24" customHeight="1">
      <c r="A195" s="96" t="s">
        <v>11</v>
      </c>
      <c r="B195" s="8"/>
      <c r="C195" s="8"/>
      <c r="D195" s="8"/>
      <c r="E195" s="99">
        <f>E196+E198</f>
        <v>32669</v>
      </c>
      <c r="F195" s="99">
        <f>F196+F198</f>
        <v>16320</v>
      </c>
      <c r="G195" s="116">
        <f>G196+G198</f>
        <v>16349</v>
      </c>
      <c r="H195" s="99">
        <v>32806</v>
      </c>
      <c r="I195" s="99">
        <v>16382</v>
      </c>
      <c r="J195" s="116">
        <v>16424</v>
      </c>
      <c r="K195" s="99">
        <v>32796</v>
      </c>
      <c r="L195" s="99">
        <v>16310</v>
      </c>
      <c r="M195" s="116">
        <v>16486</v>
      </c>
      <c r="N195" s="8" t="s">
        <v>285</v>
      </c>
      <c r="O195" s="8"/>
      <c r="R195" s="73"/>
      <c r="S195" s="73"/>
      <c r="T195" s="190"/>
      <c r="U195" s="190"/>
      <c r="V195" s="73"/>
      <c r="W195" s="73"/>
      <c r="X195" s="73"/>
      <c r="Y195" s="73"/>
      <c r="Z195" s="73"/>
      <c r="AA195" s="73"/>
    </row>
    <row r="196" spans="1:27" s="76" customFormat="1" ht="24" customHeight="1">
      <c r="A196" s="178"/>
      <c r="B196" s="8" t="s">
        <v>128</v>
      </c>
      <c r="C196" s="8"/>
      <c r="D196" s="8"/>
      <c r="E196" s="99">
        <v>4642</v>
      </c>
      <c r="F196" s="100">
        <v>2319</v>
      </c>
      <c r="G196" s="100">
        <v>2323</v>
      </c>
      <c r="H196" s="99">
        <v>4667</v>
      </c>
      <c r="I196" s="100">
        <v>2330</v>
      </c>
      <c r="J196" s="100">
        <v>2337</v>
      </c>
      <c r="K196" s="99">
        <v>4659</v>
      </c>
      <c r="L196" s="100">
        <v>2307</v>
      </c>
      <c r="M196" s="100">
        <v>2352</v>
      </c>
      <c r="N196" s="8"/>
      <c r="O196" s="8" t="s">
        <v>129</v>
      </c>
      <c r="R196" s="73"/>
      <c r="S196" s="73"/>
      <c r="T196" s="190"/>
      <c r="U196" s="190"/>
      <c r="V196" s="73"/>
      <c r="W196" s="73"/>
      <c r="X196" s="73"/>
      <c r="Y196" s="73"/>
      <c r="Z196" s="73"/>
      <c r="AA196" s="73"/>
    </row>
    <row r="197" spans="1:27" s="76" customFormat="1" ht="24" customHeight="1">
      <c r="A197" s="178"/>
      <c r="B197" s="127" t="s">
        <v>286</v>
      </c>
      <c r="C197" s="8"/>
      <c r="D197" s="8"/>
      <c r="E197" s="99">
        <v>4642</v>
      </c>
      <c r="F197" s="100">
        <v>2319</v>
      </c>
      <c r="G197" s="100">
        <v>2323</v>
      </c>
      <c r="H197" s="99">
        <v>4667</v>
      </c>
      <c r="I197" s="100">
        <v>2330</v>
      </c>
      <c r="J197" s="100">
        <v>2337</v>
      </c>
      <c r="K197" s="99">
        <v>4659</v>
      </c>
      <c r="L197" s="100">
        <v>2307</v>
      </c>
      <c r="M197" s="100">
        <v>2352</v>
      </c>
      <c r="N197" s="8"/>
      <c r="O197" s="180" t="s">
        <v>287</v>
      </c>
      <c r="R197" s="73"/>
      <c r="S197" s="73"/>
      <c r="T197" s="190"/>
      <c r="U197" s="190"/>
      <c r="V197" s="73"/>
      <c r="W197" s="73"/>
      <c r="X197" s="73"/>
      <c r="Y197" s="73"/>
      <c r="Z197" s="73"/>
      <c r="AA197" s="73"/>
    </row>
    <row r="198" spans="1:27" s="95" customFormat="1" ht="24" customHeight="1">
      <c r="A198" s="96"/>
      <c r="B198" s="127" t="s">
        <v>130</v>
      </c>
      <c r="C198" s="127"/>
      <c r="D198" s="111"/>
      <c r="E198" s="99">
        <v>28027</v>
      </c>
      <c r="F198" s="100">
        <v>14001</v>
      </c>
      <c r="G198" s="100">
        <v>14026</v>
      </c>
      <c r="H198" s="99">
        <v>28139</v>
      </c>
      <c r="I198" s="100">
        <v>14052</v>
      </c>
      <c r="J198" s="100">
        <v>14087</v>
      </c>
      <c r="K198" s="99">
        <v>28137</v>
      </c>
      <c r="L198" s="100">
        <v>14003</v>
      </c>
      <c r="M198" s="100">
        <v>14134</v>
      </c>
      <c r="N198" s="8"/>
      <c r="O198" s="8" t="s">
        <v>131</v>
      </c>
      <c r="T198" s="155"/>
      <c r="U198" s="155"/>
    </row>
    <row r="199" spans="1:27" s="95" customFormat="1" ht="24" customHeight="1">
      <c r="A199" s="96" t="s">
        <v>9</v>
      </c>
      <c r="B199" s="8"/>
      <c r="C199" s="8"/>
      <c r="D199" s="8"/>
      <c r="E199" s="99">
        <f>E200+E202</f>
        <v>24612</v>
      </c>
      <c r="F199" s="99">
        <f>F200+F202</f>
        <v>12261</v>
      </c>
      <c r="G199" s="100">
        <f>G200+G202</f>
        <v>12351</v>
      </c>
      <c r="H199" s="99">
        <v>24585</v>
      </c>
      <c r="I199" s="99">
        <v>12243</v>
      </c>
      <c r="J199" s="100">
        <v>12342</v>
      </c>
      <c r="K199" s="99">
        <v>24553</v>
      </c>
      <c r="L199" s="99">
        <v>12225</v>
      </c>
      <c r="M199" s="100">
        <v>12328</v>
      </c>
      <c r="N199" s="8" t="s">
        <v>288</v>
      </c>
      <c r="O199" s="8"/>
      <c r="T199" s="155"/>
      <c r="U199" s="155"/>
    </row>
    <row r="200" spans="1:27" s="95" customFormat="1" ht="24" customHeight="1">
      <c r="A200" s="178"/>
      <c r="B200" s="8" t="s">
        <v>128</v>
      </c>
      <c r="C200" s="8"/>
      <c r="D200" s="8"/>
      <c r="E200" s="99">
        <v>2503</v>
      </c>
      <c r="F200" s="100">
        <v>1226</v>
      </c>
      <c r="G200" s="100">
        <v>1277</v>
      </c>
      <c r="H200" s="99">
        <v>2497</v>
      </c>
      <c r="I200" s="100">
        <v>1230</v>
      </c>
      <c r="J200" s="100">
        <v>1267</v>
      </c>
      <c r="K200" s="99">
        <v>2498</v>
      </c>
      <c r="L200" s="100">
        <v>1229</v>
      </c>
      <c r="M200" s="100">
        <v>1269</v>
      </c>
      <c r="N200" s="8"/>
      <c r="O200" s="8" t="s">
        <v>129</v>
      </c>
      <c r="T200" s="155"/>
      <c r="U200" s="155"/>
    </row>
    <row r="201" spans="1:27" s="95" customFormat="1" ht="24" customHeight="1">
      <c r="A201" s="178"/>
      <c r="B201" s="177" t="s">
        <v>289</v>
      </c>
      <c r="C201" s="8"/>
      <c r="D201" s="8"/>
      <c r="E201" s="99">
        <v>2503</v>
      </c>
      <c r="F201" s="100">
        <v>1226</v>
      </c>
      <c r="G201" s="100">
        <v>1277</v>
      </c>
      <c r="H201" s="99">
        <v>2497</v>
      </c>
      <c r="I201" s="100">
        <v>1230</v>
      </c>
      <c r="J201" s="100">
        <v>1267</v>
      </c>
      <c r="K201" s="99">
        <v>2498</v>
      </c>
      <c r="L201" s="100">
        <v>1229</v>
      </c>
      <c r="M201" s="100">
        <v>1269</v>
      </c>
      <c r="N201" s="8"/>
      <c r="O201" s="180" t="s">
        <v>290</v>
      </c>
      <c r="T201" s="155"/>
      <c r="U201" s="155"/>
    </row>
    <row r="202" spans="1:27" s="95" customFormat="1" ht="24" customHeight="1">
      <c r="A202" s="96"/>
      <c r="B202" s="127" t="s">
        <v>130</v>
      </c>
      <c r="C202" s="127"/>
      <c r="D202" s="111"/>
      <c r="E202" s="99">
        <v>22109</v>
      </c>
      <c r="F202" s="100">
        <v>11035</v>
      </c>
      <c r="G202" s="100">
        <v>11074</v>
      </c>
      <c r="H202" s="99">
        <v>22088</v>
      </c>
      <c r="I202" s="100">
        <v>11013</v>
      </c>
      <c r="J202" s="100">
        <v>11075</v>
      </c>
      <c r="K202" s="99">
        <v>22055</v>
      </c>
      <c r="L202" s="100">
        <v>10996</v>
      </c>
      <c r="M202" s="100">
        <v>11059</v>
      </c>
      <c r="N202" s="8"/>
      <c r="O202" s="8" t="s">
        <v>131</v>
      </c>
      <c r="T202" s="155"/>
      <c r="U202" s="155"/>
    </row>
    <row r="203" spans="1:27" s="95" customFormat="1" ht="24" customHeight="1">
      <c r="A203" s="96" t="s">
        <v>7</v>
      </c>
      <c r="B203" s="8"/>
      <c r="C203" s="8"/>
      <c r="D203" s="8"/>
      <c r="E203" s="99">
        <f>E204+E206</f>
        <v>24296</v>
      </c>
      <c r="F203" s="99">
        <f>F204+F206</f>
        <v>12106</v>
      </c>
      <c r="G203" s="100">
        <f>G204+G206</f>
        <v>12190</v>
      </c>
      <c r="H203" s="99">
        <v>24247</v>
      </c>
      <c r="I203" s="99">
        <v>12079</v>
      </c>
      <c r="J203" s="100">
        <v>12168</v>
      </c>
      <c r="K203" s="99">
        <v>24180</v>
      </c>
      <c r="L203" s="99">
        <v>12027</v>
      </c>
      <c r="M203" s="100">
        <v>12153</v>
      </c>
      <c r="N203" s="8" t="s">
        <v>291</v>
      </c>
      <c r="O203" s="8"/>
      <c r="T203" s="155"/>
      <c r="U203" s="155"/>
    </row>
    <row r="204" spans="1:27" s="95" customFormat="1" ht="24" customHeight="1">
      <c r="A204" s="178"/>
      <c r="B204" s="8" t="s">
        <v>128</v>
      </c>
      <c r="C204" s="8"/>
      <c r="D204" s="8"/>
      <c r="E204" s="99">
        <v>3771</v>
      </c>
      <c r="F204" s="100">
        <v>1870</v>
      </c>
      <c r="G204" s="100">
        <v>1901</v>
      </c>
      <c r="H204" s="99">
        <v>3783</v>
      </c>
      <c r="I204" s="100">
        <v>1875</v>
      </c>
      <c r="J204" s="100">
        <v>1908</v>
      </c>
      <c r="K204" s="99">
        <v>3768</v>
      </c>
      <c r="L204" s="100">
        <v>1865</v>
      </c>
      <c r="M204" s="100">
        <v>1903</v>
      </c>
      <c r="N204" s="8"/>
      <c r="O204" s="8" t="s">
        <v>129</v>
      </c>
      <c r="T204" s="155"/>
      <c r="U204" s="155"/>
    </row>
    <row r="205" spans="1:27" s="95" customFormat="1" ht="24" customHeight="1">
      <c r="A205" s="96"/>
      <c r="B205" s="177" t="s">
        <v>292</v>
      </c>
      <c r="C205" s="130"/>
      <c r="D205" s="130"/>
      <c r="E205" s="99">
        <v>3771</v>
      </c>
      <c r="F205" s="100">
        <v>1870</v>
      </c>
      <c r="G205" s="100">
        <v>1901</v>
      </c>
      <c r="H205" s="99">
        <v>3783</v>
      </c>
      <c r="I205" s="100">
        <v>1875</v>
      </c>
      <c r="J205" s="100">
        <v>1908</v>
      </c>
      <c r="K205" s="99">
        <v>3768</v>
      </c>
      <c r="L205" s="100">
        <v>1865</v>
      </c>
      <c r="M205" s="100">
        <v>1903</v>
      </c>
      <c r="N205" s="130"/>
      <c r="O205" s="180" t="s">
        <v>293</v>
      </c>
      <c r="T205" s="155"/>
      <c r="U205" s="155"/>
    </row>
    <row r="206" spans="1:27" s="95" customFormat="1" ht="24" customHeight="1">
      <c r="A206" s="130"/>
      <c r="B206" s="127" t="s">
        <v>130</v>
      </c>
      <c r="C206" s="127"/>
      <c r="D206" s="111"/>
      <c r="E206" s="99">
        <v>20525</v>
      </c>
      <c r="F206" s="100">
        <v>10236</v>
      </c>
      <c r="G206" s="100">
        <v>10289</v>
      </c>
      <c r="H206" s="99">
        <v>20464</v>
      </c>
      <c r="I206" s="100">
        <v>10204</v>
      </c>
      <c r="J206" s="100">
        <v>10260</v>
      </c>
      <c r="K206" s="99">
        <v>20412</v>
      </c>
      <c r="L206" s="100">
        <v>10162</v>
      </c>
      <c r="M206" s="100">
        <v>10250</v>
      </c>
      <c r="N206" s="8"/>
      <c r="O206" s="8" t="s">
        <v>131</v>
      </c>
      <c r="T206" s="155"/>
      <c r="U206" s="155"/>
    </row>
    <row r="207" spans="1:27" s="95" customFormat="1" ht="24" customHeight="1">
      <c r="A207" s="96" t="s">
        <v>5</v>
      </c>
      <c r="B207" s="130"/>
      <c r="C207" s="8"/>
      <c r="D207" s="8"/>
      <c r="E207" s="99">
        <f>E208+E210</f>
        <v>35749</v>
      </c>
      <c r="F207" s="99">
        <f>F208+F210</f>
        <v>17559</v>
      </c>
      <c r="G207" s="100">
        <f>G208+G210</f>
        <v>18190</v>
      </c>
      <c r="H207" s="99">
        <v>35881</v>
      </c>
      <c r="I207" s="99">
        <v>17588</v>
      </c>
      <c r="J207" s="100">
        <v>18293</v>
      </c>
      <c r="K207" s="99">
        <v>35964</v>
      </c>
      <c r="L207" s="99">
        <v>17583</v>
      </c>
      <c r="M207" s="100">
        <v>18381</v>
      </c>
      <c r="N207" s="8" t="s">
        <v>4</v>
      </c>
      <c r="O207" s="181"/>
      <c r="T207" s="155"/>
      <c r="U207" s="155"/>
      <c r="W207" s="122"/>
      <c r="X207" s="122"/>
    </row>
    <row r="208" spans="1:27" s="95" customFormat="1" ht="24" customHeight="1">
      <c r="A208" s="178"/>
      <c r="B208" s="8" t="s">
        <v>128</v>
      </c>
      <c r="C208" s="8"/>
      <c r="D208" s="8"/>
      <c r="E208" s="99">
        <v>5031</v>
      </c>
      <c r="F208" s="100">
        <v>2458</v>
      </c>
      <c r="G208" s="100">
        <v>2573</v>
      </c>
      <c r="H208" s="99">
        <v>5023</v>
      </c>
      <c r="I208" s="100">
        <v>2432</v>
      </c>
      <c r="J208" s="100">
        <v>2591</v>
      </c>
      <c r="K208" s="99">
        <v>5020</v>
      </c>
      <c r="L208" s="100">
        <v>2416</v>
      </c>
      <c r="M208" s="100">
        <v>2604</v>
      </c>
      <c r="N208" s="8"/>
      <c r="O208" s="8" t="s">
        <v>129</v>
      </c>
      <c r="T208" s="155"/>
      <c r="U208" s="155"/>
      <c r="V208" s="122"/>
      <c r="W208" s="125"/>
      <c r="X208" s="125"/>
      <c r="AA208" s="122"/>
    </row>
    <row r="209" spans="1:28" s="95" customFormat="1" ht="24" customHeight="1">
      <c r="A209" s="182"/>
      <c r="B209" s="177" t="s">
        <v>294</v>
      </c>
      <c r="C209" s="8"/>
      <c r="D209" s="8"/>
      <c r="E209" s="99">
        <v>5031</v>
      </c>
      <c r="F209" s="100">
        <v>2458</v>
      </c>
      <c r="G209" s="100">
        <v>2573</v>
      </c>
      <c r="H209" s="99">
        <v>5023</v>
      </c>
      <c r="I209" s="100">
        <v>2432</v>
      </c>
      <c r="J209" s="100">
        <v>2591</v>
      </c>
      <c r="K209" s="99">
        <v>5020</v>
      </c>
      <c r="L209" s="100">
        <v>2416</v>
      </c>
      <c r="M209" s="100">
        <v>2604</v>
      </c>
      <c r="N209" s="180"/>
      <c r="O209" s="180" t="s">
        <v>295</v>
      </c>
      <c r="T209" s="155"/>
      <c r="U209" s="155"/>
      <c r="V209" s="125"/>
      <c r="AA209" s="125"/>
    </row>
    <row r="210" spans="1:28" s="95" customFormat="1" ht="24" customHeight="1">
      <c r="A210" s="183"/>
      <c r="B210" s="184" t="s">
        <v>130</v>
      </c>
      <c r="C210" s="184"/>
      <c r="D210" s="185"/>
      <c r="E210" s="186">
        <v>30718</v>
      </c>
      <c r="F210" s="187">
        <v>15101</v>
      </c>
      <c r="G210" s="188">
        <v>15617</v>
      </c>
      <c r="H210" s="186">
        <v>30858</v>
      </c>
      <c r="I210" s="187">
        <v>15156</v>
      </c>
      <c r="J210" s="188">
        <v>15702</v>
      </c>
      <c r="K210" s="186">
        <v>30944</v>
      </c>
      <c r="L210" s="187">
        <v>15167</v>
      </c>
      <c r="M210" s="188">
        <v>15777</v>
      </c>
      <c r="N210" s="183"/>
      <c r="O210" s="183" t="s">
        <v>131</v>
      </c>
      <c r="T210" s="155"/>
      <c r="U210" s="155"/>
      <c r="W210" s="93"/>
      <c r="X210" s="93"/>
    </row>
    <row r="211" spans="1:28" s="95" customFormat="1" ht="24" customHeight="1">
      <c r="A211" s="8" t="s">
        <v>296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T211" s="155"/>
      <c r="U211" s="155"/>
      <c r="V211" s="93"/>
      <c r="W211" s="93"/>
      <c r="X211" s="93"/>
      <c r="AA211" s="93"/>
    </row>
    <row r="212" spans="1:28" s="95" customFormat="1" ht="24" customHeight="1">
      <c r="A212" s="8"/>
      <c r="B212" s="8" t="s">
        <v>297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T212" s="155"/>
      <c r="U212" s="155"/>
      <c r="V212" s="93"/>
      <c r="W212" s="93"/>
      <c r="X212" s="93"/>
      <c r="AA212" s="93"/>
    </row>
    <row r="213" spans="1:28" s="95" customFormat="1" ht="24" customHeight="1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T213" s="155"/>
      <c r="U213" s="155"/>
      <c r="V213" s="93"/>
      <c r="AA213" s="93"/>
    </row>
    <row r="214" spans="1:28" s="130" customFormat="1" ht="24" customHeight="1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8"/>
      <c r="Q214" s="8"/>
      <c r="R214" s="73"/>
      <c r="S214" s="73"/>
      <c r="T214" s="190"/>
      <c r="U214" s="190"/>
      <c r="V214" s="73"/>
      <c r="W214" s="73"/>
      <c r="X214" s="73"/>
      <c r="Y214" s="73"/>
      <c r="Z214" s="73"/>
      <c r="AA214" s="73"/>
      <c r="AB214" s="73"/>
    </row>
    <row r="215" spans="1:28" s="130" customFormat="1" ht="24" customHeight="1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8"/>
      <c r="Q215" s="8"/>
      <c r="R215" s="73"/>
      <c r="S215" s="73"/>
      <c r="T215" s="190"/>
      <c r="U215" s="190"/>
      <c r="V215" s="73"/>
      <c r="W215" s="73"/>
      <c r="X215" s="73"/>
      <c r="Y215" s="73"/>
      <c r="Z215" s="73"/>
      <c r="AA215" s="73"/>
      <c r="AB215" s="73"/>
    </row>
    <row r="216" spans="1:28" ht="24" customHeight="1">
      <c r="AB216" s="170"/>
    </row>
    <row r="217" spans="1:28" ht="24" customHeight="1">
      <c r="AB217" s="170"/>
    </row>
    <row r="218" spans="1:28" ht="24" customHeight="1">
      <c r="AB218" s="68"/>
    </row>
    <row r="219" spans="1:28" ht="24" customHeight="1">
      <c r="AB219" s="74"/>
    </row>
    <row r="221" spans="1:28" ht="24" customHeight="1">
      <c r="AB221" s="76"/>
    </row>
    <row r="222" spans="1:28" ht="24" customHeight="1">
      <c r="AB222" s="76"/>
    </row>
    <row r="223" spans="1:28" ht="24" customHeight="1">
      <c r="AB223" s="76"/>
    </row>
    <row r="226" spans="20:27" ht="24" customHeight="1">
      <c r="T226" s="73"/>
      <c r="U226" s="73"/>
    </row>
    <row r="227" spans="20:27" ht="24" customHeight="1">
      <c r="T227" s="73"/>
      <c r="U227" s="73"/>
    </row>
    <row r="228" spans="20:27" ht="24" customHeight="1">
      <c r="T228" s="73"/>
      <c r="U228" s="73"/>
    </row>
    <row r="229" spans="20:27" ht="24" customHeight="1">
      <c r="T229" s="73"/>
      <c r="U229" s="73"/>
    </row>
    <row r="230" spans="20:27" ht="24" customHeight="1">
      <c r="T230" s="73"/>
      <c r="U230" s="73"/>
    </row>
    <row r="231" spans="20:27" ht="24" customHeight="1">
      <c r="T231" s="73"/>
      <c r="U231" s="73"/>
      <c r="W231" s="170"/>
      <c r="X231" s="170"/>
    </row>
    <row r="232" spans="20:27" ht="24" customHeight="1">
      <c r="T232" s="73"/>
      <c r="U232" s="73"/>
      <c r="W232" s="170"/>
      <c r="X232" s="170"/>
    </row>
    <row r="233" spans="20:27" ht="24" customHeight="1">
      <c r="T233" s="73"/>
      <c r="U233" s="73"/>
      <c r="W233" s="68"/>
      <c r="X233" s="68"/>
    </row>
    <row r="234" spans="20:27" ht="24" customHeight="1">
      <c r="T234" s="73"/>
      <c r="U234" s="73"/>
      <c r="W234" s="74"/>
      <c r="X234" s="74"/>
      <c r="AA234" s="68"/>
    </row>
    <row r="235" spans="20:27" ht="24" customHeight="1">
      <c r="T235" s="73"/>
      <c r="U235" s="73"/>
      <c r="AA235" s="74"/>
    </row>
    <row r="236" spans="20:27" ht="24" customHeight="1">
      <c r="T236" s="73"/>
      <c r="U236" s="73"/>
      <c r="W236" s="76"/>
      <c r="X236" s="76"/>
    </row>
    <row r="237" spans="20:27" ht="24" customHeight="1">
      <c r="T237" s="73"/>
      <c r="U237" s="73"/>
      <c r="W237" s="76"/>
      <c r="X237" s="76"/>
      <c r="AA237" s="76"/>
    </row>
    <row r="238" spans="20:27" ht="24" customHeight="1">
      <c r="T238" s="73"/>
      <c r="U238" s="73"/>
      <c r="W238" s="76"/>
      <c r="X238" s="76"/>
      <c r="AA238" s="76"/>
    </row>
    <row r="239" spans="20:27" ht="24" customHeight="1">
      <c r="T239" s="73"/>
      <c r="U239" s="73"/>
      <c r="Z239" s="190"/>
      <c r="AA239" s="76"/>
    </row>
    <row r="240" spans="20:27" ht="24" customHeight="1">
      <c r="T240" s="73"/>
      <c r="U240" s="73"/>
    </row>
    <row r="241" spans="20:28" ht="24" customHeight="1">
      <c r="T241" s="73"/>
      <c r="U241" s="73"/>
    </row>
    <row r="242" spans="20:28" ht="24" customHeight="1">
      <c r="T242" s="68"/>
      <c r="U242" s="73"/>
      <c r="Z242" s="68"/>
    </row>
    <row r="243" spans="20:28" ht="24" customHeight="1">
      <c r="T243" s="74"/>
      <c r="U243" s="73"/>
      <c r="Z243" s="74"/>
    </row>
    <row r="244" spans="20:28" ht="24" customHeight="1">
      <c r="T244" s="73"/>
      <c r="U244" s="73"/>
    </row>
    <row r="245" spans="20:28" ht="24" customHeight="1">
      <c r="T245" s="76"/>
      <c r="U245" s="73"/>
      <c r="Z245" s="76"/>
    </row>
    <row r="246" spans="20:28" ht="24" customHeight="1">
      <c r="T246" s="76"/>
      <c r="U246" s="73"/>
      <c r="Z246" s="76"/>
    </row>
    <row r="247" spans="20:28" ht="24" customHeight="1">
      <c r="T247" s="76"/>
      <c r="U247" s="73"/>
      <c r="Z247" s="76"/>
    </row>
    <row r="248" spans="20:28" ht="24" customHeight="1">
      <c r="T248" s="73"/>
      <c r="U248" s="73"/>
      <c r="AB248" s="68"/>
    </row>
    <row r="249" spans="20:28" ht="24" customHeight="1">
      <c r="T249" s="73"/>
      <c r="U249" s="73"/>
      <c r="AB249" s="74"/>
    </row>
    <row r="250" spans="20:28" ht="24" customHeight="1">
      <c r="T250" s="73"/>
      <c r="U250" s="73"/>
    </row>
    <row r="251" spans="20:28" ht="24" customHeight="1">
      <c r="T251" s="73"/>
      <c r="U251" s="73"/>
      <c r="AB251" s="76"/>
    </row>
    <row r="252" spans="20:28" ht="24" customHeight="1">
      <c r="T252" s="73"/>
      <c r="U252" s="73"/>
      <c r="AB252" s="76"/>
    </row>
    <row r="253" spans="20:28" ht="24" customHeight="1">
      <c r="T253" s="73"/>
      <c r="U253" s="73"/>
      <c r="AB253" s="76"/>
    </row>
    <row r="254" spans="20:28" ht="24" customHeight="1">
      <c r="T254" s="73"/>
      <c r="U254" s="73"/>
    </row>
    <row r="255" spans="20:28" ht="24" customHeight="1">
      <c r="T255" s="73"/>
      <c r="U255" s="73"/>
    </row>
    <row r="256" spans="20:28" ht="24" customHeight="1">
      <c r="T256" s="73"/>
      <c r="U256" s="73"/>
    </row>
    <row r="257" spans="20:27" ht="24" customHeight="1">
      <c r="T257" s="73"/>
      <c r="U257" s="73"/>
    </row>
    <row r="262" spans="20:27" ht="24" customHeight="1">
      <c r="V262" s="68"/>
      <c r="AA262" s="68"/>
    </row>
    <row r="263" spans="20:27" ht="24" customHeight="1">
      <c r="V263" s="74"/>
      <c r="W263" s="68"/>
      <c r="X263" s="68"/>
      <c r="AA263" s="74"/>
    </row>
    <row r="264" spans="20:27" ht="24" customHeight="1">
      <c r="W264" s="74"/>
      <c r="X264" s="74"/>
    </row>
    <row r="265" spans="20:27" ht="24" customHeight="1">
      <c r="V265" s="76"/>
      <c r="AA265" s="76"/>
    </row>
    <row r="266" spans="20:27" ht="24" customHeight="1">
      <c r="V266" s="76"/>
      <c r="W266" s="76"/>
      <c r="X266" s="76"/>
      <c r="AA266" s="76"/>
    </row>
    <row r="267" spans="20:27" ht="24" customHeight="1">
      <c r="V267" s="76"/>
      <c r="W267" s="76"/>
      <c r="X267" s="76"/>
      <c r="AA267" s="76"/>
    </row>
    <row r="268" spans="20:27" ht="24" customHeight="1">
      <c r="W268" s="76"/>
      <c r="X268" s="76"/>
    </row>
    <row r="274" spans="22:28" s="73" customFormat="1" ht="24" customHeight="1">
      <c r="AB274" s="68"/>
    </row>
    <row r="275" spans="22:28" s="73" customFormat="1" ht="24" customHeight="1">
      <c r="AB275" s="74"/>
    </row>
    <row r="277" spans="22:28" s="73" customFormat="1" ht="24" customHeight="1">
      <c r="AB277" s="76"/>
    </row>
    <row r="278" spans="22:28" s="73" customFormat="1" ht="24" customHeight="1">
      <c r="AB278" s="76"/>
    </row>
    <row r="279" spans="22:28" s="73" customFormat="1" ht="24" customHeight="1">
      <c r="AB279" s="76"/>
    </row>
    <row r="286" spans="22:28" s="73" customFormat="1" ht="24" customHeight="1">
      <c r="V286" s="170"/>
      <c r="AA286" s="170"/>
    </row>
    <row r="287" spans="22:28" s="73" customFormat="1" ht="24" customHeight="1">
      <c r="V287" s="170"/>
      <c r="AA287" s="170"/>
    </row>
    <row r="288" spans="22:28" s="73" customFormat="1" ht="24" customHeight="1">
      <c r="V288" s="68"/>
      <c r="AA288" s="68"/>
    </row>
    <row r="289" spans="22:28" s="73" customFormat="1" ht="24" customHeight="1">
      <c r="V289" s="74"/>
      <c r="W289" s="68"/>
      <c r="X289" s="68"/>
      <c r="AA289" s="74"/>
    </row>
    <row r="290" spans="22:28" s="73" customFormat="1" ht="24" customHeight="1">
      <c r="W290" s="74"/>
      <c r="X290" s="74"/>
    </row>
    <row r="291" spans="22:28" s="73" customFormat="1" ht="24" customHeight="1">
      <c r="V291" s="76"/>
      <c r="AA291" s="76"/>
    </row>
    <row r="292" spans="22:28" s="73" customFormat="1" ht="24" customHeight="1">
      <c r="V292" s="76"/>
      <c r="W292" s="76"/>
      <c r="X292" s="76"/>
      <c r="AA292" s="76"/>
    </row>
    <row r="293" spans="22:28" s="73" customFormat="1" ht="24" customHeight="1">
      <c r="V293" s="76"/>
      <c r="W293" s="76"/>
      <c r="X293" s="76"/>
      <c r="AA293" s="76"/>
    </row>
    <row r="294" spans="22:28" s="73" customFormat="1" ht="24" customHeight="1">
      <c r="W294" s="76"/>
      <c r="X294" s="76"/>
    </row>
    <row r="296" spans="22:28" s="73" customFormat="1" ht="24" customHeight="1">
      <c r="AB296" s="130"/>
    </row>
    <row r="297" spans="22:28" s="73" customFormat="1" ht="24" customHeight="1">
      <c r="AB297" s="130"/>
    </row>
    <row r="311" spans="22:27" s="73" customFormat="1" ht="24" customHeight="1">
      <c r="W311" s="8"/>
      <c r="X311" s="8"/>
    </row>
    <row r="312" spans="22:27" s="73" customFormat="1" ht="24" customHeight="1">
      <c r="W312" s="8"/>
      <c r="X312" s="8"/>
    </row>
    <row r="318" spans="22:27" s="73" customFormat="1" ht="24" customHeight="1">
      <c r="V318" s="68"/>
      <c r="AA318" s="68"/>
    </row>
    <row r="319" spans="22:27" s="73" customFormat="1" ht="24" customHeight="1">
      <c r="V319" s="74"/>
      <c r="AA319" s="74"/>
    </row>
    <row r="321" spans="22:27" s="73" customFormat="1" ht="24" customHeight="1">
      <c r="V321" s="76"/>
      <c r="AA321" s="76"/>
    </row>
    <row r="322" spans="22:27" s="73" customFormat="1" ht="24" customHeight="1">
      <c r="V322" s="76"/>
      <c r="AA322" s="76"/>
    </row>
    <row r="323" spans="22:27" s="73" customFormat="1" ht="24" customHeight="1">
      <c r="V323" s="76"/>
      <c r="AA323" s="76"/>
    </row>
    <row r="344" spans="22:27" s="73" customFormat="1" ht="24" customHeight="1">
      <c r="V344" s="68"/>
      <c r="AA344" s="68"/>
    </row>
    <row r="345" spans="22:27" s="73" customFormat="1" ht="24" customHeight="1">
      <c r="V345" s="74"/>
      <c r="AA345" s="74"/>
    </row>
    <row r="347" spans="22:27" s="73" customFormat="1" ht="24" customHeight="1">
      <c r="V347" s="76"/>
      <c r="AA347" s="76"/>
    </row>
    <row r="348" spans="22:27" s="73" customFormat="1" ht="24" customHeight="1">
      <c r="V348" s="76"/>
      <c r="AA348" s="76"/>
    </row>
    <row r="349" spans="22:27" s="73" customFormat="1" ht="24" customHeight="1">
      <c r="V349" s="76"/>
      <c r="AA349" s="76"/>
    </row>
    <row r="366" spans="22:27" s="73" customFormat="1" ht="24" customHeight="1">
      <c r="V366" s="130"/>
      <c r="AA366" s="130"/>
    </row>
    <row r="367" spans="22:27" s="73" customFormat="1" ht="24" customHeight="1">
      <c r="V367" s="130"/>
      <c r="AA367" s="130"/>
    </row>
  </sheetData>
  <mergeCells count="42">
    <mergeCell ref="K56:M56"/>
    <mergeCell ref="N166:O168"/>
    <mergeCell ref="A4:D6"/>
    <mergeCell ref="A7:D7"/>
    <mergeCell ref="N7:O7"/>
    <mergeCell ref="K4:M4"/>
    <mergeCell ref="H4:J4"/>
    <mergeCell ref="E4:G4"/>
    <mergeCell ref="H82:J82"/>
    <mergeCell ref="K82:M82"/>
    <mergeCell ref="K166:M166"/>
    <mergeCell ref="K110:M110"/>
    <mergeCell ref="N4:O6"/>
    <mergeCell ref="N56:O58"/>
    <mergeCell ref="K136:M136"/>
    <mergeCell ref="E82:G82"/>
    <mergeCell ref="N136:O138"/>
    <mergeCell ref="A82:D84"/>
    <mergeCell ref="A192:D194"/>
    <mergeCell ref="E192:G192"/>
    <mergeCell ref="H192:J192"/>
    <mergeCell ref="A166:D168"/>
    <mergeCell ref="E166:G166"/>
    <mergeCell ref="H166:J166"/>
    <mergeCell ref="N192:O194"/>
    <mergeCell ref="K192:M192"/>
    <mergeCell ref="E30:G30"/>
    <mergeCell ref="N110:O112"/>
    <mergeCell ref="H30:J30"/>
    <mergeCell ref="A136:D138"/>
    <mergeCell ref="E136:G136"/>
    <mergeCell ref="H136:J136"/>
    <mergeCell ref="N82:O84"/>
    <mergeCell ref="N30:O32"/>
    <mergeCell ref="A56:D58"/>
    <mergeCell ref="E56:G56"/>
    <mergeCell ref="H56:J56"/>
    <mergeCell ref="K30:M30"/>
    <mergeCell ref="A110:D112"/>
    <mergeCell ref="A30:D32"/>
    <mergeCell ref="E110:G110"/>
    <mergeCell ref="H110:J110"/>
  </mergeCells>
  <pageMargins left="0.23622047244094491" right="0" top="0.78740157480314965" bottom="0.51181102362204722" header="0.51181102362204722" footer="0.51181102362204722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56"/>
  <sheetViews>
    <sheetView showGridLines="0" topLeftCell="A58" workbookViewId="0">
      <selection activeCell="AG110" sqref="AG110"/>
    </sheetView>
    <sheetView workbookViewId="1">
      <selection activeCell="AA35" sqref="AA10:AB35"/>
    </sheetView>
  </sheetViews>
  <sheetFormatPr defaultColWidth="7.296875" defaultRowHeight="18"/>
  <cols>
    <col min="1" max="1" width="1.19921875" style="27" customWidth="1"/>
    <col min="2" max="2" width="4.5" style="27" customWidth="1"/>
    <col min="3" max="3" width="5.69921875" style="27" customWidth="1"/>
    <col min="4" max="4" width="2.3984375" style="27" customWidth="1"/>
    <col min="5" max="5" width="7.19921875" style="27" customWidth="1"/>
    <col min="6" max="6" width="4.59765625" style="27" customWidth="1"/>
    <col min="7" max="7" width="4.69921875" style="27" customWidth="1"/>
    <col min="8" max="9" width="4.5" style="27" customWidth="1"/>
    <col min="10" max="10" width="5" style="27" customWidth="1"/>
    <col min="11" max="12" width="4.8984375" style="27" customWidth="1"/>
    <col min="13" max="13" width="5.3984375" style="27" customWidth="1"/>
    <col min="14" max="15" width="4.69921875" style="27" customWidth="1"/>
    <col min="16" max="16" width="4.5" style="27" customWidth="1"/>
    <col min="17" max="19" width="4.59765625" style="27" customWidth="1"/>
    <col min="20" max="20" width="4.3984375" style="27" customWidth="1"/>
    <col min="21" max="22" width="4.09765625" style="27" customWidth="1"/>
    <col min="23" max="23" width="5" style="27" customWidth="1"/>
    <col min="24" max="24" width="5.59765625" style="27" customWidth="1"/>
    <col min="25" max="25" width="6.19921875" style="27" customWidth="1"/>
    <col min="26" max="26" width="9.69921875" style="27" customWidth="1"/>
    <col min="27" max="27" width="1" style="27" customWidth="1"/>
    <col min="28" max="28" width="15.19921875" style="27" customWidth="1"/>
    <col min="29" max="29" width="2.09765625" style="27" customWidth="1"/>
    <col min="30" max="30" width="4.59765625" style="27" customWidth="1"/>
    <col min="31" max="31" width="2.59765625" style="27" customWidth="1"/>
    <col min="32" max="32" width="3.296875" style="73" customWidth="1"/>
    <col min="33" max="33" width="7.296875" style="73"/>
    <col min="34" max="16384" width="7.296875" style="27"/>
  </cols>
  <sheetData>
    <row r="1" spans="1:33" s="233" customFormat="1" ht="26.4" customHeight="1">
      <c r="B1" s="233" t="s">
        <v>118</v>
      </c>
      <c r="C1" s="232">
        <v>1.3</v>
      </c>
      <c r="D1" s="233" t="s">
        <v>304</v>
      </c>
      <c r="AF1" s="122"/>
      <c r="AG1" s="122"/>
    </row>
    <row r="2" spans="1:33" s="230" customFormat="1">
      <c r="B2" s="233" t="s">
        <v>120</v>
      </c>
      <c r="C2" s="232">
        <v>1.3</v>
      </c>
      <c r="D2" s="231" t="s">
        <v>303</v>
      </c>
      <c r="AF2" s="125"/>
      <c r="AG2" s="125"/>
    </row>
    <row r="3" spans="1:33" ht="6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7"/>
      <c r="Q3" s="17"/>
      <c r="R3" s="17"/>
      <c r="S3" s="17"/>
      <c r="T3" s="17"/>
      <c r="U3" s="17"/>
      <c r="V3" s="17"/>
      <c r="W3" s="30"/>
      <c r="X3" s="30"/>
      <c r="Y3" s="30"/>
      <c r="Z3" s="30"/>
      <c r="AA3" s="30"/>
      <c r="AB3" s="17"/>
      <c r="AC3" s="17"/>
    </row>
    <row r="4" spans="1:33" s="193" customFormat="1" ht="21.75" customHeight="1">
      <c r="A4" s="389" t="s">
        <v>108</v>
      </c>
      <c r="B4" s="389"/>
      <c r="C4" s="389"/>
      <c r="D4" s="390"/>
      <c r="E4" s="229"/>
      <c r="F4" s="395" t="s">
        <v>107</v>
      </c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7"/>
      <c r="AA4" s="398" t="s">
        <v>106</v>
      </c>
      <c r="AB4" s="399"/>
      <c r="AC4" s="265"/>
      <c r="AF4" s="76"/>
      <c r="AG4" s="76"/>
    </row>
    <row r="5" spans="1:33" s="193" customFormat="1" ht="15.6">
      <c r="A5" s="391"/>
      <c r="B5" s="391"/>
      <c r="C5" s="391"/>
      <c r="D5" s="392"/>
      <c r="E5" s="228"/>
      <c r="F5" s="223"/>
      <c r="G5" s="221"/>
      <c r="H5" s="222"/>
      <c r="I5" s="221"/>
      <c r="J5" s="222"/>
      <c r="K5" s="221"/>
      <c r="L5" s="222"/>
      <c r="M5" s="221"/>
      <c r="N5" s="222"/>
      <c r="O5" s="221"/>
      <c r="P5" s="222"/>
      <c r="Q5" s="221"/>
      <c r="R5" s="222"/>
      <c r="S5" s="221"/>
      <c r="T5" s="222"/>
      <c r="U5" s="221"/>
      <c r="V5" s="227" t="s">
        <v>105</v>
      </c>
      <c r="W5" s="226"/>
      <c r="X5" s="226" t="s">
        <v>104</v>
      </c>
      <c r="Y5" s="226" t="s">
        <v>103</v>
      </c>
      <c r="Z5" s="226" t="s">
        <v>102</v>
      </c>
      <c r="AA5" s="400"/>
      <c r="AB5" s="401"/>
      <c r="AC5" s="65"/>
      <c r="AF5" s="76"/>
      <c r="AG5" s="76"/>
    </row>
    <row r="6" spans="1:33" s="193" customFormat="1" ht="15.6">
      <c r="A6" s="391"/>
      <c r="B6" s="391"/>
      <c r="C6" s="391"/>
      <c r="D6" s="392"/>
      <c r="E6" s="224" t="s">
        <v>97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4" t="s">
        <v>101</v>
      </c>
      <c r="W6" s="219" t="s">
        <v>95</v>
      </c>
      <c r="X6" s="219" t="s">
        <v>100</v>
      </c>
      <c r="Y6" s="219" t="s">
        <v>99</v>
      </c>
      <c r="Z6" s="219" t="s">
        <v>98</v>
      </c>
      <c r="AA6" s="400"/>
      <c r="AB6" s="401"/>
      <c r="AC6" s="65"/>
      <c r="AF6" s="76"/>
      <c r="AG6" s="76"/>
    </row>
    <row r="7" spans="1:33" s="193" customFormat="1" ht="15.6">
      <c r="A7" s="391"/>
      <c r="B7" s="391"/>
      <c r="C7" s="391"/>
      <c r="D7" s="392"/>
      <c r="E7" s="224" t="s">
        <v>91</v>
      </c>
      <c r="F7" s="223" t="s">
        <v>90</v>
      </c>
      <c r="G7" s="221" t="s">
        <v>89</v>
      </c>
      <c r="H7" s="222" t="s">
        <v>88</v>
      </c>
      <c r="I7" s="221" t="s">
        <v>87</v>
      </c>
      <c r="J7" s="222" t="s">
        <v>86</v>
      </c>
      <c r="K7" s="221" t="s">
        <v>85</v>
      </c>
      <c r="L7" s="222" t="s">
        <v>84</v>
      </c>
      <c r="M7" s="221" t="s">
        <v>83</v>
      </c>
      <c r="N7" s="222" t="s">
        <v>82</v>
      </c>
      <c r="O7" s="221" t="s">
        <v>81</v>
      </c>
      <c r="P7" s="222" t="s">
        <v>80</v>
      </c>
      <c r="Q7" s="221" t="s">
        <v>79</v>
      </c>
      <c r="R7" s="222" t="s">
        <v>78</v>
      </c>
      <c r="S7" s="221" t="s">
        <v>77</v>
      </c>
      <c r="T7" s="222" t="s">
        <v>76</v>
      </c>
      <c r="U7" s="221" t="s">
        <v>75</v>
      </c>
      <c r="V7" s="220" t="s">
        <v>96</v>
      </c>
      <c r="W7" s="219" t="s">
        <v>73</v>
      </c>
      <c r="X7" s="219" t="s">
        <v>94</v>
      </c>
      <c r="Y7" s="219" t="s">
        <v>93</v>
      </c>
      <c r="Z7" s="219" t="s">
        <v>92</v>
      </c>
      <c r="AA7" s="400"/>
      <c r="AB7" s="401"/>
      <c r="AC7" s="65"/>
      <c r="AF7" s="76"/>
      <c r="AG7" s="76"/>
    </row>
    <row r="8" spans="1:33" s="193" customFormat="1" ht="15.6">
      <c r="A8" s="393"/>
      <c r="B8" s="393"/>
      <c r="C8" s="393"/>
      <c r="D8" s="394"/>
      <c r="E8" s="218"/>
      <c r="F8" s="218"/>
      <c r="G8" s="216"/>
      <c r="H8" s="217"/>
      <c r="I8" s="216"/>
      <c r="J8" s="217"/>
      <c r="K8" s="216"/>
      <c r="L8" s="217"/>
      <c r="M8" s="216"/>
      <c r="N8" s="217"/>
      <c r="O8" s="216"/>
      <c r="P8" s="217"/>
      <c r="Q8" s="216"/>
      <c r="R8" s="217"/>
      <c r="S8" s="216"/>
      <c r="T8" s="217"/>
      <c r="U8" s="216"/>
      <c r="V8" s="215" t="s">
        <v>74</v>
      </c>
      <c r="W8" s="214"/>
      <c r="X8" s="214" t="s">
        <v>72</v>
      </c>
      <c r="Y8" s="214" t="s">
        <v>71</v>
      </c>
      <c r="Z8" s="214" t="s">
        <v>70</v>
      </c>
      <c r="AA8" s="402"/>
      <c r="AB8" s="403"/>
      <c r="AC8" s="268"/>
      <c r="AF8" s="76"/>
      <c r="AG8" s="76"/>
    </row>
    <row r="9" spans="1:33" s="193" customFormat="1" ht="4.5" customHeight="1">
      <c r="A9" s="267"/>
      <c r="B9" s="267"/>
      <c r="C9" s="267"/>
      <c r="D9" s="267"/>
      <c r="E9" s="266"/>
      <c r="F9" s="266"/>
      <c r="G9" s="264"/>
      <c r="H9" s="265"/>
      <c r="I9" s="264"/>
      <c r="J9" s="265"/>
      <c r="K9" s="264"/>
      <c r="L9" s="265"/>
      <c r="M9" s="264"/>
      <c r="N9" s="265"/>
      <c r="O9" s="264"/>
      <c r="P9" s="265"/>
      <c r="Q9" s="264"/>
      <c r="R9" s="265"/>
      <c r="S9" s="264"/>
      <c r="T9" s="265"/>
      <c r="U9" s="264"/>
      <c r="V9" s="263"/>
      <c r="W9" s="262"/>
      <c r="X9" s="262"/>
      <c r="Y9" s="262"/>
      <c r="Z9" s="262"/>
      <c r="AA9" s="261"/>
      <c r="AB9" s="261"/>
      <c r="AC9" s="247"/>
      <c r="AF9" s="176"/>
      <c r="AG9" s="176"/>
    </row>
    <row r="10" spans="1:33" s="254" customFormat="1" ht="21.75" customHeight="1">
      <c r="A10" s="404" t="s">
        <v>115</v>
      </c>
      <c r="B10" s="404"/>
      <c r="C10" s="404"/>
      <c r="D10" s="404"/>
      <c r="E10" s="260">
        <v>2646401</v>
      </c>
      <c r="F10" s="256">
        <v>129582</v>
      </c>
      <c r="G10" s="259">
        <v>151881</v>
      </c>
      <c r="H10" s="260">
        <v>159609</v>
      </c>
      <c r="I10" s="256">
        <v>162569</v>
      </c>
      <c r="J10" s="259">
        <v>186855</v>
      </c>
      <c r="K10" s="257">
        <v>187201</v>
      </c>
      <c r="L10" s="256">
        <v>184124</v>
      </c>
      <c r="M10" s="257">
        <v>207196</v>
      </c>
      <c r="N10" s="260">
        <v>217516</v>
      </c>
      <c r="O10" s="256">
        <v>216933</v>
      </c>
      <c r="P10" s="259">
        <v>205827</v>
      </c>
      <c r="Q10" s="256">
        <v>173855</v>
      </c>
      <c r="R10" s="257">
        <v>131584</v>
      </c>
      <c r="S10" s="256">
        <v>108469</v>
      </c>
      <c r="T10" s="257">
        <v>76013</v>
      </c>
      <c r="U10" s="256">
        <v>52268</v>
      </c>
      <c r="V10" s="257">
        <v>67013</v>
      </c>
      <c r="W10" s="258">
        <v>4</v>
      </c>
      <c r="X10" s="257">
        <v>3218</v>
      </c>
      <c r="Y10" s="256">
        <v>4508</v>
      </c>
      <c r="Z10" s="256">
        <v>20176</v>
      </c>
      <c r="AA10" s="404" t="s">
        <v>91</v>
      </c>
      <c r="AB10" s="404"/>
      <c r="AC10" s="255"/>
      <c r="AF10" s="103"/>
      <c r="AG10" s="103"/>
    </row>
    <row r="11" spans="1:33" s="24" customFormat="1" ht="18" customHeight="1">
      <c r="B11" s="24" t="s">
        <v>128</v>
      </c>
      <c r="D11" s="253"/>
      <c r="E11" s="252">
        <v>635072</v>
      </c>
      <c r="F11" s="248">
        <v>28724</v>
      </c>
      <c r="G11" s="251">
        <v>34378</v>
      </c>
      <c r="H11" s="252">
        <v>37009</v>
      </c>
      <c r="I11" s="248">
        <v>37965</v>
      </c>
      <c r="J11" s="251">
        <v>49661</v>
      </c>
      <c r="K11" s="249">
        <v>44238</v>
      </c>
      <c r="L11" s="248">
        <v>43046</v>
      </c>
      <c r="M11" s="249">
        <v>47176</v>
      </c>
      <c r="N11" s="252">
        <v>49812</v>
      </c>
      <c r="O11" s="248">
        <v>49796</v>
      </c>
      <c r="P11" s="251">
        <v>48833</v>
      </c>
      <c r="Q11" s="248">
        <v>44548</v>
      </c>
      <c r="R11" s="249">
        <v>33972</v>
      </c>
      <c r="S11" s="248">
        <v>26629</v>
      </c>
      <c r="T11" s="249">
        <v>18825</v>
      </c>
      <c r="U11" s="248">
        <v>13079</v>
      </c>
      <c r="V11" s="249">
        <v>17238</v>
      </c>
      <c r="W11" s="250">
        <v>2</v>
      </c>
      <c r="X11" s="251">
        <v>1443</v>
      </c>
      <c r="Y11" s="248">
        <v>2645</v>
      </c>
      <c r="Z11" s="248">
        <v>6053</v>
      </c>
      <c r="AA11" s="26"/>
      <c r="AB11" s="26" t="s">
        <v>129</v>
      </c>
      <c r="AF11" s="105"/>
      <c r="AG11" s="105"/>
    </row>
    <row r="12" spans="1:33" s="24" customFormat="1" ht="18" customHeight="1">
      <c r="B12" s="24" t="s">
        <v>130</v>
      </c>
      <c r="E12" s="252">
        <v>2011329</v>
      </c>
      <c r="F12" s="248">
        <v>100858</v>
      </c>
      <c r="G12" s="251">
        <v>117503</v>
      </c>
      <c r="H12" s="252">
        <v>122600</v>
      </c>
      <c r="I12" s="248">
        <v>124604</v>
      </c>
      <c r="J12" s="251">
        <v>137194</v>
      </c>
      <c r="K12" s="249">
        <v>142963</v>
      </c>
      <c r="L12" s="248">
        <v>141078</v>
      </c>
      <c r="M12" s="249">
        <v>160020</v>
      </c>
      <c r="N12" s="252">
        <v>167704</v>
      </c>
      <c r="O12" s="248">
        <v>167137</v>
      </c>
      <c r="P12" s="251">
        <v>156994</v>
      </c>
      <c r="Q12" s="248">
        <v>129307</v>
      </c>
      <c r="R12" s="249">
        <v>97612</v>
      </c>
      <c r="S12" s="248">
        <v>81840</v>
      </c>
      <c r="T12" s="249">
        <v>57188</v>
      </c>
      <c r="U12" s="248">
        <v>39189</v>
      </c>
      <c r="V12" s="249">
        <v>49775</v>
      </c>
      <c r="W12" s="250">
        <v>2</v>
      </c>
      <c r="X12" s="249">
        <v>1775</v>
      </c>
      <c r="Y12" s="248">
        <v>1863</v>
      </c>
      <c r="Z12" s="248">
        <v>14123</v>
      </c>
      <c r="AA12" s="26"/>
      <c r="AB12" s="26" t="s">
        <v>131</v>
      </c>
      <c r="AF12" s="105"/>
      <c r="AG12" s="105"/>
    </row>
    <row r="13" spans="1:33" s="24" customFormat="1" ht="18" customHeight="1">
      <c r="B13" s="24" t="s">
        <v>114</v>
      </c>
      <c r="E13" s="252">
        <v>1303951</v>
      </c>
      <c r="F13" s="248">
        <v>66443</v>
      </c>
      <c r="G13" s="251">
        <v>78378</v>
      </c>
      <c r="H13" s="252">
        <v>82103</v>
      </c>
      <c r="I13" s="248">
        <v>83929</v>
      </c>
      <c r="J13" s="251">
        <v>96212</v>
      </c>
      <c r="K13" s="249">
        <v>95901</v>
      </c>
      <c r="L13" s="248">
        <v>93499</v>
      </c>
      <c r="M13" s="249">
        <v>103508</v>
      </c>
      <c r="N13" s="252">
        <v>107805</v>
      </c>
      <c r="O13" s="248">
        <v>105489</v>
      </c>
      <c r="P13" s="251">
        <v>97920</v>
      </c>
      <c r="Q13" s="248">
        <v>82544</v>
      </c>
      <c r="R13" s="249">
        <v>61327</v>
      </c>
      <c r="S13" s="248">
        <v>49549</v>
      </c>
      <c r="T13" s="249">
        <v>34413</v>
      </c>
      <c r="U13" s="248">
        <v>22835</v>
      </c>
      <c r="V13" s="249">
        <v>26384</v>
      </c>
      <c r="W13" s="250">
        <v>2</v>
      </c>
      <c r="X13" s="249">
        <v>1987</v>
      </c>
      <c r="Y13" s="248">
        <v>3197</v>
      </c>
      <c r="Z13" s="248">
        <v>10526</v>
      </c>
      <c r="AA13" s="26"/>
      <c r="AB13" s="26" t="s">
        <v>113</v>
      </c>
      <c r="AF13" s="105"/>
      <c r="AG13" s="105"/>
    </row>
    <row r="14" spans="1:33" s="24" customFormat="1" ht="18" customHeight="1">
      <c r="B14" s="24" t="s">
        <v>69</v>
      </c>
      <c r="D14" s="253"/>
      <c r="E14" s="252">
        <v>1342450</v>
      </c>
      <c r="F14" s="248">
        <v>63139</v>
      </c>
      <c r="G14" s="251">
        <v>73503</v>
      </c>
      <c r="H14" s="252">
        <v>77506</v>
      </c>
      <c r="I14" s="248">
        <v>78640</v>
      </c>
      <c r="J14" s="251">
        <v>90643</v>
      </c>
      <c r="K14" s="249">
        <v>91300</v>
      </c>
      <c r="L14" s="248">
        <v>90625</v>
      </c>
      <c r="M14" s="249">
        <v>103688</v>
      </c>
      <c r="N14" s="252">
        <v>109711</v>
      </c>
      <c r="O14" s="248">
        <v>111444</v>
      </c>
      <c r="P14" s="251">
        <v>107907</v>
      </c>
      <c r="Q14" s="248">
        <v>91311</v>
      </c>
      <c r="R14" s="249">
        <v>70257</v>
      </c>
      <c r="S14" s="248">
        <v>58920</v>
      </c>
      <c r="T14" s="249">
        <v>41600</v>
      </c>
      <c r="U14" s="248">
        <v>29433</v>
      </c>
      <c r="V14" s="249">
        <v>40629</v>
      </c>
      <c r="W14" s="250">
        <v>2</v>
      </c>
      <c r="X14" s="249">
        <v>1231</v>
      </c>
      <c r="Y14" s="248">
        <v>1311</v>
      </c>
      <c r="Z14" s="248">
        <v>9650</v>
      </c>
      <c r="AA14" s="26"/>
      <c r="AB14" s="26" t="s">
        <v>68</v>
      </c>
      <c r="AF14" s="105"/>
      <c r="AG14" s="105"/>
    </row>
    <row r="15" spans="1:33" s="24" customFormat="1" ht="18" customHeight="1">
      <c r="A15" s="24" t="s">
        <v>67</v>
      </c>
      <c r="B15" s="240"/>
      <c r="C15" s="239"/>
      <c r="D15" s="207"/>
      <c r="E15" s="206">
        <v>464939</v>
      </c>
      <c r="F15" s="208">
        <v>22174</v>
      </c>
      <c r="G15" s="242">
        <v>26173</v>
      </c>
      <c r="H15" s="206">
        <v>27921</v>
      </c>
      <c r="I15" s="208">
        <v>28273</v>
      </c>
      <c r="J15" s="242">
        <v>38709</v>
      </c>
      <c r="K15" s="241">
        <v>32692</v>
      </c>
      <c r="L15" s="208">
        <v>32902</v>
      </c>
      <c r="M15" s="241">
        <v>36357</v>
      </c>
      <c r="N15" s="206">
        <v>38200</v>
      </c>
      <c r="O15" s="208">
        <v>36443</v>
      </c>
      <c r="P15" s="242">
        <v>35310</v>
      </c>
      <c r="Q15" s="208">
        <v>32058</v>
      </c>
      <c r="R15" s="241">
        <v>23543</v>
      </c>
      <c r="S15" s="208">
        <v>17837</v>
      </c>
      <c r="T15" s="241">
        <v>12410</v>
      </c>
      <c r="U15" s="208">
        <v>8005</v>
      </c>
      <c r="V15" s="241">
        <v>9953</v>
      </c>
      <c r="W15" s="237">
        <v>0</v>
      </c>
      <c r="X15" s="242">
        <v>1082</v>
      </c>
      <c r="Y15" s="208">
        <v>2292</v>
      </c>
      <c r="Z15" s="208">
        <v>2605</v>
      </c>
      <c r="AA15" s="26" t="s">
        <v>66</v>
      </c>
      <c r="AB15" s="26"/>
      <c r="AF15" s="105"/>
      <c r="AG15" s="105"/>
    </row>
    <row r="16" spans="1:33" s="24" customFormat="1" ht="18" customHeight="1">
      <c r="B16" s="24" t="s">
        <v>114</v>
      </c>
      <c r="D16" s="207"/>
      <c r="E16" s="206">
        <v>227043</v>
      </c>
      <c r="F16" s="208">
        <v>11386</v>
      </c>
      <c r="G16" s="242">
        <v>13387</v>
      </c>
      <c r="H16" s="206">
        <v>14147</v>
      </c>
      <c r="I16" s="208">
        <v>14314</v>
      </c>
      <c r="J16" s="242">
        <v>22552</v>
      </c>
      <c r="K16" s="241">
        <v>16720</v>
      </c>
      <c r="L16" s="208">
        <v>16225</v>
      </c>
      <c r="M16" s="241">
        <v>17300</v>
      </c>
      <c r="N16" s="206">
        <v>18057</v>
      </c>
      <c r="O16" s="208">
        <v>16968</v>
      </c>
      <c r="P16" s="242">
        <v>16140</v>
      </c>
      <c r="Q16" s="208">
        <v>14939</v>
      </c>
      <c r="R16" s="241">
        <v>10646</v>
      </c>
      <c r="S16" s="208">
        <v>7720</v>
      </c>
      <c r="T16" s="241">
        <v>5371</v>
      </c>
      <c r="U16" s="208">
        <v>3343</v>
      </c>
      <c r="V16" s="241">
        <v>3809</v>
      </c>
      <c r="W16" s="237">
        <v>0</v>
      </c>
      <c r="X16" s="242">
        <v>669</v>
      </c>
      <c r="Y16" s="208">
        <v>1663</v>
      </c>
      <c r="Z16" s="208">
        <v>1687</v>
      </c>
      <c r="AA16" s="26"/>
      <c r="AB16" s="26" t="s">
        <v>113</v>
      </c>
      <c r="AF16" s="105"/>
      <c r="AG16" s="105"/>
    </row>
    <row r="17" spans="1:33" s="24" customFormat="1" ht="18" customHeight="1">
      <c r="B17" s="24" t="s">
        <v>69</v>
      </c>
      <c r="D17" s="207"/>
      <c r="E17" s="206">
        <v>237896</v>
      </c>
      <c r="F17" s="208">
        <v>10788</v>
      </c>
      <c r="G17" s="242">
        <v>12786</v>
      </c>
      <c r="H17" s="206">
        <v>13774</v>
      </c>
      <c r="I17" s="208">
        <v>13959</v>
      </c>
      <c r="J17" s="242">
        <v>16157</v>
      </c>
      <c r="K17" s="241">
        <v>15972</v>
      </c>
      <c r="L17" s="208">
        <v>16677</v>
      </c>
      <c r="M17" s="241">
        <v>19057</v>
      </c>
      <c r="N17" s="206">
        <v>20143</v>
      </c>
      <c r="O17" s="208">
        <v>19475</v>
      </c>
      <c r="P17" s="242">
        <v>19170</v>
      </c>
      <c r="Q17" s="208">
        <v>17119</v>
      </c>
      <c r="R17" s="241">
        <v>12897</v>
      </c>
      <c r="S17" s="208">
        <v>10117</v>
      </c>
      <c r="T17" s="241">
        <v>7039</v>
      </c>
      <c r="U17" s="208">
        <v>4662</v>
      </c>
      <c r="V17" s="241">
        <v>6144</v>
      </c>
      <c r="W17" s="237">
        <v>0</v>
      </c>
      <c r="X17" s="208">
        <v>413</v>
      </c>
      <c r="Y17" s="208">
        <v>629</v>
      </c>
      <c r="Z17" s="208">
        <v>918</v>
      </c>
      <c r="AA17" s="26"/>
      <c r="AB17" s="26" t="s">
        <v>68</v>
      </c>
      <c r="AF17" s="105"/>
      <c r="AG17" s="105"/>
    </row>
    <row r="18" spans="1:33" s="24" customFormat="1" ht="18" customHeight="1">
      <c r="A18" s="24" t="s">
        <v>65</v>
      </c>
      <c r="B18" s="240"/>
      <c r="C18" s="246"/>
      <c r="D18" s="207"/>
      <c r="E18" s="206">
        <v>96509</v>
      </c>
      <c r="F18" s="208">
        <v>4862</v>
      </c>
      <c r="G18" s="242">
        <v>5733</v>
      </c>
      <c r="H18" s="206">
        <v>5696</v>
      </c>
      <c r="I18" s="208">
        <v>5721</v>
      </c>
      <c r="J18" s="242">
        <v>6416</v>
      </c>
      <c r="K18" s="241">
        <v>6605</v>
      </c>
      <c r="L18" s="208">
        <v>6632</v>
      </c>
      <c r="M18" s="241">
        <v>7847</v>
      </c>
      <c r="N18" s="206">
        <v>8164</v>
      </c>
      <c r="O18" s="208">
        <v>8096</v>
      </c>
      <c r="P18" s="242">
        <v>7738</v>
      </c>
      <c r="Q18" s="208">
        <v>6204</v>
      </c>
      <c r="R18" s="241">
        <v>4889</v>
      </c>
      <c r="S18" s="208">
        <v>4040</v>
      </c>
      <c r="T18" s="241">
        <v>2818</v>
      </c>
      <c r="U18" s="208">
        <v>2006</v>
      </c>
      <c r="V18" s="241">
        <v>2499</v>
      </c>
      <c r="W18" s="237">
        <v>0</v>
      </c>
      <c r="X18" s="208">
        <v>69</v>
      </c>
      <c r="Y18" s="208">
        <v>77</v>
      </c>
      <c r="Z18" s="208">
        <v>397</v>
      </c>
      <c r="AA18" s="26" t="s">
        <v>64</v>
      </c>
      <c r="AB18" s="26"/>
      <c r="AC18" s="31"/>
      <c r="AF18" s="105"/>
      <c r="AG18" s="105"/>
    </row>
    <row r="19" spans="1:33" s="24" customFormat="1" ht="18" customHeight="1">
      <c r="B19" s="24" t="s">
        <v>114</v>
      </c>
      <c r="D19" s="207"/>
      <c r="E19" s="206">
        <v>47413</v>
      </c>
      <c r="F19" s="208">
        <v>2480</v>
      </c>
      <c r="G19" s="242">
        <v>2943</v>
      </c>
      <c r="H19" s="206">
        <v>2905</v>
      </c>
      <c r="I19" s="208">
        <v>2950</v>
      </c>
      <c r="J19" s="242">
        <v>3091</v>
      </c>
      <c r="K19" s="241">
        <v>3345</v>
      </c>
      <c r="L19" s="208">
        <v>3373</v>
      </c>
      <c r="M19" s="241">
        <v>3950</v>
      </c>
      <c r="N19" s="206">
        <v>4066</v>
      </c>
      <c r="O19" s="208">
        <v>4008</v>
      </c>
      <c r="P19" s="242">
        <v>3686</v>
      </c>
      <c r="Q19" s="208">
        <v>2972</v>
      </c>
      <c r="R19" s="241">
        <v>2259</v>
      </c>
      <c r="S19" s="208">
        <v>1941</v>
      </c>
      <c r="T19" s="241">
        <v>1312</v>
      </c>
      <c r="U19" s="208">
        <v>863</v>
      </c>
      <c r="V19" s="241">
        <v>969</v>
      </c>
      <c r="W19" s="237">
        <v>0</v>
      </c>
      <c r="X19" s="208">
        <v>56</v>
      </c>
      <c r="Y19" s="208">
        <v>59</v>
      </c>
      <c r="Z19" s="208">
        <v>185</v>
      </c>
      <c r="AA19" s="26"/>
      <c r="AB19" s="26" t="s">
        <v>113</v>
      </c>
      <c r="AF19" s="105"/>
      <c r="AG19" s="105"/>
    </row>
    <row r="20" spans="1:33" s="24" customFormat="1" ht="18" customHeight="1">
      <c r="B20" s="24" t="s">
        <v>69</v>
      </c>
      <c r="D20" s="207"/>
      <c r="E20" s="206">
        <v>49096</v>
      </c>
      <c r="F20" s="208">
        <v>2382</v>
      </c>
      <c r="G20" s="242">
        <v>2790</v>
      </c>
      <c r="H20" s="206">
        <v>2791</v>
      </c>
      <c r="I20" s="208">
        <v>2771</v>
      </c>
      <c r="J20" s="242">
        <v>3325</v>
      </c>
      <c r="K20" s="241">
        <v>3260</v>
      </c>
      <c r="L20" s="208">
        <v>3259</v>
      </c>
      <c r="M20" s="241">
        <v>3897</v>
      </c>
      <c r="N20" s="206">
        <v>4098</v>
      </c>
      <c r="O20" s="208">
        <v>4088</v>
      </c>
      <c r="P20" s="242">
        <v>4052</v>
      </c>
      <c r="Q20" s="208">
        <v>3232</v>
      </c>
      <c r="R20" s="241">
        <v>2630</v>
      </c>
      <c r="S20" s="208">
        <v>2099</v>
      </c>
      <c r="T20" s="241">
        <v>1506</v>
      </c>
      <c r="U20" s="208">
        <v>1143</v>
      </c>
      <c r="V20" s="241">
        <v>1530</v>
      </c>
      <c r="W20" s="237">
        <v>0</v>
      </c>
      <c r="X20" s="208">
        <v>13</v>
      </c>
      <c r="Y20" s="208">
        <v>18</v>
      </c>
      <c r="Z20" s="208">
        <v>212</v>
      </c>
      <c r="AA20" s="26"/>
      <c r="AB20" s="26" t="s">
        <v>68</v>
      </c>
      <c r="AF20" s="105"/>
      <c r="AG20" s="105"/>
    </row>
    <row r="21" spans="1:33" s="247" customFormat="1" ht="18" customHeight="1">
      <c r="A21" s="24" t="s">
        <v>63</v>
      </c>
      <c r="B21" s="240"/>
      <c r="C21" s="246"/>
      <c r="D21" s="207"/>
      <c r="E21" s="206">
        <v>70587</v>
      </c>
      <c r="F21" s="208">
        <v>3972</v>
      </c>
      <c r="G21" s="242">
        <v>4671</v>
      </c>
      <c r="H21" s="206">
        <v>4667</v>
      </c>
      <c r="I21" s="208">
        <v>4899</v>
      </c>
      <c r="J21" s="242">
        <v>5225</v>
      </c>
      <c r="K21" s="241">
        <v>5229</v>
      </c>
      <c r="L21" s="208">
        <v>5335</v>
      </c>
      <c r="M21" s="241">
        <v>5827</v>
      </c>
      <c r="N21" s="206">
        <v>6031</v>
      </c>
      <c r="O21" s="208">
        <v>5753</v>
      </c>
      <c r="P21" s="242">
        <v>5010</v>
      </c>
      <c r="Q21" s="208">
        <v>4060</v>
      </c>
      <c r="R21" s="241">
        <v>2987</v>
      </c>
      <c r="S21" s="208">
        <v>2320</v>
      </c>
      <c r="T21" s="241">
        <v>1641</v>
      </c>
      <c r="U21" s="208">
        <v>1089</v>
      </c>
      <c r="V21" s="241">
        <v>1300</v>
      </c>
      <c r="W21" s="237">
        <v>0</v>
      </c>
      <c r="X21" s="208">
        <v>131</v>
      </c>
      <c r="Y21" s="208">
        <v>38</v>
      </c>
      <c r="Z21" s="208">
        <v>402</v>
      </c>
      <c r="AA21" s="26" t="s">
        <v>62</v>
      </c>
      <c r="AB21" s="26"/>
      <c r="AF21" s="105"/>
      <c r="AG21" s="105"/>
    </row>
    <row r="22" spans="1:33" s="65" customFormat="1" ht="18" customHeight="1">
      <c r="A22" s="24"/>
      <c r="B22" s="24" t="s">
        <v>114</v>
      </c>
      <c r="C22" s="24"/>
      <c r="D22" s="207"/>
      <c r="E22" s="206">
        <v>35030</v>
      </c>
      <c r="F22" s="208">
        <v>2027</v>
      </c>
      <c r="G22" s="242">
        <v>2309</v>
      </c>
      <c r="H22" s="206">
        <v>2393</v>
      </c>
      <c r="I22" s="208">
        <v>2531</v>
      </c>
      <c r="J22" s="242">
        <v>2554</v>
      </c>
      <c r="K22" s="241">
        <v>2626</v>
      </c>
      <c r="L22" s="208">
        <v>2714</v>
      </c>
      <c r="M22" s="241">
        <v>2958</v>
      </c>
      <c r="N22" s="206">
        <v>3047</v>
      </c>
      <c r="O22" s="208">
        <v>2852</v>
      </c>
      <c r="P22" s="242">
        <v>2413</v>
      </c>
      <c r="Q22" s="208">
        <v>1968</v>
      </c>
      <c r="R22" s="241">
        <v>1419</v>
      </c>
      <c r="S22" s="208">
        <v>1151</v>
      </c>
      <c r="T22" s="241">
        <v>797</v>
      </c>
      <c r="U22" s="208">
        <v>455</v>
      </c>
      <c r="V22" s="241">
        <v>490</v>
      </c>
      <c r="W22" s="237">
        <v>0</v>
      </c>
      <c r="X22" s="208">
        <v>78</v>
      </c>
      <c r="Y22" s="208">
        <v>27</v>
      </c>
      <c r="Z22" s="208">
        <v>221</v>
      </c>
      <c r="AA22" s="26"/>
      <c r="AB22" s="26" t="s">
        <v>113</v>
      </c>
      <c r="AF22" s="105"/>
      <c r="AG22" s="105"/>
    </row>
    <row r="23" spans="1:33" s="25" customFormat="1" ht="18" customHeight="1">
      <c r="A23" s="24"/>
      <c r="B23" s="24" t="s">
        <v>69</v>
      </c>
      <c r="C23" s="24"/>
      <c r="D23" s="207"/>
      <c r="E23" s="206">
        <v>35557</v>
      </c>
      <c r="F23" s="208">
        <v>1945</v>
      </c>
      <c r="G23" s="242">
        <v>2362</v>
      </c>
      <c r="H23" s="206">
        <v>2274</v>
      </c>
      <c r="I23" s="208">
        <v>2368</v>
      </c>
      <c r="J23" s="242">
        <v>2671</v>
      </c>
      <c r="K23" s="241">
        <v>2603</v>
      </c>
      <c r="L23" s="208">
        <v>2621</v>
      </c>
      <c r="M23" s="241">
        <v>2869</v>
      </c>
      <c r="N23" s="206">
        <v>2984</v>
      </c>
      <c r="O23" s="208">
        <v>2901</v>
      </c>
      <c r="P23" s="242">
        <v>2597</v>
      </c>
      <c r="Q23" s="208">
        <v>2092</v>
      </c>
      <c r="R23" s="241">
        <v>1568</v>
      </c>
      <c r="S23" s="208">
        <v>1169</v>
      </c>
      <c r="T23" s="241">
        <v>844</v>
      </c>
      <c r="U23" s="208">
        <v>634</v>
      </c>
      <c r="V23" s="241">
        <v>810</v>
      </c>
      <c r="W23" s="237">
        <v>0</v>
      </c>
      <c r="X23" s="208">
        <v>53</v>
      </c>
      <c r="Y23" s="208">
        <v>11</v>
      </c>
      <c r="Z23" s="208">
        <v>181</v>
      </c>
      <c r="AA23" s="26">
        <v>35438</v>
      </c>
      <c r="AB23" s="26" t="s">
        <v>68</v>
      </c>
      <c r="AF23" s="105"/>
      <c r="AG23" s="105"/>
    </row>
    <row r="24" spans="1:33" s="24" customFormat="1" ht="18" customHeight="1">
      <c r="A24" s="25" t="s">
        <v>61</v>
      </c>
      <c r="B24" s="210"/>
      <c r="C24" s="244"/>
      <c r="D24" s="207"/>
      <c r="E24" s="206">
        <v>81281</v>
      </c>
      <c r="F24" s="208">
        <v>3690</v>
      </c>
      <c r="G24" s="242">
        <v>4571</v>
      </c>
      <c r="H24" s="206">
        <v>4837</v>
      </c>
      <c r="I24" s="208">
        <v>4942</v>
      </c>
      <c r="J24" s="242">
        <v>5355</v>
      </c>
      <c r="K24" s="241">
        <v>5606</v>
      </c>
      <c r="L24" s="208">
        <v>5499</v>
      </c>
      <c r="M24" s="241">
        <v>6371</v>
      </c>
      <c r="N24" s="206">
        <v>6667</v>
      </c>
      <c r="O24" s="208">
        <v>6593</v>
      </c>
      <c r="P24" s="242">
        <v>6411</v>
      </c>
      <c r="Q24" s="208">
        <v>5190</v>
      </c>
      <c r="R24" s="241">
        <v>3796</v>
      </c>
      <c r="S24" s="208">
        <v>3459</v>
      </c>
      <c r="T24" s="241">
        <v>2519</v>
      </c>
      <c r="U24" s="208">
        <v>1768</v>
      </c>
      <c r="V24" s="241">
        <v>2269</v>
      </c>
      <c r="W24" s="237">
        <v>2</v>
      </c>
      <c r="X24" s="208">
        <v>65</v>
      </c>
      <c r="Y24" s="208">
        <v>38</v>
      </c>
      <c r="Z24" s="208">
        <v>1633</v>
      </c>
      <c r="AA24" s="26" t="s">
        <v>60</v>
      </c>
      <c r="AB24" s="26"/>
      <c r="AF24" s="105"/>
      <c r="AG24" s="105"/>
    </row>
    <row r="25" spans="1:33" s="65" customFormat="1" ht="18" customHeight="1">
      <c r="A25" s="24"/>
      <c r="B25" s="24" t="s">
        <v>114</v>
      </c>
      <c r="C25" s="24"/>
      <c r="D25" s="207"/>
      <c r="E25" s="206">
        <v>40038</v>
      </c>
      <c r="F25" s="208">
        <v>1901</v>
      </c>
      <c r="G25" s="242">
        <v>2349</v>
      </c>
      <c r="H25" s="206">
        <v>2458</v>
      </c>
      <c r="I25" s="208">
        <v>2579</v>
      </c>
      <c r="J25" s="242">
        <v>2714</v>
      </c>
      <c r="K25" s="241">
        <v>2837</v>
      </c>
      <c r="L25" s="208">
        <v>2895</v>
      </c>
      <c r="M25" s="241">
        <v>3230</v>
      </c>
      <c r="N25" s="206">
        <v>3366</v>
      </c>
      <c r="O25" s="208">
        <v>3211</v>
      </c>
      <c r="P25" s="242">
        <v>3100</v>
      </c>
      <c r="Q25" s="208">
        <v>2458</v>
      </c>
      <c r="R25" s="241">
        <v>1797</v>
      </c>
      <c r="S25" s="208">
        <v>1533</v>
      </c>
      <c r="T25" s="241">
        <v>1118</v>
      </c>
      <c r="U25" s="208">
        <v>782</v>
      </c>
      <c r="V25" s="241">
        <v>851</v>
      </c>
      <c r="W25" s="237">
        <v>2</v>
      </c>
      <c r="X25" s="208">
        <v>44</v>
      </c>
      <c r="Y25" s="208">
        <v>35</v>
      </c>
      <c r="Z25" s="208">
        <v>778</v>
      </c>
      <c r="AA25" s="26"/>
      <c r="AB25" s="26" t="s">
        <v>113</v>
      </c>
      <c r="AF25" s="105"/>
      <c r="AG25" s="105"/>
    </row>
    <row r="26" spans="1:33" s="30" customFormat="1" ht="18" customHeight="1">
      <c r="A26" s="24"/>
      <c r="B26" s="24" t="s">
        <v>69</v>
      </c>
      <c r="C26" s="24"/>
      <c r="D26" s="207"/>
      <c r="E26" s="206">
        <v>41243</v>
      </c>
      <c r="F26" s="208">
        <v>1789</v>
      </c>
      <c r="G26" s="242">
        <v>2222</v>
      </c>
      <c r="H26" s="206">
        <v>2379</v>
      </c>
      <c r="I26" s="208">
        <v>2363</v>
      </c>
      <c r="J26" s="242">
        <v>2641</v>
      </c>
      <c r="K26" s="241">
        <v>2769</v>
      </c>
      <c r="L26" s="208">
        <v>2604</v>
      </c>
      <c r="M26" s="241">
        <v>3141</v>
      </c>
      <c r="N26" s="206">
        <v>3301</v>
      </c>
      <c r="O26" s="208">
        <v>3382</v>
      </c>
      <c r="P26" s="242">
        <v>3311</v>
      </c>
      <c r="Q26" s="208">
        <v>2732</v>
      </c>
      <c r="R26" s="241">
        <v>1999</v>
      </c>
      <c r="S26" s="208">
        <v>1926</v>
      </c>
      <c r="T26" s="241">
        <v>1401</v>
      </c>
      <c r="U26" s="208">
        <v>986</v>
      </c>
      <c r="V26" s="241">
        <v>1418</v>
      </c>
      <c r="W26" s="237">
        <v>0</v>
      </c>
      <c r="X26" s="208">
        <v>21</v>
      </c>
      <c r="Y26" s="208">
        <v>3</v>
      </c>
      <c r="Z26" s="208">
        <v>855</v>
      </c>
      <c r="AA26" s="26"/>
      <c r="AB26" s="26" t="s">
        <v>68</v>
      </c>
      <c r="AF26" s="105"/>
      <c r="AG26" s="105"/>
    </row>
    <row r="27" spans="1:33" s="17" customFormat="1" ht="18" customHeight="1">
      <c r="A27" s="24" t="s">
        <v>59</v>
      </c>
      <c r="B27" s="245"/>
      <c r="C27" s="244"/>
      <c r="D27" s="207"/>
      <c r="E27" s="206">
        <v>21163</v>
      </c>
      <c r="F27" s="208">
        <v>1032</v>
      </c>
      <c r="G27" s="242">
        <v>1212</v>
      </c>
      <c r="H27" s="206">
        <v>1278</v>
      </c>
      <c r="I27" s="208">
        <v>1297</v>
      </c>
      <c r="J27" s="242">
        <v>1447</v>
      </c>
      <c r="K27" s="241">
        <v>1535</v>
      </c>
      <c r="L27" s="208">
        <v>1505</v>
      </c>
      <c r="M27" s="241">
        <v>1652</v>
      </c>
      <c r="N27" s="206">
        <v>1579</v>
      </c>
      <c r="O27" s="208">
        <v>1622</v>
      </c>
      <c r="P27" s="242">
        <v>1677</v>
      </c>
      <c r="Q27" s="208">
        <v>1348</v>
      </c>
      <c r="R27" s="241">
        <v>1032</v>
      </c>
      <c r="S27" s="208">
        <v>923</v>
      </c>
      <c r="T27" s="241">
        <v>602</v>
      </c>
      <c r="U27" s="208">
        <v>447</v>
      </c>
      <c r="V27" s="241">
        <v>570</v>
      </c>
      <c r="W27" s="237">
        <v>0</v>
      </c>
      <c r="X27" s="208">
        <v>9</v>
      </c>
      <c r="Y27" s="208">
        <v>17</v>
      </c>
      <c r="Z27" s="208">
        <v>379</v>
      </c>
      <c r="AA27" s="26" t="s">
        <v>58</v>
      </c>
      <c r="AB27" s="26"/>
      <c r="AF27" s="105"/>
      <c r="AG27" s="105"/>
    </row>
    <row r="28" spans="1:33" s="30" customFormat="1" ht="18" customHeight="1">
      <c r="A28" s="24"/>
      <c r="B28" s="24" t="s">
        <v>114</v>
      </c>
      <c r="C28" s="24"/>
      <c r="D28" s="207"/>
      <c r="E28" s="206">
        <v>10444</v>
      </c>
      <c r="F28" s="208">
        <v>520</v>
      </c>
      <c r="G28" s="242">
        <v>598</v>
      </c>
      <c r="H28" s="206">
        <v>656</v>
      </c>
      <c r="I28" s="208">
        <v>668</v>
      </c>
      <c r="J28" s="242">
        <v>725</v>
      </c>
      <c r="K28" s="241">
        <v>817</v>
      </c>
      <c r="L28" s="208">
        <v>772</v>
      </c>
      <c r="M28" s="241">
        <v>809</v>
      </c>
      <c r="N28" s="206">
        <v>770</v>
      </c>
      <c r="O28" s="208">
        <v>769</v>
      </c>
      <c r="P28" s="242">
        <v>830</v>
      </c>
      <c r="Q28" s="208">
        <v>684</v>
      </c>
      <c r="R28" s="241">
        <v>506</v>
      </c>
      <c r="S28" s="208">
        <v>414</v>
      </c>
      <c r="T28" s="241">
        <v>275</v>
      </c>
      <c r="U28" s="208">
        <v>193</v>
      </c>
      <c r="V28" s="241">
        <v>233</v>
      </c>
      <c r="W28" s="237">
        <v>0</v>
      </c>
      <c r="X28" s="208">
        <v>7</v>
      </c>
      <c r="Y28" s="208">
        <v>12</v>
      </c>
      <c r="Z28" s="208">
        <v>186</v>
      </c>
      <c r="AA28" s="26"/>
      <c r="AB28" s="26" t="s">
        <v>113</v>
      </c>
      <c r="AF28" s="105"/>
      <c r="AG28" s="105"/>
    </row>
    <row r="29" spans="1:33" s="30" customFormat="1" ht="18" customHeight="1">
      <c r="A29" s="24"/>
      <c r="B29" s="24" t="s">
        <v>69</v>
      </c>
      <c r="C29" s="24"/>
      <c r="D29" s="207"/>
      <c r="E29" s="206">
        <v>10719</v>
      </c>
      <c r="F29" s="208">
        <v>512</v>
      </c>
      <c r="G29" s="242">
        <v>614</v>
      </c>
      <c r="H29" s="206">
        <v>622</v>
      </c>
      <c r="I29" s="208">
        <v>629</v>
      </c>
      <c r="J29" s="242">
        <v>722</v>
      </c>
      <c r="K29" s="241">
        <v>718</v>
      </c>
      <c r="L29" s="208">
        <v>733</v>
      </c>
      <c r="M29" s="241">
        <v>843</v>
      </c>
      <c r="N29" s="206">
        <v>809</v>
      </c>
      <c r="O29" s="208">
        <v>853</v>
      </c>
      <c r="P29" s="242">
        <v>847</v>
      </c>
      <c r="Q29" s="208">
        <v>664</v>
      </c>
      <c r="R29" s="241">
        <v>526</v>
      </c>
      <c r="S29" s="208">
        <v>509</v>
      </c>
      <c r="T29" s="241">
        <v>327</v>
      </c>
      <c r="U29" s="208">
        <v>254</v>
      </c>
      <c r="V29" s="241">
        <v>337</v>
      </c>
      <c r="W29" s="237">
        <v>0</v>
      </c>
      <c r="X29" s="208">
        <v>2</v>
      </c>
      <c r="Y29" s="208">
        <v>5</v>
      </c>
      <c r="Z29" s="208">
        <v>193</v>
      </c>
      <c r="AA29" s="26"/>
      <c r="AB29" s="26" t="s">
        <v>68</v>
      </c>
      <c r="AF29" s="105"/>
      <c r="AG29" s="105"/>
    </row>
    <row r="30" spans="1:33" s="17" customFormat="1" ht="18" customHeight="1">
      <c r="A30" s="24" t="s">
        <v>57</v>
      </c>
      <c r="B30" s="240"/>
      <c r="C30" s="246"/>
      <c r="D30" s="207"/>
      <c r="E30" s="206">
        <v>71782</v>
      </c>
      <c r="F30" s="208">
        <v>3671</v>
      </c>
      <c r="G30" s="242">
        <v>4306</v>
      </c>
      <c r="H30" s="206">
        <v>4502</v>
      </c>
      <c r="I30" s="208">
        <v>4620</v>
      </c>
      <c r="J30" s="242">
        <v>4844</v>
      </c>
      <c r="K30" s="241">
        <v>5329</v>
      </c>
      <c r="L30" s="208">
        <v>5155</v>
      </c>
      <c r="M30" s="241">
        <v>5558</v>
      </c>
      <c r="N30" s="206">
        <v>5976</v>
      </c>
      <c r="O30" s="208">
        <v>6298</v>
      </c>
      <c r="P30" s="242">
        <v>5674</v>
      </c>
      <c r="Q30" s="208">
        <v>4543</v>
      </c>
      <c r="R30" s="241">
        <v>3224</v>
      </c>
      <c r="S30" s="208">
        <v>2765</v>
      </c>
      <c r="T30" s="241">
        <v>1956</v>
      </c>
      <c r="U30" s="208">
        <v>1362</v>
      </c>
      <c r="V30" s="241">
        <v>1644</v>
      </c>
      <c r="W30" s="237">
        <v>0</v>
      </c>
      <c r="X30" s="208">
        <v>39</v>
      </c>
      <c r="Y30" s="208">
        <v>121</v>
      </c>
      <c r="Z30" s="208">
        <v>195</v>
      </c>
      <c r="AA30" s="243" t="s">
        <v>56</v>
      </c>
      <c r="AB30" s="26"/>
      <c r="AF30" s="171"/>
      <c r="AG30" s="171"/>
    </row>
    <row r="31" spans="1:33" s="30" customFormat="1" ht="18" customHeight="1">
      <c r="A31" s="24"/>
      <c r="B31" s="24" t="s">
        <v>114</v>
      </c>
      <c r="C31" s="24"/>
      <c r="D31" s="207"/>
      <c r="E31" s="206">
        <v>35713</v>
      </c>
      <c r="F31" s="208">
        <v>1869</v>
      </c>
      <c r="G31" s="242">
        <v>2253</v>
      </c>
      <c r="H31" s="206">
        <v>2284</v>
      </c>
      <c r="I31" s="208">
        <v>2428</v>
      </c>
      <c r="J31" s="242">
        <v>2381</v>
      </c>
      <c r="K31" s="241">
        <v>2701</v>
      </c>
      <c r="L31" s="208">
        <v>2670</v>
      </c>
      <c r="M31" s="241">
        <v>2788</v>
      </c>
      <c r="N31" s="206">
        <v>2962</v>
      </c>
      <c r="O31" s="208">
        <v>3063</v>
      </c>
      <c r="P31" s="242">
        <v>2763</v>
      </c>
      <c r="Q31" s="208">
        <v>2253</v>
      </c>
      <c r="R31" s="241">
        <v>1563</v>
      </c>
      <c r="S31" s="208">
        <v>1339</v>
      </c>
      <c r="T31" s="241">
        <v>943</v>
      </c>
      <c r="U31" s="208">
        <v>582</v>
      </c>
      <c r="V31" s="241">
        <v>669</v>
      </c>
      <c r="W31" s="237">
        <v>0</v>
      </c>
      <c r="X31" s="208">
        <v>30</v>
      </c>
      <c r="Y31" s="208">
        <v>75</v>
      </c>
      <c r="Z31" s="208">
        <v>97</v>
      </c>
      <c r="AA31" s="26"/>
      <c r="AB31" s="26" t="s">
        <v>113</v>
      </c>
      <c r="AF31" s="172"/>
      <c r="AG31" s="172"/>
    </row>
    <row r="32" spans="1:33" s="30" customFormat="1" ht="18" customHeight="1">
      <c r="A32" s="24"/>
      <c r="B32" s="24" t="s">
        <v>69</v>
      </c>
      <c r="C32" s="24"/>
      <c r="D32" s="207"/>
      <c r="E32" s="206">
        <v>36069</v>
      </c>
      <c r="F32" s="208">
        <v>1802</v>
      </c>
      <c r="G32" s="242">
        <v>2053</v>
      </c>
      <c r="H32" s="206">
        <v>2218</v>
      </c>
      <c r="I32" s="208">
        <v>2192</v>
      </c>
      <c r="J32" s="242">
        <v>2463</v>
      </c>
      <c r="K32" s="241">
        <v>2628</v>
      </c>
      <c r="L32" s="208">
        <v>2485</v>
      </c>
      <c r="M32" s="241">
        <v>2770</v>
      </c>
      <c r="N32" s="206">
        <v>3014</v>
      </c>
      <c r="O32" s="208">
        <v>3235</v>
      </c>
      <c r="P32" s="242">
        <v>2911</v>
      </c>
      <c r="Q32" s="208">
        <v>2290</v>
      </c>
      <c r="R32" s="241">
        <v>1661</v>
      </c>
      <c r="S32" s="208">
        <v>1426</v>
      </c>
      <c r="T32" s="241">
        <v>1013</v>
      </c>
      <c r="U32" s="208">
        <v>780</v>
      </c>
      <c r="V32" s="241">
        <v>975</v>
      </c>
      <c r="W32" s="237">
        <v>0</v>
      </c>
      <c r="X32" s="208">
        <v>9</v>
      </c>
      <c r="Y32" s="208">
        <v>46</v>
      </c>
      <c r="Z32" s="208">
        <v>98</v>
      </c>
      <c r="AA32" s="26"/>
      <c r="AB32" s="26" t="s">
        <v>68</v>
      </c>
      <c r="AF32" s="142"/>
      <c r="AG32" s="142"/>
    </row>
    <row r="33" spans="1:33" s="17" customFormat="1" ht="18" customHeight="1">
      <c r="A33" s="24" t="s">
        <v>55</v>
      </c>
      <c r="B33" s="245"/>
      <c r="C33" s="244"/>
      <c r="D33" s="207"/>
      <c r="E33" s="206">
        <v>82699</v>
      </c>
      <c r="F33" s="208">
        <v>4113</v>
      </c>
      <c r="G33" s="242">
        <v>4776</v>
      </c>
      <c r="H33" s="206">
        <v>4928</v>
      </c>
      <c r="I33" s="208">
        <v>4822</v>
      </c>
      <c r="J33" s="242">
        <v>5312</v>
      </c>
      <c r="K33" s="241">
        <v>5790</v>
      </c>
      <c r="L33" s="208">
        <v>5689</v>
      </c>
      <c r="M33" s="241">
        <v>6699</v>
      </c>
      <c r="N33" s="206">
        <v>7090</v>
      </c>
      <c r="O33" s="208">
        <v>7009</v>
      </c>
      <c r="P33" s="242">
        <v>6586</v>
      </c>
      <c r="Q33" s="208">
        <v>5537</v>
      </c>
      <c r="R33" s="241">
        <v>3955</v>
      </c>
      <c r="S33" s="208">
        <v>3498</v>
      </c>
      <c r="T33" s="241">
        <v>2436</v>
      </c>
      <c r="U33" s="208">
        <v>1680</v>
      </c>
      <c r="V33" s="241">
        <v>2309</v>
      </c>
      <c r="W33" s="237">
        <v>0</v>
      </c>
      <c r="X33" s="208">
        <v>47</v>
      </c>
      <c r="Y33" s="208">
        <v>128</v>
      </c>
      <c r="Z33" s="208">
        <v>295</v>
      </c>
      <c r="AA33" s="243" t="s">
        <v>54</v>
      </c>
      <c r="AB33" s="26"/>
      <c r="AF33" s="105"/>
      <c r="AG33" s="105"/>
    </row>
    <row r="34" spans="1:33" s="30" customFormat="1" ht="18" customHeight="1">
      <c r="A34" s="24"/>
      <c r="B34" s="24" t="s">
        <v>114</v>
      </c>
      <c r="C34" s="24"/>
      <c r="D34" s="207"/>
      <c r="E34" s="206">
        <v>40183</v>
      </c>
      <c r="F34" s="208">
        <v>2144</v>
      </c>
      <c r="G34" s="242">
        <v>2469</v>
      </c>
      <c r="H34" s="206">
        <v>2621</v>
      </c>
      <c r="I34" s="208">
        <v>2504</v>
      </c>
      <c r="J34" s="242">
        <v>2598</v>
      </c>
      <c r="K34" s="241">
        <v>2910</v>
      </c>
      <c r="L34" s="208">
        <v>2807</v>
      </c>
      <c r="M34" s="241">
        <v>3348</v>
      </c>
      <c r="N34" s="206">
        <v>3487</v>
      </c>
      <c r="O34" s="208">
        <v>3341</v>
      </c>
      <c r="P34" s="242">
        <v>3135</v>
      </c>
      <c r="Q34" s="208">
        <v>2544</v>
      </c>
      <c r="R34" s="241">
        <v>1864</v>
      </c>
      <c r="S34" s="208">
        <v>1557</v>
      </c>
      <c r="T34" s="241">
        <v>1045</v>
      </c>
      <c r="U34" s="208">
        <v>703</v>
      </c>
      <c r="V34" s="241">
        <v>856</v>
      </c>
      <c r="W34" s="237">
        <v>0</v>
      </c>
      <c r="X34" s="208">
        <v>39</v>
      </c>
      <c r="Y34" s="208">
        <v>73</v>
      </c>
      <c r="Z34" s="208">
        <v>138</v>
      </c>
      <c r="AA34" s="26"/>
      <c r="AB34" s="26" t="s">
        <v>113</v>
      </c>
      <c r="AF34" s="105"/>
      <c r="AG34" s="105"/>
    </row>
    <row r="35" spans="1:33" s="30" customFormat="1" ht="18" customHeight="1">
      <c r="A35" s="24"/>
      <c r="B35" s="24" t="s">
        <v>69</v>
      </c>
      <c r="C35" s="24"/>
      <c r="D35" s="207"/>
      <c r="E35" s="206">
        <v>42516</v>
      </c>
      <c r="F35" s="208">
        <v>1969</v>
      </c>
      <c r="G35" s="242">
        <v>2307</v>
      </c>
      <c r="H35" s="206">
        <v>2307</v>
      </c>
      <c r="I35" s="208">
        <v>2318</v>
      </c>
      <c r="J35" s="242">
        <v>2714</v>
      </c>
      <c r="K35" s="241">
        <v>2880</v>
      </c>
      <c r="L35" s="208">
        <v>2882</v>
      </c>
      <c r="M35" s="241">
        <v>3351</v>
      </c>
      <c r="N35" s="206">
        <v>3603</v>
      </c>
      <c r="O35" s="208">
        <v>3668</v>
      </c>
      <c r="P35" s="242">
        <v>3451</v>
      </c>
      <c r="Q35" s="208">
        <v>2993</v>
      </c>
      <c r="R35" s="241">
        <v>2091</v>
      </c>
      <c r="S35" s="208">
        <v>1941</v>
      </c>
      <c r="T35" s="241">
        <v>1391</v>
      </c>
      <c r="U35" s="208">
        <v>977</v>
      </c>
      <c r="V35" s="241">
        <v>1453</v>
      </c>
      <c r="W35" s="237">
        <v>0</v>
      </c>
      <c r="X35" s="208">
        <v>8</v>
      </c>
      <c r="Y35" s="208">
        <v>55</v>
      </c>
      <c r="Z35" s="208">
        <v>157</v>
      </c>
      <c r="AA35" s="26"/>
      <c r="AB35" s="26" t="s">
        <v>68</v>
      </c>
      <c r="AF35" s="105"/>
      <c r="AG35" s="105"/>
    </row>
    <row r="36" spans="1:33" s="30" customFormat="1" ht="18" customHeight="1">
      <c r="A36" s="24"/>
      <c r="B36" s="24"/>
      <c r="C36" s="24"/>
      <c r="D36" s="25"/>
      <c r="E36" s="236"/>
      <c r="F36" s="236"/>
      <c r="G36" s="236"/>
      <c r="H36" s="236"/>
      <c r="I36" s="236"/>
      <c r="J36" s="236"/>
      <c r="K36" s="241"/>
      <c r="L36" s="236"/>
      <c r="M36" s="241"/>
      <c r="N36" s="236"/>
      <c r="O36" s="236"/>
      <c r="P36" s="236"/>
      <c r="Q36" s="236"/>
      <c r="R36" s="241"/>
      <c r="S36" s="236"/>
      <c r="T36" s="241"/>
      <c r="U36" s="236"/>
      <c r="V36" s="241"/>
      <c r="W36" s="235"/>
      <c r="X36" s="236"/>
      <c r="Y36" s="236"/>
      <c r="Z36" s="236"/>
      <c r="AA36" s="26"/>
      <c r="AB36" s="26"/>
      <c r="AF36" s="105"/>
      <c r="AG36" s="105"/>
    </row>
    <row r="37" spans="1:33" s="30" customFormat="1" ht="22.2" customHeight="1">
      <c r="A37" s="233"/>
      <c r="B37" s="233" t="s">
        <v>118</v>
      </c>
      <c r="C37" s="232">
        <v>1.3</v>
      </c>
      <c r="D37" s="233" t="s">
        <v>302</v>
      </c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F37" s="114"/>
      <c r="AG37" s="114"/>
    </row>
    <row r="38" spans="1:33" s="30" customFormat="1" ht="22.2" customHeight="1">
      <c r="A38" s="230"/>
      <c r="B38" s="233" t="s">
        <v>120</v>
      </c>
      <c r="C38" s="232">
        <v>1.3</v>
      </c>
      <c r="D38" s="231" t="s">
        <v>300</v>
      </c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F38" s="114"/>
      <c r="AG38" s="114"/>
    </row>
    <row r="39" spans="1:33" s="30" customFormat="1" ht="7.2" customHeight="1">
      <c r="P39" s="17"/>
      <c r="Q39" s="17"/>
      <c r="R39" s="17"/>
      <c r="S39" s="17"/>
      <c r="T39" s="17"/>
      <c r="U39" s="17"/>
      <c r="V39" s="17"/>
      <c r="AB39" s="17"/>
      <c r="AF39" s="105"/>
      <c r="AG39" s="105"/>
    </row>
    <row r="40" spans="1:33" s="30" customFormat="1">
      <c r="A40" s="389" t="s">
        <v>108</v>
      </c>
      <c r="B40" s="389"/>
      <c r="C40" s="389"/>
      <c r="D40" s="390"/>
      <c r="E40" s="229"/>
      <c r="F40" s="395" t="s">
        <v>107</v>
      </c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7"/>
      <c r="AA40" s="398" t="s">
        <v>106</v>
      </c>
      <c r="AB40" s="399"/>
      <c r="AF40" s="105"/>
      <c r="AG40" s="105"/>
    </row>
    <row r="41" spans="1:33" s="211" customFormat="1" ht="9" customHeight="1">
      <c r="A41" s="391"/>
      <c r="B41" s="391"/>
      <c r="C41" s="391"/>
      <c r="D41" s="392"/>
      <c r="E41" s="228"/>
      <c r="F41" s="223"/>
      <c r="G41" s="221"/>
      <c r="H41" s="222"/>
      <c r="I41" s="221"/>
      <c r="J41" s="222"/>
      <c r="K41" s="221"/>
      <c r="L41" s="222"/>
      <c r="M41" s="221"/>
      <c r="N41" s="222"/>
      <c r="O41" s="221"/>
      <c r="P41" s="222"/>
      <c r="Q41" s="221"/>
      <c r="R41" s="222"/>
      <c r="S41" s="221"/>
      <c r="T41" s="222"/>
      <c r="U41" s="221"/>
      <c r="V41" s="227" t="s">
        <v>105</v>
      </c>
      <c r="W41" s="226"/>
      <c r="X41" s="226" t="s">
        <v>104</v>
      </c>
      <c r="Y41" s="226" t="s">
        <v>103</v>
      </c>
      <c r="Z41" s="226" t="s">
        <v>102</v>
      </c>
      <c r="AA41" s="400"/>
      <c r="AB41" s="401"/>
      <c r="AC41" s="30"/>
      <c r="AF41" s="176"/>
      <c r="AG41" s="176"/>
    </row>
    <row r="42" spans="1:33" s="211" customFormat="1" ht="18" customHeight="1">
      <c r="A42" s="391"/>
      <c r="B42" s="391"/>
      <c r="C42" s="391"/>
      <c r="D42" s="392"/>
      <c r="E42" s="224" t="s">
        <v>97</v>
      </c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4" t="s">
        <v>101</v>
      </c>
      <c r="W42" s="219" t="s">
        <v>95</v>
      </c>
      <c r="X42" s="219" t="s">
        <v>100</v>
      </c>
      <c r="Y42" s="219" t="s">
        <v>99</v>
      </c>
      <c r="Z42" s="219" t="s">
        <v>98</v>
      </c>
      <c r="AA42" s="400"/>
      <c r="AB42" s="401"/>
      <c r="AC42" s="30"/>
      <c r="AF42" s="114"/>
      <c r="AG42" s="114"/>
    </row>
    <row r="43" spans="1:33" s="211" customFormat="1">
      <c r="A43" s="391"/>
      <c r="B43" s="391"/>
      <c r="C43" s="391"/>
      <c r="D43" s="392"/>
      <c r="E43" s="224" t="s">
        <v>91</v>
      </c>
      <c r="F43" s="223" t="s">
        <v>90</v>
      </c>
      <c r="G43" s="221" t="s">
        <v>89</v>
      </c>
      <c r="H43" s="222" t="s">
        <v>88</v>
      </c>
      <c r="I43" s="221" t="s">
        <v>87</v>
      </c>
      <c r="J43" s="222" t="s">
        <v>86</v>
      </c>
      <c r="K43" s="221" t="s">
        <v>85</v>
      </c>
      <c r="L43" s="222" t="s">
        <v>84</v>
      </c>
      <c r="M43" s="221" t="s">
        <v>83</v>
      </c>
      <c r="N43" s="222" t="s">
        <v>82</v>
      </c>
      <c r="O43" s="221" t="s">
        <v>81</v>
      </c>
      <c r="P43" s="222" t="s">
        <v>80</v>
      </c>
      <c r="Q43" s="221" t="s">
        <v>79</v>
      </c>
      <c r="R43" s="222" t="s">
        <v>78</v>
      </c>
      <c r="S43" s="221" t="s">
        <v>77</v>
      </c>
      <c r="T43" s="222" t="s">
        <v>76</v>
      </c>
      <c r="U43" s="221" t="s">
        <v>75</v>
      </c>
      <c r="V43" s="220" t="s">
        <v>96</v>
      </c>
      <c r="W43" s="219" t="s">
        <v>73</v>
      </c>
      <c r="X43" s="219" t="s">
        <v>94</v>
      </c>
      <c r="Y43" s="219" t="s">
        <v>93</v>
      </c>
      <c r="Z43" s="219" t="s">
        <v>92</v>
      </c>
      <c r="AA43" s="400"/>
      <c r="AB43" s="401"/>
      <c r="AC43" s="30"/>
      <c r="AF43" s="114"/>
      <c r="AG43" s="114"/>
    </row>
    <row r="44" spans="1:33" s="211" customFormat="1">
      <c r="A44" s="393"/>
      <c r="B44" s="393"/>
      <c r="C44" s="393"/>
      <c r="D44" s="394"/>
      <c r="E44" s="218"/>
      <c r="F44" s="218"/>
      <c r="G44" s="216"/>
      <c r="H44" s="217"/>
      <c r="I44" s="216"/>
      <c r="J44" s="217"/>
      <c r="K44" s="216"/>
      <c r="L44" s="217"/>
      <c r="M44" s="216"/>
      <c r="N44" s="217"/>
      <c r="O44" s="216"/>
      <c r="P44" s="217"/>
      <c r="Q44" s="216"/>
      <c r="R44" s="217"/>
      <c r="S44" s="216"/>
      <c r="T44" s="217"/>
      <c r="U44" s="216"/>
      <c r="V44" s="215" t="s">
        <v>74</v>
      </c>
      <c r="W44" s="214"/>
      <c r="X44" s="214" t="s">
        <v>72</v>
      </c>
      <c r="Y44" s="214" t="s">
        <v>71</v>
      </c>
      <c r="Z44" s="214" t="s">
        <v>70</v>
      </c>
      <c r="AA44" s="402"/>
      <c r="AB44" s="403"/>
      <c r="AC44" s="17"/>
      <c r="AF44" s="114"/>
      <c r="AG44" s="114"/>
    </row>
    <row r="45" spans="1:33" s="211" customFormat="1">
      <c r="A45" s="24" t="s">
        <v>53</v>
      </c>
      <c r="B45" s="240"/>
      <c r="C45" s="239"/>
      <c r="D45" s="207"/>
      <c r="E45" s="206">
        <v>129019</v>
      </c>
      <c r="F45" s="213">
        <v>6470</v>
      </c>
      <c r="G45" s="213">
        <v>7276</v>
      </c>
      <c r="H45" s="213">
        <v>7698</v>
      </c>
      <c r="I45" s="213">
        <v>7812</v>
      </c>
      <c r="J45" s="213">
        <v>8693</v>
      </c>
      <c r="K45" s="213">
        <v>9369</v>
      </c>
      <c r="L45" s="213">
        <v>9280</v>
      </c>
      <c r="M45" s="213">
        <v>9900</v>
      </c>
      <c r="N45" s="213">
        <v>10283</v>
      </c>
      <c r="O45" s="213">
        <v>10787</v>
      </c>
      <c r="P45" s="213">
        <v>10169</v>
      </c>
      <c r="Q45" s="213">
        <v>8587</v>
      </c>
      <c r="R45" s="213">
        <v>6168</v>
      </c>
      <c r="S45" s="213">
        <v>5377</v>
      </c>
      <c r="T45" s="213">
        <v>3800</v>
      </c>
      <c r="U45" s="213">
        <v>2801</v>
      </c>
      <c r="V45" s="212">
        <v>3820</v>
      </c>
      <c r="W45" s="204">
        <v>0</v>
      </c>
      <c r="X45" s="208">
        <v>59</v>
      </c>
      <c r="Y45" s="208">
        <v>120</v>
      </c>
      <c r="Z45" s="208">
        <v>550</v>
      </c>
      <c r="AA45" s="26" t="s">
        <v>52</v>
      </c>
      <c r="AB45" s="26"/>
      <c r="AC45" s="17"/>
      <c r="AF45" s="114"/>
      <c r="AG45" s="114"/>
    </row>
    <row r="46" spans="1:33">
      <c r="A46" s="24"/>
      <c r="B46" s="24" t="s">
        <v>114</v>
      </c>
      <c r="C46" s="24"/>
      <c r="D46" s="207"/>
      <c r="E46" s="206">
        <v>63638</v>
      </c>
      <c r="F46" s="203">
        <v>3243</v>
      </c>
      <c r="G46" s="203">
        <v>3701</v>
      </c>
      <c r="H46" s="203">
        <v>3959</v>
      </c>
      <c r="I46" s="203">
        <v>4023</v>
      </c>
      <c r="J46" s="203">
        <v>4293</v>
      </c>
      <c r="K46" s="203">
        <v>4842</v>
      </c>
      <c r="L46" s="203">
        <v>4735</v>
      </c>
      <c r="M46" s="203">
        <v>5054</v>
      </c>
      <c r="N46" s="203">
        <v>5134</v>
      </c>
      <c r="O46" s="203">
        <v>5227</v>
      </c>
      <c r="P46" s="203">
        <v>4785</v>
      </c>
      <c r="Q46" s="203">
        <v>4141</v>
      </c>
      <c r="R46" s="203">
        <v>2919</v>
      </c>
      <c r="S46" s="203">
        <v>2536</v>
      </c>
      <c r="T46" s="203">
        <v>1747</v>
      </c>
      <c r="U46" s="203">
        <v>1264</v>
      </c>
      <c r="V46" s="205">
        <v>1618</v>
      </c>
      <c r="W46" s="204">
        <v>0</v>
      </c>
      <c r="X46" s="203">
        <v>36</v>
      </c>
      <c r="Y46" s="203">
        <v>94</v>
      </c>
      <c r="Z46" s="203">
        <v>287</v>
      </c>
      <c r="AA46" s="26"/>
      <c r="AB46" s="26" t="s">
        <v>113</v>
      </c>
      <c r="AC46" s="17"/>
      <c r="AF46" s="114"/>
      <c r="AG46" s="114"/>
    </row>
    <row r="47" spans="1:33" s="17" customFormat="1" ht="18" customHeight="1">
      <c r="A47" s="24"/>
      <c r="B47" s="24" t="s">
        <v>69</v>
      </c>
      <c r="C47" s="24"/>
      <c r="D47" s="207"/>
      <c r="E47" s="206">
        <v>65381</v>
      </c>
      <c r="F47" s="203">
        <v>3227</v>
      </c>
      <c r="G47" s="203">
        <v>3575</v>
      </c>
      <c r="H47" s="203">
        <v>3739</v>
      </c>
      <c r="I47" s="203">
        <v>3789</v>
      </c>
      <c r="J47" s="203">
        <v>4400</v>
      </c>
      <c r="K47" s="203">
        <v>4527</v>
      </c>
      <c r="L47" s="203">
        <v>4545</v>
      </c>
      <c r="M47" s="203">
        <v>4846</v>
      </c>
      <c r="N47" s="203">
        <v>5149</v>
      </c>
      <c r="O47" s="203">
        <v>5560</v>
      </c>
      <c r="P47" s="203">
        <v>5384</v>
      </c>
      <c r="Q47" s="203">
        <v>4446</v>
      </c>
      <c r="R47" s="203">
        <v>3249</v>
      </c>
      <c r="S47" s="203">
        <v>2841</v>
      </c>
      <c r="T47" s="203">
        <v>2053</v>
      </c>
      <c r="U47" s="203">
        <v>1537</v>
      </c>
      <c r="V47" s="205">
        <v>2202</v>
      </c>
      <c r="W47" s="204">
        <v>0</v>
      </c>
      <c r="X47" s="203">
        <v>23</v>
      </c>
      <c r="Y47" s="203">
        <v>26</v>
      </c>
      <c r="Z47" s="203">
        <v>263</v>
      </c>
      <c r="AA47" s="26"/>
      <c r="AB47" s="26" t="s">
        <v>68</v>
      </c>
      <c r="AF47" s="105"/>
      <c r="AG47" s="105"/>
    </row>
    <row r="48" spans="1:33" s="17" customFormat="1" ht="18" customHeight="1">
      <c r="A48" s="24" t="s">
        <v>51</v>
      </c>
      <c r="B48" s="210"/>
      <c r="C48" s="209"/>
      <c r="D48" s="207"/>
      <c r="E48" s="206">
        <v>71775</v>
      </c>
      <c r="F48" s="203">
        <v>3242</v>
      </c>
      <c r="G48" s="203">
        <v>3852</v>
      </c>
      <c r="H48" s="203">
        <v>4071</v>
      </c>
      <c r="I48" s="203">
        <v>4044</v>
      </c>
      <c r="J48" s="203">
        <v>4698</v>
      </c>
      <c r="K48" s="203">
        <v>4927</v>
      </c>
      <c r="L48" s="203">
        <v>5023</v>
      </c>
      <c r="M48" s="203">
        <v>5688</v>
      </c>
      <c r="N48" s="203">
        <v>5772</v>
      </c>
      <c r="O48" s="203">
        <v>6068</v>
      </c>
      <c r="P48" s="203">
        <v>5667</v>
      </c>
      <c r="Q48" s="203">
        <v>4588</v>
      </c>
      <c r="R48" s="203">
        <v>3727</v>
      </c>
      <c r="S48" s="203">
        <v>3280</v>
      </c>
      <c r="T48" s="203">
        <v>2336</v>
      </c>
      <c r="U48" s="203">
        <v>1758</v>
      </c>
      <c r="V48" s="205">
        <v>2317</v>
      </c>
      <c r="W48" s="204">
        <v>0</v>
      </c>
      <c r="X48" s="208">
        <v>39</v>
      </c>
      <c r="Y48" s="208">
        <v>194</v>
      </c>
      <c r="Z48" s="208">
        <v>484</v>
      </c>
      <c r="AA48" s="26" t="s">
        <v>50</v>
      </c>
      <c r="AB48" s="26"/>
      <c r="AF48" s="105"/>
      <c r="AG48" s="105"/>
    </row>
    <row r="49" spans="1:33" s="17" customFormat="1" ht="18" customHeight="1">
      <c r="A49" s="24"/>
      <c r="B49" s="24" t="s">
        <v>114</v>
      </c>
      <c r="C49" s="24"/>
      <c r="D49" s="207"/>
      <c r="E49" s="206">
        <v>35172</v>
      </c>
      <c r="F49" s="203">
        <v>1631</v>
      </c>
      <c r="G49" s="203">
        <v>1966</v>
      </c>
      <c r="H49" s="203">
        <v>2127</v>
      </c>
      <c r="I49" s="203">
        <v>2126</v>
      </c>
      <c r="J49" s="203">
        <v>2336</v>
      </c>
      <c r="K49" s="203">
        <v>2524</v>
      </c>
      <c r="L49" s="203">
        <v>2524</v>
      </c>
      <c r="M49" s="203">
        <v>2922</v>
      </c>
      <c r="N49" s="203">
        <v>2923</v>
      </c>
      <c r="O49" s="203">
        <v>3017</v>
      </c>
      <c r="P49" s="203">
        <v>2638</v>
      </c>
      <c r="Q49" s="203">
        <v>2179</v>
      </c>
      <c r="R49" s="203">
        <v>1686</v>
      </c>
      <c r="S49" s="203">
        <v>1475</v>
      </c>
      <c r="T49" s="203">
        <v>1092</v>
      </c>
      <c r="U49" s="203">
        <v>751</v>
      </c>
      <c r="V49" s="205">
        <v>862</v>
      </c>
      <c r="W49" s="204">
        <v>0</v>
      </c>
      <c r="X49" s="203">
        <v>28</v>
      </c>
      <c r="Y49" s="203">
        <v>106</v>
      </c>
      <c r="Z49" s="203">
        <v>259</v>
      </c>
      <c r="AA49" s="26"/>
      <c r="AB49" s="26" t="s">
        <v>113</v>
      </c>
      <c r="AF49" s="105"/>
      <c r="AG49" s="105"/>
    </row>
    <row r="50" spans="1:33" s="17" customFormat="1" ht="18" customHeight="1">
      <c r="A50" s="24"/>
      <c r="B50" s="24" t="s">
        <v>69</v>
      </c>
      <c r="C50" s="24"/>
      <c r="D50" s="207"/>
      <c r="E50" s="206">
        <v>36603</v>
      </c>
      <c r="F50" s="203">
        <v>1611</v>
      </c>
      <c r="G50" s="203">
        <v>1886</v>
      </c>
      <c r="H50" s="203">
        <v>1944</v>
      </c>
      <c r="I50" s="203">
        <v>1918</v>
      </c>
      <c r="J50" s="203">
        <v>2362</v>
      </c>
      <c r="K50" s="203">
        <v>2403</v>
      </c>
      <c r="L50" s="203">
        <v>2499</v>
      </c>
      <c r="M50" s="203">
        <v>2766</v>
      </c>
      <c r="N50" s="203">
        <v>2849</v>
      </c>
      <c r="O50" s="203">
        <v>3051</v>
      </c>
      <c r="P50" s="203">
        <v>3029</v>
      </c>
      <c r="Q50" s="203">
        <v>2409</v>
      </c>
      <c r="R50" s="203">
        <v>2041</v>
      </c>
      <c r="S50" s="203">
        <v>1805</v>
      </c>
      <c r="T50" s="203">
        <v>1244</v>
      </c>
      <c r="U50" s="203">
        <v>1007</v>
      </c>
      <c r="V50" s="205">
        <v>1455</v>
      </c>
      <c r="W50" s="204">
        <v>0</v>
      </c>
      <c r="X50" s="203">
        <v>11</v>
      </c>
      <c r="Y50" s="203">
        <v>88</v>
      </c>
      <c r="Z50" s="203">
        <v>225</v>
      </c>
      <c r="AA50" s="26"/>
      <c r="AB50" s="26" t="s">
        <v>68</v>
      </c>
      <c r="AF50" s="105"/>
      <c r="AG50" s="105"/>
    </row>
    <row r="51" spans="1:33" s="17" customFormat="1" ht="18" customHeight="1">
      <c r="A51" s="24" t="s">
        <v>49</v>
      </c>
      <c r="B51" s="210"/>
      <c r="C51" s="209"/>
      <c r="D51" s="207"/>
      <c r="E51" s="206">
        <v>127218</v>
      </c>
      <c r="F51" s="203">
        <v>6003</v>
      </c>
      <c r="G51" s="203">
        <v>6820</v>
      </c>
      <c r="H51" s="203">
        <v>7392</v>
      </c>
      <c r="I51" s="203">
        <v>7606</v>
      </c>
      <c r="J51" s="203">
        <v>8593</v>
      </c>
      <c r="K51" s="203">
        <v>8729</v>
      </c>
      <c r="L51" s="203">
        <v>8404</v>
      </c>
      <c r="M51" s="203">
        <v>9728</v>
      </c>
      <c r="N51" s="203">
        <v>10414</v>
      </c>
      <c r="O51" s="203">
        <v>10284</v>
      </c>
      <c r="P51" s="203">
        <v>9510</v>
      </c>
      <c r="Q51" s="203">
        <v>8139</v>
      </c>
      <c r="R51" s="203">
        <v>6508</v>
      </c>
      <c r="S51" s="203">
        <v>5633</v>
      </c>
      <c r="T51" s="203">
        <v>3952</v>
      </c>
      <c r="U51" s="203">
        <v>3000</v>
      </c>
      <c r="V51" s="205">
        <v>4245</v>
      </c>
      <c r="W51" s="204">
        <v>0</v>
      </c>
      <c r="X51" s="208">
        <v>73</v>
      </c>
      <c r="Y51" s="208">
        <v>89</v>
      </c>
      <c r="Z51" s="208">
        <v>2096</v>
      </c>
      <c r="AA51" s="26" t="s">
        <v>48</v>
      </c>
      <c r="AB51" s="26"/>
      <c r="AF51" s="105"/>
      <c r="AG51" s="105"/>
    </row>
    <row r="52" spans="1:33" s="17" customFormat="1" ht="18" customHeight="1">
      <c r="A52" s="24"/>
      <c r="B52" s="24" t="s">
        <v>114</v>
      </c>
      <c r="C52" s="24"/>
      <c r="D52" s="207"/>
      <c r="E52" s="206">
        <v>62338</v>
      </c>
      <c r="F52" s="203">
        <v>3127</v>
      </c>
      <c r="G52" s="203">
        <v>3500</v>
      </c>
      <c r="H52" s="203">
        <v>3815</v>
      </c>
      <c r="I52" s="203">
        <v>3980</v>
      </c>
      <c r="J52" s="203">
        <v>4255</v>
      </c>
      <c r="K52" s="203">
        <v>4466</v>
      </c>
      <c r="L52" s="203">
        <v>4231</v>
      </c>
      <c r="M52" s="203">
        <v>4912</v>
      </c>
      <c r="N52" s="203">
        <v>5240</v>
      </c>
      <c r="O52" s="203">
        <v>5074</v>
      </c>
      <c r="P52" s="203">
        <v>4560</v>
      </c>
      <c r="Q52" s="203">
        <v>3854</v>
      </c>
      <c r="R52" s="203">
        <v>2937</v>
      </c>
      <c r="S52" s="203">
        <v>2522</v>
      </c>
      <c r="T52" s="203">
        <v>1718</v>
      </c>
      <c r="U52" s="203">
        <v>1320</v>
      </c>
      <c r="V52" s="205">
        <v>1640</v>
      </c>
      <c r="W52" s="204">
        <v>0</v>
      </c>
      <c r="X52" s="203">
        <v>55</v>
      </c>
      <c r="Y52" s="203">
        <v>74</v>
      </c>
      <c r="Z52" s="203">
        <v>1058</v>
      </c>
      <c r="AA52" s="26"/>
      <c r="AB52" s="26" t="s">
        <v>113</v>
      </c>
      <c r="AF52" s="105"/>
      <c r="AG52" s="105"/>
    </row>
    <row r="53" spans="1:33" s="17" customFormat="1" ht="18" customHeight="1">
      <c r="A53" s="24"/>
      <c r="B53" s="24" t="s">
        <v>69</v>
      </c>
      <c r="C53" s="24"/>
      <c r="D53" s="207"/>
      <c r="E53" s="206">
        <v>64880</v>
      </c>
      <c r="F53" s="203">
        <v>2876</v>
      </c>
      <c r="G53" s="203">
        <v>3320</v>
      </c>
      <c r="H53" s="203">
        <v>3577</v>
      </c>
      <c r="I53" s="203">
        <v>3626</v>
      </c>
      <c r="J53" s="203">
        <v>4338</v>
      </c>
      <c r="K53" s="203">
        <v>4263</v>
      </c>
      <c r="L53" s="203">
        <v>4173</v>
      </c>
      <c r="M53" s="203">
        <v>4816</v>
      </c>
      <c r="N53" s="203">
        <v>5174</v>
      </c>
      <c r="O53" s="203">
        <v>5210</v>
      </c>
      <c r="P53" s="203">
        <v>4950</v>
      </c>
      <c r="Q53" s="203">
        <v>4285</v>
      </c>
      <c r="R53" s="203">
        <v>3571</v>
      </c>
      <c r="S53" s="203">
        <v>3111</v>
      </c>
      <c r="T53" s="203">
        <v>2234</v>
      </c>
      <c r="U53" s="203">
        <v>1680</v>
      </c>
      <c r="V53" s="205">
        <v>2605</v>
      </c>
      <c r="W53" s="204">
        <v>0</v>
      </c>
      <c r="X53" s="203">
        <v>18</v>
      </c>
      <c r="Y53" s="203">
        <v>15</v>
      </c>
      <c r="Z53" s="203">
        <v>1038</v>
      </c>
      <c r="AA53" s="26"/>
      <c r="AB53" s="26" t="s">
        <v>68</v>
      </c>
      <c r="AF53" s="105"/>
      <c r="AG53" s="105"/>
    </row>
    <row r="54" spans="1:33" s="17" customFormat="1" ht="18" customHeight="1">
      <c r="A54" s="24" t="s">
        <v>47</v>
      </c>
      <c r="B54" s="210"/>
      <c r="C54" s="209"/>
      <c r="D54" s="207"/>
      <c r="E54" s="206">
        <v>43354</v>
      </c>
      <c r="F54" s="203">
        <v>1989</v>
      </c>
      <c r="G54" s="203">
        <v>2356</v>
      </c>
      <c r="H54" s="203">
        <v>2481</v>
      </c>
      <c r="I54" s="203">
        <v>2578</v>
      </c>
      <c r="J54" s="203">
        <v>2969</v>
      </c>
      <c r="K54" s="203">
        <v>3004</v>
      </c>
      <c r="L54" s="203">
        <v>3097</v>
      </c>
      <c r="M54" s="203">
        <v>3308</v>
      </c>
      <c r="N54" s="203">
        <v>3510</v>
      </c>
      <c r="O54" s="203">
        <v>3570</v>
      </c>
      <c r="P54" s="203">
        <v>3365</v>
      </c>
      <c r="Q54" s="203">
        <v>2911</v>
      </c>
      <c r="R54" s="203">
        <v>2333</v>
      </c>
      <c r="S54" s="203">
        <v>1965</v>
      </c>
      <c r="T54" s="203">
        <v>1300</v>
      </c>
      <c r="U54" s="203">
        <v>1054</v>
      </c>
      <c r="V54" s="205">
        <v>1347</v>
      </c>
      <c r="W54" s="204">
        <v>0</v>
      </c>
      <c r="X54" s="208">
        <v>29</v>
      </c>
      <c r="Y54" s="208">
        <v>18</v>
      </c>
      <c r="Z54" s="208">
        <v>170</v>
      </c>
      <c r="AA54" s="26" t="s">
        <v>46</v>
      </c>
      <c r="AB54" s="26"/>
      <c r="AC54" s="30"/>
      <c r="AF54" s="105"/>
      <c r="AG54" s="105"/>
    </row>
    <row r="55" spans="1:33" s="17" customFormat="1" ht="18" customHeight="1">
      <c r="A55" s="24"/>
      <c r="B55" s="24" t="s">
        <v>114</v>
      </c>
      <c r="C55" s="24"/>
      <c r="D55" s="207"/>
      <c r="E55" s="206">
        <v>21541</v>
      </c>
      <c r="F55" s="203">
        <v>1030</v>
      </c>
      <c r="G55" s="203">
        <v>1235</v>
      </c>
      <c r="H55" s="203">
        <v>1274</v>
      </c>
      <c r="I55" s="203">
        <v>1355</v>
      </c>
      <c r="J55" s="203">
        <v>1527</v>
      </c>
      <c r="K55" s="203">
        <v>1594</v>
      </c>
      <c r="L55" s="203">
        <v>1586</v>
      </c>
      <c r="M55" s="203">
        <v>1635</v>
      </c>
      <c r="N55" s="203">
        <v>1792</v>
      </c>
      <c r="O55" s="203">
        <v>1767</v>
      </c>
      <c r="P55" s="203">
        <v>1618</v>
      </c>
      <c r="Q55" s="203">
        <v>1413</v>
      </c>
      <c r="R55" s="203">
        <v>1042</v>
      </c>
      <c r="S55" s="203">
        <v>922</v>
      </c>
      <c r="T55" s="203">
        <v>589</v>
      </c>
      <c r="U55" s="203">
        <v>473</v>
      </c>
      <c r="V55" s="205">
        <v>563</v>
      </c>
      <c r="W55" s="204">
        <v>0</v>
      </c>
      <c r="X55" s="203">
        <v>24</v>
      </c>
      <c r="Y55" s="203">
        <v>13</v>
      </c>
      <c r="Z55" s="203">
        <v>89</v>
      </c>
      <c r="AA55" s="26"/>
      <c r="AB55" s="26" t="s">
        <v>113</v>
      </c>
      <c r="AF55" s="105"/>
      <c r="AG55" s="105"/>
    </row>
    <row r="56" spans="1:33" s="30" customFormat="1" ht="18" customHeight="1">
      <c r="A56" s="24"/>
      <c r="B56" s="24" t="s">
        <v>69</v>
      </c>
      <c r="C56" s="24"/>
      <c r="D56" s="207"/>
      <c r="E56" s="206">
        <v>21813</v>
      </c>
      <c r="F56" s="203">
        <v>959</v>
      </c>
      <c r="G56" s="203">
        <v>1121</v>
      </c>
      <c r="H56" s="203">
        <v>1207</v>
      </c>
      <c r="I56" s="203">
        <v>1223</v>
      </c>
      <c r="J56" s="203">
        <v>1442</v>
      </c>
      <c r="K56" s="203">
        <v>1410</v>
      </c>
      <c r="L56" s="203">
        <v>1511</v>
      </c>
      <c r="M56" s="203">
        <v>1673</v>
      </c>
      <c r="N56" s="203">
        <v>1718</v>
      </c>
      <c r="O56" s="203">
        <v>1803</v>
      </c>
      <c r="P56" s="203">
        <v>1747</v>
      </c>
      <c r="Q56" s="203">
        <v>1498</v>
      </c>
      <c r="R56" s="203">
        <v>1291</v>
      </c>
      <c r="S56" s="203">
        <v>1043</v>
      </c>
      <c r="T56" s="203">
        <v>711</v>
      </c>
      <c r="U56" s="203">
        <v>581</v>
      </c>
      <c r="V56" s="205">
        <v>784</v>
      </c>
      <c r="W56" s="204">
        <v>0</v>
      </c>
      <c r="X56" s="203">
        <v>5</v>
      </c>
      <c r="Y56" s="203">
        <v>5</v>
      </c>
      <c r="Z56" s="203">
        <v>81</v>
      </c>
      <c r="AA56" s="26"/>
      <c r="AB56" s="26" t="s">
        <v>68</v>
      </c>
      <c r="AC56" s="17"/>
      <c r="AF56" s="142"/>
      <c r="AG56" s="105"/>
    </row>
    <row r="57" spans="1:33" s="17" customFormat="1" ht="18" customHeight="1">
      <c r="A57" s="24" t="s">
        <v>45</v>
      </c>
      <c r="B57" s="210"/>
      <c r="C57" s="209"/>
      <c r="D57" s="207"/>
      <c r="E57" s="206">
        <v>82956</v>
      </c>
      <c r="F57" s="203">
        <v>3856</v>
      </c>
      <c r="G57" s="203">
        <v>4696</v>
      </c>
      <c r="H57" s="203">
        <v>4878</v>
      </c>
      <c r="I57" s="203">
        <v>5164</v>
      </c>
      <c r="J57" s="203">
        <v>5512</v>
      </c>
      <c r="K57" s="203">
        <v>5704</v>
      </c>
      <c r="L57" s="203">
        <v>5760</v>
      </c>
      <c r="M57" s="203">
        <v>6358</v>
      </c>
      <c r="N57" s="203">
        <v>6713</v>
      </c>
      <c r="O57" s="203">
        <v>6971</v>
      </c>
      <c r="P57" s="203">
        <v>6420</v>
      </c>
      <c r="Q57" s="203">
        <v>5302</v>
      </c>
      <c r="R57" s="203">
        <v>4040</v>
      </c>
      <c r="S57" s="203">
        <v>3582</v>
      </c>
      <c r="T57" s="203">
        <v>2533</v>
      </c>
      <c r="U57" s="203">
        <v>1680</v>
      </c>
      <c r="V57" s="205">
        <v>2136</v>
      </c>
      <c r="W57" s="204">
        <v>0</v>
      </c>
      <c r="X57" s="208">
        <v>76</v>
      </c>
      <c r="Y57" s="208">
        <v>182</v>
      </c>
      <c r="Z57" s="208">
        <v>1393</v>
      </c>
      <c r="AA57" s="26" t="s">
        <v>44</v>
      </c>
      <c r="AB57" s="26"/>
      <c r="AC57" s="30"/>
      <c r="AF57" s="142"/>
      <c r="AG57" s="105"/>
    </row>
    <row r="58" spans="1:33" s="17" customFormat="1" ht="18" customHeight="1">
      <c r="A58" s="24"/>
      <c r="B58" s="24" t="s">
        <v>114</v>
      </c>
      <c r="C58" s="24"/>
      <c r="D58" s="207"/>
      <c r="E58" s="206">
        <v>41293</v>
      </c>
      <c r="F58" s="203">
        <v>1991</v>
      </c>
      <c r="G58" s="203">
        <v>2486</v>
      </c>
      <c r="H58" s="203">
        <v>2531</v>
      </c>
      <c r="I58" s="203">
        <v>2706</v>
      </c>
      <c r="J58" s="203">
        <v>2756</v>
      </c>
      <c r="K58" s="203">
        <v>2945</v>
      </c>
      <c r="L58" s="203">
        <v>2974</v>
      </c>
      <c r="M58" s="203">
        <v>3272</v>
      </c>
      <c r="N58" s="203">
        <v>3421</v>
      </c>
      <c r="O58" s="203">
        <v>3488</v>
      </c>
      <c r="P58" s="203">
        <v>3101</v>
      </c>
      <c r="Q58" s="203">
        <v>2513</v>
      </c>
      <c r="R58" s="203">
        <v>1904</v>
      </c>
      <c r="S58" s="203">
        <v>1676</v>
      </c>
      <c r="T58" s="203">
        <v>1114</v>
      </c>
      <c r="U58" s="203">
        <v>726</v>
      </c>
      <c r="V58" s="205">
        <v>841</v>
      </c>
      <c r="W58" s="204">
        <v>0</v>
      </c>
      <c r="X58" s="203">
        <v>47</v>
      </c>
      <c r="Y58" s="203">
        <v>100</v>
      </c>
      <c r="Z58" s="203">
        <v>701</v>
      </c>
      <c r="AA58" s="26"/>
      <c r="AB58" s="26" t="s">
        <v>113</v>
      </c>
      <c r="AF58" s="142"/>
      <c r="AG58" s="95"/>
    </row>
    <row r="59" spans="1:33" s="30" customFormat="1" ht="18" customHeight="1">
      <c r="A59" s="24"/>
      <c r="B59" s="24" t="s">
        <v>69</v>
      </c>
      <c r="C59" s="24"/>
      <c r="D59" s="207"/>
      <c r="E59" s="206">
        <v>41663</v>
      </c>
      <c r="F59" s="203">
        <v>1865</v>
      </c>
      <c r="G59" s="203">
        <v>2210</v>
      </c>
      <c r="H59" s="203">
        <v>2347</v>
      </c>
      <c r="I59" s="203">
        <v>2458</v>
      </c>
      <c r="J59" s="203">
        <v>2756</v>
      </c>
      <c r="K59" s="203">
        <v>2759</v>
      </c>
      <c r="L59" s="203">
        <v>2786</v>
      </c>
      <c r="M59" s="203">
        <v>3086</v>
      </c>
      <c r="N59" s="203">
        <v>3292</v>
      </c>
      <c r="O59" s="203">
        <v>3483</v>
      </c>
      <c r="P59" s="203">
        <v>3319</v>
      </c>
      <c r="Q59" s="203">
        <v>2789</v>
      </c>
      <c r="R59" s="203">
        <v>2136</v>
      </c>
      <c r="S59" s="203">
        <v>1906</v>
      </c>
      <c r="T59" s="203">
        <v>1419</v>
      </c>
      <c r="U59" s="203">
        <v>954</v>
      </c>
      <c r="V59" s="205">
        <v>1295</v>
      </c>
      <c r="W59" s="204">
        <v>0</v>
      </c>
      <c r="X59" s="203">
        <v>29</v>
      </c>
      <c r="Y59" s="203">
        <v>82</v>
      </c>
      <c r="Z59" s="203">
        <v>692</v>
      </c>
      <c r="AA59" s="26"/>
      <c r="AB59" s="26" t="s">
        <v>68</v>
      </c>
      <c r="AC59" s="17"/>
      <c r="AF59" s="142"/>
      <c r="AG59" s="95"/>
    </row>
    <row r="60" spans="1:33" s="17" customFormat="1" ht="18" customHeight="1">
      <c r="A60" s="24" t="s">
        <v>43</v>
      </c>
      <c r="B60" s="210"/>
      <c r="C60" s="209"/>
      <c r="D60" s="207"/>
      <c r="E60" s="206">
        <v>77767</v>
      </c>
      <c r="F60" s="203">
        <v>3696</v>
      </c>
      <c r="G60" s="203">
        <v>4260</v>
      </c>
      <c r="H60" s="203">
        <v>4582</v>
      </c>
      <c r="I60" s="203">
        <v>5147</v>
      </c>
      <c r="J60" s="203">
        <v>5535</v>
      </c>
      <c r="K60" s="203">
        <v>5803</v>
      </c>
      <c r="L60" s="203">
        <v>5242</v>
      </c>
      <c r="M60" s="203">
        <v>5920</v>
      </c>
      <c r="N60" s="203">
        <v>6646</v>
      </c>
      <c r="O60" s="203">
        <v>6781</v>
      </c>
      <c r="P60" s="203">
        <v>6235</v>
      </c>
      <c r="Q60" s="203">
        <v>5038</v>
      </c>
      <c r="R60" s="203">
        <v>3851</v>
      </c>
      <c r="S60" s="203">
        <v>3334</v>
      </c>
      <c r="T60" s="203">
        <v>2408</v>
      </c>
      <c r="U60" s="203">
        <v>1574</v>
      </c>
      <c r="V60" s="205">
        <v>1570</v>
      </c>
      <c r="W60" s="204">
        <v>0</v>
      </c>
      <c r="X60" s="203">
        <v>29</v>
      </c>
      <c r="Y60" s="203">
        <v>60</v>
      </c>
      <c r="Z60" s="203">
        <v>56</v>
      </c>
      <c r="AA60" s="26" t="s">
        <v>42</v>
      </c>
      <c r="AB60" s="26"/>
      <c r="AC60" s="30"/>
      <c r="AF60" s="95"/>
      <c r="AG60" s="95"/>
    </row>
    <row r="61" spans="1:33" s="17" customFormat="1" ht="18" customHeight="1">
      <c r="A61" s="24"/>
      <c r="B61" s="24" t="s">
        <v>114</v>
      </c>
      <c r="C61" s="24"/>
      <c r="D61" s="207"/>
      <c r="E61" s="206">
        <v>38669</v>
      </c>
      <c r="F61" s="203">
        <v>1899</v>
      </c>
      <c r="G61" s="203">
        <v>2174</v>
      </c>
      <c r="H61" s="203">
        <v>2405</v>
      </c>
      <c r="I61" s="203">
        <v>2708</v>
      </c>
      <c r="J61" s="203">
        <v>2738</v>
      </c>
      <c r="K61" s="203">
        <v>3023</v>
      </c>
      <c r="L61" s="203">
        <v>2715</v>
      </c>
      <c r="M61" s="203">
        <v>2959</v>
      </c>
      <c r="N61" s="203">
        <v>3254</v>
      </c>
      <c r="O61" s="203">
        <v>3391</v>
      </c>
      <c r="P61" s="203">
        <v>3104</v>
      </c>
      <c r="Q61" s="203">
        <v>2438</v>
      </c>
      <c r="R61" s="203">
        <v>1867</v>
      </c>
      <c r="S61" s="203">
        <v>1528</v>
      </c>
      <c r="T61" s="203">
        <v>1126</v>
      </c>
      <c r="U61" s="203">
        <v>680</v>
      </c>
      <c r="V61" s="205">
        <v>564</v>
      </c>
      <c r="W61" s="204">
        <v>0</v>
      </c>
      <c r="X61" s="203">
        <v>16</v>
      </c>
      <c r="Y61" s="203">
        <v>51</v>
      </c>
      <c r="Z61" s="203">
        <v>29</v>
      </c>
      <c r="AA61" s="26"/>
      <c r="AB61" s="26" t="s">
        <v>113</v>
      </c>
      <c r="AF61" s="95"/>
      <c r="AG61" s="95"/>
    </row>
    <row r="62" spans="1:33" s="30" customFormat="1" ht="18" customHeight="1">
      <c r="A62" s="24"/>
      <c r="B62" s="24" t="s">
        <v>69</v>
      </c>
      <c r="C62" s="24"/>
      <c r="D62" s="207"/>
      <c r="E62" s="206">
        <v>39098</v>
      </c>
      <c r="F62" s="203">
        <v>1797</v>
      </c>
      <c r="G62" s="203">
        <v>2086</v>
      </c>
      <c r="H62" s="203">
        <v>2177</v>
      </c>
      <c r="I62" s="203">
        <v>2439</v>
      </c>
      <c r="J62" s="203">
        <v>2797</v>
      </c>
      <c r="K62" s="203">
        <v>2780</v>
      </c>
      <c r="L62" s="203">
        <v>2527</v>
      </c>
      <c r="M62" s="203">
        <v>2961</v>
      </c>
      <c r="N62" s="203">
        <v>3392</v>
      </c>
      <c r="O62" s="203">
        <v>3390</v>
      </c>
      <c r="P62" s="203">
        <v>3131</v>
      </c>
      <c r="Q62" s="203">
        <v>2600</v>
      </c>
      <c r="R62" s="203">
        <v>1984</v>
      </c>
      <c r="S62" s="203">
        <v>1806</v>
      </c>
      <c r="T62" s="203">
        <v>1282</v>
      </c>
      <c r="U62" s="203">
        <v>894</v>
      </c>
      <c r="V62" s="205">
        <v>1006</v>
      </c>
      <c r="W62" s="204">
        <v>0</v>
      </c>
      <c r="X62" s="203">
        <v>13</v>
      </c>
      <c r="Y62" s="203">
        <v>9</v>
      </c>
      <c r="Z62" s="203">
        <v>27</v>
      </c>
      <c r="AA62" s="26"/>
      <c r="AB62" s="26" t="s">
        <v>68</v>
      </c>
      <c r="AC62" s="17"/>
      <c r="AF62" s="95"/>
      <c r="AG62" s="95"/>
    </row>
    <row r="63" spans="1:33" s="17" customFormat="1" ht="18" customHeight="1">
      <c r="A63" s="24" t="s">
        <v>41</v>
      </c>
      <c r="B63" s="210"/>
      <c r="C63" s="209"/>
      <c r="D63" s="207"/>
      <c r="E63" s="206">
        <v>117473</v>
      </c>
      <c r="F63" s="203">
        <v>5393</v>
      </c>
      <c r="G63" s="203">
        <v>6118</v>
      </c>
      <c r="H63" s="203">
        <v>6593</v>
      </c>
      <c r="I63" s="203">
        <v>6716</v>
      </c>
      <c r="J63" s="203">
        <v>7490</v>
      </c>
      <c r="K63" s="203">
        <v>7932</v>
      </c>
      <c r="L63" s="203">
        <v>7737</v>
      </c>
      <c r="M63" s="203">
        <v>8651</v>
      </c>
      <c r="N63" s="203">
        <v>9478</v>
      </c>
      <c r="O63" s="203">
        <v>9684</v>
      </c>
      <c r="P63" s="203">
        <v>9636</v>
      </c>
      <c r="Q63" s="203">
        <v>8030</v>
      </c>
      <c r="R63" s="203">
        <v>6442</v>
      </c>
      <c r="S63" s="203">
        <v>5403</v>
      </c>
      <c r="T63" s="203">
        <v>4028</v>
      </c>
      <c r="U63" s="203">
        <v>2910</v>
      </c>
      <c r="V63" s="205">
        <v>3854</v>
      </c>
      <c r="W63" s="204">
        <v>0</v>
      </c>
      <c r="X63" s="208">
        <v>64</v>
      </c>
      <c r="Y63" s="208">
        <v>123</v>
      </c>
      <c r="Z63" s="208">
        <v>1191</v>
      </c>
      <c r="AA63" s="26" t="s">
        <v>40</v>
      </c>
      <c r="AB63" s="26"/>
      <c r="AF63" s="95"/>
      <c r="AG63" s="95"/>
    </row>
    <row r="64" spans="1:33" s="17" customFormat="1" ht="18" customHeight="1">
      <c r="A64" s="24"/>
      <c r="B64" s="24" t="s">
        <v>114</v>
      </c>
      <c r="C64" s="24"/>
      <c r="D64" s="207"/>
      <c r="E64" s="206">
        <v>57253</v>
      </c>
      <c r="F64" s="203">
        <v>2808</v>
      </c>
      <c r="G64" s="203">
        <v>3213</v>
      </c>
      <c r="H64" s="203">
        <v>3357</v>
      </c>
      <c r="I64" s="203">
        <v>3487</v>
      </c>
      <c r="J64" s="203">
        <v>3766</v>
      </c>
      <c r="K64" s="203">
        <v>3966</v>
      </c>
      <c r="L64" s="203">
        <v>3944</v>
      </c>
      <c r="M64" s="203">
        <v>4395</v>
      </c>
      <c r="N64" s="203">
        <v>4711</v>
      </c>
      <c r="O64" s="203">
        <v>4608</v>
      </c>
      <c r="P64" s="203">
        <v>4576</v>
      </c>
      <c r="Q64" s="203">
        <v>3754</v>
      </c>
      <c r="R64" s="203">
        <v>2972</v>
      </c>
      <c r="S64" s="203">
        <v>2454</v>
      </c>
      <c r="T64" s="203">
        <v>1765</v>
      </c>
      <c r="U64" s="203">
        <v>1274</v>
      </c>
      <c r="V64" s="205">
        <v>1455</v>
      </c>
      <c r="W64" s="204">
        <v>0</v>
      </c>
      <c r="X64" s="203">
        <v>38</v>
      </c>
      <c r="Y64" s="203">
        <v>82</v>
      </c>
      <c r="Z64" s="203">
        <v>628</v>
      </c>
      <c r="AA64" s="26"/>
      <c r="AB64" s="26" t="s">
        <v>113</v>
      </c>
      <c r="AF64" s="95"/>
      <c r="AG64" s="95"/>
    </row>
    <row r="65" spans="1:33" s="17" customFormat="1" ht="18" customHeight="1">
      <c r="A65" s="24"/>
      <c r="B65" s="24" t="s">
        <v>69</v>
      </c>
      <c r="C65" s="24"/>
      <c r="D65" s="207"/>
      <c r="E65" s="206">
        <v>60220</v>
      </c>
      <c r="F65" s="203">
        <v>2585</v>
      </c>
      <c r="G65" s="203">
        <v>2905</v>
      </c>
      <c r="H65" s="203">
        <v>3236</v>
      </c>
      <c r="I65" s="203">
        <v>3229</v>
      </c>
      <c r="J65" s="203">
        <v>3724</v>
      </c>
      <c r="K65" s="203">
        <v>3966</v>
      </c>
      <c r="L65" s="203">
        <v>3793</v>
      </c>
      <c r="M65" s="203">
        <v>4256</v>
      </c>
      <c r="N65" s="203">
        <v>4767</v>
      </c>
      <c r="O65" s="203">
        <v>5076</v>
      </c>
      <c r="P65" s="203">
        <v>5060</v>
      </c>
      <c r="Q65" s="203">
        <v>4276</v>
      </c>
      <c r="R65" s="203">
        <v>3470</v>
      </c>
      <c r="S65" s="203">
        <v>2949</v>
      </c>
      <c r="T65" s="203">
        <v>2263</v>
      </c>
      <c r="U65" s="203">
        <v>1636</v>
      </c>
      <c r="V65" s="205">
        <v>2399</v>
      </c>
      <c r="W65" s="204">
        <v>0</v>
      </c>
      <c r="X65" s="203">
        <v>26</v>
      </c>
      <c r="Y65" s="203">
        <v>41</v>
      </c>
      <c r="Z65" s="203">
        <v>563</v>
      </c>
      <c r="AA65" s="26"/>
      <c r="AB65" s="26" t="s">
        <v>68</v>
      </c>
      <c r="AF65" s="95"/>
      <c r="AG65" s="95"/>
    </row>
    <row r="66" spans="1:33" s="17" customFormat="1" ht="18" customHeight="1">
      <c r="A66" s="24" t="s">
        <v>39</v>
      </c>
      <c r="B66" s="210"/>
      <c r="C66" s="209"/>
      <c r="D66" s="207"/>
      <c r="E66" s="206">
        <v>130437</v>
      </c>
      <c r="F66" s="203">
        <v>5921</v>
      </c>
      <c r="G66" s="203">
        <v>7111</v>
      </c>
      <c r="H66" s="203">
        <v>7684</v>
      </c>
      <c r="I66" s="203">
        <v>8069</v>
      </c>
      <c r="J66" s="203">
        <v>8948</v>
      </c>
      <c r="K66" s="203">
        <v>9229</v>
      </c>
      <c r="L66" s="203">
        <v>8717</v>
      </c>
      <c r="M66" s="203">
        <v>10179</v>
      </c>
      <c r="N66" s="203">
        <v>10890</v>
      </c>
      <c r="O66" s="203">
        <v>10798</v>
      </c>
      <c r="P66" s="203">
        <v>10351</v>
      </c>
      <c r="Q66" s="203">
        <v>8718</v>
      </c>
      <c r="R66" s="203">
        <v>6501</v>
      </c>
      <c r="S66" s="203">
        <v>5689</v>
      </c>
      <c r="T66" s="203">
        <v>3932</v>
      </c>
      <c r="U66" s="203">
        <v>2450</v>
      </c>
      <c r="V66" s="205">
        <v>3513</v>
      </c>
      <c r="W66" s="204">
        <v>0</v>
      </c>
      <c r="X66" s="208">
        <v>91</v>
      </c>
      <c r="Y66" s="208">
        <v>101</v>
      </c>
      <c r="Z66" s="208">
        <v>1545</v>
      </c>
      <c r="AA66" s="26" t="s">
        <v>38</v>
      </c>
      <c r="AF66" s="95"/>
      <c r="AG66" s="95"/>
    </row>
    <row r="67" spans="1:33" s="17" customFormat="1" ht="18" customHeight="1">
      <c r="A67" s="24"/>
      <c r="B67" s="24" t="s">
        <v>114</v>
      </c>
      <c r="C67" s="24"/>
      <c r="D67" s="207"/>
      <c r="E67" s="206">
        <v>63960</v>
      </c>
      <c r="F67" s="203">
        <v>3055</v>
      </c>
      <c r="G67" s="203">
        <v>3682</v>
      </c>
      <c r="H67" s="203">
        <v>3947</v>
      </c>
      <c r="I67" s="203">
        <v>4175</v>
      </c>
      <c r="J67" s="203">
        <v>4386</v>
      </c>
      <c r="K67" s="203">
        <v>4754</v>
      </c>
      <c r="L67" s="203">
        <v>4388</v>
      </c>
      <c r="M67" s="203">
        <v>5225</v>
      </c>
      <c r="N67" s="203">
        <v>5472</v>
      </c>
      <c r="O67" s="203">
        <v>5225</v>
      </c>
      <c r="P67" s="203">
        <v>4955</v>
      </c>
      <c r="Q67" s="203">
        <v>4098</v>
      </c>
      <c r="R67" s="203">
        <v>3014</v>
      </c>
      <c r="S67" s="203">
        <v>2591</v>
      </c>
      <c r="T67" s="203">
        <v>1771</v>
      </c>
      <c r="U67" s="203">
        <v>1077</v>
      </c>
      <c r="V67" s="205">
        <v>1280</v>
      </c>
      <c r="W67" s="204">
        <v>0</v>
      </c>
      <c r="X67" s="203">
        <v>62</v>
      </c>
      <c r="Y67" s="203">
        <v>70</v>
      </c>
      <c r="Z67" s="203">
        <v>733</v>
      </c>
      <c r="AA67" s="26"/>
      <c r="AB67" s="26" t="s">
        <v>113</v>
      </c>
      <c r="AF67" s="95"/>
      <c r="AG67" s="95"/>
    </row>
    <row r="68" spans="1:33" s="17" customFormat="1" ht="18" customHeight="1">
      <c r="A68" s="24"/>
      <c r="B68" s="24" t="s">
        <v>69</v>
      </c>
      <c r="C68" s="24"/>
      <c r="D68" s="207"/>
      <c r="E68" s="206">
        <v>66477</v>
      </c>
      <c r="F68" s="203">
        <v>2866</v>
      </c>
      <c r="G68" s="203">
        <v>3429</v>
      </c>
      <c r="H68" s="203">
        <v>3737</v>
      </c>
      <c r="I68" s="203">
        <v>3894</v>
      </c>
      <c r="J68" s="203">
        <v>4562</v>
      </c>
      <c r="K68" s="203">
        <v>4475</v>
      </c>
      <c r="L68" s="203">
        <v>4329</v>
      </c>
      <c r="M68" s="203">
        <v>4954</v>
      </c>
      <c r="N68" s="203">
        <v>5418</v>
      </c>
      <c r="O68" s="203">
        <v>5573</v>
      </c>
      <c r="P68" s="203">
        <v>5396</v>
      </c>
      <c r="Q68" s="203">
        <v>4620</v>
      </c>
      <c r="R68" s="203">
        <v>3487</v>
      </c>
      <c r="S68" s="203">
        <v>3098</v>
      </c>
      <c r="T68" s="203">
        <v>2161</v>
      </c>
      <c r="U68" s="203">
        <v>1373</v>
      </c>
      <c r="V68" s="205">
        <v>2233</v>
      </c>
      <c r="W68" s="204">
        <v>0</v>
      </c>
      <c r="X68" s="203">
        <v>29</v>
      </c>
      <c r="Y68" s="203">
        <v>31</v>
      </c>
      <c r="Z68" s="203">
        <v>812</v>
      </c>
      <c r="AA68" s="26"/>
      <c r="AB68" s="26" t="s">
        <v>68</v>
      </c>
      <c r="AF68" s="95"/>
      <c r="AG68" s="95"/>
    </row>
    <row r="69" spans="1:33" s="17" customFormat="1" ht="34.200000000000003" customHeight="1">
      <c r="A69" s="24"/>
      <c r="B69" s="24"/>
      <c r="C69" s="24"/>
      <c r="D69" s="25"/>
      <c r="E69" s="236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8"/>
      <c r="X69" s="234"/>
      <c r="Y69" s="234"/>
      <c r="Z69" s="234"/>
      <c r="AA69" s="26"/>
      <c r="AB69" s="26"/>
      <c r="AF69" s="95"/>
      <c r="AG69" s="95"/>
    </row>
    <row r="70" spans="1:33" s="30" customFormat="1" ht="30" customHeight="1">
      <c r="A70" s="24"/>
      <c r="B70" s="24"/>
      <c r="C70" s="24"/>
      <c r="D70" s="25"/>
      <c r="E70" s="236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8"/>
      <c r="X70" s="234"/>
      <c r="Y70" s="234"/>
      <c r="Z70" s="234"/>
      <c r="AA70" s="26"/>
      <c r="AB70" s="26"/>
      <c r="AC70" s="17"/>
      <c r="AF70" s="192"/>
      <c r="AG70" s="192"/>
    </row>
    <row r="71" spans="1:33" s="30" customFormat="1" ht="26.4" customHeight="1">
      <c r="A71" s="233"/>
      <c r="B71" s="233" t="s">
        <v>118</v>
      </c>
      <c r="C71" s="232">
        <v>1.3</v>
      </c>
      <c r="D71" s="233" t="s">
        <v>302</v>
      </c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F71" s="192"/>
      <c r="AG71" s="192"/>
    </row>
    <row r="72" spans="1:33" s="17" customFormat="1" ht="17.25" customHeight="1">
      <c r="A72" s="230"/>
      <c r="B72" s="233" t="s">
        <v>120</v>
      </c>
      <c r="C72" s="232">
        <v>1.3</v>
      </c>
      <c r="D72" s="231" t="s">
        <v>300</v>
      </c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30"/>
      <c r="AF72" s="95"/>
      <c r="AG72" s="95"/>
    </row>
    <row r="73" spans="1:33" s="17" customFormat="1" ht="17.2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W73" s="30"/>
      <c r="X73" s="30"/>
      <c r="Y73" s="30"/>
      <c r="Z73" s="30"/>
      <c r="AA73" s="30"/>
      <c r="AC73" s="30"/>
      <c r="AF73" s="95"/>
      <c r="AG73" s="95"/>
    </row>
    <row r="74" spans="1:33" ht="10.5" customHeight="1">
      <c r="A74" s="389" t="s">
        <v>108</v>
      </c>
      <c r="B74" s="389"/>
      <c r="C74" s="389"/>
      <c r="D74" s="390"/>
      <c r="E74" s="229"/>
      <c r="F74" s="395" t="s">
        <v>107</v>
      </c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7"/>
      <c r="AA74" s="398" t="s">
        <v>106</v>
      </c>
      <c r="AB74" s="399"/>
      <c r="AC74" s="30"/>
    </row>
    <row r="75" spans="1:33" ht="10.5" customHeight="1">
      <c r="A75" s="391"/>
      <c r="B75" s="391"/>
      <c r="C75" s="391"/>
      <c r="D75" s="392"/>
      <c r="E75" s="228"/>
      <c r="F75" s="223"/>
      <c r="G75" s="221"/>
      <c r="H75" s="222"/>
      <c r="I75" s="221"/>
      <c r="J75" s="222"/>
      <c r="K75" s="221"/>
      <c r="L75" s="222"/>
      <c r="M75" s="221"/>
      <c r="N75" s="222"/>
      <c r="O75" s="221"/>
      <c r="P75" s="222"/>
      <c r="Q75" s="221"/>
      <c r="R75" s="222"/>
      <c r="S75" s="221"/>
      <c r="T75" s="222"/>
      <c r="U75" s="221"/>
      <c r="V75" s="227" t="s">
        <v>105</v>
      </c>
      <c r="W75" s="226"/>
      <c r="X75" s="226" t="s">
        <v>104</v>
      </c>
      <c r="Y75" s="226" t="s">
        <v>103</v>
      </c>
      <c r="Z75" s="226" t="s">
        <v>102</v>
      </c>
      <c r="AA75" s="400"/>
      <c r="AB75" s="401"/>
      <c r="AC75" s="30"/>
    </row>
    <row r="76" spans="1:33" s="30" customFormat="1" ht="21.75" customHeight="1">
      <c r="A76" s="391"/>
      <c r="B76" s="391"/>
      <c r="C76" s="391"/>
      <c r="D76" s="392"/>
      <c r="E76" s="224" t="s">
        <v>97</v>
      </c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4" t="s">
        <v>101</v>
      </c>
      <c r="W76" s="219" t="s">
        <v>95</v>
      </c>
      <c r="X76" s="219" t="s">
        <v>100</v>
      </c>
      <c r="Y76" s="219" t="s">
        <v>99</v>
      </c>
      <c r="Z76" s="219" t="s">
        <v>98</v>
      </c>
      <c r="AA76" s="400"/>
      <c r="AB76" s="401"/>
      <c r="AF76" s="95"/>
      <c r="AG76" s="95"/>
    </row>
    <row r="77" spans="1:33" s="30" customFormat="1">
      <c r="A77" s="391"/>
      <c r="B77" s="391"/>
      <c r="C77" s="391"/>
      <c r="D77" s="392"/>
      <c r="E77" s="224" t="s">
        <v>91</v>
      </c>
      <c r="F77" s="223" t="s">
        <v>90</v>
      </c>
      <c r="G77" s="221" t="s">
        <v>89</v>
      </c>
      <c r="H77" s="222" t="s">
        <v>88</v>
      </c>
      <c r="I77" s="221" t="s">
        <v>87</v>
      </c>
      <c r="J77" s="222" t="s">
        <v>86</v>
      </c>
      <c r="K77" s="221" t="s">
        <v>85</v>
      </c>
      <c r="L77" s="222" t="s">
        <v>84</v>
      </c>
      <c r="M77" s="221" t="s">
        <v>83</v>
      </c>
      <c r="N77" s="222" t="s">
        <v>82</v>
      </c>
      <c r="O77" s="221" t="s">
        <v>81</v>
      </c>
      <c r="P77" s="222" t="s">
        <v>80</v>
      </c>
      <c r="Q77" s="221" t="s">
        <v>79</v>
      </c>
      <c r="R77" s="222" t="s">
        <v>78</v>
      </c>
      <c r="S77" s="221" t="s">
        <v>77</v>
      </c>
      <c r="T77" s="222" t="s">
        <v>76</v>
      </c>
      <c r="U77" s="221" t="s">
        <v>75</v>
      </c>
      <c r="V77" s="220" t="s">
        <v>96</v>
      </c>
      <c r="W77" s="219" t="s">
        <v>73</v>
      </c>
      <c r="X77" s="219" t="s">
        <v>94</v>
      </c>
      <c r="Y77" s="219" t="s">
        <v>93</v>
      </c>
      <c r="Z77" s="219" t="s">
        <v>92</v>
      </c>
      <c r="AA77" s="400"/>
      <c r="AB77" s="401"/>
      <c r="AF77" s="95"/>
      <c r="AG77" s="95"/>
    </row>
    <row r="78" spans="1:33" s="211" customFormat="1" ht="9" customHeight="1">
      <c r="A78" s="393"/>
      <c r="B78" s="393"/>
      <c r="C78" s="393"/>
      <c r="D78" s="394"/>
      <c r="E78" s="218"/>
      <c r="F78" s="218"/>
      <c r="G78" s="216"/>
      <c r="H78" s="217"/>
      <c r="I78" s="216"/>
      <c r="J78" s="217"/>
      <c r="K78" s="216"/>
      <c r="L78" s="217"/>
      <c r="M78" s="216"/>
      <c r="N78" s="217"/>
      <c r="O78" s="216"/>
      <c r="P78" s="217"/>
      <c r="Q78" s="216"/>
      <c r="R78" s="217"/>
      <c r="S78" s="216"/>
      <c r="T78" s="217"/>
      <c r="U78" s="216"/>
      <c r="V78" s="215" t="s">
        <v>74</v>
      </c>
      <c r="W78" s="214"/>
      <c r="X78" s="214" t="s">
        <v>72</v>
      </c>
      <c r="Y78" s="214" t="s">
        <v>71</v>
      </c>
      <c r="Z78" s="214" t="s">
        <v>70</v>
      </c>
      <c r="AA78" s="402"/>
      <c r="AB78" s="403"/>
      <c r="AC78" s="17"/>
      <c r="AF78" s="73"/>
      <c r="AG78" s="73"/>
    </row>
    <row r="79" spans="1:33" s="211" customFormat="1" ht="18" customHeight="1">
      <c r="A79" s="25" t="s">
        <v>37</v>
      </c>
      <c r="B79" s="210"/>
      <c r="C79" s="209"/>
      <c r="D79" s="207"/>
      <c r="E79" s="206">
        <v>76168</v>
      </c>
      <c r="F79" s="213">
        <v>3747</v>
      </c>
      <c r="G79" s="213">
        <v>4579</v>
      </c>
      <c r="H79" s="213">
        <v>4965</v>
      </c>
      <c r="I79" s="213">
        <v>5006</v>
      </c>
      <c r="J79" s="213">
        <v>5315</v>
      </c>
      <c r="K79" s="213">
        <v>5372</v>
      </c>
      <c r="L79" s="213">
        <v>5298</v>
      </c>
      <c r="M79" s="213">
        <v>6279</v>
      </c>
      <c r="N79" s="213">
        <v>6508</v>
      </c>
      <c r="O79" s="213">
        <v>6470</v>
      </c>
      <c r="P79" s="213">
        <v>5957</v>
      </c>
      <c r="Q79" s="213">
        <v>4808</v>
      </c>
      <c r="R79" s="213">
        <v>3527</v>
      </c>
      <c r="S79" s="213">
        <v>3068</v>
      </c>
      <c r="T79" s="213">
        <v>2156</v>
      </c>
      <c r="U79" s="213">
        <v>1429</v>
      </c>
      <c r="V79" s="212">
        <v>1549</v>
      </c>
      <c r="W79" s="237">
        <v>0</v>
      </c>
      <c r="X79" s="208">
        <v>23</v>
      </c>
      <c r="Y79" s="208">
        <v>53</v>
      </c>
      <c r="Z79" s="208">
        <v>59</v>
      </c>
      <c r="AA79" s="26" t="s">
        <v>36</v>
      </c>
      <c r="AB79" s="26"/>
      <c r="AC79" s="17"/>
      <c r="AF79" s="73"/>
      <c r="AG79" s="73"/>
    </row>
    <row r="80" spans="1:33" s="211" customFormat="1">
      <c r="A80" s="24"/>
      <c r="B80" s="24" t="s">
        <v>114</v>
      </c>
      <c r="C80" s="24"/>
      <c r="D80" s="207"/>
      <c r="E80" s="206">
        <v>38196</v>
      </c>
      <c r="F80" s="203">
        <v>1900</v>
      </c>
      <c r="G80" s="203">
        <v>2420</v>
      </c>
      <c r="H80" s="203">
        <v>2614</v>
      </c>
      <c r="I80" s="203">
        <v>2574</v>
      </c>
      <c r="J80" s="203">
        <v>2665</v>
      </c>
      <c r="K80" s="203">
        <v>2782</v>
      </c>
      <c r="L80" s="203">
        <v>2725</v>
      </c>
      <c r="M80" s="203">
        <v>3197</v>
      </c>
      <c r="N80" s="203">
        <v>3304</v>
      </c>
      <c r="O80" s="203">
        <v>3226</v>
      </c>
      <c r="P80" s="203">
        <v>2888</v>
      </c>
      <c r="Q80" s="203">
        <v>2327</v>
      </c>
      <c r="R80" s="203">
        <v>1749</v>
      </c>
      <c r="S80" s="203">
        <v>1473</v>
      </c>
      <c r="T80" s="203">
        <v>1044</v>
      </c>
      <c r="U80" s="203">
        <v>612</v>
      </c>
      <c r="V80" s="205">
        <v>614</v>
      </c>
      <c r="W80" s="237">
        <v>0</v>
      </c>
      <c r="X80" s="203">
        <v>10</v>
      </c>
      <c r="Y80" s="203">
        <v>37</v>
      </c>
      <c r="Z80" s="203">
        <v>35</v>
      </c>
      <c r="AA80" s="26"/>
      <c r="AB80" s="26" t="s">
        <v>113</v>
      </c>
      <c r="AC80" s="17"/>
      <c r="AF80" s="73"/>
      <c r="AG80" s="73"/>
    </row>
    <row r="81" spans="1:33" s="211" customFormat="1">
      <c r="A81" s="24"/>
      <c r="B81" s="24" t="s">
        <v>69</v>
      </c>
      <c r="C81" s="24"/>
      <c r="D81" s="207"/>
      <c r="E81" s="206">
        <v>37972</v>
      </c>
      <c r="F81" s="203">
        <v>1847</v>
      </c>
      <c r="G81" s="203">
        <v>2159</v>
      </c>
      <c r="H81" s="203">
        <v>2351</v>
      </c>
      <c r="I81" s="203">
        <v>2432</v>
      </c>
      <c r="J81" s="203">
        <v>2650</v>
      </c>
      <c r="K81" s="203">
        <v>2590</v>
      </c>
      <c r="L81" s="203">
        <v>2573</v>
      </c>
      <c r="M81" s="203">
        <v>3082</v>
      </c>
      <c r="N81" s="203">
        <v>3204</v>
      </c>
      <c r="O81" s="203">
        <v>3244</v>
      </c>
      <c r="P81" s="203">
        <v>3069</v>
      </c>
      <c r="Q81" s="203">
        <v>2481</v>
      </c>
      <c r="R81" s="203">
        <v>1778</v>
      </c>
      <c r="S81" s="203">
        <v>1595</v>
      </c>
      <c r="T81" s="203">
        <v>1112</v>
      </c>
      <c r="U81" s="203">
        <v>817</v>
      </c>
      <c r="V81" s="205">
        <v>935</v>
      </c>
      <c r="W81" s="237">
        <v>0</v>
      </c>
      <c r="X81" s="203">
        <v>13</v>
      </c>
      <c r="Y81" s="203">
        <v>16</v>
      </c>
      <c r="Z81" s="203">
        <v>24</v>
      </c>
      <c r="AA81" s="26"/>
      <c r="AB81" s="26" t="s">
        <v>68</v>
      </c>
      <c r="AC81" s="17"/>
      <c r="AF81" s="73"/>
      <c r="AG81" s="73"/>
    </row>
    <row r="82" spans="1:33" s="211" customFormat="1">
      <c r="A82" s="25" t="s">
        <v>35</v>
      </c>
      <c r="B82" s="210"/>
      <c r="C82" s="209"/>
      <c r="D82" s="207"/>
      <c r="E82" s="206">
        <v>83375</v>
      </c>
      <c r="F82" s="203">
        <v>4192</v>
      </c>
      <c r="G82" s="203">
        <v>4980</v>
      </c>
      <c r="H82" s="203">
        <v>5298</v>
      </c>
      <c r="I82" s="203">
        <v>5365</v>
      </c>
      <c r="J82" s="203">
        <v>5731</v>
      </c>
      <c r="K82" s="203">
        <v>5793</v>
      </c>
      <c r="L82" s="203">
        <v>5569</v>
      </c>
      <c r="M82" s="203">
        <v>6684</v>
      </c>
      <c r="N82" s="203">
        <v>7074</v>
      </c>
      <c r="O82" s="203">
        <v>6946</v>
      </c>
      <c r="P82" s="203">
        <v>6412</v>
      </c>
      <c r="Q82" s="203">
        <v>5362</v>
      </c>
      <c r="R82" s="203">
        <v>4242</v>
      </c>
      <c r="S82" s="203">
        <v>3521</v>
      </c>
      <c r="T82" s="203">
        <v>2547</v>
      </c>
      <c r="U82" s="203">
        <v>1509</v>
      </c>
      <c r="V82" s="205">
        <v>1851</v>
      </c>
      <c r="W82" s="237">
        <v>0</v>
      </c>
      <c r="X82" s="208">
        <v>43</v>
      </c>
      <c r="Y82" s="208">
        <v>57</v>
      </c>
      <c r="Z82" s="208">
        <v>199</v>
      </c>
      <c r="AA82" s="26" t="s">
        <v>34</v>
      </c>
      <c r="AB82" s="26"/>
      <c r="AC82" s="17"/>
      <c r="AF82" s="73"/>
      <c r="AG82" s="73"/>
    </row>
    <row r="83" spans="1:33">
      <c r="A83" s="24"/>
      <c r="B83" s="24" t="s">
        <v>114</v>
      </c>
      <c r="C83" s="24"/>
      <c r="D83" s="207"/>
      <c r="E83" s="206">
        <v>41525</v>
      </c>
      <c r="F83" s="203">
        <v>2132</v>
      </c>
      <c r="G83" s="203">
        <v>2576</v>
      </c>
      <c r="H83" s="203">
        <v>2789</v>
      </c>
      <c r="I83" s="203">
        <v>2805</v>
      </c>
      <c r="J83" s="203">
        <v>2866</v>
      </c>
      <c r="K83" s="203">
        <v>2987</v>
      </c>
      <c r="L83" s="203">
        <v>2843</v>
      </c>
      <c r="M83" s="203">
        <v>3384</v>
      </c>
      <c r="N83" s="203">
        <v>3549</v>
      </c>
      <c r="O83" s="203">
        <v>3465</v>
      </c>
      <c r="P83" s="203">
        <v>3103</v>
      </c>
      <c r="Q83" s="203">
        <v>2562</v>
      </c>
      <c r="R83" s="203">
        <v>1998</v>
      </c>
      <c r="S83" s="203">
        <v>1647</v>
      </c>
      <c r="T83" s="203">
        <v>1191</v>
      </c>
      <c r="U83" s="203">
        <v>684</v>
      </c>
      <c r="V83" s="205">
        <v>757</v>
      </c>
      <c r="W83" s="237">
        <v>0</v>
      </c>
      <c r="X83" s="203">
        <v>28</v>
      </c>
      <c r="Y83" s="203">
        <v>45</v>
      </c>
      <c r="Z83" s="203">
        <v>114</v>
      </c>
      <c r="AA83" s="26"/>
      <c r="AB83" s="26" t="s">
        <v>113</v>
      </c>
      <c r="AC83" s="17"/>
    </row>
    <row r="84" spans="1:33" ht="17.25" customHeight="1">
      <c r="A84" s="24"/>
      <c r="B84" s="24" t="s">
        <v>69</v>
      </c>
      <c r="C84" s="24"/>
      <c r="D84" s="207"/>
      <c r="E84" s="206">
        <v>41850</v>
      </c>
      <c r="F84" s="203">
        <v>2060</v>
      </c>
      <c r="G84" s="203">
        <v>2404</v>
      </c>
      <c r="H84" s="203">
        <v>2509</v>
      </c>
      <c r="I84" s="203">
        <v>2560</v>
      </c>
      <c r="J84" s="203">
        <v>2865</v>
      </c>
      <c r="K84" s="203">
        <v>2806</v>
      </c>
      <c r="L84" s="203">
        <v>2726</v>
      </c>
      <c r="M84" s="203">
        <v>3300</v>
      </c>
      <c r="N84" s="203">
        <v>3525</v>
      </c>
      <c r="O84" s="203">
        <v>3481</v>
      </c>
      <c r="P84" s="203">
        <v>3309</v>
      </c>
      <c r="Q84" s="203">
        <v>2800</v>
      </c>
      <c r="R84" s="203">
        <v>2244</v>
      </c>
      <c r="S84" s="203">
        <v>1874</v>
      </c>
      <c r="T84" s="203">
        <v>1356</v>
      </c>
      <c r="U84" s="203">
        <v>825</v>
      </c>
      <c r="V84" s="205">
        <v>1094</v>
      </c>
      <c r="W84" s="237">
        <v>0</v>
      </c>
      <c r="X84" s="203">
        <v>15</v>
      </c>
      <c r="Y84" s="203">
        <v>12</v>
      </c>
      <c r="Z84" s="203">
        <v>85</v>
      </c>
      <c r="AA84" s="26"/>
      <c r="AB84" s="26" t="s">
        <v>68</v>
      </c>
      <c r="AC84" s="17"/>
    </row>
    <row r="85" spans="1:33" ht="17.25" customHeight="1">
      <c r="A85" s="25" t="s">
        <v>33</v>
      </c>
      <c r="B85" s="210"/>
      <c r="C85" s="209"/>
      <c r="D85" s="207"/>
      <c r="E85" s="206">
        <v>84330</v>
      </c>
      <c r="F85" s="203">
        <v>4372</v>
      </c>
      <c r="G85" s="203">
        <v>4903</v>
      </c>
      <c r="H85" s="203">
        <v>4884</v>
      </c>
      <c r="I85" s="203">
        <v>4904</v>
      </c>
      <c r="J85" s="203">
        <v>5433</v>
      </c>
      <c r="K85" s="203">
        <v>5956</v>
      </c>
      <c r="L85" s="203">
        <v>5951</v>
      </c>
      <c r="M85" s="203">
        <v>6565</v>
      </c>
      <c r="N85" s="203">
        <v>6998</v>
      </c>
      <c r="O85" s="203">
        <v>6607</v>
      </c>
      <c r="P85" s="203">
        <v>6540</v>
      </c>
      <c r="Q85" s="203">
        <v>5655</v>
      </c>
      <c r="R85" s="203">
        <v>4458</v>
      </c>
      <c r="S85" s="203">
        <v>3610</v>
      </c>
      <c r="T85" s="203">
        <v>2690</v>
      </c>
      <c r="U85" s="203">
        <v>1865</v>
      </c>
      <c r="V85" s="205">
        <v>2534</v>
      </c>
      <c r="W85" s="237">
        <v>1</v>
      </c>
      <c r="X85" s="208">
        <v>182</v>
      </c>
      <c r="Y85" s="208">
        <v>65</v>
      </c>
      <c r="Z85" s="208">
        <v>157</v>
      </c>
      <c r="AA85" s="26" t="s">
        <v>32</v>
      </c>
      <c r="AB85" s="26"/>
      <c r="AC85" s="17"/>
    </row>
    <row r="86" spans="1:33" ht="17.25" customHeight="1">
      <c r="A86" s="24"/>
      <c r="B86" s="24" t="s">
        <v>114</v>
      </c>
      <c r="C86" s="24"/>
      <c r="D86" s="207"/>
      <c r="E86" s="206">
        <v>41067</v>
      </c>
      <c r="F86" s="203">
        <v>2294</v>
      </c>
      <c r="G86" s="203">
        <v>2604</v>
      </c>
      <c r="H86" s="203">
        <v>2567</v>
      </c>
      <c r="I86" s="203">
        <v>2512</v>
      </c>
      <c r="J86" s="203">
        <v>2699</v>
      </c>
      <c r="K86" s="203">
        <v>2956</v>
      </c>
      <c r="L86" s="203">
        <v>3001</v>
      </c>
      <c r="M86" s="203">
        <v>3268</v>
      </c>
      <c r="N86" s="203">
        <v>3456</v>
      </c>
      <c r="O86" s="203">
        <v>3189</v>
      </c>
      <c r="P86" s="203">
        <v>3092</v>
      </c>
      <c r="Q86" s="203">
        <v>2561</v>
      </c>
      <c r="R86" s="203">
        <v>2034</v>
      </c>
      <c r="S86" s="203">
        <v>1599</v>
      </c>
      <c r="T86" s="203">
        <v>1226</v>
      </c>
      <c r="U86" s="203">
        <v>817</v>
      </c>
      <c r="V86" s="205">
        <v>956</v>
      </c>
      <c r="W86" s="237">
        <v>0</v>
      </c>
      <c r="X86" s="203">
        <v>101</v>
      </c>
      <c r="Y86" s="203">
        <v>46</v>
      </c>
      <c r="Z86" s="203">
        <v>89</v>
      </c>
      <c r="AA86" s="26"/>
      <c r="AB86" s="26" t="s">
        <v>113</v>
      </c>
      <c r="AC86" s="17"/>
    </row>
    <row r="87" spans="1:33" ht="17.25" customHeight="1">
      <c r="A87" s="24"/>
      <c r="B87" s="24" t="s">
        <v>69</v>
      </c>
      <c r="C87" s="24"/>
      <c r="D87" s="207"/>
      <c r="E87" s="206">
        <v>43263</v>
      </c>
      <c r="F87" s="203">
        <v>2078</v>
      </c>
      <c r="G87" s="203">
        <v>2299</v>
      </c>
      <c r="H87" s="203">
        <v>2317</v>
      </c>
      <c r="I87" s="203">
        <v>2392</v>
      </c>
      <c r="J87" s="203">
        <v>2734</v>
      </c>
      <c r="K87" s="203">
        <v>3000</v>
      </c>
      <c r="L87" s="203">
        <v>2950</v>
      </c>
      <c r="M87" s="203">
        <v>3297</v>
      </c>
      <c r="N87" s="203">
        <v>3542</v>
      </c>
      <c r="O87" s="203">
        <v>3418</v>
      </c>
      <c r="P87" s="203">
        <v>3448</v>
      </c>
      <c r="Q87" s="203">
        <v>3094</v>
      </c>
      <c r="R87" s="203">
        <v>2424</v>
      </c>
      <c r="S87" s="203">
        <v>2011</v>
      </c>
      <c r="T87" s="203">
        <v>1464</v>
      </c>
      <c r="U87" s="203">
        <v>1048</v>
      </c>
      <c r="V87" s="205">
        <v>1578</v>
      </c>
      <c r="W87" s="237">
        <v>1</v>
      </c>
      <c r="X87" s="203">
        <v>81</v>
      </c>
      <c r="Y87" s="203">
        <v>19</v>
      </c>
      <c r="Z87" s="203">
        <v>68</v>
      </c>
      <c r="AA87" s="26"/>
      <c r="AB87" s="26" t="s">
        <v>68</v>
      </c>
      <c r="AC87" s="17"/>
    </row>
    <row r="88" spans="1:33" ht="17.25" customHeight="1">
      <c r="A88" s="25" t="s">
        <v>31</v>
      </c>
      <c r="B88" s="210"/>
      <c r="C88" s="209"/>
      <c r="D88" s="207"/>
      <c r="E88" s="206">
        <v>29967</v>
      </c>
      <c r="F88" s="203">
        <v>1520</v>
      </c>
      <c r="G88" s="203">
        <v>1707</v>
      </c>
      <c r="H88" s="203">
        <v>1771</v>
      </c>
      <c r="I88" s="203">
        <v>1741</v>
      </c>
      <c r="J88" s="203">
        <v>2078</v>
      </c>
      <c r="K88" s="203">
        <v>2132</v>
      </c>
      <c r="L88" s="203">
        <v>2118</v>
      </c>
      <c r="M88" s="203">
        <v>2312</v>
      </c>
      <c r="N88" s="203">
        <v>2461</v>
      </c>
      <c r="O88" s="203">
        <v>2539</v>
      </c>
      <c r="P88" s="203">
        <v>2349</v>
      </c>
      <c r="Q88" s="203">
        <v>2064</v>
      </c>
      <c r="R88" s="203">
        <v>1590</v>
      </c>
      <c r="S88" s="203">
        <v>1246</v>
      </c>
      <c r="T88" s="203">
        <v>906</v>
      </c>
      <c r="U88" s="203">
        <v>598</v>
      </c>
      <c r="V88" s="205">
        <v>744</v>
      </c>
      <c r="W88" s="237">
        <v>0</v>
      </c>
      <c r="X88" s="208">
        <v>19</v>
      </c>
      <c r="Y88" s="208">
        <v>17</v>
      </c>
      <c r="Z88" s="208">
        <v>55</v>
      </c>
      <c r="AA88" s="26" t="s">
        <v>30</v>
      </c>
      <c r="AB88" s="26"/>
      <c r="AC88" s="17"/>
    </row>
    <row r="89" spans="1:33" ht="17.25" customHeight="1">
      <c r="A89" s="24"/>
      <c r="B89" s="24" t="s">
        <v>114</v>
      </c>
      <c r="C89" s="24"/>
      <c r="D89" s="207"/>
      <c r="E89" s="206">
        <v>14781</v>
      </c>
      <c r="F89" s="203">
        <v>776</v>
      </c>
      <c r="G89" s="203">
        <v>862</v>
      </c>
      <c r="H89" s="203">
        <v>899</v>
      </c>
      <c r="I89" s="203">
        <v>937</v>
      </c>
      <c r="J89" s="203">
        <v>1024</v>
      </c>
      <c r="K89" s="203">
        <v>1098</v>
      </c>
      <c r="L89" s="203">
        <v>1080</v>
      </c>
      <c r="M89" s="203">
        <v>1140</v>
      </c>
      <c r="N89" s="203">
        <v>1248</v>
      </c>
      <c r="O89" s="203">
        <v>1248</v>
      </c>
      <c r="P89" s="203">
        <v>1130</v>
      </c>
      <c r="Q89" s="203">
        <v>948</v>
      </c>
      <c r="R89" s="203">
        <v>773</v>
      </c>
      <c r="S89" s="203">
        <v>566</v>
      </c>
      <c r="T89" s="203">
        <v>427</v>
      </c>
      <c r="U89" s="203">
        <v>255</v>
      </c>
      <c r="V89" s="205">
        <v>310</v>
      </c>
      <c r="W89" s="237">
        <v>0</v>
      </c>
      <c r="X89" s="203">
        <v>14</v>
      </c>
      <c r="Y89" s="203">
        <v>13</v>
      </c>
      <c r="Z89" s="203">
        <v>33</v>
      </c>
      <c r="AA89" s="26"/>
      <c r="AB89" s="26" t="s">
        <v>113</v>
      </c>
      <c r="AC89" s="17"/>
    </row>
    <row r="90" spans="1:33" s="211" customFormat="1" ht="17.25" customHeight="1">
      <c r="A90" s="24"/>
      <c r="B90" s="24" t="s">
        <v>69</v>
      </c>
      <c r="C90" s="24"/>
      <c r="D90" s="207"/>
      <c r="E90" s="206">
        <v>15186</v>
      </c>
      <c r="F90" s="203">
        <v>744</v>
      </c>
      <c r="G90" s="203">
        <v>845</v>
      </c>
      <c r="H90" s="203">
        <v>872</v>
      </c>
      <c r="I90" s="203">
        <v>804</v>
      </c>
      <c r="J90" s="203">
        <v>1054</v>
      </c>
      <c r="K90" s="203">
        <v>1034</v>
      </c>
      <c r="L90" s="203">
        <v>1038</v>
      </c>
      <c r="M90" s="203">
        <v>1172</v>
      </c>
      <c r="N90" s="203">
        <v>1213</v>
      </c>
      <c r="O90" s="203">
        <v>1291</v>
      </c>
      <c r="P90" s="203">
        <v>1219</v>
      </c>
      <c r="Q90" s="203">
        <v>1116</v>
      </c>
      <c r="R90" s="203">
        <v>817</v>
      </c>
      <c r="S90" s="203">
        <v>680</v>
      </c>
      <c r="T90" s="203">
        <v>479</v>
      </c>
      <c r="U90" s="203">
        <v>343</v>
      </c>
      <c r="V90" s="205">
        <v>434</v>
      </c>
      <c r="W90" s="237">
        <v>0</v>
      </c>
      <c r="X90" s="203">
        <v>5</v>
      </c>
      <c r="Y90" s="203">
        <v>4</v>
      </c>
      <c r="Z90" s="203">
        <v>22</v>
      </c>
      <c r="AA90" s="26"/>
      <c r="AB90" s="26" t="s">
        <v>68</v>
      </c>
      <c r="AC90" s="17"/>
      <c r="AD90" s="27"/>
      <c r="AF90" s="73"/>
      <c r="AG90" s="73"/>
    </row>
    <row r="91" spans="1:33" ht="17.25" customHeight="1">
      <c r="A91" s="25" t="s">
        <v>29</v>
      </c>
      <c r="B91" s="210"/>
      <c r="C91" s="209"/>
      <c r="D91" s="207"/>
      <c r="E91" s="206">
        <v>126039</v>
      </c>
      <c r="F91" s="203">
        <v>6646</v>
      </c>
      <c r="G91" s="203">
        <v>7778</v>
      </c>
      <c r="H91" s="203">
        <v>7844</v>
      </c>
      <c r="I91" s="203">
        <v>7636</v>
      </c>
      <c r="J91" s="203">
        <v>8302</v>
      </c>
      <c r="K91" s="203">
        <v>8574</v>
      </c>
      <c r="L91" s="203">
        <v>8796</v>
      </c>
      <c r="M91" s="203">
        <v>9827</v>
      </c>
      <c r="N91" s="203">
        <v>9874</v>
      </c>
      <c r="O91" s="203">
        <v>9722</v>
      </c>
      <c r="P91" s="203">
        <v>9474</v>
      </c>
      <c r="Q91" s="203">
        <v>8173</v>
      </c>
      <c r="R91" s="203">
        <v>6467</v>
      </c>
      <c r="S91" s="203">
        <v>4938</v>
      </c>
      <c r="T91" s="203">
        <v>3338</v>
      </c>
      <c r="U91" s="203">
        <v>2555</v>
      </c>
      <c r="V91" s="205">
        <v>3620</v>
      </c>
      <c r="W91" s="237">
        <v>0</v>
      </c>
      <c r="X91" s="208">
        <v>110</v>
      </c>
      <c r="Y91" s="208">
        <v>112</v>
      </c>
      <c r="Z91" s="208">
        <v>2253</v>
      </c>
      <c r="AA91" s="26" t="s">
        <v>28</v>
      </c>
      <c r="AB91" s="26"/>
      <c r="AC91" s="17"/>
    </row>
    <row r="92" spans="1:33" ht="17.25" customHeight="1">
      <c r="A92" s="24"/>
      <c r="B92" s="24" t="s">
        <v>114</v>
      </c>
      <c r="C92" s="24"/>
      <c r="D92" s="207"/>
      <c r="E92" s="206">
        <v>62312</v>
      </c>
      <c r="F92" s="203">
        <v>3381</v>
      </c>
      <c r="G92" s="203">
        <v>4029</v>
      </c>
      <c r="H92" s="203">
        <v>4040</v>
      </c>
      <c r="I92" s="203">
        <v>3907</v>
      </c>
      <c r="J92" s="203">
        <v>4097</v>
      </c>
      <c r="K92" s="203">
        <v>4393</v>
      </c>
      <c r="L92" s="203">
        <v>4516</v>
      </c>
      <c r="M92" s="203">
        <v>4893</v>
      </c>
      <c r="N92" s="203">
        <v>4953</v>
      </c>
      <c r="O92" s="203">
        <v>4758</v>
      </c>
      <c r="P92" s="203">
        <v>4528</v>
      </c>
      <c r="Q92" s="203">
        <v>3907</v>
      </c>
      <c r="R92" s="203">
        <v>3039</v>
      </c>
      <c r="S92" s="203">
        <v>2269</v>
      </c>
      <c r="T92" s="203">
        <v>1486</v>
      </c>
      <c r="U92" s="203">
        <v>1206</v>
      </c>
      <c r="V92" s="205">
        <v>1697</v>
      </c>
      <c r="W92" s="237">
        <v>0</v>
      </c>
      <c r="X92" s="203">
        <v>53</v>
      </c>
      <c r="Y92" s="203">
        <v>84</v>
      </c>
      <c r="Z92" s="203">
        <v>1076</v>
      </c>
      <c r="AA92" s="26"/>
      <c r="AB92" s="26" t="s">
        <v>113</v>
      </c>
      <c r="AC92" s="17"/>
    </row>
    <row r="93" spans="1:33" s="211" customFormat="1" ht="17.25" customHeight="1">
      <c r="A93" s="24"/>
      <c r="B93" s="24" t="s">
        <v>69</v>
      </c>
      <c r="C93" s="24"/>
      <c r="D93" s="207"/>
      <c r="E93" s="206">
        <v>63727</v>
      </c>
      <c r="F93" s="203">
        <v>3265</v>
      </c>
      <c r="G93" s="203">
        <v>3749</v>
      </c>
      <c r="H93" s="203">
        <v>3804</v>
      </c>
      <c r="I93" s="203">
        <v>3729</v>
      </c>
      <c r="J93" s="203">
        <v>4205</v>
      </c>
      <c r="K93" s="203">
        <v>4181</v>
      </c>
      <c r="L93" s="203">
        <v>4280</v>
      </c>
      <c r="M93" s="203">
        <v>4934</v>
      </c>
      <c r="N93" s="203">
        <v>4921</v>
      </c>
      <c r="O93" s="203">
        <v>4964</v>
      </c>
      <c r="P93" s="203">
        <v>4946</v>
      </c>
      <c r="Q93" s="203">
        <v>4266</v>
      </c>
      <c r="R93" s="203">
        <v>3428</v>
      </c>
      <c r="S93" s="203">
        <v>2669</v>
      </c>
      <c r="T93" s="203">
        <v>1852</v>
      </c>
      <c r="U93" s="203">
        <v>1349</v>
      </c>
      <c r="V93" s="205">
        <v>1923</v>
      </c>
      <c r="W93" s="237">
        <v>0</v>
      </c>
      <c r="X93" s="203">
        <v>57</v>
      </c>
      <c r="Y93" s="203">
        <v>28</v>
      </c>
      <c r="Z93" s="203">
        <v>1177</v>
      </c>
      <c r="AA93" s="26"/>
      <c r="AB93" s="26" t="s">
        <v>68</v>
      </c>
      <c r="AC93" s="17"/>
      <c r="AD93" s="27"/>
      <c r="AF93" s="73"/>
      <c r="AG93" s="73"/>
    </row>
    <row r="94" spans="1:33" ht="17.25" customHeight="1">
      <c r="A94" s="25" t="s">
        <v>27</v>
      </c>
      <c r="B94" s="210"/>
      <c r="C94" s="209"/>
      <c r="D94" s="207"/>
      <c r="E94" s="206">
        <v>196140</v>
      </c>
      <c r="F94" s="203">
        <v>10221</v>
      </c>
      <c r="G94" s="203">
        <v>11894</v>
      </c>
      <c r="H94" s="203">
        <v>12450</v>
      </c>
      <c r="I94" s="203">
        <v>12359</v>
      </c>
      <c r="J94" s="203">
        <v>14156</v>
      </c>
      <c r="K94" s="203">
        <v>14462</v>
      </c>
      <c r="L94" s="203">
        <v>13726</v>
      </c>
      <c r="M94" s="203">
        <v>15294</v>
      </c>
      <c r="N94" s="203">
        <v>15607</v>
      </c>
      <c r="O94" s="203">
        <v>15908</v>
      </c>
      <c r="P94" s="203">
        <v>15417</v>
      </c>
      <c r="Q94" s="203">
        <v>12816</v>
      </c>
      <c r="R94" s="203">
        <v>9610</v>
      </c>
      <c r="S94" s="203">
        <v>7347</v>
      </c>
      <c r="T94" s="203">
        <v>4883</v>
      </c>
      <c r="U94" s="203">
        <v>3434</v>
      </c>
      <c r="V94" s="205">
        <v>4592</v>
      </c>
      <c r="W94" s="237">
        <v>0</v>
      </c>
      <c r="X94" s="208">
        <v>711</v>
      </c>
      <c r="Y94" s="208">
        <v>344</v>
      </c>
      <c r="Z94" s="208">
        <v>909</v>
      </c>
      <c r="AA94" s="26" t="s">
        <v>26</v>
      </c>
      <c r="AB94" s="26"/>
      <c r="AC94" s="17"/>
    </row>
    <row r="95" spans="1:33" ht="17.25" customHeight="1">
      <c r="A95" s="24"/>
      <c r="B95" s="24" t="s">
        <v>114</v>
      </c>
      <c r="C95" s="24"/>
      <c r="D95" s="207"/>
      <c r="E95" s="206">
        <v>96832</v>
      </c>
      <c r="F95" s="203">
        <v>5210</v>
      </c>
      <c r="G95" s="203">
        <v>6075</v>
      </c>
      <c r="H95" s="203">
        <v>6428</v>
      </c>
      <c r="I95" s="203">
        <v>6372</v>
      </c>
      <c r="J95" s="203">
        <v>7299</v>
      </c>
      <c r="K95" s="203">
        <v>7384</v>
      </c>
      <c r="L95" s="203">
        <v>6958</v>
      </c>
      <c r="M95" s="203">
        <v>7584</v>
      </c>
      <c r="N95" s="203">
        <v>7691</v>
      </c>
      <c r="O95" s="203">
        <v>7787</v>
      </c>
      <c r="P95" s="203">
        <v>7330</v>
      </c>
      <c r="Q95" s="203">
        <v>6065</v>
      </c>
      <c r="R95" s="203">
        <v>4475</v>
      </c>
      <c r="S95" s="203">
        <v>3339</v>
      </c>
      <c r="T95" s="203">
        <v>2262</v>
      </c>
      <c r="U95" s="203">
        <v>1531</v>
      </c>
      <c r="V95" s="205">
        <v>1916</v>
      </c>
      <c r="W95" s="237">
        <v>0</v>
      </c>
      <c r="X95" s="203">
        <v>409</v>
      </c>
      <c r="Y95" s="203">
        <v>237</v>
      </c>
      <c r="Z95" s="203">
        <v>480</v>
      </c>
      <c r="AA95" s="26"/>
      <c r="AB95" s="26" t="s">
        <v>113</v>
      </c>
      <c r="AC95" s="17"/>
    </row>
    <row r="96" spans="1:33" s="211" customFormat="1" ht="17.25" customHeight="1">
      <c r="A96" s="24"/>
      <c r="B96" s="24" t="s">
        <v>69</v>
      </c>
      <c r="C96" s="24"/>
      <c r="D96" s="207"/>
      <c r="E96" s="206">
        <v>99308</v>
      </c>
      <c r="F96" s="203">
        <v>5011</v>
      </c>
      <c r="G96" s="203">
        <v>5819</v>
      </c>
      <c r="H96" s="203">
        <v>6022</v>
      </c>
      <c r="I96" s="203">
        <v>5987</v>
      </c>
      <c r="J96" s="203">
        <v>6857</v>
      </c>
      <c r="K96" s="203">
        <v>7078</v>
      </c>
      <c r="L96" s="203">
        <v>6768</v>
      </c>
      <c r="M96" s="203">
        <v>7710</v>
      </c>
      <c r="N96" s="203">
        <v>7916</v>
      </c>
      <c r="O96" s="203">
        <v>8121</v>
      </c>
      <c r="P96" s="203">
        <v>8087</v>
      </c>
      <c r="Q96" s="203">
        <v>6751</v>
      </c>
      <c r="R96" s="203">
        <v>5135</v>
      </c>
      <c r="S96" s="203">
        <v>4008</v>
      </c>
      <c r="T96" s="203">
        <v>2621</v>
      </c>
      <c r="U96" s="203">
        <v>1903</v>
      </c>
      <c r="V96" s="205">
        <v>2676</v>
      </c>
      <c r="W96" s="237">
        <v>0</v>
      </c>
      <c r="X96" s="203">
        <v>302</v>
      </c>
      <c r="Y96" s="203">
        <v>107</v>
      </c>
      <c r="Z96" s="203">
        <v>429</v>
      </c>
      <c r="AA96" s="26"/>
      <c r="AB96" s="26" t="s">
        <v>68</v>
      </c>
      <c r="AC96" s="17"/>
      <c r="AD96" s="27"/>
      <c r="AF96" s="73"/>
      <c r="AG96" s="73"/>
    </row>
    <row r="97" spans="1:33" ht="17.25" customHeight="1">
      <c r="A97" s="25" t="s">
        <v>25</v>
      </c>
      <c r="B97" s="210"/>
      <c r="C97" s="209"/>
      <c r="D97" s="207"/>
      <c r="E97" s="206">
        <v>60892</v>
      </c>
      <c r="F97" s="203">
        <v>3197</v>
      </c>
      <c r="G97" s="203">
        <v>3899</v>
      </c>
      <c r="H97" s="203">
        <v>3913</v>
      </c>
      <c r="I97" s="203">
        <v>4084</v>
      </c>
      <c r="J97" s="203">
        <v>4266</v>
      </c>
      <c r="K97" s="203">
        <v>4291</v>
      </c>
      <c r="L97" s="203">
        <v>4155</v>
      </c>
      <c r="M97" s="203">
        <v>5097</v>
      </c>
      <c r="N97" s="203">
        <v>5413</v>
      </c>
      <c r="O97" s="203">
        <v>5057</v>
      </c>
      <c r="P97" s="203">
        <v>4487</v>
      </c>
      <c r="Q97" s="203">
        <v>3721</v>
      </c>
      <c r="R97" s="203">
        <v>2843</v>
      </c>
      <c r="S97" s="203">
        <v>2303</v>
      </c>
      <c r="T97" s="203">
        <v>1477</v>
      </c>
      <c r="U97" s="203">
        <v>950</v>
      </c>
      <c r="V97" s="205">
        <v>1338</v>
      </c>
      <c r="W97" s="237">
        <v>0</v>
      </c>
      <c r="X97" s="208">
        <v>51</v>
      </c>
      <c r="Y97" s="208">
        <v>42</v>
      </c>
      <c r="Z97" s="208">
        <v>308</v>
      </c>
      <c r="AA97" s="26" t="s">
        <v>24</v>
      </c>
      <c r="AB97" s="26"/>
      <c r="AC97" s="17"/>
    </row>
    <row r="98" spans="1:33" ht="17.25" customHeight="1">
      <c r="A98" s="24"/>
      <c r="B98" s="24" t="s">
        <v>114</v>
      </c>
      <c r="C98" s="24"/>
      <c r="D98" s="207"/>
      <c r="E98" s="206">
        <v>30303</v>
      </c>
      <c r="F98" s="203">
        <v>1676</v>
      </c>
      <c r="G98" s="203">
        <v>2061</v>
      </c>
      <c r="H98" s="203">
        <v>1993</v>
      </c>
      <c r="I98" s="203">
        <v>2107</v>
      </c>
      <c r="J98" s="203">
        <v>2109</v>
      </c>
      <c r="K98" s="203">
        <v>2216</v>
      </c>
      <c r="L98" s="203">
        <v>2096</v>
      </c>
      <c r="M98" s="203">
        <v>2498</v>
      </c>
      <c r="N98" s="203">
        <v>2746</v>
      </c>
      <c r="O98" s="203">
        <v>2539</v>
      </c>
      <c r="P98" s="203">
        <v>2158</v>
      </c>
      <c r="Q98" s="203">
        <v>1803</v>
      </c>
      <c r="R98" s="203">
        <v>1311</v>
      </c>
      <c r="S98" s="203">
        <v>1104</v>
      </c>
      <c r="T98" s="203">
        <v>690</v>
      </c>
      <c r="U98" s="203">
        <v>437</v>
      </c>
      <c r="V98" s="205">
        <v>519</v>
      </c>
      <c r="W98" s="237">
        <v>0</v>
      </c>
      <c r="X98" s="203">
        <v>41</v>
      </c>
      <c r="Y98" s="203">
        <v>35</v>
      </c>
      <c r="Z98" s="203">
        <v>164</v>
      </c>
      <c r="AA98" s="26"/>
      <c r="AB98" s="26" t="s">
        <v>113</v>
      </c>
      <c r="AC98" s="17"/>
    </row>
    <row r="99" spans="1:33" ht="17.25" customHeight="1">
      <c r="A99" s="24"/>
      <c r="B99" s="24" t="s">
        <v>69</v>
      </c>
      <c r="C99" s="24"/>
      <c r="D99" s="207"/>
      <c r="E99" s="206">
        <v>30589</v>
      </c>
      <c r="F99" s="203">
        <v>1521</v>
      </c>
      <c r="G99" s="203">
        <v>1838</v>
      </c>
      <c r="H99" s="203">
        <v>1920</v>
      </c>
      <c r="I99" s="203">
        <v>1977</v>
      </c>
      <c r="J99" s="203">
        <v>2157</v>
      </c>
      <c r="K99" s="203">
        <v>2075</v>
      </c>
      <c r="L99" s="203">
        <v>2059</v>
      </c>
      <c r="M99" s="203">
        <v>2599</v>
      </c>
      <c r="N99" s="203">
        <v>2667</v>
      </c>
      <c r="O99" s="203">
        <v>2518</v>
      </c>
      <c r="P99" s="203">
        <v>2329</v>
      </c>
      <c r="Q99" s="203">
        <v>1918</v>
      </c>
      <c r="R99" s="203">
        <v>1532</v>
      </c>
      <c r="S99" s="203">
        <v>1199</v>
      </c>
      <c r="T99" s="203">
        <v>787</v>
      </c>
      <c r="U99" s="203">
        <v>513</v>
      </c>
      <c r="V99" s="205">
        <v>819</v>
      </c>
      <c r="W99" s="237">
        <v>0</v>
      </c>
      <c r="X99" s="203">
        <v>10</v>
      </c>
      <c r="Y99" s="203">
        <v>7</v>
      </c>
      <c r="Z99" s="203">
        <v>144</v>
      </c>
      <c r="AA99" s="26"/>
      <c r="AB99" s="26" t="s">
        <v>68</v>
      </c>
      <c r="AC99" s="17"/>
    </row>
    <row r="100" spans="1:33" ht="17.25" customHeight="1">
      <c r="A100" s="25" t="s">
        <v>23</v>
      </c>
      <c r="B100" s="210"/>
      <c r="C100" s="209"/>
      <c r="D100" s="207"/>
      <c r="E100" s="206">
        <v>37274</v>
      </c>
      <c r="F100" s="203">
        <v>1754</v>
      </c>
      <c r="G100" s="203">
        <v>2120</v>
      </c>
      <c r="H100" s="203">
        <v>2209</v>
      </c>
      <c r="I100" s="203">
        <v>2315</v>
      </c>
      <c r="J100" s="203">
        <v>2574</v>
      </c>
      <c r="K100" s="203">
        <v>2806</v>
      </c>
      <c r="L100" s="203">
        <v>2734</v>
      </c>
      <c r="M100" s="203">
        <v>2752</v>
      </c>
      <c r="N100" s="203">
        <v>2852</v>
      </c>
      <c r="O100" s="203">
        <v>3171</v>
      </c>
      <c r="P100" s="203">
        <v>3064</v>
      </c>
      <c r="Q100" s="203">
        <v>2638</v>
      </c>
      <c r="R100" s="203">
        <v>1891</v>
      </c>
      <c r="S100" s="203">
        <v>1585</v>
      </c>
      <c r="T100" s="203">
        <v>1081</v>
      </c>
      <c r="U100" s="203">
        <v>696</v>
      </c>
      <c r="V100" s="205">
        <v>731</v>
      </c>
      <c r="W100" s="237">
        <v>0</v>
      </c>
      <c r="X100" s="208">
        <v>8</v>
      </c>
      <c r="Y100" s="208">
        <v>23</v>
      </c>
      <c r="Z100" s="208">
        <v>270</v>
      </c>
      <c r="AA100" s="26" t="s">
        <v>22</v>
      </c>
      <c r="AB100" s="26"/>
      <c r="AC100" s="17"/>
    </row>
    <row r="101" spans="1:33" ht="17.25" customHeight="1">
      <c r="A101" s="24"/>
      <c r="B101" s="24" t="s">
        <v>114</v>
      </c>
      <c r="C101" s="24"/>
      <c r="D101" s="207"/>
      <c r="E101" s="206">
        <v>18554</v>
      </c>
      <c r="F101" s="203">
        <v>878</v>
      </c>
      <c r="G101" s="203">
        <v>1115</v>
      </c>
      <c r="H101" s="203">
        <v>1138</v>
      </c>
      <c r="I101" s="203">
        <v>1150</v>
      </c>
      <c r="J101" s="203">
        <v>1276</v>
      </c>
      <c r="K101" s="203">
        <v>1446</v>
      </c>
      <c r="L101" s="203">
        <v>1414</v>
      </c>
      <c r="M101" s="203">
        <v>1392</v>
      </c>
      <c r="N101" s="203">
        <v>1408</v>
      </c>
      <c r="O101" s="203">
        <v>1594</v>
      </c>
      <c r="P101" s="203">
        <v>1473</v>
      </c>
      <c r="Q101" s="203">
        <v>1296</v>
      </c>
      <c r="R101" s="203">
        <v>918</v>
      </c>
      <c r="S101" s="203">
        <v>769</v>
      </c>
      <c r="T101" s="203">
        <v>493</v>
      </c>
      <c r="U101" s="203">
        <v>307</v>
      </c>
      <c r="V101" s="205">
        <v>307</v>
      </c>
      <c r="W101" s="237">
        <v>0</v>
      </c>
      <c r="X101" s="203">
        <v>6</v>
      </c>
      <c r="Y101" s="203">
        <v>15</v>
      </c>
      <c r="Z101" s="203">
        <v>159</v>
      </c>
      <c r="AA101" s="26"/>
      <c r="AB101" s="26" t="s">
        <v>113</v>
      </c>
      <c r="AC101" s="17"/>
    </row>
    <row r="102" spans="1:33" ht="17.25" customHeight="1">
      <c r="A102" s="24"/>
      <c r="B102" s="24" t="s">
        <v>69</v>
      </c>
      <c r="C102" s="24"/>
      <c r="D102" s="207"/>
      <c r="E102" s="206">
        <v>18720</v>
      </c>
      <c r="F102" s="203">
        <v>876</v>
      </c>
      <c r="G102" s="203">
        <v>1005</v>
      </c>
      <c r="H102" s="203">
        <v>1071</v>
      </c>
      <c r="I102" s="203">
        <v>1165</v>
      </c>
      <c r="J102" s="203">
        <v>1298</v>
      </c>
      <c r="K102" s="203">
        <v>1360</v>
      </c>
      <c r="L102" s="203">
        <v>1320</v>
      </c>
      <c r="M102" s="203">
        <v>1360</v>
      </c>
      <c r="N102" s="203">
        <v>1444</v>
      </c>
      <c r="O102" s="203">
        <v>1577</v>
      </c>
      <c r="P102" s="203">
        <v>1591</v>
      </c>
      <c r="Q102" s="203">
        <v>1342</v>
      </c>
      <c r="R102" s="203">
        <v>973</v>
      </c>
      <c r="S102" s="203">
        <v>816</v>
      </c>
      <c r="T102" s="203">
        <v>588</v>
      </c>
      <c r="U102" s="203">
        <v>389</v>
      </c>
      <c r="V102" s="205">
        <v>424</v>
      </c>
      <c r="W102" s="237">
        <v>0</v>
      </c>
      <c r="X102" s="203">
        <v>2</v>
      </c>
      <c r="Y102" s="203">
        <v>8</v>
      </c>
      <c r="Z102" s="203">
        <v>111</v>
      </c>
      <c r="AA102" s="26"/>
      <c r="AB102" s="26" t="s">
        <v>68</v>
      </c>
      <c r="AC102" s="17"/>
    </row>
    <row r="103" spans="1:33" ht="17.25" customHeight="1">
      <c r="A103" s="25" t="s">
        <v>21</v>
      </c>
      <c r="B103" s="210"/>
      <c r="C103" s="209"/>
      <c r="D103" s="207"/>
      <c r="E103" s="206">
        <v>25591</v>
      </c>
      <c r="F103" s="203">
        <v>1174</v>
      </c>
      <c r="G103" s="203">
        <v>1474</v>
      </c>
      <c r="H103" s="203">
        <v>1488</v>
      </c>
      <c r="I103" s="203">
        <v>1543</v>
      </c>
      <c r="J103" s="203">
        <v>1818</v>
      </c>
      <c r="K103" s="203">
        <v>1887</v>
      </c>
      <c r="L103" s="203">
        <v>1669</v>
      </c>
      <c r="M103" s="203">
        <v>1953</v>
      </c>
      <c r="N103" s="203">
        <v>2108</v>
      </c>
      <c r="O103" s="203">
        <v>2143</v>
      </c>
      <c r="P103" s="203">
        <v>2100</v>
      </c>
      <c r="Q103" s="203">
        <v>1646</v>
      </c>
      <c r="R103" s="203">
        <v>1234</v>
      </c>
      <c r="S103" s="203">
        <v>1108</v>
      </c>
      <c r="T103" s="203">
        <v>768</v>
      </c>
      <c r="U103" s="203">
        <v>545</v>
      </c>
      <c r="V103" s="205">
        <v>667</v>
      </c>
      <c r="W103" s="237">
        <v>0</v>
      </c>
      <c r="X103" s="208">
        <v>16</v>
      </c>
      <c r="Y103" s="208">
        <v>14</v>
      </c>
      <c r="Z103" s="208">
        <v>236</v>
      </c>
      <c r="AA103" s="26" t="s">
        <v>20</v>
      </c>
      <c r="AB103" s="26"/>
      <c r="AC103" s="17"/>
    </row>
    <row r="104" spans="1:33" ht="17.25" customHeight="1">
      <c r="A104" s="24"/>
      <c r="B104" s="24" t="s">
        <v>114</v>
      </c>
      <c r="C104" s="24"/>
      <c r="D104" s="207"/>
      <c r="E104" s="206">
        <v>12535</v>
      </c>
      <c r="F104" s="203">
        <v>618</v>
      </c>
      <c r="G104" s="203">
        <v>788</v>
      </c>
      <c r="H104" s="203">
        <v>754</v>
      </c>
      <c r="I104" s="203">
        <v>775</v>
      </c>
      <c r="J104" s="203">
        <v>903</v>
      </c>
      <c r="K104" s="203">
        <v>957</v>
      </c>
      <c r="L104" s="203">
        <v>885</v>
      </c>
      <c r="M104" s="203">
        <v>1008</v>
      </c>
      <c r="N104" s="203">
        <v>1062</v>
      </c>
      <c r="O104" s="203">
        <v>1019</v>
      </c>
      <c r="P104" s="203">
        <v>1006</v>
      </c>
      <c r="Q104" s="203">
        <v>761</v>
      </c>
      <c r="R104" s="203">
        <v>575</v>
      </c>
      <c r="S104" s="203">
        <v>484</v>
      </c>
      <c r="T104" s="203">
        <v>340</v>
      </c>
      <c r="U104" s="203">
        <v>219</v>
      </c>
      <c r="V104" s="205">
        <v>250</v>
      </c>
      <c r="W104" s="237">
        <v>0</v>
      </c>
      <c r="X104" s="203">
        <v>6</v>
      </c>
      <c r="Y104" s="203">
        <v>11</v>
      </c>
      <c r="Z104" s="203">
        <v>114</v>
      </c>
      <c r="AA104" s="26"/>
      <c r="AB104" s="26" t="s">
        <v>113</v>
      </c>
      <c r="AC104" s="17"/>
    </row>
    <row r="105" spans="1:33" ht="17.25" customHeight="1">
      <c r="A105" s="24"/>
      <c r="B105" s="24" t="s">
        <v>69</v>
      </c>
      <c r="C105" s="24"/>
      <c r="D105" s="207"/>
      <c r="E105" s="206">
        <v>13056</v>
      </c>
      <c r="F105" s="203">
        <v>556</v>
      </c>
      <c r="G105" s="203">
        <v>686</v>
      </c>
      <c r="H105" s="203">
        <v>734</v>
      </c>
      <c r="I105" s="203">
        <v>768</v>
      </c>
      <c r="J105" s="203">
        <v>915</v>
      </c>
      <c r="K105" s="203">
        <v>930</v>
      </c>
      <c r="L105" s="203">
        <v>784</v>
      </c>
      <c r="M105" s="203">
        <v>945</v>
      </c>
      <c r="N105" s="203">
        <v>1046</v>
      </c>
      <c r="O105" s="203">
        <v>1124</v>
      </c>
      <c r="P105" s="203">
        <v>1094</v>
      </c>
      <c r="Q105" s="203">
        <v>885</v>
      </c>
      <c r="R105" s="203">
        <v>659</v>
      </c>
      <c r="S105" s="203">
        <v>624</v>
      </c>
      <c r="T105" s="203">
        <v>428</v>
      </c>
      <c r="U105" s="203">
        <v>326</v>
      </c>
      <c r="V105" s="205">
        <v>417</v>
      </c>
      <c r="W105" s="237">
        <v>0</v>
      </c>
      <c r="X105" s="203">
        <v>10</v>
      </c>
      <c r="Y105" s="203">
        <v>3</v>
      </c>
      <c r="Z105" s="203">
        <v>122</v>
      </c>
      <c r="AA105" s="26"/>
      <c r="AB105" s="26" t="s">
        <v>68</v>
      </c>
      <c r="AC105" s="17"/>
    </row>
    <row r="106" spans="1:33" ht="17.25" customHeight="1">
      <c r="A106" s="24"/>
      <c r="B106" s="24"/>
      <c r="C106" s="24"/>
      <c r="D106" s="25"/>
      <c r="E106" s="236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5"/>
      <c r="X106" s="234"/>
      <c r="Y106" s="234"/>
      <c r="Z106" s="234"/>
      <c r="AA106" s="26"/>
      <c r="AB106" s="26"/>
      <c r="AC106" s="17"/>
    </row>
    <row r="107" spans="1:33" ht="21" customHeight="1">
      <c r="A107" s="24"/>
      <c r="B107" s="24"/>
      <c r="C107" s="24"/>
      <c r="D107" s="25"/>
      <c r="E107" s="236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5"/>
      <c r="X107" s="234"/>
      <c r="Y107" s="234"/>
      <c r="Z107" s="234"/>
      <c r="AA107" s="26"/>
      <c r="AB107" s="26"/>
      <c r="AC107" s="17"/>
    </row>
    <row r="108" spans="1:33" ht="26.4" customHeight="1">
      <c r="A108" s="233"/>
      <c r="B108" s="233" t="s">
        <v>118</v>
      </c>
      <c r="C108" s="232">
        <v>1.3</v>
      </c>
      <c r="D108" s="233" t="s">
        <v>301</v>
      </c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33"/>
      <c r="Z108" s="233"/>
      <c r="AA108" s="233"/>
      <c r="AB108" s="233"/>
      <c r="AC108" s="30"/>
    </row>
    <row r="109" spans="1:33" ht="19.2" customHeight="1">
      <c r="A109" s="230"/>
      <c r="B109" s="233" t="s">
        <v>120</v>
      </c>
      <c r="C109" s="232">
        <v>1.3</v>
      </c>
      <c r="D109" s="231" t="s">
        <v>300</v>
      </c>
      <c r="E109" s="230"/>
      <c r="F109" s="230"/>
      <c r="G109" s="230"/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Z109" s="230"/>
      <c r="AA109" s="230"/>
      <c r="AB109" s="230"/>
      <c r="AC109" s="30"/>
    </row>
    <row r="110" spans="1:33" s="17" customFormat="1" ht="10.8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W110" s="30"/>
      <c r="X110" s="30"/>
      <c r="Y110" s="30"/>
      <c r="Z110" s="30"/>
      <c r="AA110" s="30"/>
      <c r="AC110" s="30"/>
      <c r="AF110" s="73"/>
      <c r="AG110" s="73"/>
    </row>
    <row r="111" spans="1:33" s="17" customFormat="1" ht="18" customHeight="1">
      <c r="A111" s="389" t="s">
        <v>108</v>
      </c>
      <c r="B111" s="389"/>
      <c r="C111" s="389"/>
      <c r="D111" s="390"/>
      <c r="E111" s="229"/>
      <c r="F111" s="395" t="s">
        <v>107</v>
      </c>
      <c r="G111" s="396"/>
      <c r="H111" s="396"/>
      <c r="I111" s="396"/>
      <c r="J111" s="396"/>
      <c r="K111" s="396"/>
      <c r="L111" s="396"/>
      <c r="M111" s="396"/>
      <c r="N111" s="396"/>
      <c r="O111" s="396"/>
      <c r="P111" s="396"/>
      <c r="Q111" s="396"/>
      <c r="R111" s="396"/>
      <c r="S111" s="396"/>
      <c r="T111" s="396"/>
      <c r="U111" s="396"/>
      <c r="V111" s="396"/>
      <c r="W111" s="396"/>
      <c r="X111" s="396"/>
      <c r="Y111" s="396"/>
      <c r="Z111" s="397"/>
      <c r="AA111" s="398" t="s">
        <v>106</v>
      </c>
      <c r="AB111" s="399"/>
      <c r="AC111" s="30"/>
      <c r="AF111" s="73"/>
      <c r="AG111" s="73"/>
    </row>
    <row r="112" spans="1:33" s="17" customFormat="1" ht="18" customHeight="1">
      <c r="A112" s="391"/>
      <c r="B112" s="391"/>
      <c r="C112" s="391"/>
      <c r="D112" s="392"/>
      <c r="E112" s="228"/>
      <c r="F112" s="223"/>
      <c r="G112" s="221"/>
      <c r="H112" s="222"/>
      <c r="I112" s="221"/>
      <c r="J112" s="222"/>
      <c r="K112" s="221"/>
      <c r="L112" s="222"/>
      <c r="M112" s="221"/>
      <c r="N112" s="222"/>
      <c r="O112" s="221"/>
      <c r="P112" s="222"/>
      <c r="Q112" s="221"/>
      <c r="R112" s="222"/>
      <c r="S112" s="221"/>
      <c r="T112" s="222"/>
      <c r="U112" s="221"/>
      <c r="V112" s="227" t="s">
        <v>105</v>
      </c>
      <c r="W112" s="226"/>
      <c r="X112" s="226" t="s">
        <v>104</v>
      </c>
      <c r="Y112" s="226" t="s">
        <v>103</v>
      </c>
      <c r="Z112" s="226" t="s">
        <v>102</v>
      </c>
      <c r="AA112" s="400"/>
      <c r="AB112" s="401"/>
      <c r="AC112" s="30"/>
      <c r="AF112" s="73"/>
      <c r="AG112" s="73"/>
    </row>
    <row r="113" spans="1:33" ht="16.5" customHeight="1">
      <c r="A113" s="391"/>
      <c r="B113" s="391"/>
      <c r="C113" s="391"/>
      <c r="D113" s="392"/>
      <c r="E113" s="224" t="s">
        <v>97</v>
      </c>
      <c r="F113" s="225"/>
      <c r="G113" s="225"/>
      <c r="H113" s="225"/>
      <c r="I113" s="22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4" t="s">
        <v>101</v>
      </c>
      <c r="W113" s="219" t="s">
        <v>95</v>
      </c>
      <c r="X113" s="219" t="s">
        <v>100</v>
      </c>
      <c r="Y113" s="219" t="s">
        <v>99</v>
      </c>
      <c r="Z113" s="219" t="s">
        <v>98</v>
      </c>
      <c r="AA113" s="400"/>
      <c r="AB113" s="401"/>
      <c r="AC113" s="30"/>
    </row>
    <row r="114" spans="1:33" ht="27.6" customHeight="1">
      <c r="A114" s="391"/>
      <c r="B114" s="391"/>
      <c r="C114" s="391"/>
      <c r="D114" s="392"/>
      <c r="E114" s="224" t="s">
        <v>91</v>
      </c>
      <c r="F114" s="223" t="s">
        <v>90</v>
      </c>
      <c r="G114" s="221" t="s">
        <v>89</v>
      </c>
      <c r="H114" s="222" t="s">
        <v>88</v>
      </c>
      <c r="I114" s="221" t="s">
        <v>87</v>
      </c>
      <c r="J114" s="222" t="s">
        <v>86</v>
      </c>
      <c r="K114" s="221" t="s">
        <v>85</v>
      </c>
      <c r="L114" s="222" t="s">
        <v>84</v>
      </c>
      <c r="M114" s="221" t="s">
        <v>83</v>
      </c>
      <c r="N114" s="222" t="s">
        <v>82</v>
      </c>
      <c r="O114" s="221" t="s">
        <v>81</v>
      </c>
      <c r="P114" s="222" t="s">
        <v>80</v>
      </c>
      <c r="Q114" s="221" t="s">
        <v>79</v>
      </c>
      <c r="R114" s="222" t="s">
        <v>78</v>
      </c>
      <c r="S114" s="221" t="s">
        <v>77</v>
      </c>
      <c r="T114" s="222" t="s">
        <v>76</v>
      </c>
      <c r="U114" s="221" t="s">
        <v>75</v>
      </c>
      <c r="V114" s="220" t="s">
        <v>96</v>
      </c>
      <c r="W114" s="219" t="s">
        <v>73</v>
      </c>
      <c r="X114" s="219" t="s">
        <v>94</v>
      </c>
      <c r="Y114" s="219" t="s">
        <v>93</v>
      </c>
      <c r="Z114" s="219" t="s">
        <v>92</v>
      </c>
      <c r="AA114" s="400"/>
      <c r="AB114" s="401"/>
      <c r="AC114" s="30"/>
    </row>
    <row r="115" spans="1:33" s="211" customFormat="1">
      <c r="A115" s="393"/>
      <c r="B115" s="393"/>
      <c r="C115" s="393"/>
      <c r="D115" s="394"/>
      <c r="E115" s="218"/>
      <c r="F115" s="218"/>
      <c r="G115" s="216"/>
      <c r="H115" s="217"/>
      <c r="I115" s="216"/>
      <c r="J115" s="217"/>
      <c r="K115" s="216"/>
      <c r="L115" s="217"/>
      <c r="M115" s="216"/>
      <c r="N115" s="217"/>
      <c r="O115" s="216"/>
      <c r="P115" s="217"/>
      <c r="Q115" s="216"/>
      <c r="R115" s="217"/>
      <c r="S115" s="216"/>
      <c r="T115" s="217"/>
      <c r="U115" s="216"/>
      <c r="V115" s="215" t="s">
        <v>74</v>
      </c>
      <c r="W115" s="214"/>
      <c r="X115" s="214" t="s">
        <v>72</v>
      </c>
      <c r="Y115" s="214" t="s">
        <v>71</v>
      </c>
      <c r="Z115" s="214" t="s">
        <v>70</v>
      </c>
      <c r="AA115" s="402"/>
      <c r="AB115" s="403"/>
      <c r="AC115" s="17"/>
      <c r="AF115" s="73"/>
      <c r="AG115" s="73"/>
    </row>
    <row r="116" spans="1:33" s="211" customFormat="1">
      <c r="A116" s="25" t="s">
        <v>19</v>
      </c>
      <c r="B116" s="210"/>
      <c r="C116" s="209"/>
      <c r="D116" s="207"/>
      <c r="E116" s="206">
        <v>45133</v>
      </c>
      <c r="F116" s="213">
        <v>2481</v>
      </c>
      <c r="G116" s="213">
        <v>2872</v>
      </c>
      <c r="H116" s="213">
        <v>2855</v>
      </c>
      <c r="I116" s="213">
        <v>2790</v>
      </c>
      <c r="J116" s="213">
        <v>3104</v>
      </c>
      <c r="K116" s="213">
        <v>3187</v>
      </c>
      <c r="L116" s="213">
        <v>3328</v>
      </c>
      <c r="M116" s="213">
        <v>3775</v>
      </c>
      <c r="N116" s="213">
        <v>3756</v>
      </c>
      <c r="O116" s="213">
        <v>3509</v>
      </c>
      <c r="P116" s="213">
        <v>3467</v>
      </c>
      <c r="Q116" s="213">
        <v>2860</v>
      </c>
      <c r="R116" s="213">
        <v>2235</v>
      </c>
      <c r="S116" s="213">
        <v>1708</v>
      </c>
      <c r="T116" s="213">
        <v>1171</v>
      </c>
      <c r="U116" s="213">
        <v>800</v>
      </c>
      <c r="V116" s="212">
        <v>953</v>
      </c>
      <c r="W116" s="204">
        <v>0</v>
      </c>
      <c r="X116" s="208">
        <v>48</v>
      </c>
      <c r="Y116" s="208">
        <v>58</v>
      </c>
      <c r="Z116" s="208">
        <v>176</v>
      </c>
      <c r="AA116" s="26" t="s">
        <v>18</v>
      </c>
      <c r="AB116" s="26"/>
      <c r="AC116" s="17"/>
      <c r="AF116" s="73"/>
      <c r="AG116" s="73"/>
    </row>
    <row r="117" spans="1:33" s="211" customFormat="1" ht="9" customHeight="1">
      <c r="A117" s="24"/>
      <c r="B117" s="24" t="s">
        <v>114</v>
      </c>
      <c r="C117" s="24"/>
      <c r="D117" s="207"/>
      <c r="E117" s="206">
        <v>22415</v>
      </c>
      <c r="F117" s="203">
        <v>1275</v>
      </c>
      <c r="G117" s="203">
        <v>1511</v>
      </c>
      <c r="H117" s="203">
        <v>1462</v>
      </c>
      <c r="I117" s="203">
        <v>1411</v>
      </c>
      <c r="J117" s="203">
        <v>1493</v>
      </c>
      <c r="K117" s="203">
        <v>1615</v>
      </c>
      <c r="L117" s="203">
        <v>1720</v>
      </c>
      <c r="M117" s="203">
        <v>1846</v>
      </c>
      <c r="N117" s="203">
        <v>1879</v>
      </c>
      <c r="O117" s="203">
        <v>1702</v>
      </c>
      <c r="P117" s="203">
        <v>1691</v>
      </c>
      <c r="Q117" s="203">
        <v>1425</v>
      </c>
      <c r="R117" s="203">
        <v>1077</v>
      </c>
      <c r="S117" s="203">
        <v>819</v>
      </c>
      <c r="T117" s="203">
        <v>569</v>
      </c>
      <c r="U117" s="203">
        <v>352</v>
      </c>
      <c r="V117" s="205">
        <v>402</v>
      </c>
      <c r="W117" s="204">
        <v>0</v>
      </c>
      <c r="X117" s="203">
        <v>30</v>
      </c>
      <c r="Y117" s="203">
        <v>46</v>
      </c>
      <c r="Z117" s="203">
        <v>90</v>
      </c>
      <c r="AA117" s="26"/>
      <c r="AB117" s="26" t="s">
        <v>113</v>
      </c>
      <c r="AC117" s="17"/>
      <c r="AF117" s="73"/>
      <c r="AG117" s="73"/>
    </row>
    <row r="118" spans="1:33" s="211" customFormat="1" ht="18" customHeight="1">
      <c r="A118" s="24"/>
      <c r="B118" s="24" t="s">
        <v>69</v>
      </c>
      <c r="C118" s="24"/>
      <c r="D118" s="207"/>
      <c r="E118" s="206">
        <v>22718</v>
      </c>
      <c r="F118" s="203">
        <v>1206</v>
      </c>
      <c r="G118" s="203">
        <v>1361</v>
      </c>
      <c r="H118" s="203">
        <v>1393</v>
      </c>
      <c r="I118" s="203">
        <v>1379</v>
      </c>
      <c r="J118" s="203">
        <v>1611</v>
      </c>
      <c r="K118" s="203">
        <v>1572</v>
      </c>
      <c r="L118" s="203">
        <v>1608</v>
      </c>
      <c r="M118" s="203">
        <v>1929</v>
      </c>
      <c r="N118" s="203">
        <v>1877</v>
      </c>
      <c r="O118" s="203">
        <v>1807</v>
      </c>
      <c r="P118" s="203">
        <v>1776</v>
      </c>
      <c r="Q118" s="203">
        <v>1435</v>
      </c>
      <c r="R118" s="203">
        <v>1158</v>
      </c>
      <c r="S118" s="203">
        <v>889</v>
      </c>
      <c r="T118" s="203">
        <v>602</v>
      </c>
      <c r="U118" s="203">
        <v>448</v>
      </c>
      <c r="V118" s="205">
        <v>551</v>
      </c>
      <c r="W118" s="204">
        <v>0</v>
      </c>
      <c r="X118" s="203">
        <v>18</v>
      </c>
      <c r="Y118" s="203">
        <v>12</v>
      </c>
      <c r="Z118" s="203">
        <v>86</v>
      </c>
      <c r="AA118" s="26"/>
      <c r="AB118" s="26" t="s">
        <v>68</v>
      </c>
      <c r="AC118" s="17"/>
      <c r="AF118" s="73"/>
      <c r="AG118" s="73"/>
    </row>
    <row r="119" spans="1:33" s="211" customFormat="1">
      <c r="A119" s="25" t="s">
        <v>17</v>
      </c>
      <c r="B119" s="210"/>
      <c r="C119" s="209"/>
      <c r="D119" s="207"/>
      <c r="E119" s="206">
        <v>25167</v>
      </c>
      <c r="F119" s="203">
        <v>1316</v>
      </c>
      <c r="G119" s="203">
        <v>1580</v>
      </c>
      <c r="H119" s="203">
        <v>1712</v>
      </c>
      <c r="I119" s="203">
        <v>1729</v>
      </c>
      <c r="J119" s="203">
        <v>1671</v>
      </c>
      <c r="K119" s="203">
        <v>1884</v>
      </c>
      <c r="L119" s="203">
        <v>1862</v>
      </c>
      <c r="M119" s="203">
        <v>2083</v>
      </c>
      <c r="N119" s="203">
        <v>2108</v>
      </c>
      <c r="O119" s="203">
        <v>2016</v>
      </c>
      <c r="P119" s="203">
        <v>1883</v>
      </c>
      <c r="Q119" s="203">
        <v>1481</v>
      </c>
      <c r="R119" s="203">
        <v>1131</v>
      </c>
      <c r="S119" s="203">
        <v>956</v>
      </c>
      <c r="T119" s="203">
        <v>668</v>
      </c>
      <c r="U119" s="203">
        <v>447</v>
      </c>
      <c r="V119" s="205">
        <v>553</v>
      </c>
      <c r="W119" s="204">
        <v>0</v>
      </c>
      <c r="X119" s="208">
        <v>10</v>
      </c>
      <c r="Y119" s="208">
        <v>14</v>
      </c>
      <c r="Z119" s="208">
        <v>63</v>
      </c>
      <c r="AA119" s="26" t="s">
        <v>16</v>
      </c>
      <c r="AB119" s="26"/>
      <c r="AC119" s="17"/>
      <c r="AF119" s="73"/>
      <c r="AG119" s="73"/>
    </row>
    <row r="120" spans="1:33" s="211" customFormat="1">
      <c r="A120" s="24"/>
      <c r="B120" s="24" t="s">
        <v>114</v>
      </c>
      <c r="C120" s="24"/>
      <c r="D120" s="207"/>
      <c r="E120" s="206">
        <v>12715</v>
      </c>
      <c r="F120" s="203">
        <v>668</v>
      </c>
      <c r="G120" s="203">
        <v>851</v>
      </c>
      <c r="H120" s="203">
        <v>864</v>
      </c>
      <c r="I120" s="203">
        <v>897</v>
      </c>
      <c r="J120" s="203">
        <v>798</v>
      </c>
      <c r="K120" s="203">
        <v>1000</v>
      </c>
      <c r="L120" s="203">
        <v>973</v>
      </c>
      <c r="M120" s="203">
        <v>1073</v>
      </c>
      <c r="N120" s="203">
        <v>1081</v>
      </c>
      <c r="O120" s="203">
        <v>1007</v>
      </c>
      <c r="P120" s="203">
        <v>937</v>
      </c>
      <c r="Q120" s="203">
        <v>721</v>
      </c>
      <c r="R120" s="203">
        <v>539</v>
      </c>
      <c r="S120" s="203">
        <v>486</v>
      </c>
      <c r="T120" s="203">
        <v>320</v>
      </c>
      <c r="U120" s="203">
        <v>209</v>
      </c>
      <c r="V120" s="205">
        <v>237</v>
      </c>
      <c r="W120" s="204">
        <v>0</v>
      </c>
      <c r="X120" s="203">
        <v>7</v>
      </c>
      <c r="Y120" s="203">
        <v>11</v>
      </c>
      <c r="Z120" s="203">
        <v>36</v>
      </c>
      <c r="AA120" s="26"/>
      <c r="AB120" s="26" t="s">
        <v>113</v>
      </c>
      <c r="AC120" s="17"/>
      <c r="AF120" s="73"/>
      <c r="AG120" s="73"/>
    </row>
    <row r="121" spans="1:33" s="211" customFormat="1">
      <c r="A121" s="24"/>
      <c r="B121" s="24" t="s">
        <v>69</v>
      </c>
      <c r="C121" s="24"/>
      <c r="D121" s="207"/>
      <c r="E121" s="206">
        <v>12452</v>
      </c>
      <c r="F121" s="203">
        <v>648</v>
      </c>
      <c r="G121" s="203">
        <v>729</v>
      </c>
      <c r="H121" s="203">
        <v>848</v>
      </c>
      <c r="I121" s="203">
        <v>832</v>
      </c>
      <c r="J121" s="203">
        <v>873</v>
      </c>
      <c r="K121" s="203">
        <v>884</v>
      </c>
      <c r="L121" s="203">
        <v>889</v>
      </c>
      <c r="M121" s="203">
        <v>1010</v>
      </c>
      <c r="N121" s="203">
        <v>1027</v>
      </c>
      <c r="O121" s="203">
        <v>1009</v>
      </c>
      <c r="P121" s="203">
        <v>946</v>
      </c>
      <c r="Q121" s="203">
        <v>760</v>
      </c>
      <c r="R121" s="203">
        <v>592</v>
      </c>
      <c r="S121" s="203">
        <v>470</v>
      </c>
      <c r="T121" s="203">
        <v>348</v>
      </c>
      <c r="U121" s="203">
        <v>238</v>
      </c>
      <c r="V121" s="205">
        <v>316</v>
      </c>
      <c r="W121" s="204">
        <v>0</v>
      </c>
      <c r="X121" s="203">
        <v>3</v>
      </c>
      <c r="Y121" s="203">
        <v>3</v>
      </c>
      <c r="Z121" s="203">
        <v>27</v>
      </c>
      <c r="AA121" s="26"/>
      <c r="AB121" s="26" t="s">
        <v>68</v>
      </c>
      <c r="AC121" s="17"/>
      <c r="AF121" s="73"/>
      <c r="AG121" s="73"/>
    </row>
    <row r="122" spans="1:33">
      <c r="A122" s="25" t="s">
        <v>15</v>
      </c>
      <c r="B122" s="210"/>
      <c r="C122" s="209"/>
      <c r="D122" s="207"/>
      <c r="E122" s="206">
        <v>28067</v>
      </c>
      <c r="F122" s="203">
        <v>1276</v>
      </c>
      <c r="G122" s="203">
        <v>1473</v>
      </c>
      <c r="H122" s="203">
        <v>1615</v>
      </c>
      <c r="I122" s="203">
        <v>1821</v>
      </c>
      <c r="J122" s="203">
        <v>1939</v>
      </c>
      <c r="K122" s="203">
        <v>2107</v>
      </c>
      <c r="L122" s="203">
        <v>1852</v>
      </c>
      <c r="M122" s="203">
        <v>2172</v>
      </c>
      <c r="N122" s="203">
        <v>2317</v>
      </c>
      <c r="O122" s="203">
        <v>2415</v>
      </c>
      <c r="P122" s="203">
        <v>2294</v>
      </c>
      <c r="Q122" s="203">
        <v>1876</v>
      </c>
      <c r="R122" s="203">
        <v>1555</v>
      </c>
      <c r="S122" s="203">
        <v>1241</v>
      </c>
      <c r="T122" s="203">
        <v>861</v>
      </c>
      <c r="U122" s="203">
        <v>531</v>
      </c>
      <c r="V122" s="205">
        <v>582</v>
      </c>
      <c r="W122" s="204">
        <v>0</v>
      </c>
      <c r="X122" s="208">
        <v>12</v>
      </c>
      <c r="Y122" s="208">
        <v>18</v>
      </c>
      <c r="Z122" s="208">
        <v>110</v>
      </c>
      <c r="AA122" s="26" t="s">
        <v>14</v>
      </c>
      <c r="AB122" s="26"/>
      <c r="AC122" s="17"/>
    </row>
    <row r="123" spans="1:33" s="17" customFormat="1" ht="18" customHeight="1">
      <c r="A123" s="24"/>
      <c r="B123" s="24" t="s">
        <v>114</v>
      </c>
      <c r="C123" s="24"/>
      <c r="D123" s="207"/>
      <c r="E123" s="206">
        <v>14124</v>
      </c>
      <c r="F123" s="203">
        <v>639</v>
      </c>
      <c r="G123" s="203">
        <v>751</v>
      </c>
      <c r="H123" s="203">
        <v>856</v>
      </c>
      <c r="I123" s="203">
        <v>974</v>
      </c>
      <c r="J123" s="203">
        <v>1000</v>
      </c>
      <c r="K123" s="203">
        <v>1098</v>
      </c>
      <c r="L123" s="203">
        <v>983</v>
      </c>
      <c r="M123" s="203">
        <v>1146</v>
      </c>
      <c r="N123" s="203">
        <v>1171</v>
      </c>
      <c r="O123" s="203">
        <v>1191</v>
      </c>
      <c r="P123" s="203">
        <v>1116</v>
      </c>
      <c r="Q123" s="203">
        <v>898</v>
      </c>
      <c r="R123" s="203">
        <v>767</v>
      </c>
      <c r="S123" s="203">
        <v>601</v>
      </c>
      <c r="T123" s="203">
        <v>381</v>
      </c>
      <c r="U123" s="203">
        <v>242</v>
      </c>
      <c r="V123" s="205">
        <v>233</v>
      </c>
      <c r="W123" s="204">
        <v>0</v>
      </c>
      <c r="X123" s="203">
        <v>3</v>
      </c>
      <c r="Y123" s="203">
        <v>12</v>
      </c>
      <c r="Z123" s="203">
        <v>62</v>
      </c>
      <c r="AA123" s="26"/>
      <c r="AB123" s="26" t="s">
        <v>113</v>
      </c>
      <c r="AF123" s="73"/>
      <c r="AG123" s="73"/>
    </row>
    <row r="124" spans="1:33" s="17" customFormat="1" ht="18" customHeight="1">
      <c r="A124" s="24"/>
      <c r="B124" s="24" t="s">
        <v>69</v>
      </c>
      <c r="C124" s="24"/>
      <c r="D124" s="207"/>
      <c r="E124" s="206">
        <v>13943</v>
      </c>
      <c r="F124" s="203">
        <v>637</v>
      </c>
      <c r="G124" s="203">
        <v>722</v>
      </c>
      <c r="H124" s="203">
        <v>759</v>
      </c>
      <c r="I124" s="203">
        <v>847</v>
      </c>
      <c r="J124" s="203">
        <v>939</v>
      </c>
      <c r="K124" s="203">
        <v>1009</v>
      </c>
      <c r="L124" s="203">
        <v>869</v>
      </c>
      <c r="M124" s="203">
        <v>1026</v>
      </c>
      <c r="N124" s="203">
        <v>1146</v>
      </c>
      <c r="O124" s="203">
        <v>1224</v>
      </c>
      <c r="P124" s="203">
        <v>1178</v>
      </c>
      <c r="Q124" s="203">
        <v>978</v>
      </c>
      <c r="R124" s="203">
        <v>788</v>
      </c>
      <c r="S124" s="203">
        <v>640</v>
      </c>
      <c r="T124" s="203">
        <v>480</v>
      </c>
      <c r="U124" s="203">
        <v>289</v>
      </c>
      <c r="V124" s="205">
        <v>349</v>
      </c>
      <c r="W124" s="204">
        <v>0</v>
      </c>
      <c r="X124" s="203">
        <v>9</v>
      </c>
      <c r="Y124" s="203">
        <v>6</v>
      </c>
      <c r="Z124" s="203">
        <v>48</v>
      </c>
      <c r="AA124" s="26"/>
      <c r="AB124" s="26" t="s">
        <v>68</v>
      </c>
      <c r="AF124" s="73"/>
      <c r="AG124" s="73"/>
    </row>
    <row r="125" spans="1:33" s="17" customFormat="1" ht="18" customHeight="1">
      <c r="A125" s="25" t="s">
        <v>13</v>
      </c>
      <c r="B125" s="210"/>
      <c r="C125" s="209"/>
      <c r="D125" s="207"/>
      <c r="E125" s="206">
        <v>41806</v>
      </c>
      <c r="F125" s="203">
        <v>2040</v>
      </c>
      <c r="G125" s="203">
        <v>2372</v>
      </c>
      <c r="H125" s="203">
        <v>2437</v>
      </c>
      <c r="I125" s="203">
        <v>2434</v>
      </c>
      <c r="J125" s="203">
        <v>2799</v>
      </c>
      <c r="K125" s="203">
        <v>2903</v>
      </c>
      <c r="L125" s="203">
        <v>2958</v>
      </c>
      <c r="M125" s="203">
        <v>3188</v>
      </c>
      <c r="N125" s="203">
        <v>3296</v>
      </c>
      <c r="O125" s="203">
        <v>3449</v>
      </c>
      <c r="P125" s="203">
        <v>3237</v>
      </c>
      <c r="Q125" s="203">
        <v>2637</v>
      </c>
      <c r="R125" s="203">
        <v>1943</v>
      </c>
      <c r="S125" s="203">
        <v>1749</v>
      </c>
      <c r="T125" s="203">
        <v>1296</v>
      </c>
      <c r="U125" s="203">
        <v>917</v>
      </c>
      <c r="V125" s="205">
        <v>1049</v>
      </c>
      <c r="W125" s="204">
        <v>1</v>
      </c>
      <c r="X125" s="208">
        <v>26</v>
      </c>
      <c r="Y125" s="208">
        <v>26</v>
      </c>
      <c r="Z125" s="208">
        <v>1049</v>
      </c>
      <c r="AA125" s="26" t="s">
        <v>12</v>
      </c>
      <c r="AB125" s="26"/>
      <c r="AF125" s="73"/>
      <c r="AG125" s="73"/>
    </row>
    <row r="126" spans="1:33" s="17" customFormat="1" ht="18" customHeight="1">
      <c r="A126" s="24"/>
      <c r="B126" s="24" t="s">
        <v>114</v>
      </c>
      <c r="C126" s="24"/>
      <c r="D126" s="207"/>
      <c r="E126" s="206">
        <v>20719</v>
      </c>
      <c r="F126" s="203">
        <v>1050</v>
      </c>
      <c r="G126" s="203">
        <v>1203</v>
      </c>
      <c r="H126" s="203">
        <v>1239</v>
      </c>
      <c r="I126" s="203">
        <v>1260</v>
      </c>
      <c r="J126" s="203">
        <v>1412</v>
      </c>
      <c r="K126" s="203">
        <v>1514</v>
      </c>
      <c r="L126" s="203">
        <v>1569</v>
      </c>
      <c r="M126" s="203">
        <v>1617</v>
      </c>
      <c r="N126" s="203">
        <v>1671</v>
      </c>
      <c r="O126" s="203">
        <v>1701</v>
      </c>
      <c r="P126" s="203">
        <v>1555</v>
      </c>
      <c r="Q126" s="203">
        <v>1277</v>
      </c>
      <c r="R126" s="203">
        <v>902</v>
      </c>
      <c r="S126" s="203">
        <v>779</v>
      </c>
      <c r="T126" s="203">
        <v>587</v>
      </c>
      <c r="U126" s="203">
        <v>422</v>
      </c>
      <c r="V126" s="205">
        <v>402</v>
      </c>
      <c r="W126" s="204">
        <v>0</v>
      </c>
      <c r="X126" s="203">
        <v>18</v>
      </c>
      <c r="Y126" s="203">
        <v>20</v>
      </c>
      <c r="Z126" s="203">
        <v>521</v>
      </c>
      <c r="AA126" s="26"/>
      <c r="AB126" s="26" t="s">
        <v>113</v>
      </c>
      <c r="AF126" s="73"/>
      <c r="AG126" s="73"/>
    </row>
    <row r="127" spans="1:33" s="17" customFormat="1" ht="18" customHeight="1">
      <c r="A127" s="24"/>
      <c r="B127" s="24" t="s">
        <v>69</v>
      </c>
      <c r="C127" s="24"/>
      <c r="D127" s="207"/>
      <c r="E127" s="206">
        <v>21087</v>
      </c>
      <c r="F127" s="203">
        <v>990</v>
      </c>
      <c r="G127" s="203">
        <v>1169</v>
      </c>
      <c r="H127" s="203">
        <v>1198</v>
      </c>
      <c r="I127" s="203">
        <v>1174</v>
      </c>
      <c r="J127" s="203">
        <v>1387</v>
      </c>
      <c r="K127" s="203">
        <v>1389</v>
      </c>
      <c r="L127" s="203">
        <v>1389</v>
      </c>
      <c r="M127" s="203">
        <v>1571</v>
      </c>
      <c r="N127" s="203">
        <v>1625</v>
      </c>
      <c r="O127" s="203">
        <v>1748</v>
      </c>
      <c r="P127" s="203">
        <v>1682</v>
      </c>
      <c r="Q127" s="203">
        <v>1360</v>
      </c>
      <c r="R127" s="203">
        <v>1041</v>
      </c>
      <c r="S127" s="203">
        <v>970</v>
      </c>
      <c r="T127" s="203">
        <v>709</v>
      </c>
      <c r="U127" s="203">
        <v>495</v>
      </c>
      <c r="V127" s="205">
        <v>647</v>
      </c>
      <c r="W127" s="204">
        <v>1</v>
      </c>
      <c r="X127" s="203">
        <v>8</v>
      </c>
      <c r="Y127" s="203">
        <v>6</v>
      </c>
      <c r="Z127" s="203">
        <v>528</v>
      </c>
      <c r="AA127" s="26"/>
      <c r="AB127" s="26" t="s">
        <v>68</v>
      </c>
      <c r="AF127" s="73"/>
      <c r="AG127" s="73"/>
    </row>
    <row r="128" spans="1:33" s="17" customFormat="1" ht="18" customHeight="1">
      <c r="A128" s="25" t="s">
        <v>11</v>
      </c>
      <c r="B128" s="210"/>
      <c r="C128" s="209"/>
      <c r="D128" s="207"/>
      <c r="E128" s="206">
        <v>32796</v>
      </c>
      <c r="F128" s="203">
        <v>1688</v>
      </c>
      <c r="G128" s="203">
        <v>1970</v>
      </c>
      <c r="H128" s="203">
        <v>2118</v>
      </c>
      <c r="I128" s="203">
        <v>2121</v>
      </c>
      <c r="J128" s="203">
        <v>2282</v>
      </c>
      <c r="K128" s="203">
        <v>2396</v>
      </c>
      <c r="L128" s="203">
        <v>2330</v>
      </c>
      <c r="M128" s="203">
        <v>2617</v>
      </c>
      <c r="N128" s="203">
        <v>2738</v>
      </c>
      <c r="O128" s="203">
        <v>2832</v>
      </c>
      <c r="P128" s="203">
        <v>2504</v>
      </c>
      <c r="Q128" s="203">
        <v>2163</v>
      </c>
      <c r="R128" s="203">
        <v>1652</v>
      </c>
      <c r="S128" s="203">
        <v>1288</v>
      </c>
      <c r="T128" s="203">
        <v>812</v>
      </c>
      <c r="U128" s="203">
        <v>587</v>
      </c>
      <c r="V128" s="205">
        <v>585</v>
      </c>
      <c r="W128" s="204">
        <v>0</v>
      </c>
      <c r="X128" s="208">
        <v>14</v>
      </c>
      <c r="Y128" s="208">
        <v>19</v>
      </c>
      <c r="Z128" s="208">
        <v>80</v>
      </c>
      <c r="AA128" s="26" t="s">
        <v>10</v>
      </c>
      <c r="AB128" s="26"/>
      <c r="AF128" s="73"/>
      <c r="AG128" s="73"/>
    </row>
    <row r="129" spans="1:33" s="17" customFormat="1" ht="18" customHeight="1">
      <c r="A129" s="24"/>
      <c r="B129" s="24" t="s">
        <v>114</v>
      </c>
      <c r="C129" s="24"/>
      <c r="D129" s="207"/>
      <c r="E129" s="206">
        <v>16310</v>
      </c>
      <c r="F129" s="203">
        <v>838</v>
      </c>
      <c r="G129" s="203">
        <v>1022</v>
      </c>
      <c r="H129" s="203">
        <v>1057</v>
      </c>
      <c r="I129" s="203">
        <v>1098</v>
      </c>
      <c r="J129" s="203">
        <v>1121</v>
      </c>
      <c r="K129" s="203">
        <v>1237</v>
      </c>
      <c r="L129" s="203">
        <v>1206</v>
      </c>
      <c r="M129" s="203">
        <v>1309</v>
      </c>
      <c r="N129" s="203">
        <v>1397</v>
      </c>
      <c r="O129" s="203">
        <v>1407</v>
      </c>
      <c r="P129" s="203">
        <v>1228</v>
      </c>
      <c r="Q129" s="203">
        <v>1097</v>
      </c>
      <c r="R129" s="203">
        <v>774</v>
      </c>
      <c r="S129" s="203">
        <v>599</v>
      </c>
      <c r="T129" s="203">
        <v>374</v>
      </c>
      <c r="U129" s="203">
        <v>262</v>
      </c>
      <c r="V129" s="205">
        <v>215</v>
      </c>
      <c r="W129" s="204">
        <v>0</v>
      </c>
      <c r="X129" s="203">
        <v>8</v>
      </c>
      <c r="Y129" s="203">
        <v>13</v>
      </c>
      <c r="Z129" s="203">
        <v>48</v>
      </c>
      <c r="AA129" s="26"/>
      <c r="AB129" s="26" t="s">
        <v>113</v>
      </c>
      <c r="AF129" s="73"/>
      <c r="AG129" s="73"/>
    </row>
    <row r="130" spans="1:33" s="17" customFormat="1" ht="18" customHeight="1">
      <c r="A130" s="24"/>
      <c r="B130" s="24" t="s">
        <v>69</v>
      </c>
      <c r="C130" s="24"/>
      <c r="D130" s="207"/>
      <c r="E130" s="206">
        <v>16486</v>
      </c>
      <c r="F130" s="203">
        <v>850</v>
      </c>
      <c r="G130" s="203">
        <v>948</v>
      </c>
      <c r="H130" s="203">
        <v>1061</v>
      </c>
      <c r="I130" s="203">
        <v>1023</v>
      </c>
      <c r="J130" s="203">
        <v>1161</v>
      </c>
      <c r="K130" s="203">
        <v>1159</v>
      </c>
      <c r="L130" s="203">
        <v>1124</v>
      </c>
      <c r="M130" s="203">
        <v>1308</v>
      </c>
      <c r="N130" s="203">
        <v>1341</v>
      </c>
      <c r="O130" s="203">
        <v>1425</v>
      </c>
      <c r="P130" s="203">
        <v>1276</v>
      </c>
      <c r="Q130" s="203">
        <v>1066</v>
      </c>
      <c r="R130" s="203">
        <v>878</v>
      </c>
      <c r="S130" s="203">
        <v>689</v>
      </c>
      <c r="T130" s="203">
        <v>438</v>
      </c>
      <c r="U130" s="203">
        <v>325</v>
      </c>
      <c r="V130" s="205">
        <v>370</v>
      </c>
      <c r="W130" s="204">
        <v>0</v>
      </c>
      <c r="X130" s="203">
        <v>6</v>
      </c>
      <c r="Y130" s="203">
        <v>6</v>
      </c>
      <c r="Z130" s="203">
        <v>32</v>
      </c>
      <c r="AA130" s="26"/>
      <c r="AB130" s="26" t="s">
        <v>68</v>
      </c>
      <c r="AF130" s="73"/>
      <c r="AG130" s="73"/>
    </row>
    <row r="131" spans="1:33" s="17" customFormat="1" ht="18" customHeight="1">
      <c r="A131" s="25" t="s">
        <v>9</v>
      </c>
      <c r="B131" s="210"/>
      <c r="C131" s="209"/>
      <c r="D131" s="207"/>
      <c r="E131" s="206">
        <v>24553</v>
      </c>
      <c r="F131" s="203">
        <v>1056</v>
      </c>
      <c r="G131" s="203">
        <v>1313</v>
      </c>
      <c r="H131" s="203">
        <v>1420</v>
      </c>
      <c r="I131" s="203">
        <v>1440</v>
      </c>
      <c r="J131" s="203">
        <v>1601</v>
      </c>
      <c r="K131" s="203">
        <v>1721</v>
      </c>
      <c r="L131" s="203">
        <v>1681</v>
      </c>
      <c r="M131" s="203">
        <v>1889</v>
      </c>
      <c r="N131" s="203">
        <v>2036</v>
      </c>
      <c r="O131" s="203">
        <v>2053</v>
      </c>
      <c r="P131" s="203">
        <v>2012</v>
      </c>
      <c r="Q131" s="203">
        <v>1663</v>
      </c>
      <c r="R131" s="203">
        <v>1297</v>
      </c>
      <c r="S131" s="203">
        <v>1056</v>
      </c>
      <c r="T131" s="203">
        <v>825</v>
      </c>
      <c r="U131" s="203">
        <v>523</v>
      </c>
      <c r="V131" s="205">
        <v>556</v>
      </c>
      <c r="W131" s="204">
        <v>0</v>
      </c>
      <c r="X131" s="208">
        <v>17</v>
      </c>
      <c r="Y131" s="208">
        <v>12</v>
      </c>
      <c r="Z131" s="208">
        <v>382</v>
      </c>
      <c r="AA131" s="26" t="s">
        <v>8</v>
      </c>
      <c r="AB131" s="26"/>
      <c r="AF131" s="73"/>
      <c r="AG131" s="73"/>
    </row>
    <row r="132" spans="1:33" s="17" customFormat="1" ht="18" customHeight="1">
      <c r="A132" s="24"/>
      <c r="B132" s="24" t="s">
        <v>114</v>
      </c>
      <c r="C132" s="24"/>
      <c r="D132" s="207"/>
      <c r="E132" s="206">
        <v>12225</v>
      </c>
      <c r="F132" s="203">
        <v>549</v>
      </c>
      <c r="G132" s="203">
        <v>670</v>
      </c>
      <c r="H132" s="203">
        <v>736</v>
      </c>
      <c r="I132" s="203">
        <v>776</v>
      </c>
      <c r="J132" s="203">
        <v>795</v>
      </c>
      <c r="K132" s="203">
        <v>893</v>
      </c>
      <c r="L132" s="203">
        <v>865</v>
      </c>
      <c r="M132" s="203">
        <v>1000</v>
      </c>
      <c r="N132" s="203">
        <v>1009</v>
      </c>
      <c r="O132" s="203">
        <v>1033</v>
      </c>
      <c r="P132" s="203">
        <v>960</v>
      </c>
      <c r="Q132" s="203">
        <v>774</v>
      </c>
      <c r="R132" s="203">
        <v>620</v>
      </c>
      <c r="S132" s="203">
        <v>486</v>
      </c>
      <c r="T132" s="203">
        <v>378</v>
      </c>
      <c r="U132" s="203">
        <v>238</v>
      </c>
      <c r="V132" s="205">
        <v>226</v>
      </c>
      <c r="W132" s="204">
        <v>0</v>
      </c>
      <c r="X132" s="203">
        <v>9</v>
      </c>
      <c r="Y132" s="203">
        <v>9</v>
      </c>
      <c r="Z132" s="203">
        <v>199</v>
      </c>
      <c r="AA132" s="26"/>
      <c r="AB132" s="26" t="s">
        <v>113</v>
      </c>
      <c r="AF132" s="73"/>
      <c r="AG132" s="73"/>
    </row>
    <row r="133" spans="1:33" s="17" customFormat="1" ht="18" customHeight="1">
      <c r="A133" s="24"/>
      <c r="B133" s="24" t="s">
        <v>69</v>
      </c>
      <c r="C133" s="24"/>
      <c r="D133" s="207"/>
      <c r="E133" s="206">
        <v>12328</v>
      </c>
      <c r="F133" s="203">
        <v>507</v>
      </c>
      <c r="G133" s="203">
        <v>643</v>
      </c>
      <c r="H133" s="203">
        <v>684</v>
      </c>
      <c r="I133" s="203">
        <v>664</v>
      </c>
      <c r="J133" s="203">
        <v>806</v>
      </c>
      <c r="K133" s="203">
        <v>828</v>
      </c>
      <c r="L133" s="203">
        <v>816</v>
      </c>
      <c r="M133" s="203">
        <v>889</v>
      </c>
      <c r="N133" s="203">
        <v>1027</v>
      </c>
      <c r="O133" s="203">
        <v>1020</v>
      </c>
      <c r="P133" s="203">
        <v>1052</v>
      </c>
      <c r="Q133" s="203">
        <v>889</v>
      </c>
      <c r="R133" s="203">
        <v>677</v>
      </c>
      <c r="S133" s="203">
        <v>570</v>
      </c>
      <c r="T133" s="203">
        <v>447</v>
      </c>
      <c r="U133" s="203">
        <v>285</v>
      </c>
      <c r="V133" s="205">
        <v>330</v>
      </c>
      <c r="W133" s="204">
        <v>0</v>
      </c>
      <c r="X133" s="203">
        <v>8</v>
      </c>
      <c r="Y133" s="203">
        <v>3</v>
      </c>
      <c r="Z133" s="203">
        <v>183</v>
      </c>
      <c r="AA133" s="26"/>
      <c r="AB133" s="26" t="s">
        <v>68</v>
      </c>
      <c r="AF133" s="73"/>
      <c r="AG133" s="73"/>
    </row>
    <row r="134" spans="1:33" s="17" customFormat="1" ht="18" customHeight="1">
      <c r="A134" s="25" t="s">
        <v>7</v>
      </c>
      <c r="B134" s="210"/>
      <c r="C134" s="209"/>
      <c r="D134" s="207"/>
      <c r="E134" s="206">
        <v>24180</v>
      </c>
      <c r="F134" s="203">
        <v>1076</v>
      </c>
      <c r="G134" s="203">
        <v>1292</v>
      </c>
      <c r="H134" s="203">
        <v>1439</v>
      </c>
      <c r="I134" s="203">
        <v>1445</v>
      </c>
      <c r="J134" s="203">
        <v>1604</v>
      </c>
      <c r="K134" s="203">
        <v>1649</v>
      </c>
      <c r="L134" s="203">
        <v>1630</v>
      </c>
      <c r="M134" s="203">
        <v>1909</v>
      </c>
      <c r="N134" s="203">
        <v>1950</v>
      </c>
      <c r="O134" s="203">
        <v>2170</v>
      </c>
      <c r="P134" s="203">
        <v>1985</v>
      </c>
      <c r="Q134" s="203">
        <v>1567</v>
      </c>
      <c r="R134" s="203">
        <v>1159</v>
      </c>
      <c r="S134" s="203">
        <v>1086</v>
      </c>
      <c r="T134" s="203">
        <v>762</v>
      </c>
      <c r="U134" s="203">
        <v>508</v>
      </c>
      <c r="V134" s="205">
        <v>586</v>
      </c>
      <c r="W134" s="204">
        <v>0</v>
      </c>
      <c r="X134" s="208">
        <v>11</v>
      </c>
      <c r="Y134" s="208">
        <v>13</v>
      </c>
      <c r="Z134" s="208">
        <v>339</v>
      </c>
      <c r="AA134" s="26" t="s">
        <v>6</v>
      </c>
      <c r="AB134" s="26"/>
      <c r="AF134" s="73"/>
      <c r="AG134" s="73"/>
    </row>
    <row r="135" spans="1:33" s="17" customFormat="1" ht="18" customHeight="1">
      <c r="A135" s="24"/>
      <c r="B135" s="24" t="s">
        <v>114</v>
      </c>
      <c r="C135" s="24"/>
      <c r="D135" s="207"/>
      <c r="E135" s="206">
        <v>12027</v>
      </c>
      <c r="F135" s="203">
        <v>551</v>
      </c>
      <c r="G135" s="203">
        <v>691</v>
      </c>
      <c r="H135" s="203">
        <v>731</v>
      </c>
      <c r="I135" s="203">
        <v>747</v>
      </c>
      <c r="J135" s="203">
        <v>790</v>
      </c>
      <c r="K135" s="203">
        <v>900</v>
      </c>
      <c r="L135" s="203">
        <v>837</v>
      </c>
      <c r="M135" s="203">
        <v>1008</v>
      </c>
      <c r="N135" s="203">
        <v>961</v>
      </c>
      <c r="O135" s="203">
        <v>1088</v>
      </c>
      <c r="P135" s="203">
        <v>975</v>
      </c>
      <c r="Q135" s="203">
        <v>734</v>
      </c>
      <c r="R135" s="203">
        <v>567</v>
      </c>
      <c r="S135" s="203">
        <v>480</v>
      </c>
      <c r="T135" s="203">
        <v>362</v>
      </c>
      <c r="U135" s="203">
        <v>213</v>
      </c>
      <c r="V135" s="205">
        <v>217</v>
      </c>
      <c r="W135" s="204">
        <v>0</v>
      </c>
      <c r="X135" s="203">
        <v>4</v>
      </c>
      <c r="Y135" s="203">
        <v>11</v>
      </c>
      <c r="Z135" s="203">
        <v>160</v>
      </c>
      <c r="AA135" s="26"/>
      <c r="AB135" s="26" t="s">
        <v>113</v>
      </c>
      <c r="AF135" s="73"/>
      <c r="AG135" s="73"/>
    </row>
    <row r="136" spans="1:33" s="17" customFormat="1" ht="18" customHeight="1">
      <c r="A136" s="24"/>
      <c r="B136" s="24" t="s">
        <v>69</v>
      </c>
      <c r="C136" s="24"/>
      <c r="D136" s="207"/>
      <c r="E136" s="206">
        <v>12153</v>
      </c>
      <c r="F136" s="203">
        <v>525</v>
      </c>
      <c r="G136" s="203">
        <v>601</v>
      </c>
      <c r="H136" s="203">
        <v>708</v>
      </c>
      <c r="I136" s="203">
        <v>698</v>
      </c>
      <c r="J136" s="203">
        <v>814</v>
      </c>
      <c r="K136" s="203">
        <v>749</v>
      </c>
      <c r="L136" s="203">
        <v>793</v>
      </c>
      <c r="M136" s="203">
        <v>901</v>
      </c>
      <c r="N136" s="203">
        <v>989</v>
      </c>
      <c r="O136" s="203">
        <v>1082</v>
      </c>
      <c r="P136" s="203">
        <v>1010</v>
      </c>
      <c r="Q136" s="203">
        <v>833</v>
      </c>
      <c r="R136" s="203">
        <v>592</v>
      </c>
      <c r="S136" s="203">
        <v>606</v>
      </c>
      <c r="T136" s="203">
        <v>400</v>
      </c>
      <c r="U136" s="203">
        <v>295</v>
      </c>
      <c r="V136" s="205">
        <v>369</v>
      </c>
      <c r="W136" s="204">
        <v>0</v>
      </c>
      <c r="X136" s="203">
        <v>7</v>
      </c>
      <c r="Y136" s="203">
        <v>2</v>
      </c>
      <c r="Z136" s="203">
        <v>179</v>
      </c>
      <c r="AA136" s="26"/>
      <c r="AB136" s="26" t="s">
        <v>68</v>
      </c>
      <c r="AF136" s="73"/>
      <c r="AG136" s="73"/>
    </row>
    <row r="137" spans="1:33" s="17" customFormat="1" ht="18" customHeight="1">
      <c r="A137" s="25" t="s">
        <v>5</v>
      </c>
      <c r="B137" s="210"/>
      <c r="C137" s="209"/>
      <c r="D137" s="207"/>
      <c r="E137" s="206">
        <v>35964</v>
      </c>
      <c r="F137" s="203">
        <v>1742</v>
      </c>
      <c r="G137" s="203">
        <v>1744</v>
      </c>
      <c r="H137" s="203">
        <v>1983</v>
      </c>
      <c r="I137" s="203">
        <v>2126</v>
      </c>
      <c r="J137" s="203">
        <v>2436</v>
      </c>
      <c r="K137" s="203">
        <v>2598</v>
      </c>
      <c r="L137" s="203">
        <v>2490</v>
      </c>
      <c r="M137" s="203">
        <v>2757</v>
      </c>
      <c r="N137" s="203">
        <v>3007</v>
      </c>
      <c r="O137" s="203">
        <v>3169</v>
      </c>
      <c r="P137" s="203">
        <v>2886</v>
      </c>
      <c r="Q137" s="203">
        <v>2472</v>
      </c>
      <c r="R137" s="203">
        <v>1754</v>
      </c>
      <c r="S137" s="203">
        <v>1554</v>
      </c>
      <c r="T137" s="203">
        <v>1101</v>
      </c>
      <c r="U137" s="203">
        <v>790</v>
      </c>
      <c r="V137" s="205">
        <v>1177</v>
      </c>
      <c r="W137" s="204">
        <v>0</v>
      </c>
      <c r="X137" s="208">
        <v>15</v>
      </c>
      <c r="Y137" s="208">
        <v>23</v>
      </c>
      <c r="Z137" s="208">
        <v>140</v>
      </c>
      <c r="AA137" s="26" t="s">
        <v>4</v>
      </c>
      <c r="AB137" s="26"/>
      <c r="AF137" s="73"/>
      <c r="AG137" s="73"/>
    </row>
    <row r="138" spans="1:33" s="17" customFormat="1" ht="18" customHeight="1">
      <c r="A138" s="24"/>
      <c r="B138" s="24" t="s">
        <v>114</v>
      </c>
      <c r="C138" s="24"/>
      <c r="D138" s="207"/>
      <c r="E138" s="206">
        <v>17583</v>
      </c>
      <c r="F138" s="203">
        <v>897</v>
      </c>
      <c r="G138" s="203">
        <v>884</v>
      </c>
      <c r="H138" s="203">
        <v>1057</v>
      </c>
      <c r="I138" s="203">
        <v>1093</v>
      </c>
      <c r="J138" s="203">
        <v>1193</v>
      </c>
      <c r="K138" s="203">
        <v>1355</v>
      </c>
      <c r="L138" s="203">
        <v>1275</v>
      </c>
      <c r="M138" s="203">
        <v>1388</v>
      </c>
      <c r="N138" s="203">
        <v>1517</v>
      </c>
      <c r="O138" s="203">
        <v>1526</v>
      </c>
      <c r="P138" s="203">
        <v>1346</v>
      </c>
      <c r="Q138" s="203">
        <v>1180</v>
      </c>
      <c r="R138" s="203">
        <v>814</v>
      </c>
      <c r="S138" s="203">
        <v>690</v>
      </c>
      <c r="T138" s="203">
        <v>500</v>
      </c>
      <c r="U138" s="203">
        <v>343</v>
      </c>
      <c r="V138" s="205">
        <v>426</v>
      </c>
      <c r="W138" s="204">
        <v>0</v>
      </c>
      <c r="X138" s="203">
        <v>11</v>
      </c>
      <c r="Y138" s="203">
        <v>18</v>
      </c>
      <c r="Z138" s="203">
        <v>70</v>
      </c>
      <c r="AA138" s="26"/>
      <c r="AB138" s="26" t="s">
        <v>113</v>
      </c>
      <c r="AF138" s="73"/>
      <c r="AG138" s="73"/>
    </row>
    <row r="139" spans="1:33" s="17" customFormat="1" ht="18" customHeight="1">
      <c r="A139" s="24"/>
      <c r="B139" s="24" t="s">
        <v>69</v>
      </c>
      <c r="C139" s="24"/>
      <c r="D139" s="207"/>
      <c r="E139" s="206">
        <v>18381</v>
      </c>
      <c r="F139" s="203">
        <v>845</v>
      </c>
      <c r="G139" s="203">
        <v>860</v>
      </c>
      <c r="H139" s="203">
        <v>926</v>
      </c>
      <c r="I139" s="203">
        <v>1033</v>
      </c>
      <c r="J139" s="203">
        <v>1243</v>
      </c>
      <c r="K139" s="203">
        <v>1243</v>
      </c>
      <c r="L139" s="203">
        <v>1215</v>
      </c>
      <c r="M139" s="203">
        <v>1369</v>
      </c>
      <c r="N139" s="203">
        <v>1490</v>
      </c>
      <c r="O139" s="203">
        <v>1643</v>
      </c>
      <c r="P139" s="203">
        <v>1540</v>
      </c>
      <c r="Q139" s="203">
        <v>1292</v>
      </c>
      <c r="R139" s="203">
        <v>940</v>
      </c>
      <c r="S139" s="203">
        <v>864</v>
      </c>
      <c r="T139" s="203">
        <v>601</v>
      </c>
      <c r="U139" s="203">
        <v>447</v>
      </c>
      <c r="V139" s="205">
        <v>751</v>
      </c>
      <c r="W139" s="204">
        <v>0</v>
      </c>
      <c r="X139" s="203">
        <v>4</v>
      </c>
      <c r="Y139" s="203">
        <v>5</v>
      </c>
      <c r="Z139" s="203">
        <v>70</v>
      </c>
      <c r="AA139" s="26"/>
      <c r="AB139" s="26" t="s">
        <v>68</v>
      </c>
      <c r="AF139" s="73"/>
      <c r="AG139" s="73"/>
    </row>
    <row r="140" spans="1:33" s="17" customFormat="1" ht="4.2" customHeight="1">
      <c r="A140" s="202"/>
      <c r="B140" s="202"/>
      <c r="C140" s="202"/>
      <c r="D140" s="201"/>
      <c r="E140" s="200"/>
      <c r="F140" s="197"/>
      <c r="G140" s="199"/>
      <c r="H140" s="200"/>
      <c r="I140" s="197"/>
      <c r="J140" s="199"/>
      <c r="K140" s="198"/>
      <c r="L140" s="197"/>
      <c r="M140" s="198"/>
      <c r="N140" s="200"/>
      <c r="O140" s="197"/>
      <c r="P140" s="199"/>
      <c r="Q140" s="197"/>
      <c r="R140" s="198"/>
      <c r="S140" s="197"/>
      <c r="T140" s="198"/>
      <c r="U140" s="197"/>
      <c r="V140" s="198"/>
      <c r="W140" s="197"/>
      <c r="X140" s="197"/>
      <c r="Y140" s="197"/>
      <c r="Z140" s="197"/>
      <c r="AA140" s="196"/>
      <c r="AB140" s="196"/>
      <c r="AC140" s="27"/>
      <c r="AF140" s="73"/>
      <c r="AG140" s="73"/>
    </row>
    <row r="141" spans="1:33" s="17" customFormat="1" ht="3" customHeight="1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  <c r="AA141" s="195"/>
      <c r="AB141" s="195"/>
      <c r="AC141" s="27"/>
      <c r="AF141" s="73"/>
      <c r="AG141" s="73"/>
    </row>
    <row r="142" spans="1:33" s="17" customFormat="1" ht="18" customHeight="1">
      <c r="A142" s="194" t="s">
        <v>299</v>
      </c>
      <c r="B142" s="194"/>
      <c r="C142" s="194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 t="s">
        <v>2</v>
      </c>
      <c r="S142" s="194"/>
      <c r="T142" s="194"/>
      <c r="U142" s="194"/>
      <c r="V142" s="194"/>
      <c r="W142" s="194"/>
      <c r="X142" s="194"/>
      <c r="Y142" s="194"/>
      <c r="Z142" s="194"/>
      <c r="AA142" s="194"/>
      <c r="AB142" s="194"/>
      <c r="AC142" s="27"/>
      <c r="AF142" s="73"/>
      <c r="AG142" s="73"/>
    </row>
    <row r="143" spans="1:33" s="17" customFormat="1" ht="18" customHeight="1">
      <c r="A143" s="194" t="s">
        <v>1</v>
      </c>
      <c r="B143" s="194"/>
      <c r="C143" s="194"/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 t="s">
        <v>298</v>
      </c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27"/>
      <c r="AF143" s="73"/>
      <c r="AG143" s="73"/>
    </row>
    <row r="144" spans="1:33" ht="5.25" customHeight="1">
      <c r="A144" s="193"/>
      <c r="B144" s="193"/>
      <c r="C144" s="193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</row>
    <row r="145" spans="33:33" s="27" customFormat="1" ht="6" customHeight="1">
      <c r="AG145" s="73"/>
    </row>
    <row r="146" spans="33:33" s="27" customFormat="1" ht="17.25" customHeight="1">
      <c r="AG146" s="73"/>
    </row>
    <row r="147" spans="33:33" s="27" customFormat="1" ht="17.25" customHeight="1">
      <c r="AG147" s="73"/>
    </row>
    <row r="148" spans="33:33" s="27" customFormat="1">
      <c r="AG148" s="190"/>
    </row>
    <row r="151" spans="33:33" s="27" customFormat="1">
      <c r="AG151" s="68"/>
    </row>
    <row r="152" spans="33:33" s="27" customFormat="1">
      <c r="AG152" s="74"/>
    </row>
    <row r="154" spans="33:33" s="27" customFormat="1">
      <c r="AG154" s="76"/>
    </row>
    <row r="155" spans="33:33" s="27" customFormat="1">
      <c r="AG155" s="76"/>
    </row>
    <row r="156" spans="33:33" s="27" customFormat="1">
      <c r="AG156" s="76"/>
    </row>
  </sheetData>
  <mergeCells count="14">
    <mergeCell ref="A74:D78"/>
    <mergeCell ref="F74:Z74"/>
    <mergeCell ref="AA74:AB78"/>
    <mergeCell ref="A111:D115"/>
    <mergeCell ref="F4:Z4"/>
    <mergeCell ref="AA10:AB10"/>
    <mergeCell ref="A10:D10"/>
    <mergeCell ref="AA4:AB8"/>
    <mergeCell ref="A4:D8"/>
    <mergeCell ref="F111:Z111"/>
    <mergeCell ref="AA111:AB115"/>
    <mergeCell ref="A40:D44"/>
    <mergeCell ref="F40:Z40"/>
    <mergeCell ref="AA40:AB44"/>
  </mergeCells>
  <pageMargins left="0.31496062992125984" right="0" top="0.74803149606299213" bottom="0" header="0.39370078740157483" footer="7.874015748031496E-2"/>
  <pageSetup paperSize="9"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131"/>
  <sheetViews>
    <sheetView showGridLines="0" workbookViewId="0">
      <selection activeCell="L22" sqref="L22"/>
    </sheetView>
    <sheetView workbookViewId="1"/>
  </sheetViews>
  <sheetFormatPr defaultColWidth="7.19921875" defaultRowHeight="18"/>
  <cols>
    <col min="1" max="1" width="1" style="73" customWidth="1"/>
    <col min="2" max="2" width="4.69921875" style="73" customWidth="1"/>
    <col min="3" max="3" width="3.19921875" style="73" customWidth="1"/>
    <col min="4" max="4" width="4.8984375" style="73" customWidth="1"/>
    <col min="5" max="5" width="6.59765625" style="73" customWidth="1"/>
    <col min="6" max="12" width="5" style="73" customWidth="1"/>
    <col min="13" max="14" width="5.69921875" style="73" customWidth="1"/>
    <col min="15" max="15" width="5.5" style="73" customWidth="1"/>
    <col min="16" max="16" width="5.59765625" style="73" customWidth="1"/>
    <col min="17" max="22" width="5.09765625" style="73" customWidth="1"/>
    <col min="23" max="23" width="4.5" style="73" customWidth="1"/>
    <col min="24" max="24" width="5.3984375" style="73" customWidth="1"/>
    <col min="25" max="25" width="6.19921875" style="73" customWidth="1"/>
    <col min="26" max="26" width="9.3984375" style="73" customWidth="1"/>
    <col min="27" max="27" width="1" style="73" customWidth="1"/>
    <col min="28" max="28" width="18.3984375" style="73" customWidth="1"/>
    <col min="29" max="29" width="1.69921875" style="73" customWidth="1"/>
    <col min="30" max="30" width="3.19921875" style="73" customWidth="1"/>
    <col min="31" max="16384" width="7.19921875" style="73"/>
  </cols>
  <sheetData>
    <row r="1" spans="1:29" s="68" customFormat="1">
      <c r="B1" s="68" t="s">
        <v>112</v>
      </c>
      <c r="C1" s="69"/>
      <c r="D1" s="68" t="s">
        <v>510</v>
      </c>
    </row>
    <row r="2" spans="1:29" s="74" customFormat="1">
      <c r="B2" s="122" t="s">
        <v>110</v>
      </c>
      <c r="C2" s="69"/>
      <c r="D2" s="579" t="s">
        <v>509</v>
      </c>
      <c r="E2" s="68"/>
    </row>
    <row r="3" spans="1:29" ht="6" customHeight="1"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W3" s="75"/>
      <c r="X3" s="75"/>
      <c r="Y3" s="75"/>
      <c r="Z3" s="75"/>
      <c r="AA3" s="75"/>
    </row>
    <row r="4" spans="1:29" s="546" customFormat="1" ht="21.75" customHeight="1">
      <c r="A4" s="596" t="s">
        <v>108</v>
      </c>
      <c r="B4" s="596"/>
      <c r="C4" s="596"/>
      <c r="D4" s="595"/>
      <c r="E4" s="577"/>
      <c r="F4" s="576" t="s">
        <v>107</v>
      </c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4"/>
      <c r="AA4" s="573" t="s">
        <v>106</v>
      </c>
      <c r="AB4" s="572"/>
    </row>
    <row r="5" spans="1:29" s="546" customFormat="1" ht="13.8">
      <c r="A5" s="594"/>
      <c r="B5" s="594"/>
      <c r="C5" s="594"/>
      <c r="D5" s="593"/>
      <c r="E5" s="570"/>
      <c r="F5" s="569"/>
      <c r="G5" s="567"/>
      <c r="H5" s="568"/>
      <c r="I5" s="567"/>
      <c r="J5" s="568"/>
      <c r="K5" s="567"/>
      <c r="L5" s="568"/>
      <c r="M5" s="567"/>
      <c r="N5" s="568"/>
      <c r="O5" s="567"/>
      <c r="P5" s="568"/>
      <c r="Q5" s="567"/>
      <c r="R5" s="568"/>
      <c r="S5" s="567"/>
      <c r="T5" s="568"/>
      <c r="U5" s="567"/>
      <c r="V5" s="566" t="s">
        <v>105</v>
      </c>
      <c r="W5" s="565"/>
      <c r="X5" s="565" t="s">
        <v>104</v>
      </c>
      <c r="Y5" s="565" t="s">
        <v>103</v>
      </c>
      <c r="Z5" s="565" t="s">
        <v>102</v>
      </c>
      <c r="AA5" s="559"/>
      <c r="AB5" s="558"/>
    </row>
    <row r="6" spans="1:29" s="546" customFormat="1" ht="13.8">
      <c r="A6" s="594"/>
      <c r="B6" s="594"/>
      <c r="C6" s="594"/>
      <c r="D6" s="593"/>
      <c r="E6" s="563"/>
      <c r="F6" s="562"/>
      <c r="G6" s="562"/>
      <c r="H6" s="562"/>
      <c r="I6" s="562"/>
      <c r="J6" s="562"/>
      <c r="K6" s="562"/>
      <c r="L6" s="562"/>
      <c r="M6" s="562"/>
      <c r="N6" s="562"/>
      <c r="O6" s="562"/>
      <c r="P6" s="562"/>
      <c r="Q6" s="562"/>
      <c r="R6" s="562"/>
      <c r="S6" s="562"/>
      <c r="T6" s="562"/>
      <c r="U6" s="562"/>
      <c r="V6" s="563" t="s">
        <v>101</v>
      </c>
      <c r="W6" s="560"/>
      <c r="X6" s="560" t="s">
        <v>100</v>
      </c>
      <c r="Y6" s="560" t="s">
        <v>99</v>
      </c>
      <c r="Z6" s="560" t="s">
        <v>98</v>
      </c>
      <c r="AA6" s="559"/>
      <c r="AB6" s="558"/>
    </row>
    <row r="7" spans="1:29" s="546" customFormat="1" ht="13.8">
      <c r="A7" s="594"/>
      <c r="B7" s="594"/>
      <c r="C7" s="594"/>
      <c r="D7" s="593"/>
      <c r="E7" s="563" t="s">
        <v>97</v>
      </c>
      <c r="F7" s="562"/>
      <c r="G7" s="562"/>
      <c r="H7" s="562"/>
      <c r="I7" s="562"/>
      <c r="J7" s="562"/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62"/>
      <c r="V7" s="561" t="s">
        <v>96</v>
      </c>
      <c r="W7" s="560" t="s">
        <v>95</v>
      </c>
      <c r="X7" s="560" t="s">
        <v>94</v>
      </c>
      <c r="Y7" s="560" t="s">
        <v>93</v>
      </c>
      <c r="Z7" s="560" t="s">
        <v>92</v>
      </c>
      <c r="AA7" s="559"/>
      <c r="AB7" s="558"/>
    </row>
    <row r="8" spans="1:29" s="546" customFormat="1" ht="13.8">
      <c r="A8" s="592"/>
      <c r="B8" s="592"/>
      <c r="C8" s="592"/>
      <c r="D8" s="591"/>
      <c r="E8" s="555" t="s">
        <v>91</v>
      </c>
      <c r="F8" s="554" t="s">
        <v>90</v>
      </c>
      <c r="G8" s="552" t="s">
        <v>89</v>
      </c>
      <c r="H8" s="553" t="s">
        <v>88</v>
      </c>
      <c r="I8" s="552" t="s">
        <v>87</v>
      </c>
      <c r="J8" s="553" t="s">
        <v>86</v>
      </c>
      <c r="K8" s="552" t="s">
        <v>85</v>
      </c>
      <c r="L8" s="553" t="s">
        <v>84</v>
      </c>
      <c r="M8" s="552" t="s">
        <v>83</v>
      </c>
      <c r="N8" s="553" t="s">
        <v>82</v>
      </c>
      <c r="O8" s="552" t="s">
        <v>81</v>
      </c>
      <c r="P8" s="553" t="s">
        <v>80</v>
      </c>
      <c r="Q8" s="552" t="s">
        <v>79</v>
      </c>
      <c r="R8" s="553" t="s">
        <v>78</v>
      </c>
      <c r="S8" s="552" t="s">
        <v>77</v>
      </c>
      <c r="T8" s="553" t="s">
        <v>76</v>
      </c>
      <c r="U8" s="552" t="s">
        <v>75</v>
      </c>
      <c r="V8" s="551" t="s">
        <v>74</v>
      </c>
      <c r="W8" s="550" t="s">
        <v>73</v>
      </c>
      <c r="X8" s="550" t="s">
        <v>72</v>
      </c>
      <c r="Y8" s="550" t="s">
        <v>71</v>
      </c>
      <c r="Z8" s="550" t="s">
        <v>70</v>
      </c>
      <c r="AA8" s="549"/>
      <c r="AB8" s="548"/>
    </row>
    <row r="9" spans="1:29" s="92" customFormat="1" ht="24" customHeight="1">
      <c r="A9" s="611" t="s">
        <v>115</v>
      </c>
      <c r="B9" s="611"/>
      <c r="C9" s="611"/>
      <c r="D9" s="611"/>
      <c r="E9" s="607">
        <v>2646401</v>
      </c>
      <c r="F9" s="606">
        <v>129582</v>
      </c>
      <c r="G9" s="610">
        <v>151881</v>
      </c>
      <c r="H9" s="607">
        <v>159609</v>
      </c>
      <c r="I9" s="606">
        <v>162569</v>
      </c>
      <c r="J9" s="610">
        <v>186855</v>
      </c>
      <c r="K9" s="606">
        <v>187201</v>
      </c>
      <c r="L9" s="610">
        <v>184124</v>
      </c>
      <c r="M9" s="607">
        <v>207196</v>
      </c>
      <c r="N9" s="606">
        <v>217516</v>
      </c>
      <c r="O9" s="610">
        <v>216933</v>
      </c>
      <c r="P9" s="606">
        <v>205827</v>
      </c>
      <c r="Q9" s="610">
        <v>173855</v>
      </c>
      <c r="R9" s="607">
        <v>131584</v>
      </c>
      <c r="S9" s="606">
        <v>108469</v>
      </c>
      <c r="T9" s="610">
        <v>76013</v>
      </c>
      <c r="U9" s="606">
        <v>52268</v>
      </c>
      <c r="V9" s="609">
        <v>67013</v>
      </c>
      <c r="W9" s="608">
        <v>4</v>
      </c>
      <c r="X9" s="607">
        <v>3218</v>
      </c>
      <c r="Y9" s="606">
        <v>4508</v>
      </c>
      <c r="Z9" s="606">
        <v>20176</v>
      </c>
      <c r="AA9" s="605" t="s">
        <v>91</v>
      </c>
      <c r="AB9" s="605"/>
      <c r="AC9" s="254"/>
    </row>
    <row r="10" spans="1:29" s="92" customFormat="1" ht="18.75" customHeight="1">
      <c r="B10" s="92" t="s">
        <v>114</v>
      </c>
      <c r="C10" s="24"/>
      <c r="D10" s="24"/>
      <c r="E10" s="604">
        <v>1303951</v>
      </c>
      <c r="F10" s="601">
        <v>66443</v>
      </c>
      <c r="G10" s="603">
        <v>78378</v>
      </c>
      <c r="H10" s="604">
        <v>82103</v>
      </c>
      <c r="I10" s="601">
        <v>83929</v>
      </c>
      <c r="J10" s="603">
        <v>96212</v>
      </c>
      <c r="K10" s="602">
        <v>95901</v>
      </c>
      <c r="L10" s="601">
        <v>93499</v>
      </c>
      <c r="M10" s="602">
        <v>103508</v>
      </c>
      <c r="N10" s="604">
        <v>107805</v>
      </c>
      <c r="O10" s="601">
        <v>105489</v>
      </c>
      <c r="P10" s="603">
        <v>97920</v>
      </c>
      <c r="Q10" s="601">
        <v>82544</v>
      </c>
      <c r="R10" s="602">
        <v>61327</v>
      </c>
      <c r="S10" s="601">
        <v>49549</v>
      </c>
      <c r="T10" s="602">
        <v>34413</v>
      </c>
      <c r="U10" s="601">
        <v>22835</v>
      </c>
      <c r="V10" s="602">
        <v>26384</v>
      </c>
      <c r="W10" s="588">
        <v>2</v>
      </c>
      <c r="X10" s="602">
        <v>1987</v>
      </c>
      <c r="Y10" s="601">
        <v>3197</v>
      </c>
      <c r="Z10" s="601">
        <v>10526</v>
      </c>
      <c r="AA10" s="600"/>
      <c r="AB10" s="600" t="s">
        <v>113</v>
      </c>
    </row>
    <row r="11" spans="1:29" s="24" customFormat="1" ht="18" customHeight="1">
      <c r="A11" s="24" t="s">
        <v>67</v>
      </c>
      <c r="D11" s="207"/>
      <c r="E11" s="590">
        <v>227043</v>
      </c>
      <c r="F11" s="597">
        <v>11386</v>
      </c>
      <c r="G11" s="599">
        <v>13387</v>
      </c>
      <c r="H11" s="590">
        <v>14147</v>
      </c>
      <c r="I11" s="597">
        <v>14314</v>
      </c>
      <c r="J11" s="599">
        <v>22552</v>
      </c>
      <c r="K11" s="598">
        <v>16720</v>
      </c>
      <c r="L11" s="597">
        <v>16225</v>
      </c>
      <c r="M11" s="598">
        <v>17300</v>
      </c>
      <c r="N11" s="590">
        <v>18057</v>
      </c>
      <c r="O11" s="597">
        <v>16968</v>
      </c>
      <c r="P11" s="599">
        <v>16140</v>
      </c>
      <c r="Q11" s="597">
        <v>14939</v>
      </c>
      <c r="R11" s="598">
        <v>10646</v>
      </c>
      <c r="S11" s="597">
        <v>7720</v>
      </c>
      <c r="T11" s="598">
        <v>5371</v>
      </c>
      <c r="U11" s="597">
        <v>3343</v>
      </c>
      <c r="V11" s="598">
        <v>3809</v>
      </c>
      <c r="W11" s="588">
        <v>0</v>
      </c>
      <c r="X11" s="599">
        <v>669</v>
      </c>
      <c r="Y11" s="597">
        <v>1663</v>
      </c>
      <c r="Z11" s="597">
        <v>1687</v>
      </c>
      <c r="AA11" s="26" t="s">
        <v>66</v>
      </c>
      <c r="AB11" s="26"/>
    </row>
    <row r="12" spans="1:29" s="24" customFormat="1" ht="18" customHeight="1">
      <c r="A12" s="24" t="s">
        <v>65</v>
      </c>
      <c r="D12" s="207"/>
      <c r="E12" s="590">
        <v>47413</v>
      </c>
      <c r="F12" s="597">
        <v>2480</v>
      </c>
      <c r="G12" s="599">
        <v>2943</v>
      </c>
      <c r="H12" s="590">
        <v>2905</v>
      </c>
      <c r="I12" s="597">
        <v>2950</v>
      </c>
      <c r="J12" s="599">
        <v>3091</v>
      </c>
      <c r="K12" s="598">
        <v>3345</v>
      </c>
      <c r="L12" s="597">
        <v>3373</v>
      </c>
      <c r="M12" s="598">
        <v>3950</v>
      </c>
      <c r="N12" s="590">
        <v>4066</v>
      </c>
      <c r="O12" s="597">
        <v>4008</v>
      </c>
      <c r="P12" s="599">
        <v>3686</v>
      </c>
      <c r="Q12" s="597">
        <v>2972</v>
      </c>
      <c r="R12" s="598">
        <v>2259</v>
      </c>
      <c r="S12" s="597">
        <v>1941</v>
      </c>
      <c r="T12" s="598">
        <v>1312</v>
      </c>
      <c r="U12" s="597">
        <v>863</v>
      </c>
      <c r="V12" s="598">
        <v>969</v>
      </c>
      <c r="W12" s="588">
        <v>0</v>
      </c>
      <c r="X12" s="597">
        <v>56</v>
      </c>
      <c r="Y12" s="597">
        <v>59</v>
      </c>
      <c r="Z12" s="597">
        <v>185</v>
      </c>
      <c r="AA12" s="26" t="s">
        <v>64</v>
      </c>
      <c r="AB12" s="26"/>
    </row>
    <row r="13" spans="1:29" s="65" customFormat="1" ht="18" customHeight="1">
      <c r="A13" s="24" t="s">
        <v>63</v>
      </c>
      <c r="B13" s="24"/>
      <c r="C13" s="24"/>
      <c r="D13" s="207"/>
      <c r="E13" s="590">
        <v>35030</v>
      </c>
      <c r="F13" s="597">
        <v>2027</v>
      </c>
      <c r="G13" s="599">
        <v>2309</v>
      </c>
      <c r="H13" s="590">
        <v>2393</v>
      </c>
      <c r="I13" s="597">
        <v>2531</v>
      </c>
      <c r="J13" s="599">
        <v>2554</v>
      </c>
      <c r="K13" s="598">
        <v>2626</v>
      </c>
      <c r="L13" s="597">
        <v>2714</v>
      </c>
      <c r="M13" s="598">
        <v>2958</v>
      </c>
      <c r="N13" s="590">
        <v>3047</v>
      </c>
      <c r="O13" s="597">
        <v>2852</v>
      </c>
      <c r="P13" s="599">
        <v>2413</v>
      </c>
      <c r="Q13" s="597">
        <v>1968</v>
      </c>
      <c r="R13" s="598">
        <v>1419</v>
      </c>
      <c r="S13" s="597">
        <v>1151</v>
      </c>
      <c r="T13" s="598">
        <v>797</v>
      </c>
      <c r="U13" s="597">
        <v>455</v>
      </c>
      <c r="V13" s="598">
        <v>490</v>
      </c>
      <c r="W13" s="588">
        <v>0</v>
      </c>
      <c r="X13" s="597">
        <v>78</v>
      </c>
      <c r="Y13" s="597">
        <v>27</v>
      </c>
      <c r="Z13" s="597">
        <v>221</v>
      </c>
      <c r="AA13" s="26" t="s">
        <v>62</v>
      </c>
      <c r="AB13" s="26"/>
    </row>
    <row r="14" spans="1:29" s="65" customFormat="1" ht="18" customHeight="1">
      <c r="A14" s="25" t="s">
        <v>61</v>
      </c>
      <c r="B14" s="24"/>
      <c r="C14" s="25"/>
      <c r="D14" s="207"/>
      <c r="E14" s="590">
        <v>40038</v>
      </c>
      <c r="F14" s="597">
        <v>1901</v>
      </c>
      <c r="G14" s="599">
        <v>2349</v>
      </c>
      <c r="H14" s="590">
        <v>2458</v>
      </c>
      <c r="I14" s="597">
        <v>2579</v>
      </c>
      <c r="J14" s="599">
        <v>2714</v>
      </c>
      <c r="K14" s="598">
        <v>2837</v>
      </c>
      <c r="L14" s="597">
        <v>2895</v>
      </c>
      <c r="M14" s="598">
        <v>3230</v>
      </c>
      <c r="N14" s="590">
        <v>3366</v>
      </c>
      <c r="O14" s="597">
        <v>3211</v>
      </c>
      <c r="P14" s="599">
        <v>3100</v>
      </c>
      <c r="Q14" s="597">
        <v>2458</v>
      </c>
      <c r="R14" s="598">
        <v>1797</v>
      </c>
      <c r="S14" s="597">
        <v>1533</v>
      </c>
      <c r="T14" s="598">
        <v>1118</v>
      </c>
      <c r="U14" s="597">
        <v>782</v>
      </c>
      <c r="V14" s="598">
        <v>851</v>
      </c>
      <c r="W14" s="588">
        <v>2</v>
      </c>
      <c r="X14" s="597">
        <v>44</v>
      </c>
      <c r="Y14" s="597">
        <v>35</v>
      </c>
      <c r="Z14" s="597">
        <v>778</v>
      </c>
      <c r="AA14" s="26" t="s">
        <v>60</v>
      </c>
      <c r="AB14" s="26"/>
    </row>
    <row r="15" spans="1:29" s="30" customFormat="1" ht="18" customHeight="1">
      <c r="A15" s="24" t="s">
        <v>59</v>
      </c>
      <c r="B15" s="24"/>
      <c r="C15" s="24"/>
      <c r="D15" s="207"/>
      <c r="E15" s="590">
        <v>10444</v>
      </c>
      <c r="F15" s="597">
        <v>520</v>
      </c>
      <c r="G15" s="599">
        <v>598</v>
      </c>
      <c r="H15" s="590">
        <v>656</v>
      </c>
      <c r="I15" s="597">
        <v>668</v>
      </c>
      <c r="J15" s="599">
        <v>725</v>
      </c>
      <c r="K15" s="598">
        <v>817</v>
      </c>
      <c r="L15" s="597">
        <v>772</v>
      </c>
      <c r="M15" s="598">
        <v>809</v>
      </c>
      <c r="N15" s="590">
        <v>770</v>
      </c>
      <c r="O15" s="597">
        <v>769</v>
      </c>
      <c r="P15" s="599">
        <v>830</v>
      </c>
      <c r="Q15" s="597">
        <v>684</v>
      </c>
      <c r="R15" s="598">
        <v>506</v>
      </c>
      <c r="S15" s="597">
        <v>414</v>
      </c>
      <c r="T15" s="598">
        <v>275</v>
      </c>
      <c r="U15" s="597">
        <v>193</v>
      </c>
      <c r="V15" s="598">
        <v>233</v>
      </c>
      <c r="W15" s="588">
        <v>0</v>
      </c>
      <c r="X15" s="597">
        <v>7</v>
      </c>
      <c r="Y15" s="597">
        <v>12</v>
      </c>
      <c r="Z15" s="597">
        <v>186</v>
      </c>
      <c r="AA15" s="26" t="s">
        <v>58</v>
      </c>
      <c r="AB15" s="26"/>
    </row>
    <row r="16" spans="1:29" s="30" customFormat="1" ht="18" customHeight="1">
      <c r="A16" s="24" t="s">
        <v>57</v>
      </c>
      <c r="B16" s="24"/>
      <c r="C16" s="24"/>
      <c r="D16" s="207"/>
      <c r="E16" s="590">
        <v>35713</v>
      </c>
      <c r="F16" s="597">
        <v>1869</v>
      </c>
      <c r="G16" s="599">
        <v>2253</v>
      </c>
      <c r="H16" s="590">
        <v>2284</v>
      </c>
      <c r="I16" s="597">
        <v>2428</v>
      </c>
      <c r="J16" s="599">
        <v>2381</v>
      </c>
      <c r="K16" s="598">
        <v>2701</v>
      </c>
      <c r="L16" s="597">
        <v>2670</v>
      </c>
      <c r="M16" s="598">
        <v>2788</v>
      </c>
      <c r="N16" s="590">
        <v>2962</v>
      </c>
      <c r="O16" s="597">
        <v>3063</v>
      </c>
      <c r="P16" s="599">
        <v>2763</v>
      </c>
      <c r="Q16" s="597">
        <v>2253</v>
      </c>
      <c r="R16" s="598">
        <v>1563</v>
      </c>
      <c r="S16" s="597">
        <v>1339</v>
      </c>
      <c r="T16" s="598">
        <v>943</v>
      </c>
      <c r="U16" s="597">
        <v>582</v>
      </c>
      <c r="V16" s="598">
        <v>669</v>
      </c>
      <c r="W16" s="588">
        <v>0</v>
      </c>
      <c r="X16" s="597">
        <v>30</v>
      </c>
      <c r="Y16" s="597">
        <v>75</v>
      </c>
      <c r="Z16" s="597">
        <v>97</v>
      </c>
      <c r="AA16" s="31" t="s">
        <v>56</v>
      </c>
      <c r="AB16" s="26"/>
    </row>
    <row r="17" spans="1:33" s="30" customFormat="1" ht="18" customHeight="1">
      <c r="A17" s="24" t="s">
        <v>55</v>
      </c>
      <c r="B17" s="24"/>
      <c r="C17" s="24"/>
      <c r="D17" s="207"/>
      <c r="E17" s="590">
        <v>40183</v>
      </c>
      <c r="F17" s="597">
        <v>2144</v>
      </c>
      <c r="G17" s="599">
        <v>2469</v>
      </c>
      <c r="H17" s="590">
        <v>2621</v>
      </c>
      <c r="I17" s="597">
        <v>2504</v>
      </c>
      <c r="J17" s="599">
        <v>2598</v>
      </c>
      <c r="K17" s="598">
        <v>2910</v>
      </c>
      <c r="L17" s="597">
        <v>2807</v>
      </c>
      <c r="M17" s="598">
        <v>3348</v>
      </c>
      <c r="N17" s="590">
        <v>3487</v>
      </c>
      <c r="O17" s="597">
        <v>3341</v>
      </c>
      <c r="P17" s="599">
        <v>3135</v>
      </c>
      <c r="Q17" s="597">
        <v>2544</v>
      </c>
      <c r="R17" s="598">
        <v>1864</v>
      </c>
      <c r="S17" s="597">
        <v>1557</v>
      </c>
      <c r="T17" s="598">
        <v>1045</v>
      </c>
      <c r="U17" s="597">
        <v>703</v>
      </c>
      <c r="V17" s="598">
        <v>856</v>
      </c>
      <c r="W17" s="588">
        <v>0</v>
      </c>
      <c r="X17" s="597">
        <v>39</v>
      </c>
      <c r="Y17" s="597">
        <v>73</v>
      </c>
      <c r="Z17" s="597">
        <v>138</v>
      </c>
      <c r="AA17" s="31" t="s">
        <v>54</v>
      </c>
      <c r="AB17" s="26"/>
    </row>
    <row r="18" spans="1:33" s="17" customFormat="1" ht="17.25" customHeight="1">
      <c r="A18" s="24" t="s">
        <v>53</v>
      </c>
      <c r="B18" s="24"/>
      <c r="C18" s="24"/>
      <c r="D18" s="207"/>
      <c r="E18" s="590">
        <v>63638</v>
      </c>
      <c r="F18" s="597">
        <v>3243</v>
      </c>
      <c r="G18" s="597">
        <v>3701</v>
      </c>
      <c r="H18" s="597">
        <v>3959</v>
      </c>
      <c r="I18" s="597">
        <v>4023</v>
      </c>
      <c r="J18" s="597">
        <v>4293</v>
      </c>
      <c r="K18" s="597">
        <v>4842</v>
      </c>
      <c r="L18" s="597">
        <v>4735</v>
      </c>
      <c r="M18" s="597">
        <v>5054</v>
      </c>
      <c r="N18" s="597">
        <v>5134</v>
      </c>
      <c r="O18" s="597">
        <v>5227</v>
      </c>
      <c r="P18" s="597">
        <v>4785</v>
      </c>
      <c r="Q18" s="597">
        <v>4141</v>
      </c>
      <c r="R18" s="597">
        <v>2919</v>
      </c>
      <c r="S18" s="597">
        <v>2536</v>
      </c>
      <c r="T18" s="597">
        <v>1747</v>
      </c>
      <c r="U18" s="597">
        <v>1264</v>
      </c>
      <c r="V18" s="590">
        <v>1618</v>
      </c>
      <c r="W18" s="588">
        <v>0</v>
      </c>
      <c r="X18" s="597">
        <v>36</v>
      </c>
      <c r="Y18" s="597">
        <v>94</v>
      </c>
      <c r="Z18" s="597">
        <v>287</v>
      </c>
      <c r="AA18" s="26" t="s">
        <v>52</v>
      </c>
      <c r="AB18" s="26"/>
      <c r="AG18" s="30"/>
    </row>
    <row r="19" spans="1:33" s="17" customFormat="1" ht="19.5" customHeight="1">
      <c r="A19" s="24" t="s">
        <v>51</v>
      </c>
      <c r="B19" s="24"/>
      <c r="C19" s="24"/>
      <c r="D19" s="207"/>
      <c r="E19" s="590">
        <v>35172</v>
      </c>
      <c r="F19" s="597">
        <v>1631</v>
      </c>
      <c r="G19" s="597">
        <v>1966</v>
      </c>
      <c r="H19" s="597">
        <v>2127</v>
      </c>
      <c r="I19" s="597">
        <v>2126</v>
      </c>
      <c r="J19" s="597">
        <v>2336</v>
      </c>
      <c r="K19" s="597">
        <v>2524</v>
      </c>
      <c r="L19" s="597">
        <v>2524</v>
      </c>
      <c r="M19" s="597">
        <v>2922</v>
      </c>
      <c r="N19" s="597">
        <v>2923</v>
      </c>
      <c r="O19" s="597">
        <v>3017</v>
      </c>
      <c r="P19" s="597">
        <v>2638</v>
      </c>
      <c r="Q19" s="597">
        <v>2179</v>
      </c>
      <c r="R19" s="597">
        <v>1686</v>
      </c>
      <c r="S19" s="597">
        <v>1475</v>
      </c>
      <c r="T19" s="597">
        <v>1092</v>
      </c>
      <c r="U19" s="597">
        <v>751</v>
      </c>
      <c r="V19" s="590">
        <v>862</v>
      </c>
      <c r="W19" s="588">
        <v>0</v>
      </c>
      <c r="X19" s="597">
        <v>28</v>
      </c>
      <c r="Y19" s="597">
        <v>106</v>
      </c>
      <c r="Z19" s="597">
        <v>259</v>
      </c>
      <c r="AA19" s="26" t="s">
        <v>50</v>
      </c>
      <c r="AB19" s="26"/>
    </row>
    <row r="20" spans="1:33" s="17" customFormat="1" ht="19.5" customHeight="1">
      <c r="A20" s="24" t="s">
        <v>49</v>
      </c>
      <c r="B20" s="24"/>
      <c r="C20" s="24"/>
      <c r="D20" s="207"/>
      <c r="E20" s="590">
        <v>62338</v>
      </c>
      <c r="F20" s="597">
        <v>3127</v>
      </c>
      <c r="G20" s="597">
        <v>3500</v>
      </c>
      <c r="H20" s="597">
        <v>3815</v>
      </c>
      <c r="I20" s="597">
        <v>3980</v>
      </c>
      <c r="J20" s="597">
        <v>4255</v>
      </c>
      <c r="K20" s="597">
        <v>4466</v>
      </c>
      <c r="L20" s="597">
        <v>4231</v>
      </c>
      <c r="M20" s="597">
        <v>4912</v>
      </c>
      <c r="N20" s="597">
        <v>5240</v>
      </c>
      <c r="O20" s="597">
        <v>5074</v>
      </c>
      <c r="P20" s="597">
        <v>4560</v>
      </c>
      <c r="Q20" s="597">
        <v>3854</v>
      </c>
      <c r="R20" s="597">
        <v>2937</v>
      </c>
      <c r="S20" s="597">
        <v>2522</v>
      </c>
      <c r="T20" s="597">
        <v>1718</v>
      </c>
      <c r="U20" s="597">
        <v>1320</v>
      </c>
      <c r="V20" s="590">
        <v>1640</v>
      </c>
      <c r="W20" s="588">
        <v>0</v>
      </c>
      <c r="X20" s="597">
        <v>55</v>
      </c>
      <c r="Y20" s="597">
        <v>74</v>
      </c>
      <c r="Z20" s="597">
        <v>1058</v>
      </c>
      <c r="AA20" s="26" t="s">
        <v>48</v>
      </c>
      <c r="AB20" s="26"/>
    </row>
    <row r="21" spans="1:33" s="17" customFormat="1" ht="18.75" customHeight="1">
      <c r="A21" s="24" t="s">
        <v>47</v>
      </c>
      <c r="B21" s="24"/>
      <c r="C21" s="24"/>
      <c r="D21" s="207"/>
      <c r="E21" s="590">
        <v>21541</v>
      </c>
      <c r="F21" s="597">
        <v>1030</v>
      </c>
      <c r="G21" s="597">
        <v>1235</v>
      </c>
      <c r="H21" s="597">
        <v>1274</v>
      </c>
      <c r="I21" s="597">
        <v>1355</v>
      </c>
      <c r="J21" s="597">
        <v>1527</v>
      </c>
      <c r="K21" s="597">
        <v>1594</v>
      </c>
      <c r="L21" s="597">
        <v>1586</v>
      </c>
      <c r="M21" s="597">
        <v>1635</v>
      </c>
      <c r="N21" s="597">
        <v>1792</v>
      </c>
      <c r="O21" s="597">
        <v>1767</v>
      </c>
      <c r="P21" s="597">
        <v>1618</v>
      </c>
      <c r="Q21" s="597">
        <v>1413</v>
      </c>
      <c r="R21" s="597">
        <v>1042</v>
      </c>
      <c r="S21" s="597">
        <v>922</v>
      </c>
      <c r="T21" s="597">
        <v>589</v>
      </c>
      <c r="U21" s="597">
        <v>473</v>
      </c>
      <c r="V21" s="590">
        <v>563</v>
      </c>
      <c r="W21" s="588">
        <v>0</v>
      </c>
      <c r="X21" s="597">
        <v>24</v>
      </c>
      <c r="Y21" s="597">
        <v>13</v>
      </c>
      <c r="Z21" s="597">
        <v>89</v>
      </c>
      <c r="AA21" s="26" t="s">
        <v>46</v>
      </c>
      <c r="AB21" s="26"/>
    </row>
    <row r="22" spans="1:33" s="17" customFormat="1" ht="19.5" customHeight="1">
      <c r="A22" s="24" t="s">
        <v>45</v>
      </c>
      <c r="B22" s="24"/>
      <c r="C22" s="24"/>
      <c r="D22" s="207"/>
      <c r="E22" s="590">
        <v>41293</v>
      </c>
      <c r="F22" s="597">
        <v>1991</v>
      </c>
      <c r="G22" s="597">
        <v>2486</v>
      </c>
      <c r="H22" s="597">
        <v>2531</v>
      </c>
      <c r="I22" s="597">
        <v>2706</v>
      </c>
      <c r="J22" s="597">
        <v>2756</v>
      </c>
      <c r="K22" s="597">
        <v>2945</v>
      </c>
      <c r="L22" s="597">
        <v>2974</v>
      </c>
      <c r="M22" s="597">
        <v>3272</v>
      </c>
      <c r="N22" s="597">
        <v>3421</v>
      </c>
      <c r="O22" s="597">
        <v>3488</v>
      </c>
      <c r="P22" s="597">
        <v>3101</v>
      </c>
      <c r="Q22" s="597">
        <v>2513</v>
      </c>
      <c r="R22" s="597">
        <v>1904</v>
      </c>
      <c r="S22" s="597">
        <v>1676</v>
      </c>
      <c r="T22" s="597">
        <v>1114</v>
      </c>
      <c r="U22" s="597">
        <v>726</v>
      </c>
      <c r="V22" s="590">
        <v>841</v>
      </c>
      <c r="W22" s="588">
        <v>0</v>
      </c>
      <c r="X22" s="597">
        <v>47</v>
      </c>
      <c r="Y22" s="597">
        <v>100</v>
      </c>
      <c r="Z22" s="597">
        <v>701</v>
      </c>
      <c r="AA22" s="26" t="s">
        <v>44</v>
      </c>
      <c r="AB22" s="26"/>
    </row>
    <row r="23" spans="1:33" s="17" customFormat="1" ht="19.5" customHeight="1">
      <c r="A23" s="24" t="s">
        <v>43</v>
      </c>
      <c r="B23" s="24"/>
      <c r="C23" s="24"/>
      <c r="D23" s="207"/>
      <c r="E23" s="590">
        <v>38669</v>
      </c>
      <c r="F23" s="597">
        <v>1899</v>
      </c>
      <c r="G23" s="597">
        <v>2174</v>
      </c>
      <c r="H23" s="597">
        <v>2405</v>
      </c>
      <c r="I23" s="597">
        <v>2708</v>
      </c>
      <c r="J23" s="597">
        <v>2738</v>
      </c>
      <c r="K23" s="597">
        <v>3023</v>
      </c>
      <c r="L23" s="597">
        <v>2715</v>
      </c>
      <c r="M23" s="597">
        <v>2959</v>
      </c>
      <c r="N23" s="597">
        <v>3254</v>
      </c>
      <c r="O23" s="597">
        <v>3391</v>
      </c>
      <c r="P23" s="597">
        <v>3104</v>
      </c>
      <c r="Q23" s="597">
        <v>2438</v>
      </c>
      <c r="R23" s="597">
        <v>1867</v>
      </c>
      <c r="S23" s="597">
        <v>1528</v>
      </c>
      <c r="T23" s="597">
        <v>1126</v>
      </c>
      <c r="U23" s="597">
        <v>680</v>
      </c>
      <c r="V23" s="590">
        <v>564</v>
      </c>
      <c r="W23" s="588">
        <v>0</v>
      </c>
      <c r="X23" s="597">
        <v>16</v>
      </c>
      <c r="Y23" s="597">
        <v>51</v>
      </c>
      <c r="Z23" s="597">
        <v>29</v>
      </c>
      <c r="AA23" s="26" t="s">
        <v>42</v>
      </c>
      <c r="AB23" s="26"/>
    </row>
    <row r="24" spans="1:33" s="17" customFormat="1" ht="19.5" customHeight="1">
      <c r="A24" s="24" t="s">
        <v>41</v>
      </c>
      <c r="B24" s="24"/>
      <c r="C24" s="24"/>
      <c r="D24" s="207"/>
      <c r="E24" s="590">
        <v>57253</v>
      </c>
      <c r="F24" s="597">
        <v>2808</v>
      </c>
      <c r="G24" s="597">
        <v>3213</v>
      </c>
      <c r="H24" s="597">
        <v>3357</v>
      </c>
      <c r="I24" s="597">
        <v>3487</v>
      </c>
      <c r="J24" s="597">
        <v>3766</v>
      </c>
      <c r="K24" s="597">
        <v>3966</v>
      </c>
      <c r="L24" s="597">
        <v>3944</v>
      </c>
      <c r="M24" s="597">
        <v>4395</v>
      </c>
      <c r="N24" s="597">
        <v>4711</v>
      </c>
      <c r="O24" s="597">
        <v>4608</v>
      </c>
      <c r="P24" s="597">
        <v>4576</v>
      </c>
      <c r="Q24" s="597">
        <v>3754</v>
      </c>
      <c r="R24" s="597">
        <v>2972</v>
      </c>
      <c r="S24" s="597">
        <v>2454</v>
      </c>
      <c r="T24" s="597">
        <v>1765</v>
      </c>
      <c r="U24" s="597">
        <v>1274</v>
      </c>
      <c r="V24" s="590">
        <v>1455</v>
      </c>
      <c r="W24" s="588">
        <v>0</v>
      </c>
      <c r="X24" s="597">
        <v>38</v>
      </c>
      <c r="Y24" s="597">
        <v>82</v>
      </c>
      <c r="Z24" s="597">
        <v>628</v>
      </c>
      <c r="AA24" s="26" t="s">
        <v>40</v>
      </c>
      <c r="AB24" s="26"/>
    </row>
    <row r="25" spans="1:33" s="17" customFormat="1" ht="19.5" customHeight="1">
      <c r="A25" s="24" t="s">
        <v>39</v>
      </c>
      <c r="B25" s="24"/>
      <c r="C25" s="24"/>
      <c r="D25" s="207"/>
      <c r="E25" s="590">
        <v>63960</v>
      </c>
      <c r="F25" s="597">
        <v>3055</v>
      </c>
      <c r="G25" s="597">
        <v>3682</v>
      </c>
      <c r="H25" s="597">
        <v>3947</v>
      </c>
      <c r="I25" s="597">
        <v>4175</v>
      </c>
      <c r="J25" s="597">
        <v>4386</v>
      </c>
      <c r="K25" s="597">
        <v>4754</v>
      </c>
      <c r="L25" s="597">
        <v>4388</v>
      </c>
      <c r="M25" s="597">
        <v>5225</v>
      </c>
      <c r="N25" s="597">
        <v>5472</v>
      </c>
      <c r="O25" s="597">
        <v>5225</v>
      </c>
      <c r="P25" s="597">
        <v>4955</v>
      </c>
      <c r="Q25" s="597">
        <v>4098</v>
      </c>
      <c r="R25" s="597">
        <v>3014</v>
      </c>
      <c r="S25" s="597">
        <v>2591</v>
      </c>
      <c r="T25" s="597">
        <v>1771</v>
      </c>
      <c r="U25" s="597">
        <v>1077</v>
      </c>
      <c r="V25" s="590">
        <v>1280</v>
      </c>
      <c r="W25" s="588">
        <v>0</v>
      </c>
      <c r="X25" s="597">
        <v>62</v>
      </c>
      <c r="Y25" s="597">
        <v>70</v>
      </c>
      <c r="Z25" s="597">
        <v>733</v>
      </c>
      <c r="AA25" s="26" t="s">
        <v>38</v>
      </c>
      <c r="AB25" s="26"/>
    </row>
    <row r="26" spans="1:33" s="17" customFormat="1" ht="15.75" customHeight="1">
      <c r="A26" s="25" t="s">
        <v>37</v>
      </c>
      <c r="B26" s="24"/>
      <c r="C26" s="25"/>
      <c r="D26" s="207"/>
      <c r="E26" s="590">
        <v>38196</v>
      </c>
      <c r="F26" s="597">
        <v>1900</v>
      </c>
      <c r="G26" s="597">
        <v>2420</v>
      </c>
      <c r="H26" s="597">
        <v>2614</v>
      </c>
      <c r="I26" s="597">
        <v>2574</v>
      </c>
      <c r="J26" s="597">
        <v>2665</v>
      </c>
      <c r="K26" s="597">
        <v>2782</v>
      </c>
      <c r="L26" s="597">
        <v>2725</v>
      </c>
      <c r="M26" s="597">
        <v>3197</v>
      </c>
      <c r="N26" s="597">
        <v>3304</v>
      </c>
      <c r="O26" s="597">
        <v>3226</v>
      </c>
      <c r="P26" s="597">
        <v>2888</v>
      </c>
      <c r="Q26" s="597">
        <v>2327</v>
      </c>
      <c r="R26" s="597">
        <v>1749</v>
      </c>
      <c r="S26" s="597">
        <v>1473</v>
      </c>
      <c r="T26" s="597">
        <v>1044</v>
      </c>
      <c r="U26" s="597">
        <v>612</v>
      </c>
      <c r="V26" s="590">
        <v>614</v>
      </c>
      <c r="W26" s="588">
        <v>0</v>
      </c>
      <c r="X26" s="597">
        <v>10</v>
      </c>
      <c r="Y26" s="597">
        <v>37</v>
      </c>
      <c r="Z26" s="597">
        <v>35</v>
      </c>
      <c r="AA26" s="26" t="s">
        <v>36</v>
      </c>
      <c r="AB26" s="26"/>
    </row>
    <row r="27" spans="1:33" s="17" customFormat="1" ht="18" customHeight="1">
      <c r="A27" s="25" t="s">
        <v>35</v>
      </c>
      <c r="B27" s="24"/>
      <c r="C27" s="25"/>
      <c r="D27" s="207"/>
      <c r="E27" s="590">
        <v>41525</v>
      </c>
      <c r="F27" s="597">
        <v>2132</v>
      </c>
      <c r="G27" s="597">
        <v>2576</v>
      </c>
      <c r="H27" s="597">
        <v>2789</v>
      </c>
      <c r="I27" s="597">
        <v>2805</v>
      </c>
      <c r="J27" s="597">
        <v>2866</v>
      </c>
      <c r="K27" s="597">
        <v>2987</v>
      </c>
      <c r="L27" s="597">
        <v>2843</v>
      </c>
      <c r="M27" s="597">
        <v>3384</v>
      </c>
      <c r="N27" s="597">
        <v>3549</v>
      </c>
      <c r="O27" s="597">
        <v>3465</v>
      </c>
      <c r="P27" s="597">
        <v>3103</v>
      </c>
      <c r="Q27" s="597">
        <v>2562</v>
      </c>
      <c r="R27" s="597">
        <v>1998</v>
      </c>
      <c r="S27" s="597">
        <v>1647</v>
      </c>
      <c r="T27" s="597">
        <v>1191</v>
      </c>
      <c r="U27" s="597">
        <v>684</v>
      </c>
      <c r="V27" s="590">
        <v>757</v>
      </c>
      <c r="W27" s="588">
        <v>0</v>
      </c>
      <c r="X27" s="597">
        <v>28</v>
      </c>
      <c r="Y27" s="597">
        <v>45</v>
      </c>
      <c r="Z27" s="597">
        <v>114</v>
      </c>
      <c r="AA27" s="26" t="s">
        <v>34</v>
      </c>
      <c r="AB27" s="26"/>
    </row>
    <row r="28" spans="1:33" s="17" customFormat="1" ht="17.25" customHeight="1">
      <c r="A28" s="25" t="s">
        <v>33</v>
      </c>
      <c r="B28" s="24"/>
      <c r="C28" s="25"/>
      <c r="D28" s="207"/>
      <c r="E28" s="590">
        <v>41067</v>
      </c>
      <c r="F28" s="597">
        <v>2294</v>
      </c>
      <c r="G28" s="597">
        <v>2604</v>
      </c>
      <c r="H28" s="597">
        <v>2567</v>
      </c>
      <c r="I28" s="597">
        <v>2512</v>
      </c>
      <c r="J28" s="597">
        <v>2699</v>
      </c>
      <c r="K28" s="597">
        <v>2956</v>
      </c>
      <c r="L28" s="597">
        <v>3001</v>
      </c>
      <c r="M28" s="597">
        <v>3268</v>
      </c>
      <c r="N28" s="597">
        <v>3456</v>
      </c>
      <c r="O28" s="597">
        <v>3189</v>
      </c>
      <c r="P28" s="597">
        <v>3092</v>
      </c>
      <c r="Q28" s="597">
        <v>2561</v>
      </c>
      <c r="R28" s="597">
        <v>2034</v>
      </c>
      <c r="S28" s="597">
        <v>1599</v>
      </c>
      <c r="T28" s="597">
        <v>1226</v>
      </c>
      <c r="U28" s="597">
        <v>817</v>
      </c>
      <c r="V28" s="590">
        <v>956</v>
      </c>
      <c r="W28" s="588">
        <v>0</v>
      </c>
      <c r="X28" s="597">
        <v>101</v>
      </c>
      <c r="Y28" s="597">
        <v>46</v>
      </c>
      <c r="Z28" s="597">
        <v>89</v>
      </c>
      <c r="AA28" s="26" t="s">
        <v>32</v>
      </c>
      <c r="AB28" s="26"/>
    </row>
    <row r="29" spans="1:33" s="17" customFormat="1" ht="17.25" customHeight="1">
      <c r="A29" s="25" t="s">
        <v>31</v>
      </c>
      <c r="B29" s="24"/>
      <c r="C29" s="25"/>
      <c r="D29" s="207"/>
      <c r="E29" s="590">
        <v>14781</v>
      </c>
      <c r="F29" s="597">
        <v>776</v>
      </c>
      <c r="G29" s="597">
        <v>862</v>
      </c>
      <c r="H29" s="597">
        <v>899</v>
      </c>
      <c r="I29" s="597">
        <v>937</v>
      </c>
      <c r="J29" s="597">
        <v>1024</v>
      </c>
      <c r="K29" s="597">
        <v>1098</v>
      </c>
      <c r="L29" s="597">
        <v>1080</v>
      </c>
      <c r="M29" s="597">
        <v>1140</v>
      </c>
      <c r="N29" s="597">
        <v>1248</v>
      </c>
      <c r="O29" s="597">
        <v>1248</v>
      </c>
      <c r="P29" s="597">
        <v>1130</v>
      </c>
      <c r="Q29" s="597">
        <v>948</v>
      </c>
      <c r="R29" s="597">
        <v>773</v>
      </c>
      <c r="S29" s="597">
        <v>566</v>
      </c>
      <c r="T29" s="597">
        <v>427</v>
      </c>
      <c r="U29" s="597">
        <v>255</v>
      </c>
      <c r="V29" s="590">
        <v>310</v>
      </c>
      <c r="W29" s="588">
        <v>0</v>
      </c>
      <c r="X29" s="597">
        <v>14</v>
      </c>
      <c r="Y29" s="597">
        <v>13</v>
      </c>
      <c r="Z29" s="597">
        <v>33</v>
      </c>
      <c r="AA29" s="26" t="s">
        <v>30</v>
      </c>
      <c r="AB29" s="26"/>
    </row>
    <row r="30" spans="1:33" s="17" customFormat="1" ht="17.25" customHeight="1">
      <c r="A30" s="25" t="s">
        <v>29</v>
      </c>
      <c r="B30" s="24"/>
      <c r="C30" s="25"/>
      <c r="D30" s="207"/>
      <c r="E30" s="590">
        <v>62312</v>
      </c>
      <c r="F30" s="597">
        <v>3381</v>
      </c>
      <c r="G30" s="597">
        <v>4029</v>
      </c>
      <c r="H30" s="597">
        <v>4040</v>
      </c>
      <c r="I30" s="597">
        <v>3907</v>
      </c>
      <c r="J30" s="597">
        <v>4097</v>
      </c>
      <c r="K30" s="597">
        <v>4393</v>
      </c>
      <c r="L30" s="597">
        <v>4516</v>
      </c>
      <c r="M30" s="597">
        <v>4893</v>
      </c>
      <c r="N30" s="597">
        <v>4953</v>
      </c>
      <c r="O30" s="597">
        <v>4758</v>
      </c>
      <c r="P30" s="597">
        <v>4528</v>
      </c>
      <c r="Q30" s="597">
        <v>3907</v>
      </c>
      <c r="R30" s="597">
        <v>3039</v>
      </c>
      <c r="S30" s="597">
        <v>2269</v>
      </c>
      <c r="T30" s="597">
        <v>1486</v>
      </c>
      <c r="U30" s="597">
        <v>1206</v>
      </c>
      <c r="V30" s="590">
        <v>1697</v>
      </c>
      <c r="W30" s="588">
        <v>0</v>
      </c>
      <c r="X30" s="597">
        <v>53</v>
      </c>
      <c r="Y30" s="597">
        <v>84</v>
      </c>
      <c r="Z30" s="597">
        <v>1076</v>
      </c>
      <c r="AA30" s="26" t="s">
        <v>28</v>
      </c>
      <c r="AB30" s="26"/>
    </row>
    <row r="31" spans="1:33" s="17" customFormat="1" ht="17.25" customHeight="1">
      <c r="A31" s="25" t="s">
        <v>27</v>
      </c>
      <c r="B31" s="24"/>
      <c r="C31" s="25"/>
      <c r="D31" s="207"/>
      <c r="E31" s="590">
        <v>96832</v>
      </c>
      <c r="F31" s="597">
        <v>5210</v>
      </c>
      <c r="G31" s="597">
        <v>6075</v>
      </c>
      <c r="H31" s="597">
        <v>6428</v>
      </c>
      <c r="I31" s="597">
        <v>6372</v>
      </c>
      <c r="J31" s="597">
        <v>7299</v>
      </c>
      <c r="K31" s="597">
        <v>7384</v>
      </c>
      <c r="L31" s="597">
        <v>6958</v>
      </c>
      <c r="M31" s="597">
        <v>7584</v>
      </c>
      <c r="N31" s="597">
        <v>7691</v>
      </c>
      <c r="O31" s="597">
        <v>7787</v>
      </c>
      <c r="P31" s="597">
        <v>7330</v>
      </c>
      <c r="Q31" s="597">
        <v>6065</v>
      </c>
      <c r="R31" s="597">
        <v>4475</v>
      </c>
      <c r="S31" s="597">
        <v>3339</v>
      </c>
      <c r="T31" s="597">
        <v>2262</v>
      </c>
      <c r="U31" s="597">
        <v>1531</v>
      </c>
      <c r="V31" s="590">
        <v>1916</v>
      </c>
      <c r="W31" s="588">
        <v>0</v>
      </c>
      <c r="X31" s="597">
        <v>409</v>
      </c>
      <c r="Y31" s="597">
        <v>237</v>
      </c>
      <c r="Z31" s="597">
        <v>480</v>
      </c>
      <c r="AA31" s="26" t="s">
        <v>26</v>
      </c>
      <c r="AB31" s="26"/>
    </row>
    <row r="32" spans="1:33" s="17" customFormat="1" ht="21" customHeight="1">
      <c r="A32" s="25" t="s">
        <v>25</v>
      </c>
      <c r="B32" s="24"/>
      <c r="C32" s="25"/>
      <c r="D32" s="207"/>
      <c r="E32" s="590">
        <v>30303</v>
      </c>
      <c r="F32" s="597">
        <v>1676</v>
      </c>
      <c r="G32" s="597">
        <v>2061</v>
      </c>
      <c r="H32" s="597">
        <v>1993</v>
      </c>
      <c r="I32" s="597">
        <v>2107</v>
      </c>
      <c r="J32" s="597">
        <v>2109</v>
      </c>
      <c r="K32" s="597">
        <v>2216</v>
      </c>
      <c r="L32" s="597">
        <v>2096</v>
      </c>
      <c r="M32" s="597">
        <v>2498</v>
      </c>
      <c r="N32" s="597">
        <v>2746</v>
      </c>
      <c r="O32" s="597">
        <v>2539</v>
      </c>
      <c r="P32" s="597">
        <v>2158</v>
      </c>
      <c r="Q32" s="597">
        <v>1803</v>
      </c>
      <c r="R32" s="597">
        <v>1311</v>
      </c>
      <c r="S32" s="597">
        <v>1104</v>
      </c>
      <c r="T32" s="597">
        <v>690</v>
      </c>
      <c r="U32" s="597">
        <v>437</v>
      </c>
      <c r="V32" s="590">
        <v>519</v>
      </c>
      <c r="W32" s="588">
        <v>0</v>
      </c>
      <c r="X32" s="597">
        <v>41</v>
      </c>
      <c r="Y32" s="597">
        <v>35</v>
      </c>
      <c r="Z32" s="597">
        <v>164</v>
      </c>
      <c r="AA32" s="26" t="s">
        <v>24</v>
      </c>
      <c r="AB32" s="26"/>
    </row>
    <row r="33" spans="1:28" s="17" customFormat="1" ht="21" customHeight="1">
      <c r="A33" s="25" t="s">
        <v>23</v>
      </c>
      <c r="B33" s="24"/>
      <c r="C33" s="25"/>
      <c r="D33" s="207"/>
      <c r="E33" s="590">
        <v>18554</v>
      </c>
      <c r="F33" s="597">
        <v>878</v>
      </c>
      <c r="G33" s="597">
        <v>1115</v>
      </c>
      <c r="H33" s="597">
        <v>1138</v>
      </c>
      <c r="I33" s="597">
        <v>1150</v>
      </c>
      <c r="J33" s="597">
        <v>1276</v>
      </c>
      <c r="K33" s="597">
        <v>1446</v>
      </c>
      <c r="L33" s="597">
        <v>1414</v>
      </c>
      <c r="M33" s="597">
        <v>1392</v>
      </c>
      <c r="N33" s="597">
        <v>1408</v>
      </c>
      <c r="O33" s="597">
        <v>1594</v>
      </c>
      <c r="P33" s="597">
        <v>1473</v>
      </c>
      <c r="Q33" s="597">
        <v>1296</v>
      </c>
      <c r="R33" s="597">
        <v>918</v>
      </c>
      <c r="S33" s="597">
        <v>769</v>
      </c>
      <c r="T33" s="597">
        <v>493</v>
      </c>
      <c r="U33" s="597">
        <v>307</v>
      </c>
      <c r="V33" s="590">
        <v>307</v>
      </c>
      <c r="W33" s="588">
        <v>0</v>
      </c>
      <c r="X33" s="597">
        <v>6</v>
      </c>
      <c r="Y33" s="597">
        <v>15</v>
      </c>
      <c r="Z33" s="597">
        <v>159</v>
      </c>
      <c r="AA33" s="26" t="s">
        <v>22</v>
      </c>
      <c r="AB33" s="26"/>
    </row>
    <row r="34" spans="1:28" s="68" customFormat="1" ht="27.75" customHeight="1">
      <c r="B34" s="68" t="s">
        <v>112</v>
      </c>
      <c r="C34" s="69"/>
      <c r="D34" s="68" t="s">
        <v>508</v>
      </c>
    </row>
    <row r="35" spans="1:28" s="74" customFormat="1">
      <c r="B35" s="122" t="s">
        <v>110</v>
      </c>
      <c r="C35" s="69"/>
      <c r="D35" s="579" t="s">
        <v>507</v>
      </c>
      <c r="E35" s="68"/>
    </row>
    <row r="36" spans="1:28" ht="6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W36" s="75"/>
      <c r="X36" s="75"/>
      <c r="Y36" s="75"/>
      <c r="Z36" s="75"/>
      <c r="AA36" s="75"/>
    </row>
    <row r="37" spans="1:28" s="546" customFormat="1" ht="21.75" customHeight="1">
      <c r="A37" s="596" t="s">
        <v>108</v>
      </c>
      <c r="B37" s="596"/>
      <c r="C37" s="596"/>
      <c r="D37" s="595"/>
      <c r="E37" s="577"/>
      <c r="F37" s="576" t="s">
        <v>107</v>
      </c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575"/>
      <c r="S37" s="575"/>
      <c r="T37" s="575"/>
      <c r="U37" s="575"/>
      <c r="V37" s="575"/>
      <c r="W37" s="575"/>
      <c r="X37" s="575"/>
      <c r="Y37" s="575"/>
      <c r="Z37" s="574"/>
      <c r="AA37" s="573" t="s">
        <v>106</v>
      </c>
      <c r="AB37" s="572"/>
    </row>
    <row r="38" spans="1:28" s="546" customFormat="1" ht="13.8">
      <c r="A38" s="594"/>
      <c r="B38" s="594"/>
      <c r="C38" s="594"/>
      <c r="D38" s="593"/>
      <c r="E38" s="570"/>
      <c r="F38" s="569"/>
      <c r="G38" s="567"/>
      <c r="H38" s="568"/>
      <c r="I38" s="567"/>
      <c r="J38" s="568"/>
      <c r="K38" s="567"/>
      <c r="L38" s="568"/>
      <c r="M38" s="567"/>
      <c r="N38" s="568"/>
      <c r="O38" s="567"/>
      <c r="P38" s="568"/>
      <c r="Q38" s="567"/>
      <c r="R38" s="568"/>
      <c r="S38" s="567"/>
      <c r="T38" s="568"/>
      <c r="U38" s="567"/>
      <c r="V38" s="566" t="s">
        <v>105</v>
      </c>
      <c r="W38" s="565"/>
      <c r="X38" s="565" t="s">
        <v>104</v>
      </c>
      <c r="Y38" s="565" t="s">
        <v>103</v>
      </c>
      <c r="Z38" s="565" t="s">
        <v>102</v>
      </c>
      <c r="AA38" s="559"/>
      <c r="AB38" s="558"/>
    </row>
    <row r="39" spans="1:28" s="546" customFormat="1" ht="13.8">
      <c r="A39" s="594"/>
      <c r="B39" s="594"/>
      <c r="C39" s="594"/>
      <c r="D39" s="593"/>
      <c r="E39" s="563"/>
      <c r="F39" s="562"/>
      <c r="G39" s="562"/>
      <c r="H39" s="562"/>
      <c r="I39" s="562"/>
      <c r="J39" s="562"/>
      <c r="K39" s="562"/>
      <c r="L39" s="562"/>
      <c r="M39" s="562"/>
      <c r="N39" s="562"/>
      <c r="O39" s="562"/>
      <c r="P39" s="562"/>
      <c r="Q39" s="562"/>
      <c r="R39" s="562"/>
      <c r="S39" s="562"/>
      <c r="T39" s="562"/>
      <c r="U39" s="562"/>
      <c r="V39" s="563" t="s">
        <v>101</v>
      </c>
      <c r="W39" s="560"/>
      <c r="X39" s="560" t="s">
        <v>100</v>
      </c>
      <c r="Y39" s="560" t="s">
        <v>99</v>
      </c>
      <c r="Z39" s="560" t="s">
        <v>98</v>
      </c>
      <c r="AA39" s="559"/>
      <c r="AB39" s="558"/>
    </row>
    <row r="40" spans="1:28" s="546" customFormat="1" ht="13.8">
      <c r="A40" s="594"/>
      <c r="B40" s="594"/>
      <c r="C40" s="594"/>
      <c r="D40" s="593"/>
      <c r="E40" s="563" t="s">
        <v>97</v>
      </c>
      <c r="F40" s="562"/>
      <c r="G40" s="562"/>
      <c r="H40" s="562"/>
      <c r="I40" s="562"/>
      <c r="J40" s="562"/>
      <c r="K40" s="562"/>
      <c r="L40" s="562"/>
      <c r="M40" s="562"/>
      <c r="N40" s="562"/>
      <c r="O40" s="562"/>
      <c r="P40" s="562"/>
      <c r="Q40" s="562"/>
      <c r="R40" s="562"/>
      <c r="S40" s="562"/>
      <c r="T40" s="562"/>
      <c r="U40" s="562"/>
      <c r="V40" s="561" t="s">
        <v>96</v>
      </c>
      <c r="W40" s="560" t="s">
        <v>95</v>
      </c>
      <c r="X40" s="560" t="s">
        <v>94</v>
      </c>
      <c r="Y40" s="560" t="s">
        <v>93</v>
      </c>
      <c r="Z40" s="560" t="s">
        <v>92</v>
      </c>
      <c r="AA40" s="559"/>
      <c r="AB40" s="558"/>
    </row>
    <row r="41" spans="1:28" s="546" customFormat="1" ht="13.8">
      <c r="A41" s="592"/>
      <c r="B41" s="592"/>
      <c r="C41" s="592"/>
      <c r="D41" s="591"/>
      <c r="E41" s="555" t="s">
        <v>91</v>
      </c>
      <c r="F41" s="554" t="s">
        <v>90</v>
      </c>
      <c r="G41" s="552" t="s">
        <v>89</v>
      </c>
      <c r="H41" s="553" t="s">
        <v>88</v>
      </c>
      <c r="I41" s="552" t="s">
        <v>87</v>
      </c>
      <c r="J41" s="553" t="s">
        <v>86</v>
      </c>
      <c r="K41" s="552" t="s">
        <v>85</v>
      </c>
      <c r="L41" s="553" t="s">
        <v>84</v>
      </c>
      <c r="M41" s="552" t="s">
        <v>83</v>
      </c>
      <c r="N41" s="553" t="s">
        <v>82</v>
      </c>
      <c r="O41" s="552" t="s">
        <v>81</v>
      </c>
      <c r="P41" s="553" t="s">
        <v>80</v>
      </c>
      <c r="Q41" s="552" t="s">
        <v>79</v>
      </c>
      <c r="R41" s="553" t="s">
        <v>78</v>
      </c>
      <c r="S41" s="552" t="s">
        <v>77</v>
      </c>
      <c r="T41" s="553" t="s">
        <v>76</v>
      </c>
      <c r="U41" s="552" t="s">
        <v>75</v>
      </c>
      <c r="V41" s="551" t="s">
        <v>74</v>
      </c>
      <c r="W41" s="550" t="s">
        <v>73</v>
      </c>
      <c r="X41" s="550" t="s">
        <v>72</v>
      </c>
      <c r="Y41" s="550" t="s">
        <v>71</v>
      </c>
      <c r="Z41" s="550" t="s">
        <v>70</v>
      </c>
      <c r="AA41" s="549"/>
      <c r="AB41" s="548"/>
    </row>
    <row r="42" spans="1:28" s="27" customFormat="1" ht="21" customHeight="1">
      <c r="A42" s="25" t="s">
        <v>21</v>
      </c>
      <c r="B42" s="24"/>
      <c r="C42" s="25"/>
      <c r="D42" s="207"/>
      <c r="E42" s="590">
        <v>12535</v>
      </c>
      <c r="F42" s="587">
        <v>618</v>
      </c>
      <c r="G42" s="587">
        <v>788</v>
      </c>
      <c r="H42" s="587">
        <v>754</v>
      </c>
      <c r="I42" s="587">
        <v>775</v>
      </c>
      <c r="J42" s="587">
        <v>903</v>
      </c>
      <c r="K42" s="587">
        <v>957</v>
      </c>
      <c r="L42" s="587">
        <v>885</v>
      </c>
      <c r="M42" s="587">
        <v>1008</v>
      </c>
      <c r="N42" s="587">
        <v>1062</v>
      </c>
      <c r="O42" s="587">
        <v>1019</v>
      </c>
      <c r="P42" s="587">
        <v>1006</v>
      </c>
      <c r="Q42" s="587">
        <v>761</v>
      </c>
      <c r="R42" s="587">
        <v>575</v>
      </c>
      <c r="S42" s="587">
        <v>484</v>
      </c>
      <c r="T42" s="587">
        <v>340</v>
      </c>
      <c r="U42" s="587">
        <v>219</v>
      </c>
      <c r="V42" s="589">
        <v>250</v>
      </c>
      <c r="W42" s="588">
        <v>0</v>
      </c>
      <c r="X42" s="587">
        <v>6</v>
      </c>
      <c r="Y42" s="587">
        <v>11</v>
      </c>
      <c r="Z42" s="587">
        <v>114</v>
      </c>
      <c r="AA42" s="26" t="s">
        <v>20</v>
      </c>
      <c r="AB42" s="26"/>
    </row>
    <row r="43" spans="1:28" s="17" customFormat="1" ht="15.75" customHeight="1">
      <c r="A43" s="25" t="s">
        <v>19</v>
      </c>
      <c r="B43" s="24"/>
      <c r="C43" s="25"/>
      <c r="D43" s="207"/>
      <c r="E43" s="590">
        <v>22415</v>
      </c>
      <c r="F43" s="587">
        <v>1275</v>
      </c>
      <c r="G43" s="587">
        <v>1511</v>
      </c>
      <c r="H43" s="587">
        <v>1462</v>
      </c>
      <c r="I43" s="587">
        <v>1411</v>
      </c>
      <c r="J43" s="587">
        <v>1493</v>
      </c>
      <c r="K43" s="587">
        <v>1615</v>
      </c>
      <c r="L43" s="587">
        <v>1720</v>
      </c>
      <c r="M43" s="587">
        <v>1846</v>
      </c>
      <c r="N43" s="587">
        <v>1879</v>
      </c>
      <c r="O43" s="587">
        <v>1702</v>
      </c>
      <c r="P43" s="587">
        <v>1691</v>
      </c>
      <c r="Q43" s="587">
        <v>1425</v>
      </c>
      <c r="R43" s="587">
        <v>1077</v>
      </c>
      <c r="S43" s="587">
        <v>819</v>
      </c>
      <c r="T43" s="587">
        <v>569</v>
      </c>
      <c r="U43" s="587">
        <v>352</v>
      </c>
      <c r="V43" s="589">
        <v>402</v>
      </c>
      <c r="W43" s="588">
        <v>0</v>
      </c>
      <c r="X43" s="587">
        <v>30</v>
      </c>
      <c r="Y43" s="587">
        <v>46</v>
      </c>
      <c r="Z43" s="587">
        <v>90</v>
      </c>
      <c r="AA43" s="26" t="s">
        <v>18</v>
      </c>
      <c r="AB43" s="26"/>
    </row>
    <row r="44" spans="1:28" s="17" customFormat="1" ht="15.75" customHeight="1">
      <c r="A44" s="25" t="s">
        <v>17</v>
      </c>
      <c r="B44" s="24"/>
      <c r="C44" s="25"/>
      <c r="D44" s="207"/>
      <c r="E44" s="590">
        <v>12715</v>
      </c>
      <c r="F44" s="587">
        <v>668</v>
      </c>
      <c r="G44" s="587">
        <v>851</v>
      </c>
      <c r="H44" s="587">
        <v>864</v>
      </c>
      <c r="I44" s="587">
        <v>897</v>
      </c>
      <c r="J44" s="587">
        <v>798</v>
      </c>
      <c r="K44" s="587">
        <v>1000</v>
      </c>
      <c r="L44" s="587">
        <v>973</v>
      </c>
      <c r="M44" s="587">
        <v>1073</v>
      </c>
      <c r="N44" s="587">
        <v>1081</v>
      </c>
      <c r="O44" s="587">
        <v>1007</v>
      </c>
      <c r="P44" s="587">
        <v>937</v>
      </c>
      <c r="Q44" s="587">
        <v>721</v>
      </c>
      <c r="R44" s="587">
        <v>539</v>
      </c>
      <c r="S44" s="587">
        <v>486</v>
      </c>
      <c r="T44" s="587">
        <v>320</v>
      </c>
      <c r="U44" s="587">
        <v>209</v>
      </c>
      <c r="V44" s="589">
        <v>237</v>
      </c>
      <c r="W44" s="588">
        <v>0</v>
      </c>
      <c r="X44" s="587">
        <v>7</v>
      </c>
      <c r="Y44" s="587">
        <v>11</v>
      </c>
      <c r="Z44" s="587">
        <v>36</v>
      </c>
      <c r="AA44" s="26" t="s">
        <v>16</v>
      </c>
      <c r="AB44" s="26"/>
    </row>
    <row r="45" spans="1:28" s="17" customFormat="1" ht="15.75" customHeight="1">
      <c r="A45" s="25" t="s">
        <v>15</v>
      </c>
      <c r="B45" s="24"/>
      <c r="C45" s="25"/>
      <c r="D45" s="207"/>
      <c r="E45" s="590">
        <v>14124</v>
      </c>
      <c r="F45" s="587">
        <v>639</v>
      </c>
      <c r="G45" s="587">
        <v>751</v>
      </c>
      <c r="H45" s="587">
        <v>856</v>
      </c>
      <c r="I45" s="587">
        <v>974</v>
      </c>
      <c r="J45" s="587">
        <v>1000</v>
      </c>
      <c r="K45" s="587">
        <v>1098</v>
      </c>
      <c r="L45" s="587">
        <v>983</v>
      </c>
      <c r="M45" s="587">
        <v>1146</v>
      </c>
      <c r="N45" s="587">
        <v>1171</v>
      </c>
      <c r="O45" s="587">
        <v>1191</v>
      </c>
      <c r="P45" s="587">
        <v>1116</v>
      </c>
      <c r="Q45" s="587">
        <v>898</v>
      </c>
      <c r="R45" s="587">
        <v>767</v>
      </c>
      <c r="S45" s="587">
        <v>601</v>
      </c>
      <c r="T45" s="587">
        <v>381</v>
      </c>
      <c r="U45" s="587">
        <v>242</v>
      </c>
      <c r="V45" s="589">
        <v>233</v>
      </c>
      <c r="W45" s="588">
        <v>0</v>
      </c>
      <c r="X45" s="587">
        <v>3</v>
      </c>
      <c r="Y45" s="587">
        <v>12</v>
      </c>
      <c r="Z45" s="587">
        <v>62</v>
      </c>
      <c r="AA45" s="26" t="s">
        <v>14</v>
      </c>
      <c r="AB45" s="26"/>
    </row>
    <row r="46" spans="1:28" s="17" customFormat="1" ht="15.75" customHeight="1">
      <c r="A46" s="25" t="s">
        <v>13</v>
      </c>
      <c r="B46" s="24"/>
      <c r="C46" s="25"/>
      <c r="D46" s="207"/>
      <c r="E46" s="590">
        <v>20719</v>
      </c>
      <c r="F46" s="587">
        <v>1050</v>
      </c>
      <c r="G46" s="587">
        <v>1203</v>
      </c>
      <c r="H46" s="587">
        <v>1239</v>
      </c>
      <c r="I46" s="587">
        <v>1260</v>
      </c>
      <c r="J46" s="587">
        <v>1412</v>
      </c>
      <c r="K46" s="587">
        <v>1514</v>
      </c>
      <c r="L46" s="587">
        <v>1569</v>
      </c>
      <c r="M46" s="587">
        <v>1617</v>
      </c>
      <c r="N46" s="587">
        <v>1671</v>
      </c>
      <c r="O46" s="587">
        <v>1701</v>
      </c>
      <c r="P46" s="587">
        <v>1555</v>
      </c>
      <c r="Q46" s="587">
        <v>1277</v>
      </c>
      <c r="R46" s="587">
        <v>902</v>
      </c>
      <c r="S46" s="587">
        <v>779</v>
      </c>
      <c r="T46" s="587">
        <v>587</v>
      </c>
      <c r="U46" s="587">
        <v>422</v>
      </c>
      <c r="V46" s="589">
        <v>402</v>
      </c>
      <c r="W46" s="588">
        <v>0</v>
      </c>
      <c r="X46" s="587">
        <v>18</v>
      </c>
      <c r="Y46" s="587">
        <v>20</v>
      </c>
      <c r="Z46" s="587">
        <v>521</v>
      </c>
      <c r="AA46" s="26" t="s">
        <v>12</v>
      </c>
      <c r="AB46" s="26"/>
    </row>
    <row r="47" spans="1:28" s="17" customFormat="1" ht="15.75" customHeight="1">
      <c r="A47" s="25" t="s">
        <v>11</v>
      </c>
      <c r="B47" s="24"/>
      <c r="C47" s="25"/>
      <c r="D47" s="207"/>
      <c r="E47" s="590">
        <v>16310</v>
      </c>
      <c r="F47" s="587">
        <v>838</v>
      </c>
      <c r="G47" s="587">
        <v>1022</v>
      </c>
      <c r="H47" s="587">
        <v>1057</v>
      </c>
      <c r="I47" s="587">
        <v>1098</v>
      </c>
      <c r="J47" s="587">
        <v>1121</v>
      </c>
      <c r="K47" s="587">
        <v>1237</v>
      </c>
      <c r="L47" s="587">
        <v>1206</v>
      </c>
      <c r="M47" s="587">
        <v>1309</v>
      </c>
      <c r="N47" s="587">
        <v>1397</v>
      </c>
      <c r="O47" s="587">
        <v>1407</v>
      </c>
      <c r="P47" s="587">
        <v>1228</v>
      </c>
      <c r="Q47" s="587">
        <v>1097</v>
      </c>
      <c r="R47" s="587">
        <v>774</v>
      </c>
      <c r="S47" s="587">
        <v>599</v>
      </c>
      <c r="T47" s="587">
        <v>374</v>
      </c>
      <c r="U47" s="587">
        <v>262</v>
      </c>
      <c r="V47" s="589">
        <v>215</v>
      </c>
      <c r="W47" s="588">
        <v>0</v>
      </c>
      <c r="X47" s="587">
        <v>8</v>
      </c>
      <c r="Y47" s="587">
        <v>13</v>
      </c>
      <c r="Z47" s="587">
        <v>48</v>
      </c>
      <c r="AA47" s="26" t="s">
        <v>10</v>
      </c>
      <c r="AB47" s="26"/>
    </row>
    <row r="48" spans="1:28" s="17" customFormat="1" ht="15.75" customHeight="1">
      <c r="A48" s="25" t="s">
        <v>9</v>
      </c>
      <c r="B48" s="24"/>
      <c r="C48" s="25"/>
      <c r="D48" s="207"/>
      <c r="E48" s="590">
        <v>12225</v>
      </c>
      <c r="F48" s="587">
        <v>549</v>
      </c>
      <c r="G48" s="587">
        <v>670</v>
      </c>
      <c r="H48" s="587">
        <v>736</v>
      </c>
      <c r="I48" s="587">
        <v>776</v>
      </c>
      <c r="J48" s="587">
        <v>795</v>
      </c>
      <c r="K48" s="587">
        <v>893</v>
      </c>
      <c r="L48" s="587">
        <v>865</v>
      </c>
      <c r="M48" s="587">
        <v>1000</v>
      </c>
      <c r="N48" s="587">
        <v>1009</v>
      </c>
      <c r="O48" s="587">
        <v>1033</v>
      </c>
      <c r="P48" s="587">
        <v>960</v>
      </c>
      <c r="Q48" s="587">
        <v>774</v>
      </c>
      <c r="R48" s="587">
        <v>620</v>
      </c>
      <c r="S48" s="587">
        <v>486</v>
      </c>
      <c r="T48" s="587">
        <v>378</v>
      </c>
      <c r="U48" s="587">
        <v>238</v>
      </c>
      <c r="V48" s="589">
        <v>226</v>
      </c>
      <c r="W48" s="588">
        <v>0</v>
      </c>
      <c r="X48" s="587">
        <v>9</v>
      </c>
      <c r="Y48" s="587">
        <v>9</v>
      </c>
      <c r="Z48" s="587">
        <v>199</v>
      </c>
      <c r="AA48" s="26" t="s">
        <v>8</v>
      </c>
      <c r="AB48" s="26"/>
    </row>
    <row r="49" spans="1:28" s="17" customFormat="1" ht="15.75" customHeight="1">
      <c r="A49" s="25" t="s">
        <v>7</v>
      </c>
      <c r="B49" s="24"/>
      <c r="C49" s="25"/>
      <c r="D49" s="207"/>
      <c r="E49" s="590">
        <v>12027</v>
      </c>
      <c r="F49" s="587">
        <v>551</v>
      </c>
      <c r="G49" s="587">
        <v>691</v>
      </c>
      <c r="H49" s="587">
        <v>731</v>
      </c>
      <c r="I49" s="587">
        <v>747</v>
      </c>
      <c r="J49" s="587">
        <v>790</v>
      </c>
      <c r="K49" s="587">
        <v>900</v>
      </c>
      <c r="L49" s="587">
        <v>837</v>
      </c>
      <c r="M49" s="587">
        <v>1008</v>
      </c>
      <c r="N49" s="587">
        <v>961</v>
      </c>
      <c r="O49" s="587">
        <v>1088</v>
      </c>
      <c r="P49" s="587">
        <v>975</v>
      </c>
      <c r="Q49" s="587">
        <v>734</v>
      </c>
      <c r="R49" s="587">
        <v>567</v>
      </c>
      <c r="S49" s="587">
        <v>480</v>
      </c>
      <c r="T49" s="587">
        <v>362</v>
      </c>
      <c r="U49" s="587">
        <v>213</v>
      </c>
      <c r="V49" s="589">
        <v>217</v>
      </c>
      <c r="W49" s="588">
        <v>0</v>
      </c>
      <c r="X49" s="587">
        <v>4</v>
      </c>
      <c r="Y49" s="587">
        <v>11</v>
      </c>
      <c r="Z49" s="587">
        <v>160</v>
      </c>
      <c r="AA49" s="26" t="s">
        <v>6</v>
      </c>
      <c r="AB49" s="26"/>
    </row>
    <row r="50" spans="1:28" s="17" customFormat="1" ht="15.75" customHeight="1">
      <c r="A50" s="25" t="s">
        <v>5</v>
      </c>
      <c r="B50" s="24"/>
      <c r="C50" s="25"/>
      <c r="D50" s="207"/>
      <c r="E50" s="590">
        <v>17583</v>
      </c>
      <c r="F50" s="587">
        <v>897</v>
      </c>
      <c r="G50" s="587">
        <v>884</v>
      </c>
      <c r="H50" s="587">
        <v>1057</v>
      </c>
      <c r="I50" s="587">
        <v>1093</v>
      </c>
      <c r="J50" s="587">
        <v>1193</v>
      </c>
      <c r="K50" s="587">
        <v>1355</v>
      </c>
      <c r="L50" s="587">
        <v>1275</v>
      </c>
      <c r="M50" s="587">
        <v>1388</v>
      </c>
      <c r="N50" s="587">
        <v>1517</v>
      </c>
      <c r="O50" s="587">
        <v>1526</v>
      </c>
      <c r="P50" s="587">
        <v>1346</v>
      </c>
      <c r="Q50" s="587">
        <v>1180</v>
      </c>
      <c r="R50" s="587">
        <v>814</v>
      </c>
      <c r="S50" s="587">
        <v>690</v>
      </c>
      <c r="T50" s="587">
        <v>500</v>
      </c>
      <c r="U50" s="587">
        <v>343</v>
      </c>
      <c r="V50" s="589">
        <v>426</v>
      </c>
      <c r="W50" s="588">
        <v>0</v>
      </c>
      <c r="X50" s="587">
        <v>11</v>
      </c>
      <c r="Y50" s="587">
        <v>18</v>
      </c>
      <c r="Z50" s="587">
        <v>70</v>
      </c>
      <c r="AA50" s="26" t="s">
        <v>4</v>
      </c>
      <c r="AB50" s="26"/>
    </row>
    <row r="51" spans="1:28" s="486" customFormat="1" ht="18.75" customHeight="1">
      <c r="A51" s="92"/>
      <c r="B51" s="92" t="s">
        <v>69</v>
      </c>
      <c r="C51" s="92"/>
      <c r="D51" s="92"/>
      <c r="E51" s="604">
        <v>1342450</v>
      </c>
      <c r="F51" s="601">
        <v>63139</v>
      </c>
      <c r="G51" s="603">
        <v>73503</v>
      </c>
      <c r="H51" s="604">
        <v>77506</v>
      </c>
      <c r="I51" s="601">
        <v>78640</v>
      </c>
      <c r="J51" s="603">
        <v>90643</v>
      </c>
      <c r="K51" s="602">
        <v>91300</v>
      </c>
      <c r="L51" s="601">
        <v>90625</v>
      </c>
      <c r="M51" s="602">
        <v>103688</v>
      </c>
      <c r="N51" s="604">
        <v>109711</v>
      </c>
      <c r="O51" s="601">
        <v>111444</v>
      </c>
      <c r="P51" s="603">
        <v>107907</v>
      </c>
      <c r="Q51" s="601">
        <v>91311</v>
      </c>
      <c r="R51" s="602">
        <v>70257</v>
      </c>
      <c r="S51" s="601">
        <v>58920</v>
      </c>
      <c r="T51" s="602">
        <v>41600</v>
      </c>
      <c r="U51" s="601">
        <v>29433</v>
      </c>
      <c r="V51" s="602">
        <v>40629</v>
      </c>
      <c r="W51" s="588">
        <v>2</v>
      </c>
      <c r="X51" s="602">
        <v>1231</v>
      </c>
      <c r="Y51" s="601">
        <v>1311</v>
      </c>
      <c r="Z51" s="601">
        <v>9650</v>
      </c>
      <c r="AA51" s="600"/>
      <c r="AB51" s="600" t="s">
        <v>68</v>
      </c>
    </row>
    <row r="52" spans="1:28" s="24" customFormat="1" ht="18" customHeight="1">
      <c r="A52" s="24" t="s">
        <v>67</v>
      </c>
      <c r="E52" s="590">
        <v>237896</v>
      </c>
      <c r="F52" s="597">
        <v>10788</v>
      </c>
      <c r="G52" s="599">
        <v>12786</v>
      </c>
      <c r="H52" s="590">
        <v>13774</v>
      </c>
      <c r="I52" s="597">
        <v>13959</v>
      </c>
      <c r="J52" s="599">
        <v>16157</v>
      </c>
      <c r="K52" s="598">
        <v>15972</v>
      </c>
      <c r="L52" s="597">
        <v>16677</v>
      </c>
      <c r="M52" s="598">
        <v>19057</v>
      </c>
      <c r="N52" s="590">
        <v>20143</v>
      </c>
      <c r="O52" s="597">
        <v>19475</v>
      </c>
      <c r="P52" s="599">
        <v>19170</v>
      </c>
      <c r="Q52" s="597">
        <v>17119</v>
      </c>
      <c r="R52" s="598">
        <v>12897</v>
      </c>
      <c r="S52" s="597">
        <v>10117</v>
      </c>
      <c r="T52" s="598">
        <v>7039</v>
      </c>
      <c r="U52" s="597">
        <v>4662</v>
      </c>
      <c r="V52" s="598">
        <v>6144</v>
      </c>
      <c r="W52" s="588">
        <v>0</v>
      </c>
      <c r="X52" s="597">
        <v>413</v>
      </c>
      <c r="Y52" s="597">
        <v>629</v>
      </c>
      <c r="Z52" s="597">
        <v>918</v>
      </c>
      <c r="AA52" s="26" t="s">
        <v>66</v>
      </c>
      <c r="AB52" s="26"/>
    </row>
    <row r="53" spans="1:28" s="24" customFormat="1" ht="18" customHeight="1">
      <c r="A53" s="24" t="s">
        <v>65</v>
      </c>
      <c r="E53" s="590">
        <v>49096</v>
      </c>
      <c r="F53" s="597">
        <v>2382</v>
      </c>
      <c r="G53" s="599">
        <v>2790</v>
      </c>
      <c r="H53" s="590">
        <v>2791</v>
      </c>
      <c r="I53" s="597">
        <v>2771</v>
      </c>
      <c r="J53" s="599">
        <v>3325</v>
      </c>
      <c r="K53" s="598">
        <v>3260</v>
      </c>
      <c r="L53" s="597">
        <v>3259</v>
      </c>
      <c r="M53" s="598">
        <v>3897</v>
      </c>
      <c r="N53" s="590">
        <v>4098</v>
      </c>
      <c r="O53" s="597">
        <v>4088</v>
      </c>
      <c r="P53" s="599">
        <v>4052</v>
      </c>
      <c r="Q53" s="597">
        <v>3232</v>
      </c>
      <c r="R53" s="598">
        <v>2630</v>
      </c>
      <c r="S53" s="597">
        <v>2099</v>
      </c>
      <c r="T53" s="598">
        <v>1506</v>
      </c>
      <c r="U53" s="597">
        <v>1143</v>
      </c>
      <c r="V53" s="598">
        <v>1530</v>
      </c>
      <c r="W53" s="588">
        <v>0</v>
      </c>
      <c r="X53" s="597">
        <v>13</v>
      </c>
      <c r="Y53" s="597">
        <v>18</v>
      </c>
      <c r="Z53" s="597">
        <v>212</v>
      </c>
      <c r="AA53" s="26" t="s">
        <v>64</v>
      </c>
      <c r="AB53" s="26"/>
    </row>
    <row r="54" spans="1:28" s="25" customFormat="1" ht="18" customHeight="1">
      <c r="A54" s="24" t="s">
        <v>63</v>
      </c>
      <c r="B54" s="24"/>
      <c r="C54" s="24"/>
      <c r="D54" s="24"/>
      <c r="E54" s="590">
        <v>35557</v>
      </c>
      <c r="F54" s="597">
        <v>1945</v>
      </c>
      <c r="G54" s="599">
        <v>2362</v>
      </c>
      <c r="H54" s="590">
        <v>2274</v>
      </c>
      <c r="I54" s="597">
        <v>2368</v>
      </c>
      <c r="J54" s="599">
        <v>2671</v>
      </c>
      <c r="K54" s="598">
        <v>2603</v>
      </c>
      <c r="L54" s="597">
        <v>2621</v>
      </c>
      <c r="M54" s="598">
        <v>2869</v>
      </c>
      <c r="N54" s="590">
        <v>2984</v>
      </c>
      <c r="O54" s="597">
        <v>2901</v>
      </c>
      <c r="P54" s="599">
        <v>2597</v>
      </c>
      <c r="Q54" s="597">
        <v>2092</v>
      </c>
      <c r="R54" s="598">
        <v>1568</v>
      </c>
      <c r="S54" s="597">
        <v>1169</v>
      </c>
      <c r="T54" s="598">
        <v>844</v>
      </c>
      <c r="U54" s="597">
        <v>634</v>
      </c>
      <c r="V54" s="598">
        <v>810</v>
      </c>
      <c r="W54" s="588">
        <v>0</v>
      </c>
      <c r="X54" s="597">
        <v>53</v>
      </c>
      <c r="Y54" s="597">
        <v>11</v>
      </c>
      <c r="Z54" s="597">
        <v>181</v>
      </c>
      <c r="AA54" s="26" t="s">
        <v>62</v>
      </c>
      <c r="AB54" s="26"/>
    </row>
    <row r="55" spans="1:28" s="30" customFormat="1" ht="23.25" customHeight="1">
      <c r="A55" s="25" t="s">
        <v>61</v>
      </c>
      <c r="B55" s="24"/>
      <c r="C55" s="24"/>
      <c r="D55" s="25"/>
      <c r="E55" s="590">
        <v>41243</v>
      </c>
      <c r="F55" s="597">
        <v>1789</v>
      </c>
      <c r="G55" s="599">
        <v>2222</v>
      </c>
      <c r="H55" s="590">
        <v>2379</v>
      </c>
      <c r="I55" s="597">
        <v>2363</v>
      </c>
      <c r="J55" s="599">
        <v>2641</v>
      </c>
      <c r="K55" s="598">
        <v>2769</v>
      </c>
      <c r="L55" s="597">
        <v>2604</v>
      </c>
      <c r="M55" s="598">
        <v>3141</v>
      </c>
      <c r="N55" s="590">
        <v>3301</v>
      </c>
      <c r="O55" s="597">
        <v>3382</v>
      </c>
      <c r="P55" s="599">
        <v>3311</v>
      </c>
      <c r="Q55" s="597">
        <v>2732</v>
      </c>
      <c r="R55" s="598">
        <v>1999</v>
      </c>
      <c r="S55" s="597">
        <v>1926</v>
      </c>
      <c r="T55" s="598">
        <v>1401</v>
      </c>
      <c r="U55" s="597">
        <v>986</v>
      </c>
      <c r="V55" s="598">
        <v>1418</v>
      </c>
      <c r="W55" s="588">
        <v>0</v>
      </c>
      <c r="X55" s="597">
        <v>21</v>
      </c>
      <c r="Y55" s="597">
        <v>3</v>
      </c>
      <c r="Z55" s="597">
        <v>855</v>
      </c>
      <c r="AA55" s="26" t="s">
        <v>60</v>
      </c>
      <c r="AB55" s="26"/>
    </row>
    <row r="56" spans="1:28" s="30" customFormat="1" ht="18" customHeight="1">
      <c r="A56" s="24" t="s">
        <v>59</v>
      </c>
      <c r="B56" s="24"/>
      <c r="C56" s="24"/>
      <c r="D56" s="24"/>
      <c r="E56" s="590">
        <v>10719</v>
      </c>
      <c r="F56" s="597">
        <v>512</v>
      </c>
      <c r="G56" s="599">
        <v>614</v>
      </c>
      <c r="H56" s="590">
        <v>622</v>
      </c>
      <c r="I56" s="597">
        <v>629</v>
      </c>
      <c r="J56" s="599">
        <v>722</v>
      </c>
      <c r="K56" s="598">
        <v>718</v>
      </c>
      <c r="L56" s="597">
        <v>733</v>
      </c>
      <c r="M56" s="598">
        <v>843</v>
      </c>
      <c r="N56" s="590">
        <v>809</v>
      </c>
      <c r="O56" s="597">
        <v>853</v>
      </c>
      <c r="P56" s="599">
        <v>847</v>
      </c>
      <c r="Q56" s="597">
        <v>664</v>
      </c>
      <c r="R56" s="598">
        <v>526</v>
      </c>
      <c r="S56" s="597">
        <v>509</v>
      </c>
      <c r="T56" s="598">
        <v>327</v>
      </c>
      <c r="U56" s="597">
        <v>254</v>
      </c>
      <c r="V56" s="598">
        <v>337</v>
      </c>
      <c r="W56" s="588">
        <v>0</v>
      </c>
      <c r="X56" s="597">
        <v>2</v>
      </c>
      <c r="Y56" s="597">
        <v>5</v>
      </c>
      <c r="Z56" s="597">
        <v>193</v>
      </c>
      <c r="AA56" s="26" t="s">
        <v>58</v>
      </c>
      <c r="AB56" s="26"/>
    </row>
    <row r="57" spans="1:28" s="30" customFormat="1" ht="18" customHeight="1">
      <c r="A57" s="24" t="s">
        <v>57</v>
      </c>
      <c r="B57" s="24"/>
      <c r="C57" s="24"/>
      <c r="D57" s="24"/>
      <c r="E57" s="590">
        <v>36069</v>
      </c>
      <c r="F57" s="597">
        <v>1802</v>
      </c>
      <c r="G57" s="599">
        <v>2053</v>
      </c>
      <c r="H57" s="590">
        <v>2218</v>
      </c>
      <c r="I57" s="597">
        <v>2192</v>
      </c>
      <c r="J57" s="599">
        <v>2463</v>
      </c>
      <c r="K57" s="598">
        <v>2628</v>
      </c>
      <c r="L57" s="597">
        <v>2485</v>
      </c>
      <c r="M57" s="598">
        <v>2770</v>
      </c>
      <c r="N57" s="590">
        <v>3014</v>
      </c>
      <c r="O57" s="597">
        <v>3235</v>
      </c>
      <c r="P57" s="599">
        <v>2911</v>
      </c>
      <c r="Q57" s="597">
        <v>2290</v>
      </c>
      <c r="R57" s="598">
        <v>1661</v>
      </c>
      <c r="S57" s="597">
        <v>1426</v>
      </c>
      <c r="T57" s="598">
        <v>1013</v>
      </c>
      <c r="U57" s="597">
        <v>780</v>
      </c>
      <c r="V57" s="598">
        <v>975</v>
      </c>
      <c r="W57" s="588">
        <v>0</v>
      </c>
      <c r="X57" s="597">
        <v>9</v>
      </c>
      <c r="Y57" s="597">
        <v>46</v>
      </c>
      <c r="Z57" s="597">
        <v>98</v>
      </c>
      <c r="AA57" s="31" t="s">
        <v>56</v>
      </c>
      <c r="AB57" s="26"/>
    </row>
    <row r="58" spans="1:28" s="30" customFormat="1" ht="18" customHeight="1">
      <c r="A58" s="24" t="s">
        <v>55</v>
      </c>
      <c r="B58" s="24"/>
      <c r="C58" s="24"/>
      <c r="D58" s="24"/>
      <c r="E58" s="590">
        <v>42516</v>
      </c>
      <c r="F58" s="597">
        <v>1969</v>
      </c>
      <c r="G58" s="599">
        <v>2307</v>
      </c>
      <c r="H58" s="590">
        <v>2307</v>
      </c>
      <c r="I58" s="597">
        <v>2318</v>
      </c>
      <c r="J58" s="599">
        <v>2714</v>
      </c>
      <c r="K58" s="598">
        <v>2880</v>
      </c>
      <c r="L58" s="597">
        <v>2882</v>
      </c>
      <c r="M58" s="598">
        <v>3351</v>
      </c>
      <c r="N58" s="590">
        <v>3603</v>
      </c>
      <c r="O58" s="597">
        <v>3668</v>
      </c>
      <c r="P58" s="599">
        <v>3451</v>
      </c>
      <c r="Q58" s="597">
        <v>2993</v>
      </c>
      <c r="R58" s="598">
        <v>2091</v>
      </c>
      <c r="S58" s="597">
        <v>1941</v>
      </c>
      <c r="T58" s="598">
        <v>1391</v>
      </c>
      <c r="U58" s="597">
        <v>977</v>
      </c>
      <c r="V58" s="598">
        <v>1453</v>
      </c>
      <c r="W58" s="588">
        <v>0</v>
      </c>
      <c r="X58" s="597">
        <v>8</v>
      </c>
      <c r="Y58" s="597">
        <v>55</v>
      </c>
      <c r="Z58" s="597">
        <v>157</v>
      </c>
      <c r="AA58" s="31" t="s">
        <v>54</v>
      </c>
      <c r="AB58" s="26"/>
    </row>
    <row r="59" spans="1:28" s="27" customFormat="1" ht="19.5" customHeight="1">
      <c r="A59" s="24" t="s">
        <v>53</v>
      </c>
      <c r="B59" s="24"/>
      <c r="C59" s="24"/>
      <c r="D59" s="24"/>
      <c r="E59" s="590">
        <v>65381</v>
      </c>
      <c r="F59" s="587">
        <v>3227</v>
      </c>
      <c r="G59" s="587">
        <v>3575</v>
      </c>
      <c r="H59" s="587">
        <v>3739</v>
      </c>
      <c r="I59" s="587">
        <v>3789</v>
      </c>
      <c r="J59" s="587">
        <v>4400</v>
      </c>
      <c r="K59" s="587">
        <v>4527</v>
      </c>
      <c r="L59" s="587">
        <v>4545</v>
      </c>
      <c r="M59" s="587">
        <v>4846</v>
      </c>
      <c r="N59" s="587">
        <v>5149</v>
      </c>
      <c r="O59" s="587">
        <v>5560</v>
      </c>
      <c r="P59" s="587">
        <v>5384</v>
      </c>
      <c r="Q59" s="587">
        <v>4446</v>
      </c>
      <c r="R59" s="587">
        <v>3249</v>
      </c>
      <c r="S59" s="587">
        <v>2841</v>
      </c>
      <c r="T59" s="587">
        <v>2053</v>
      </c>
      <c r="U59" s="587">
        <v>1537</v>
      </c>
      <c r="V59" s="589">
        <v>2202</v>
      </c>
      <c r="W59" s="588">
        <v>0</v>
      </c>
      <c r="X59" s="587">
        <v>23</v>
      </c>
      <c r="Y59" s="587">
        <v>26</v>
      </c>
      <c r="Z59" s="587">
        <v>263</v>
      </c>
      <c r="AA59" s="26" t="s">
        <v>52</v>
      </c>
      <c r="AB59" s="26"/>
    </row>
    <row r="60" spans="1:28" s="27" customFormat="1" ht="19.5" customHeight="1">
      <c r="A60" s="24" t="s">
        <v>51</v>
      </c>
      <c r="B60" s="24"/>
      <c r="C60" s="24"/>
      <c r="D60" s="24"/>
      <c r="E60" s="590">
        <v>36603</v>
      </c>
      <c r="F60" s="587">
        <v>1611</v>
      </c>
      <c r="G60" s="587">
        <v>1886</v>
      </c>
      <c r="H60" s="587">
        <v>1944</v>
      </c>
      <c r="I60" s="587">
        <v>1918</v>
      </c>
      <c r="J60" s="587">
        <v>2362</v>
      </c>
      <c r="K60" s="587">
        <v>2403</v>
      </c>
      <c r="L60" s="587">
        <v>2499</v>
      </c>
      <c r="M60" s="587">
        <v>2766</v>
      </c>
      <c r="N60" s="587">
        <v>2849</v>
      </c>
      <c r="O60" s="587">
        <v>3051</v>
      </c>
      <c r="P60" s="587">
        <v>3029</v>
      </c>
      <c r="Q60" s="587">
        <v>2409</v>
      </c>
      <c r="R60" s="587">
        <v>2041</v>
      </c>
      <c r="S60" s="587">
        <v>1805</v>
      </c>
      <c r="T60" s="587">
        <v>1244</v>
      </c>
      <c r="U60" s="587">
        <v>1007</v>
      </c>
      <c r="V60" s="589">
        <v>1455</v>
      </c>
      <c r="W60" s="588">
        <v>0</v>
      </c>
      <c r="X60" s="587">
        <v>11</v>
      </c>
      <c r="Y60" s="587">
        <v>88</v>
      </c>
      <c r="Z60" s="587">
        <v>225</v>
      </c>
      <c r="AA60" s="26" t="s">
        <v>50</v>
      </c>
      <c r="AB60" s="26"/>
    </row>
    <row r="61" spans="1:28" s="27" customFormat="1" ht="19.5" customHeight="1">
      <c r="A61" s="24" t="s">
        <v>49</v>
      </c>
      <c r="B61" s="24"/>
      <c r="C61" s="24"/>
      <c r="D61" s="24"/>
      <c r="E61" s="590">
        <v>64880</v>
      </c>
      <c r="F61" s="587">
        <v>2876</v>
      </c>
      <c r="G61" s="587">
        <v>3320</v>
      </c>
      <c r="H61" s="587">
        <v>3577</v>
      </c>
      <c r="I61" s="587">
        <v>3626</v>
      </c>
      <c r="J61" s="587">
        <v>4338</v>
      </c>
      <c r="K61" s="587">
        <v>4263</v>
      </c>
      <c r="L61" s="587">
        <v>4173</v>
      </c>
      <c r="M61" s="587">
        <v>4816</v>
      </c>
      <c r="N61" s="587">
        <v>5174</v>
      </c>
      <c r="O61" s="587">
        <v>5210</v>
      </c>
      <c r="P61" s="587">
        <v>4950</v>
      </c>
      <c r="Q61" s="587">
        <v>4285</v>
      </c>
      <c r="R61" s="587">
        <v>3571</v>
      </c>
      <c r="S61" s="587">
        <v>3111</v>
      </c>
      <c r="T61" s="587">
        <v>2234</v>
      </c>
      <c r="U61" s="587">
        <v>1680</v>
      </c>
      <c r="V61" s="589">
        <v>2605</v>
      </c>
      <c r="W61" s="588">
        <v>0</v>
      </c>
      <c r="X61" s="587">
        <v>18</v>
      </c>
      <c r="Y61" s="587">
        <v>15</v>
      </c>
      <c r="Z61" s="587">
        <v>1038</v>
      </c>
      <c r="AA61" s="26" t="s">
        <v>48</v>
      </c>
      <c r="AB61" s="26"/>
    </row>
    <row r="62" spans="1:28" s="27" customFormat="1" ht="19.5" customHeight="1">
      <c r="A62" s="24" t="s">
        <v>47</v>
      </c>
      <c r="B62" s="24"/>
      <c r="C62" s="24"/>
      <c r="D62" s="24"/>
      <c r="E62" s="590">
        <v>21813</v>
      </c>
      <c r="F62" s="587">
        <v>959</v>
      </c>
      <c r="G62" s="587">
        <v>1121</v>
      </c>
      <c r="H62" s="587">
        <v>1207</v>
      </c>
      <c r="I62" s="587">
        <v>1223</v>
      </c>
      <c r="J62" s="587">
        <v>1442</v>
      </c>
      <c r="K62" s="587">
        <v>1410</v>
      </c>
      <c r="L62" s="587">
        <v>1511</v>
      </c>
      <c r="M62" s="587">
        <v>1673</v>
      </c>
      <c r="N62" s="587">
        <v>1718</v>
      </c>
      <c r="O62" s="587">
        <v>1803</v>
      </c>
      <c r="P62" s="587">
        <v>1747</v>
      </c>
      <c r="Q62" s="587">
        <v>1498</v>
      </c>
      <c r="R62" s="587">
        <v>1291</v>
      </c>
      <c r="S62" s="587">
        <v>1043</v>
      </c>
      <c r="T62" s="587">
        <v>711</v>
      </c>
      <c r="U62" s="587">
        <v>581</v>
      </c>
      <c r="V62" s="589">
        <v>784</v>
      </c>
      <c r="W62" s="588">
        <v>0</v>
      </c>
      <c r="X62" s="587">
        <v>5</v>
      </c>
      <c r="Y62" s="587">
        <v>5</v>
      </c>
      <c r="Z62" s="587">
        <v>81</v>
      </c>
      <c r="AA62" s="26" t="s">
        <v>46</v>
      </c>
      <c r="AB62" s="26"/>
    </row>
    <row r="63" spans="1:28" s="27" customFormat="1" ht="19.5" customHeight="1">
      <c r="A63" s="24" t="s">
        <v>45</v>
      </c>
      <c r="B63" s="24"/>
      <c r="C63" s="24"/>
      <c r="D63" s="24"/>
      <c r="E63" s="590">
        <v>41663</v>
      </c>
      <c r="F63" s="587">
        <v>1865</v>
      </c>
      <c r="G63" s="587">
        <v>2210</v>
      </c>
      <c r="H63" s="587">
        <v>2347</v>
      </c>
      <c r="I63" s="587">
        <v>2458</v>
      </c>
      <c r="J63" s="587">
        <v>2756</v>
      </c>
      <c r="K63" s="587">
        <v>2759</v>
      </c>
      <c r="L63" s="587">
        <v>2786</v>
      </c>
      <c r="M63" s="587">
        <v>3086</v>
      </c>
      <c r="N63" s="587">
        <v>3292</v>
      </c>
      <c r="O63" s="587">
        <v>3483</v>
      </c>
      <c r="P63" s="587">
        <v>3319</v>
      </c>
      <c r="Q63" s="587">
        <v>2789</v>
      </c>
      <c r="R63" s="587">
        <v>2136</v>
      </c>
      <c r="S63" s="587">
        <v>1906</v>
      </c>
      <c r="T63" s="587">
        <v>1419</v>
      </c>
      <c r="U63" s="587">
        <v>954</v>
      </c>
      <c r="V63" s="589">
        <v>1295</v>
      </c>
      <c r="W63" s="588">
        <v>0</v>
      </c>
      <c r="X63" s="587">
        <v>29</v>
      </c>
      <c r="Y63" s="587">
        <v>82</v>
      </c>
      <c r="Z63" s="587">
        <v>692</v>
      </c>
      <c r="AA63" s="26" t="s">
        <v>44</v>
      </c>
      <c r="AB63" s="26"/>
    </row>
    <row r="64" spans="1:28" s="27" customFormat="1" ht="19.5" customHeight="1">
      <c r="A64" s="24" t="s">
        <v>43</v>
      </c>
      <c r="B64" s="24"/>
      <c r="C64" s="24"/>
      <c r="D64" s="24"/>
      <c r="E64" s="590">
        <v>39098</v>
      </c>
      <c r="F64" s="587">
        <v>1797</v>
      </c>
      <c r="G64" s="587">
        <v>2086</v>
      </c>
      <c r="H64" s="587">
        <v>2177</v>
      </c>
      <c r="I64" s="587">
        <v>2439</v>
      </c>
      <c r="J64" s="587">
        <v>2797</v>
      </c>
      <c r="K64" s="587">
        <v>2780</v>
      </c>
      <c r="L64" s="587">
        <v>2527</v>
      </c>
      <c r="M64" s="587">
        <v>2961</v>
      </c>
      <c r="N64" s="587">
        <v>3392</v>
      </c>
      <c r="O64" s="587">
        <v>3390</v>
      </c>
      <c r="P64" s="587">
        <v>3131</v>
      </c>
      <c r="Q64" s="587">
        <v>2600</v>
      </c>
      <c r="R64" s="587">
        <v>1984</v>
      </c>
      <c r="S64" s="587">
        <v>1806</v>
      </c>
      <c r="T64" s="587">
        <v>1282</v>
      </c>
      <c r="U64" s="587">
        <v>894</v>
      </c>
      <c r="V64" s="589">
        <v>1006</v>
      </c>
      <c r="W64" s="588">
        <v>0</v>
      </c>
      <c r="X64" s="587">
        <v>13</v>
      </c>
      <c r="Y64" s="587">
        <v>9</v>
      </c>
      <c r="Z64" s="587">
        <v>27</v>
      </c>
      <c r="AA64" s="26" t="s">
        <v>42</v>
      </c>
      <c r="AB64" s="26"/>
    </row>
    <row r="65" spans="1:28" s="27" customFormat="1" ht="19.5" customHeight="1">
      <c r="A65" s="24" t="s">
        <v>41</v>
      </c>
      <c r="B65" s="24"/>
      <c r="C65" s="24"/>
      <c r="D65" s="24"/>
      <c r="E65" s="590">
        <v>60220</v>
      </c>
      <c r="F65" s="587">
        <v>2585</v>
      </c>
      <c r="G65" s="587">
        <v>2905</v>
      </c>
      <c r="H65" s="587">
        <v>3236</v>
      </c>
      <c r="I65" s="587">
        <v>3229</v>
      </c>
      <c r="J65" s="587">
        <v>3724</v>
      </c>
      <c r="K65" s="587">
        <v>3966</v>
      </c>
      <c r="L65" s="587">
        <v>3793</v>
      </c>
      <c r="M65" s="587">
        <v>4256</v>
      </c>
      <c r="N65" s="587">
        <v>4767</v>
      </c>
      <c r="O65" s="587">
        <v>5076</v>
      </c>
      <c r="P65" s="587">
        <v>5060</v>
      </c>
      <c r="Q65" s="587">
        <v>4276</v>
      </c>
      <c r="R65" s="587">
        <v>3470</v>
      </c>
      <c r="S65" s="587">
        <v>2949</v>
      </c>
      <c r="T65" s="587">
        <v>2263</v>
      </c>
      <c r="U65" s="587">
        <v>1636</v>
      </c>
      <c r="V65" s="589">
        <v>2399</v>
      </c>
      <c r="W65" s="588">
        <v>0</v>
      </c>
      <c r="X65" s="587">
        <v>26</v>
      </c>
      <c r="Y65" s="587">
        <v>41</v>
      </c>
      <c r="Z65" s="587">
        <v>563</v>
      </c>
      <c r="AA65" s="26" t="s">
        <v>40</v>
      </c>
      <c r="AB65" s="26"/>
    </row>
    <row r="66" spans="1:28" s="68" customFormat="1" ht="39.75" customHeight="1">
      <c r="B66" s="68" t="s">
        <v>112</v>
      </c>
      <c r="C66" s="69"/>
      <c r="D66" s="68" t="s">
        <v>508</v>
      </c>
    </row>
    <row r="67" spans="1:28" s="74" customFormat="1">
      <c r="B67" s="122" t="s">
        <v>110</v>
      </c>
      <c r="C67" s="69"/>
      <c r="D67" s="579" t="s">
        <v>507</v>
      </c>
      <c r="E67" s="68"/>
    </row>
    <row r="68" spans="1:28" ht="6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W68" s="75"/>
      <c r="X68" s="75"/>
      <c r="Y68" s="75"/>
      <c r="Z68" s="75"/>
      <c r="AA68" s="75"/>
    </row>
    <row r="69" spans="1:28" s="546" customFormat="1" ht="21.75" customHeight="1">
      <c r="A69" s="596" t="s">
        <v>108</v>
      </c>
      <c r="B69" s="596"/>
      <c r="C69" s="596"/>
      <c r="D69" s="595"/>
      <c r="E69" s="577"/>
      <c r="F69" s="576" t="s">
        <v>107</v>
      </c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4"/>
      <c r="AA69" s="573" t="s">
        <v>106</v>
      </c>
      <c r="AB69" s="572"/>
    </row>
    <row r="70" spans="1:28" s="546" customFormat="1" ht="13.8">
      <c r="A70" s="594"/>
      <c r="B70" s="594"/>
      <c r="C70" s="594"/>
      <c r="D70" s="593"/>
      <c r="E70" s="570"/>
      <c r="F70" s="569"/>
      <c r="G70" s="567"/>
      <c r="H70" s="568"/>
      <c r="I70" s="567"/>
      <c r="J70" s="568"/>
      <c r="K70" s="567"/>
      <c r="L70" s="568"/>
      <c r="M70" s="567"/>
      <c r="N70" s="568"/>
      <c r="O70" s="567"/>
      <c r="P70" s="568"/>
      <c r="Q70" s="567"/>
      <c r="R70" s="568"/>
      <c r="S70" s="567"/>
      <c r="T70" s="568"/>
      <c r="U70" s="567"/>
      <c r="V70" s="566" t="s">
        <v>105</v>
      </c>
      <c r="W70" s="565"/>
      <c r="X70" s="565" t="s">
        <v>104</v>
      </c>
      <c r="Y70" s="565" t="s">
        <v>103</v>
      </c>
      <c r="Z70" s="565" t="s">
        <v>102</v>
      </c>
      <c r="AA70" s="559"/>
      <c r="AB70" s="558"/>
    </row>
    <row r="71" spans="1:28" s="546" customFormat="1" ht="13.8">
      <c r="A71" s="594"/>
      <c r="B71" s="594"/>
      <c r="C71" s="594"/>
      <c r="D71" s="593"/>
      <c r="E71" s="563"/>
      <c r="F71" s="562"/>
      <c r="G71" s="562"/>
      <c r="H71" s="562"/>
      <c r="I71" s="562"/>
      <c r="J71" s="562"/>
      <c r="K71" s="562"/>
      <c r="L71" s="562"/>
      <c r="M71" s="562"/>
      <c r="N71" s="562"/>
      <c r="O71" s="562"/>
      <c r="P71" s="562"/>
      <c r="Q71" s="562"/>
      <c r="R71" s="562"/>
      <c r="S71" s="562"/>
      <c r="T71" s="562"/>
      <c r="U71" s="562"/>
      <c r="V71" s="563" t="s">
        <v>101</v>
      </c>
      <c r="W71" s="560"/>
      <c r="X71" s="560" t="s">
        <v>100</v>
      </c>
      <c r="Y71" s="560" t="s">
        <v>99</v>
      </c>
      <c r="Z71" s="560" t="s">
        <v>98</v>
      </c>
      <c r="AA71" s="559"/>
      <c r="AB71" s="558"/>
    </row>
    <row r="72" spans="1:28" s="546" customFormat="1" ht="13.8">
      <c r="A72" s="594"/>
      <c r="B72" s="594"/>
      <c r="C72" s="594"/>
      <c r="D72" s="593"/>
      <c r="E72" s="563" t="s">
        <v>97</v>
      </c>
      <c r="F72" s="562"/>
      <c r="G72" s="562"/>
      <c r="H72" s="562"/>
      <c r="I72" s="562"/>
      <c r="J72" s="562"/>
      <c r="K72" s="562"/>
      <c r="L72" s="562"/>
      <c r="M72" s="562"/>
      <c r="N72" s="562"/>
      <c r="O72" s="562"/>
      <c r="P72" s="562"/>
      <c r="Q72" s="562"/>
      <c r="R72" s="562"/>
      <c r="S72" s="562"/>
      <c r="T72" s="562"/>
      <c r="U72" s="562"/>
      <c r="V72" s="561" t="s">
        <v>96</v>
      </c>
      <c r="W72" s="560" t="s">
        <v>95</v>
      </c>
      <c r="X72" s="560" t="s">
        <v>94</v>
      </c>
      <c r="Y72" s="560" t="s">
        <v>93</v>
      </c>
      <c r="Z72" s="560" t="s">
        <v>92</v>
      </c>
      <c r="AA72" s="559"/>
      <c r="AB72" s="558"/>
    </row>
    <row r="73" spans="1:28" s="546" customFormat="1" ht="13.8">
      <c r="A73" s="592"/>
      <c r="B73" s="592"/>
      <c r="C73" s="592"/>
      <c r="D73" s="591"/>
      <c r="E73" s="555" t="s">
        <v>91</v>
      </c>
      <c r="F73" s="554" t="s">
        <v>90</v>
      </c>
      <c r="G73" s="552" t="s">
        <v>89</v>
      </c>
      <c r="H73" s="553" t="s">
        <v>88</v>
      </c>
      <c r="I73" s="552" t="s">
        <v>87</v>
      </c>
      <c r="J73" s="553" t="s">
        <v>86</v>
      </c>
      <c r="K73" s="552" t="s">
        <v>85</v>
      </c>
      <c r="L73" s="553" t="s">
        <v>84</v>
      </c>
      <c r="M73" s="552" t="s">
        <v>83</v>
      </c>
      <c r="N73" s="553" t="s">
        <v>82</v>
      </c>
      <c r="O73" s="552" t="s">
        <v>81</v>
      </c>
      <c r="P73" s="553" t="s">
        <v>80</v>
      </c>
      <c r="Q73" s="552" t="s">
        <v>79</v>
      </c>
      <c r="R73" s="553" t="s">
        <v>78</v>
      </c>
      <c r="S73" s="552" t="s">
        <v>77</v>
      </c>
      <c r="T73" s="553" t="s">
        <v>76</v>
      </c>
      <c r="U73" s="552" t="s">
        <v>75</v>
      </c>
      <c r="V73" s="551" t="s">
        <v>74</v>
      </c>
      <c r="W73" s="550" t="s">
        <v>73</v>
      </c>
      <c r="X73" s="550" t="s">
        <v>72</v>
      </c>
      <c r="Y73" s="550" t="s">
        <v>71</v>
      </c>
      <c r="Z73" s="550" t="s">
        <v>70</v>
      </c>
      <c r="AA73" s="549"/>
      <c r="AB73" s="548"/>
    </row>
    <row r="74" spans="1:28" s="27" customFormat="1" ht="19.5" customHeight="1">
      <c r="A74" s="24" t="s">
        <v>39</v>
      </c>
      <c r="B74" s="24"/>
      <c r="C74" s="24"/>
      <c r="D74" s="24"/>
      <c r="E74" s="590">
        <v>66477</v>
      </c>
      <c r="F74" s="587">
        <v>2866</v>
      </c>
      <c r="G74" s="587">
        <v>3429</v>
      </c>
      <c r="H74" s="587">
        <v>3737</v>
      </c>
      <c r="I74" s="587">
        <v>3894</v>
      </c>
      <c r="J74" s="587">
        <v>4562</v>
      </c>
      <c r="K74" s="587">
        <v>4475</v>
      </c>
      <c r="L74" s="587">
        <v>4329</v>
      </c>
      <c r="M74" s="587">
        <v>4954</v>
      </c>
      <c r="N74" s="587">
        <v>5418</v>
      </c>
      <c r="O74" s="587">
        <v>5573</v>
      </c>
      <c r="P74" s="587">
        <v>5396</v>
      </c>
      <c r="Q74" s="587">
        <v>4620</v>
      </c>
      <c r="R74" s="587">
        <v>3487</v>
      </c>
      <c r="S74" s="587">
        <v>3098</v>
      </c>
      <c r="T74" s="587">
        <v>2161</v>
      </c>
      <c r="U74" s="587">
        <v>1373</v>
      </c>
      <c r="V74" s="589">
        <v>2233</v>
      </c>
      <c r="W74" s="588">
        <v>0</v>
      </c>
      <c r="X74" s="587">
        <v>29</v>
      </c>
      <c r="Y74" s="587">
        <v>31</v>
      </c>
      <c r="Z74" s="587">
        <v>812</v>
      </c>
      <c r="AA74" s="26" t="s">
        <v>38</v>
      </c>
      <c r="AB74" s="26"/>
    </row>
    <row r="75" spans="1:28" s="27" customFormat="1" ht="17.25" customHeight="1">
      <c r="A75" s="25" t="s">
        <v>37</v>
      </c>
      <c r="B75" s="24"/>
      <c r="C75" s="24"/>
      <c r="D75" s="25"/>
      <c r="E75" s="590">
        <v>37972</v>
      </c>
      <c r="F75" s="587">
        <v>1847</v>
      </c>
      <c r="G75" s="587">
        <v>2159</v>
      </c>
      <c r="H75" s="587">
        <v>2351</v>
      </c>
      <c r="I75" s="587">
        <v>2432</v>
      </c>
      <c r="J75" s="587">
        <v>2650</v>
      </c>
      <c r="K75" s="587">
        <v>2590</v>
      </c>
      <c r="L75" s="587">
        <v>2573</v>
      </c>
      <c r="M75" s="587">
        <v>3082</v>
      </c>
      <c r="N75" s="587">
        <v>3204</v>
      </c>
      <c r="O75" s="587">
        <v>3244</v>
      </c>
      <c r="P75" s="587">
        <v>3069</v>
      </c>
      <c r="Q75" s="587">
        <v>2481</v>
      </c>
      <c r="R75" s="587">
        <v>1778</v>
      </c>
      <c r="S75" s="587">
        <v>1595</v>
      </c>
      <c r="T75" s="587">
        <v>1112</v>
      </c>
      <c r="U75" s="587">
        <v>817</v>
      </c>
      <c r="V75" s="589">
        <v>935</v>
      </c>
      <c r="W75" s="588">
        <v>0</v>
      </c>
      <c r="X75" s="587">
        <v>13</v>
      </c>
      <c r="Y75" s="587">
        <v>16</v>
      </c>
      <c r="Z75" s="587">
        <v>24</v>
      </c>
      <c r="AA75" s="26" t="s">
        <v>36</v>
      </c>
      <c r="AB75" s="26"/>
    </row>
    <row r="76" spans="1:28" s="27" customFormat="1" ht="17.25" customHeight="1">
      <c r="A76" s="25" t="s">
        <v>35</v>
      </c>
      <c r="B76" s="24"/>
      <c r="C76" s="24"/>
      <c r="D76" s="25"/>
      <c r="E76" s="590">
        <v>41850</v>
      </c>
      <c r="F76" s="587">
        <v>2060</v>
      </c>
      <c r="G76" s="587">
        <v>2404</v>
      </c>
      <c r="H76" s="587">
        <v>2509</v>
      </c>
      <c r="I76" s="587">
        <v>2560</v>
      </c>
      <c r="J76" s="587">
        <v>2865</v>
      </c>
      <c r="K76" s="587">
        <v>2806</v>
      </c>
      <c r="L76" s="587">
        <v>2726</v>
      </c>
      <c r="M76" s="587">
        <v>3300</v>
      </c>
      <c r="N76" s="587">
        <v>3525</v>
      </c>
      <c r="O76" s="587">
        <v>3481</v>
      </c>
      <c r="P76" s="587">
        <v>3309</v>
      </c>
      <c r="Q76" s="587">
        <v>2800</v>
      </c>
      <c r="R76" s="587">
        <v>2244</v>
      </c>
      <c r="S76" s="587">
        <v>1874</v>
      </c>
      <c r="T76" s="587">
        <v>1356</v>
      </c>
      <c r="U76" s="587">
        <v>825</v>
      </c>
      <c r="V76" s="589">
        <v>1094</v>
      </c>
      <c r="W76" s="588">
        <v>0</v>
      </c>
      <c r="X76" s="587">
        <v>15</v>
      </c>
      <c r="Y76" s="587">
        <v>12</v>
      </c>
      <c r="Z76" s="587">
        <v>85</v>
      </c>
      <c r="AA76" s="26" t="s">
        <v>34</v>
      </c>
      <c r="AB76" s="26"/>
    </row>
    <row r="77" spans="1:28" s="27" customFormat="1" ht="17.25" customHeight="1">
      <c r="A77" s="25" t="s">
        <v>33</v>
      </c>
      <c r="B77" s="24"/>
      <c r="C77" s="24"/>
      <c r="D77" s="25"/>
      <c r="E77" s="590">
        <v>43263</v>
      </c>
      <c r="F77" s="587">
        <v>2078</v>
      </c>
      <c r="G77" s="587">
        <v>2299</v>
      </c>
      <c r="H77" s="587">
        <v>2317</v>
      </c>
      <c r="I77" s="587">
        <v>2392</v>
      </c>
      <c r="J77" s="587">
        <v>2734</v>
      </c>
      <c r="K77" s="587">
        <v>3000</v>
      </c>
      <c r="L77" s="587">
        <v>2950</v>
      </c>
      <c r="M77" s="587">
        <v>3297</v>
      </c>
      <c r="N77" s="587">
        <v>3542</v>
      </c>
      <c r="O77" s="587">
        <v>3418</v>
      </c>
      <c r="P77" s="587">
        <v>3448</v>
      </c>
      <c r="Q77" s="587">
        <v>3094</v>
      </c>
      <c r="R77" s="587">
        <v>2424</v>
      </c>
      <c r="S77" s="587">
        <v>2011</v>
      </c>
      <c r="T77" s="587">
        <v>1464</v>
      </c>
      <c r="U77" s="587">
        <v>1048</v>
      </c>
      <c r="V77" s="589">
        <v>1578</v>
      </c>
      <c r="W77" s="588">
        <v>1</v>
      </c>
      <c r="X77" s="587">
        <v>81</v>
      </c>
      <c r="Y77" s="587">
        <v>19</v>
      </c>
      <c r="Z77" s="587">
        <v>68</v>
      </c>
      <c r="AA77" s="26" t="s">
        <v>32</v>
      </c>
      <c r="AB77" s="26"/>
    </row>
    <row r="78" spans="1:28" s="27" customFormat="1" ht="20.25" customHeight="1">
      <c r="A78" s="25" t="s">
        <v>31</v>
      </c>
      <c r="B78" s="24"/>
      <c r="C78" s="24"/>
      <c r="D78" s="25"/>
      <c r="E78" s="590">
        <v>15186</v>
      </c>
      <c r="F78" s="587">
        <v>744</v>
      </c>
      <c r="G78" s="587">
        <v>845</v>
      </c>
      <c r="H78" s="587">
        <v>872</v>
      </c>
      <c r="I78" s="587">
        <v>804</v>
      </c>
      <c r="J78" s="587">
        <v>1054</v>
      </c>
      <c r="K78" s="587">
        <v>1034</v>
      </c>
      <c r="L78" s="587">
        <v>1038</v>
      </c>
      <c r="M78" s="587">
        <v>1172</v>
      </c>
      <c r="N78" s="587">
        <v>1213</v>
      </c>
      <c r="O78" s="587">
        <v>1291</v>
      </c>
      <c r="P78" s="587">
        <v>1219</v>
      </c>
      <c r="Q78" s="587">
        <v>1116</v>
      </c>
      <c r="R78" s="587">
        <v>817</v>
      </c>
      <c r="S78" s="587">
        <v>680</v>
      </c>
      <c r="T78" s="587">
        <v>479</v>
      </c>
      <c r="U78" s="587">
        <v>343</v>
      </c>
      <c r="V78" s="589">
        <v>434</v>
      </c>
      <c r="W78" s="588">
        <v>0</v>
      </c>
      <c r="X78" s="587">
        <v>5</v>
      </c>
      <c r="Y78" s="587">
        <v>4</v>
      </c>
      <c r="Z78" s="587">
        <v>22</v>
      </c>
      <c r="AA78" s="26" t="s">
        <v>30</v>
      </c>
      <c r="AB78" s="26"/>
    </row>
    <row r="79" spans="1:28" s="27" customFormat="1" ht="20.25" customHeight="1">
      <c r="A79" s="25" t="s">
        <v>29</v>
      </c>
      <c r="B79" s="24"/>
      <c r="C79" s="24"/>
      <c r="D79" s="25"/>
      <c r="E79" s="590">
        <v>63727</v>
      </c>
      <c r="F79" s="587">
        <v>3265</v>
      </c>
      <c r="G79" s="587">
        <v>3749</v>
      </c>
      <c r="H79" s="587">
        <v>3804</v>
      </c>
      <c r="I79" s="587">
        <v>3729</v>
      </c>
      <c r="J79" s="587">
        <v>4205</v>
      </c>
      <c r="K79" s="587">
        <v>4181</v>
      </c>
      <c r="L79" s="587">
        <v>4280</v>
      </c>
      <c r="M79" s="587">
        <v>4934</v>
      </c>
      <c r="N79" s="587">
        <v>4921</v>
      </c>
      <c r="O79" s="587">
        <v>4964</v>
      </c>
      <c r="P79" s="587">
        <v>4946</v>
      </c>
      <c r="Q79" s="587">
        <v>4266</v>
      </c>
      <c r="R79" s="587">
        <v>3428</v>
      </c>
      <c r="S79" s="587">
        <v>2669</v>
      </c>
      <c r="T79" s="587">
        <v>1852</v>
      </c>
      <c r="U79" s="587">
        <v>1349</v>
      </c>
      <c r="V79" s="589">
        <v>1923</v>
      </c>
      <c r="W79" s="588">
        <v>0</v>
      </c>
      <c r="X79" s="587">
        <v>57</v>
      </c>
      <c r="Y79" s="587">
        <v>28</v>
      </c>
      <c r="Z79" s="587">
        <v>1177</v>
      </c>
      <c r="AA79" s="26" t="s">
        <v>28</v>
      </c>
      <c r="AB79" s="26"/>
    </row>
    <row r="80" spans="1:28" s="27" customFormat="1" ht="20.25" customHeight="1">
      <c r="A80" s="25" t="s">
        <v>27</v>
      </c>
      <c r="B80" s="24"/>
      <c r="C80" s="24"/>
      <c r="D80" s="25"/>
      <c r="E80" s="590">
        <v>99308</v>
      </c>
      <c r="F80" s="587">
        <v>5011</v>
      </c>
      <c r="G80" s="587">
        <v>5819</v>
      </c>
      <c r="H80" s="587">
        <v>6022</v>
      </c>
      <c r="I80" s="587">
        <v>5987</v>
      </c>
      <c r="J80" s="587">
        <v>6857</v>
      </c>
      <c r="K80" s="587">
        <v>7078</v>
      </c>
      <c r="L80" s="587">
        <v>6768</v>
      </c>
      <c r="M80" s="587">
        <v>7710</v>
      </c>
      <c r="N80" s="587">
        <v>7916</v>
      </c>
      <c r="O80" s="587">
        <v>8121</v>
      </c>
      <c r="P80" s="587">
        <v>8087</v>
      </c>
      <c r="Q80" s="587">
        <v>6751</v>
      </c>
      <c r="R80" s="587">
        <v>5135</v>
      </c>
      <c r="S80" s="587">
        <v>4008</v>
      </c>
      <c r="T80" s="587">
        <v>2621</v>
      </c>
      <c r="U80" s="587">
        <v>1903</v>
      </c>
      <c r="V80" s="589">
        <v>2676</v>
      </c>
      <c r="W80" s="588">
        <v>0</v>
      </c>
      <c r="X80" s="587">
        <v>302</v>
      </c>
      <c r="Y80" s="587">
        <v>107</v>
      </c>
      <c r="Z80" s="587">
        <v>429</v>
      </c>
      <c r="AA80" s="26" t="s">
        <v>26</v>
      </c>
      <c r="AB80" s="26"/>
    </row>
    <row r="81" spans="1:28" s="27" customFormat="1" ht="20.25" customHeight="1">
      <c r="A81" s="25" t="s">
        <v>25</v>
      </c>
      <c r="B81" s="24"/>
      <c r="C81" s="24"/>
      <c r="D81" s="25"/>
      <c r="E81" s="590">
        <v>30589</v>
      </c>
      <c r="F81" s="587">
        <v>1521</v>
      </c>
      <c r="G81" s="587">
        <v>1838</v>
      </c>
      <c r="H81" s="587">
        <v>1920</v>
      </c>
      <c r="I81" s="587">
        <v>1977</v>
      </c>
      <c r="J81" s="587">
        <v>2157</v>
      </c>
      <c r="K81" s="587">
        <v>2075</v>
      </c>
      <c r="L81" s="587">
        <v>2059</v>
      </c>
      <c r="M81" s="587">
        <v>2599</v>
      </c>
      <c r="N81" s="587">
        <v>2667</v>
      </c>
      <c r="O81" s="587">
        <v>2518</v>
      </c>
      <c r="P81" s="587">
        <v>2329</v>
      </c>
      <c r="Q81" s="587">
        <v>1918</v>
      </c>
      <c r="R81" s="587">
        <v>1532</v>
      </c>
      <c r="S81" s="587">
        <v>1199</v>
      </c>
      <c r="T81" s="587">
        <v>787</v>
      </c>
      <c r="U81" s="587">
        <v>513</v>
      </c>
      <c r="V81" s="589">
        <v>819</v>
      </c>
      <c r="W81" s="588">
        <v>0</v>
      </c>
      <c r="X81" s="587">
        <v>10</v>
      </c>
      <c r="Y81" s="587">
        <v>7</v>
      </c>
      <c r="Z81" s="587">
        <v>144</v>
      </c>
      <c r="AA81" s="26" t="s">
        <v>24</v>
      </c>
      <c r="AB81" s="26"/>
    </row>
    <row r="82" spans="1:28" s="27" customFormat="1" ht="20.25" customHeight="1">
      <c r="A82" s="25" t="s">
        <v>23</v>
      </c>
      <c r="B82" s="24"/>
      <c r="C82" s="24"/>
      <c r="D82" s="25"/>
      <c r="E82" s="590">
        <v>18720</v>
      </c>
      <c r="F82" s="587">
        <v>876</v>
      </c>
      <c r="G82" s="587">
        <v>1005</v>
      </c>
      <c r="H82" s="587">
        <v>1071</v>
      </c>
      <c r="I82" s="587">
        <v>1165</v>
      </c>
      <c r="J82" s="587">
        <v>1298</v>
      </c>
      <c r="K82" s="587">
        <v>1360</v>
      </c>
      <c r="L82" s="587">
        <v>1320</v>
      </c>
      <c r="M82" s="587">
        <v>1360</v>
      </c>
      <c r="N82" s="587">
        <v>1444</v>
      </c>
      <c r="O82" s="587">
        <v>1577</v>
      </c>
      <c r="P82" s="587">
        <v>1591</v>
      </c>
      <c r="Q82" s="587">
        <v>1342</v>
      </c>
      <c r="R82" s="587">
        <v>973</v>
      </c>
      <c r="S82" s="587">
        <v>816</v>
      </c>
      <c r="T82" s="587">
        <v>588</v>
      </c>
      <c r="U82" s="587">
        <v>389</v>
      </c>
      <c r="V82" s="589">
        <v>424</v>
      </c>
      <c r="W82" s="588">
        <v>0</v>
      </c>
      <c r="X82" s="587">
        <v>2</v>
      </c>
      <c r="Y82" s="587">
        <v>8</v>
      </c>
      <c r="Z82" s="587">
        <v>111</v>
      </c>
      <c r="AA82" s="26" t="s">
        <v>22</v>
      </c>
      <c r="AB82" s="26"/>
    </row>
    <row r="83" spans="1:28" s="27" customFormat="1" ht="20.25" customHeight="1">
      <c r="A83" s="25" t="s">
        <v>21</v>
      </c>
      <c r="B83" s="24"/>
      <c r="C83" s="24"/>
      <c r="D83" s="25"/>
      <c r="E83" s="590">
        <v>13056</v>
      </c>
      <c r="F83" s="587">
        <v>556</v>
      </c>
      <c r="G83" s="587">
        <v>686</v>
      </c>
      <c r="H83" s="587">
        <v>734</v>
      </c>
      <c r="I83" s="587">
        <v>768</v>
      </c>
      <c r="J83" s="587">
        <v>915</v>
      </c>
      <c r="K83" s="587">
        <v>930</v>
      </c>
      <c r="L83" s="587">
        <v>784</v>
      </c>
      <c r="M83" s="587">
        <v>945</v>
      </c>
      <c r="N83" s="587">
        <v>1046</v>
      </c>
      <c r="O83" s="587">
        <v>1124</v>
      </c>
      <c r="P83" s="587">
        <v>1094</v>
      </c>
      <c r="Q83" s="587">
        <v>885</v>
      </c>
      <c r="R83" s="587">
        <v>659</v>
      </c>
      <c r="S83" s="587">
        <v>624</v>
      </c>
      <c r="T83" s="587">
        <v>428</v>
      </c>
      <c r="U83" s="587">
        <v>326</v>
      </c>
      <c r="V83" s="589">
        <v>417</v>
      </c>
      <c r="W83" s="588">
        <v>0</v>
      </c>
      <c r="X83" s="587">
        <v>10</v>
      </c>
      <c r="Y83" s="587">
        <v>3</v>
      </c>
      <c r="Z83" s="587">
        <v>122</v>
      </c>
      <c r="AA83" s="26" t="s">
        <v>20</v>
      </c>
      <c r="AB83" s="26"/>
    </row>
    <row r="84" spans="1:28" s="17" customFormat="1" ht="20.25" customHeight="1">
      <c r="A84" s="25" t="s">
        <v>19</v>
      </c>
      <c r="B84" s="24"/>
      <c r="C84" s="24"/>
      <c r="D84" s="25"/>
      <c r="E84" s="590">
        <v>22718</v>
      </c>
      <c r="F84" s="587">
        <v>1206</v>
      </c>
      <c r="G84" s="587">
        <v>1361</v>
      </c>
      <c r="H84" s="587">
        <v>1393</v>
      </c>
      <c r="I84" s="587">
        <v>1379</v>
      </c>
      <c r="J84" s="587">
        <v>1611</v>
      </c>
      <c r="K84" s="587">
        <v>1572</v>
      </c>
      <c r="L84" s="587">
        <v>1608</v>
      </c>
      <c r="M84" s="587">
        <v>1929</v>
      </c>
      <c r="N84" s="587">
        <v>1877</v>
      </c>
      <c r="O84" s="587">
        <v>1807</v>
      </c>
      <c r="P84" s="587">
        <v>1776</v>
      </c>
      <c r="Q84" s="587">
        <v>1435</v>
      </c>
      <c r="R84" s="587">
        <v>1158</v>
      </c>
      <c r="S84" s="587">
        <v>889</v>
      </c>
      <c r="T84" s="587">
        <v>602</v>
      </c>
      <c r="U84" s="587">
        <v>448</v>
      </c>
      <c r="V84" s="589">
        <v>551</v>
      </c>
      <c r="W84" s="588">
        <v>0</v>
      </c>
      <c r="X84" s="587">
        <v>18</v>
      </c>
      <c r="Y84" s="587">
        <v>12</v>
      </c>
      <c r="Z84" s="587">
        <v>86</v>
      </c>
      <c r="AA84" s="26" t="s">
        <v>18</v>
      </c>
      <c r="AB84" s="26"/>
    </row>
    <row r="85" spans="1:28" s="17" customFormat="1" ht="20.25" customHeight="1">
      <c r="A85" s="25" t="s">
        <v>17</v>
      </c>
      <c r="B85" s="24"/>
      <c r="C85" s="24"/>
      <c r="D85" s="25"/>
      <c r="E85" s="590">
        <v>12452</v>
      </c>
      <c r="F85" s="587">
        <v>648</v>
      </c>
      <c r="G85" s="587">
        <v>729</v>
      </c>
      <c r="H85" s="587">
        <v>848</v>
      </c>
      <c r="I85" s="587">
        <v>832</v>
      </c>
      <c r="J85" s="587">
        <v>873</v>
      </c>
      <c r="K85" s="587">
        <v>884</v>
      </c>
      <c r="L85" s="587">
        <v>889</v>
      </c>
      <c r="M85" s="587">
        <v>1010</v>
      </c>
      <c r="N85" s="587">
        <v>1027</v>
      </c>
      <c r="O85" s="587">
        <v>1009</v>
      </c>
      <c r="P85" s="587">
        <v>946</v>
      </c>
      <c r="Q85" s="587">
        <v>760</v>
      </c>
      <c r="R85" s="587">
        <v>592</v>
      </c>
      <c r="S85" s="587">
        <v>470</v>
      </c>
      <c r="T85" s="587">
        <v>348</v>
      </c>
      <c r="U85" s="587">
        <v>238</v>
      </c>
      <c r="V85" s="589">
        <v>316</v>
      </c>
      <c r="W85" s="588">
        <v>0</v>
      </c>
      <c r="X85" s="587">
        <v>3</v>
      </c>
      <c r="Y85" s="587">
        <v>3</v>
      </c>
      <c r="Z85" s="587">
        <v>27</v>
      </c>
      <c r="AA85" s="26" t="s">
        <v>16</v>
      </c>
      <c r="AB85" s="26"/>
    </row>
    <row r="86" spans="1:28" s="17" customFormat="1" ht="20.25" customHeight="1">
      <c r="A86" s="25" t="s">
        <v>15</v>
      </c>
      <c r="B86" s="24"/>
      <c r="C86" s="24"/>
      <c r="D86" s="25"/>
      <c r="E86" s="590">
        <v>13943</v>
      </c>
      <c r="F86" s="587">
        <v>637</v>
      </c>
      <c r="G86" s="587">
        <v>722</v>
      </c>
      <c r="H86" s="587">
        <v>759</v>
      </c>
      <c r="I86" s="587">
        <v>847</v>
      </c>
      <c r="J86" s="587">
        <v>939</v>
      </c>
      <c r="K86" s="587">
        <v>1009</v>
      </c>
      <c r="L86" s="587">
        <v>869</v>
      </c>
      <c r="M86" s="587">
        <v>1026</v>
      </c>
      <c r="N86" s="587">
        <v>1146</v>
      </c>
      <c r="O86" s="587">
        <v>1224</v>
      </c>
      <c r="P86" s="587">
        <v>1178</v>
      </c>
      <c r="Q86" s="587">
        <v>978</v>
      </c>
      <c r="R86" s="587">
        <v>788</v>
      </c>
      <c r="S86" s="587">
        <v>640</v>
      </c>
      <c r="T86" s="587">
        <v>480</v>
      </c>
      <c r="U86" s="587">
        <v>289</v>
      </c>
      <c r="V86" s="589">
        <v>349</v>
      </c>
      <c r="W86" s="588">
        <v>0</v>
      </c>
      <c r="X86" s="587">
        <v>9</v>
      </c>
      <c r="Y86" s="587">
        <v>6</v>
      </c>
      <c r="Z86" s="587">
        <v>48</v>
      </c>
      <c r="AA86" s="26" t="s">
        <v>14</v>
      </c>
      <c r="AB86" s="26"/>
    </row>
    <row r="87" spans="1:28" s="17" customFormat="1" ht="20.25" customHeight="1">
      <c r="A87" s="25" t="s">
        <v>13</v>
      </c>
      <c r="B87" s="24"/>
      <c r="C87" s="24"/>
      <c r="D87" s="25"/>
      <c r="E87" s="590">
        <v>21087</v>
      </c>
      <c r="F87" s="587">
        <v>990</v>
      </c>
      <c r="G87" s="587">
        <v>1169</v>
      </c>
      <c r="H87" s="587">
        <v>1198</v>
      </c>
      <c r="I87" s="587">
        <v>1174</v>
      </c>
      <c r="J87" s="587">
        <v>1387</v>
      </c>
      <c r="K87" s="587">
        <v>1389</v>
      </c>
      <c r="L87" s="587">
        <v>1389</v>
      </c>
      <c r="M87" s="587">
        <v>1571</v>
      </c>
      <c r="N87" s="587">
        <v>1625</v>
      </c>
      <c r="O87" s="587">
        <v>1748</v>
      </c>
      <c r="P87" s="587">
        <v>1682</v>
      </c>
      <c r="Q87" s="587">
        <v>1360</v>
      </c>
      <c r="R87" s="587">
        <v>1041</v>
      </c>
      <c r="S87" s="587">
        <v>970</v>
      </c>
      <c r="T87" s="587">
        <v>709</v>
      </c>
      <c r="U87" s="587">
        <v>495</v>
      </c>
      <c r="V87" s="589">
        <v>647</v>
      </c>
      <c r="W87" s="588">
        <v>1</v>
      </c>
      <c r="X87" s="587">
        <v>8</v>
      </c>
      <c r="Y87" s="587">
        <v>6</v>
      </c>
      <c r="Z87" s="587">
        <v>528</v>
      </c>
      <c r="AA87" s="26" t="s">
        <v>12</v>
      </c>
      <c r="AB87" s="26"/>
    </row>
    <row r="88" spans="1:28" s="17" customFormat="1" ht="20.25" customHeight="1">
      <c r="A88" s="25" t="s">
        <v>11</v>
      </c>
      <c r="B88" s="24"/>
      <c r="C88" s="24"/>
      <c r="D88" s="25"/>
      <c r="E88" s="590">
        <v>16486</v>
      </c>
      <c r="F88" s="587">
        <v>850</v>
      </c>
      <c r="G88" s="587">
        <v>948</v>
      </c>
      <c r="H88" s="587">
        <v>1061</v>
      </c>
      <c r="I88" s="587">
        <v>1023</v>
      </c>
      <c r="J88" s="587">
        <v>1161</v>
      </c>
      <c r="K88" s="587">
        <v>1159</v>
      </c>
      <c r="L88" s="587">
        <v>1124</v>
      </c>
      <c r="M88" s="587">
        <v>1308</v>
      </c>
      <c r="N88" s="587">
        <v>1341</v>
      </c>
      <c r="O88" s="587">
        <v>1425</v>
      </c>
      <c r="P88" s="587">
        <v>1276</v>
      </c>
      <c r="Q88" s="587">
        <v>1066</v>
      </c>
      <c r="R88" s="587">
        <v>878</v>
      </c>
      <c r="S88" s="587">
        <v>689</v>
      </c>
      <c r="T88" s="587">
        <v>438</v>
      </c>
      <c r="U88" s="587">
        <v>325</v>
      </c>
      <c r="V88" s="589">
        <v>370</v>
      </c>
      <c r="W88" s="588">
        <v>0</v>
      </c>
      <c r="X88" s="587">
        <v>6</v>
      </c>
      <c r="Y88" s="587">
        <v>6</v>
      </c>
      <c r="Z88" s="587">
        <v>32</v>
      </c>
      <c r="AA88" s="26" t="s">
        <v>10</v>
      </c>
      <c r="AB88" s="26"/>
    </row>
    <row r="89" spans="1:28" s="17" customFormat="1" ht="20.25" customHeight="1">
      <c r="A89" s="25" t="s">
        <v>9</v>
      </c>
      <c r="B89" s="24"/>
      <c r="C89" s="24"/>
      <c r="D89" s="25"/>
      <c r="E89" s="590">
        <v>12328</v>
      </c>
      <c r="F89" s="587">
        <v>507</v>
      </c>
      <c r="G89" s="587">
        <v>643</v>
      </c>
      <c r="H89" s="587">
        <v>684</v>
      </c>
      <c r="I89" s="587">
        <v>664</v>
      </c>
      <c r="J89" s="587">
        <v>806</v>
      </c>
      <c r="K89" s="587">
        <v>828</v>
      </c>
      <c r="L89" s="587">
        <v>816</v>
      </c>
      <c r="M89" s="587">
        <v>889</v>
      </c>
      <c r="N89" s="587">
        <v>1027</v>
      </c>
      <c r="O89" s="587">
        <v>1020</v>
      </c>
      <c r="P89" s="587">
        <v>1052</v>
      </c>
      <c r="Q89" s="587">
        <v>889</v>
      </c>
      <c r="R89" s="587">
        <v>677</v>
      </c>
      <c r="S89" s="587">
        <v>570</v>
      </c>
      <c r="T89" s="587">
        <v>447</v>
      </c>
      <c r="U89" s="587">
        <v>285</v>
      </c>
      <c r="V89" s="589">
        <v>330</v>
      </c>
      <c r="W89" s="588">
        <v>0</v>
      </c>
      <c r="X89" s="587">
        <v>8</v>
      </c>
      <c r="Y89" s="587">
        <v>3</v>
      </c>
      <c r="Z89" s="587">
        <v>183</v>
      </c>
      <c r="AA89" s="26" t="s">
        <v>8</v>
      </c>
      <c r="AB89" s="26"/>
    </row>
    <row r="90" spans="1:28" s="17" customFormat="1" ht="20.25" customHeight="1">
      <c r="A90" s="25" t="s">
        <v>7</v>
      </c>
      <c r="B90" s="24"/>
      <c r="C90" s="24"/>
      <c r="D90" s="25"/>
      <c r="E90" s="590">
        <v>12153</v>
      </c>
      <c r="F90" s="587">
        <v>525</v>
      </c>
      <c r="G90" s="587">
        <v>601</v>
      </c>
      <c r="H90" s="587">
        <v>708</v>
      </c>
      <c r="I90" s="587">
        <v>698</v>
      </c>
      <c r="J90" s="587">
        <v>814</v>
      </c>
      <c r="K90" s="587">
        <v>749</v>
      </c>
      <c r="L90" s="587">
        <v>793</v>
      </c>
      <c r="M90" s="587">
        <v>901</v>
      </c>
      <c r="N90" s="587">
        <v>989</v>
      </c>
      <c r="O90" s="587">
        <v>1082</v>
      </c>
      <c r="P90" s="587">
        <v>1010</v>
      </c>
      <c r="Q90" s="587">
        <v>833</v>
      </c>
      <c r="R90" s="587">
        <v>592</v>
      </c>
      <c r="S90" s="587">
        <v>606</v>
      </c>
      <c r="T90" s="587">
        <v>400</v>
      </c>
      <c r="U90" s="587">
        <v>295</v>
      </c>
      <c r="V90" s="589">
        <v>369</v>
      </c>
      <c r="W90" s="588">
        <v>0</v>
      </c>
      <c r="X90" s="587">
        <v>7</v>
      </c>
      <c r="Y90" s="587">
        <v>2</v>
      </c>
      <c r="Z90" s="587">
        <v>179</v>
      </c>
      <c r="AA90" s="26" t="s">
        <v>6</v>
      </c>
      <c r="AB90" s="26"/>
    </row>
    <row r="91" spans="1:28" s="17" customFormat="1" ht="20.25" customHeight="1">
      <c r="A91" s="25" t="s">
        <v>5</v>
      </c>
      <c r="B91" s="24"/>
      <c r="C91" s="24"/>
      <c r="D91" s="25"/>
      <c r="E91" s="590">
        <v>18381</v>
      </c>
      <c r="F91" s="587">
        <v>845</v>
      </c>
      <c r="G91" s="587">
        <v>860</v>
      </c>
      <c r="H91" s="587">
        <v>926</v>
      </c>
      <c r="I91" s="587">
        <v>1033</v>
      </c>
      <c r="J91" s="587">
        <v>1243</v>
      </c>
      <c r="K91" s="587">
        <v>1243</v>
      </c>
      <c r="L91" s="587">
        <v>1215</v>
      </c>
      <c r="M91" s="587">
        <v>1369</v>
      </c>
      <c r="N91" s="587">
        <v>1490</v>
      </c>
      <c r="O91" s="587">
        <v>1643</v>
      </c>
      <c r="P91" s="587">
        <v>1540</v>
      </c>
      <c r="Q91" s="587">
        <v>1292</v>
      </c>
      <c r="R91" s="587">
        <v>940</v>
      </c>
      <c r="S91" s="587">
        <v>864</v>
      </c>
      <c r="T91" s="587">
        <v>601</v>
      </c>
      <c r="U91" s="587">
        <v>447</v>
      </c>
      <c r="V91" s="589">
        <v>751</v>
      </c>
      <c r="W91" s="588">
        <v>0</v>
      </c>
      <c r="X91" s="587">
        <v>4</v>
      </c>
      <c r="Y91" s="587">
        <v>5</v>
      </c>
      <c r="Z91" s="587">
        <v>70</v>
      </c>
      <c r="AA91" s="19" t="s">
        <v>4</v>
      </c>
      <c r="AB91" s="18"/>
    </row>
    <row r="92" spans="1:28" s="546" customFormat="1" ht="4.5" customHeight="1">
      <c r="A92" s="586"/>
      <c r="B92" s="586"/>
      <c r="C92" s="586"/>
      <c r="D92" s="586"/>
      <c r="E92" s="15"/>
      <c r="F92" s="12"/>
      <c r="G92" s="14"/>
      <c r="H92" s="15"/>
      <c r="I92" s="12"/>
      <c r="J92" s="14"/>
      <c r="K92" s="13"/>
      <c r="L92" s="12"/>
      <c r="M92" s="13"/>
      <c r="N92" s="15"/>
      <c r="O92" s="12"/>
      <c r="P92" s="14"/>
      <c r="Q92" s="12"/>
      <c r="R92" s="13"/>
      <c r="S92" s="12"/>
      <c r="T92" s="13"/>
      <c r="U92" s="12"/>
      <c r="V92" s="13"/>
      <c r="W92" s="12"/>
      <c r="X92" s="12"/>
      <c r="Y92" s="12"/>
      <c r="Z92" s="12"/>
      <c r="AA92" s="585"/>
      <c r="AB92" s="584"/>
    </row>
    <row r="93" spans="1:28" s="546" customFormat="1" ht="18" customHeight="1">
      <c r="A93" s="76" t="s">
        <v>3</v>
      </c>
      <c r="Q93" s="76"/>
      <c r="R93" s="76" t="s">
        <v>2</v>
      </c>
      <c r="S93" s="76"/>
      <c r="Y93" s="581"/>
      <c r="Z93" s="581"/>
      <c r="AA93" s="583"/>
      <c r="AB93" s="582"/>
    </row>
    <row r="94" spans="1:28" s="76" customFormat="1" ht="18.75" customHeight="1">
      <c r="A94" s="76" t="s">
        <v>1</v>
      </c>
      <c r="R94" s="76" t="s">
        <v>298</v>
      </c>
      <c r="Y94" s="580"/>
      <c r="Z94" s="580"/>
      <c r="AA94" s="583"/>
      <c r="AB94" s="580"/>
    </row>
    <row r="95" spans="1:28" s="76" customFormat="1" ht="20.25" customHeight="1">
      <c r="A95" s="546"/>
      <c r="Q95" s="546"/>
      <c r="R95" s="546"/>
      <c r="S95" s="546"/>
      <c r="Y95" s="580"/>
      <c r="Z95" s="580"/>
      <c r="AA95" s="582"/>
      <c r="AB95" s="580"/>
    </row>
    <row r="96" spans="1:28" s="546" customFormat="1">
      <c r="A96" s="73"/>
      <c r="Y96" s="581"/>
      <c r="Z96" s="581"/>
      <c r="AA96" s="582"/>
      <c r="AB96" s="581"/>
    </row>
    <row r="97" spans="25:28">
      <c r="Y97" s="75"/>
      <c r="Z97" s="75"/>
      <c r="AA97" s="580"/>
      <c r="AB97" s="75"/>
    </row>
    <row r="121" spans="1:34">
      <c r="D121" s="24"/>
      <c r="E121" s="64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3"/>
      <c r="X121" s="62"/>
      <c r="Y121" s="62"/>
      <c r="Z121" s="62"/>
      <c r="AA121" s="28"/>
      <c r="AB121" s="28"/>
      <c r="AC121" s="27"/>
      <c r="AD121" s="27"/>
      <c r="AE121" s="27"/>
      <c r="AF121" s="27"/>
      <c r="AG121" s="27"/>
      <c r="AH121" s="27"/>
    </row>
    <row r="122" spans="1:34" s="27" customFormat="1" ht="21" customHeight="1">
      <c r="A122" s="25"/>
      <c r="B122" s="24"/>
      <c r="C122" s="24"/>
      <c r="D122" s="24"/>
      <c r="E122" s="64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3"/>
      <c r="X122" s="62"/>
      <c r="Y122" s="62"/>
      <c r="Z122" s="62"/>
      <c r="AA122" s="28"/>
      <c r="AB122" s="28"/>
    </row>
    <row r="123" spans="1:34" s="27" customFormat="1" ht="21" customHeight="1">
      <c r="A123" s="25"/>
      <c r="B123" s="24"/>
      <c r="C123" s="24"/>
      <c r="D123" s="68" t="s">
        <v>506</v>
      </c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</row>
    <row r="124" spans="1:34" s="68" customFormat="1" ht="27.75" customHeight="1">
      <c r="B124" s="68" t="s">
        <v>112</v>
      </c>
      <c r="C124" s="69"/>
      <c r="D124" s="579" t="s">
        <v>505</v>
      </c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:34" s="74" customFormat="1">
      <c r="B125" s="122" t="s">
        <v>110</v>
      </c>
      <c r="C125" s="69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3"/>
      <c r="Q125" s="73"/>
      <c r="R125" s="73"/>
      <c r="S125" s="73"/>
      <c r="T125" s="73"/>
      <c r="U125" s="73"/>
      <c r="V125" s="73"/>
      <c r="W125" s="75"/>
      <c r="X125" s="75"/>
      <c r="Y125" s="75"/>
      <c r="Z125" s="75"/>
      <c r="AA125" s="75"/>
      <c r="AB125" s="73"/>
      <c r="AC125" s="73"/>
      <c r="AD125" s="73"/>
      <c r="AE125" s="73"/>
      <c r="AF125" s="73"/>
      <c r="AG125" s="73"/>
      <c r="AH125" s="73"/>
    </row>
    <row r="126" spans="1:34" ht="6" customHeight="1">
      <c r="A126" s="75"/>
      <c r="B126" s="75"/>
      <c r="C126" s="75"/>
      <c r="D126" s="578"/>
      <c r="E126" s="577"/>
      <c r="F126" s="576" t="s">
        <v>107</v>
      </c>
      <c r="G126" s="575"/>
      <c r="H126" s="575"/>
      <c r="I126" s="575"/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5"/>
      <c r="X126" s="575"/>
      <c r="Y126" s="575"/>
      <c r="Z126" s="574"/>
      <c r="AA126" s="573" t="s">
        <v>106</v>
      </c>
      <c r="AB126" s="572"/>
      <c r="AC126" s="546"/>
      <c r="AD126" s="546"/>
      <c r="AE126" s="546"/>
      <c r="AF126" s="546"/>
      <c r="AG126" s="546"/>
      <c r="AH126" s="546"/>
    </row>
    <row r="127" spans="1:34" s="546" customFormat="1" ht="21.75" customHeight="1">
      <c r="A127" s="571" t="s">
        <v>108</v>
      </c>
      <c r="B127" s="571"/>
      <c r="C127" s="571"/>
      <c r="D127" s="564"/>
      <c r="E127" s="570"/>
      <c r="F127" s="569"/>
      <c r="G127" s="567"/>
      <c r="H127" s="568"/>
      <c r="I127" s="567"/>
      <c r="J127" s="568"/>
      <c r="K127" s="567"/>
      <c r="L127" s="568"/>
      <c r="M127" s="567"/>
      <c r="N127" s="568"/>
      <c r="O127" s="567"/>
      <c r="P127" s="568"/>
      <c r="Q127" s="567"/>
      <c r="R127" s="568"/>
      <c r="S127" s="567"/>
      <c r="T127" s="568"/>
      <c r="U127" s="567"/>
      <c r="V127" s="566" t="s">
        <v>105</v>
      </c>
      <c r="W127" s="565"/>
      <c r="X127" s="565" t="s">
        <v>104</v>
      </c>
      <c r="Y127" s="565" t="s">
        <v>103</v>
      </c>
      <c r="Z127" s="565" t="s">
        <v>102</v>
      </c>
      <c r="AA127" s="559"/>
      <c r="AB127" s="558"/>
    </row>
    <row r="128" spans="1:34" s="546" customFormat="1" ht="13.95" customHeight="1">
      <c r="A128" s="557"/>
      <c r="B128" s="557"/>
      <c r="C128" s="557"/>
      <c r="D128" s="564"/>
      <c r="E128" s="563"/>
      <c r="F128" s="562"/>
      <c r="G128" s="562"/>
      <c r="H128" s="562"/>
      <c r="I128" s="562"/>
      <c r="J128" s="562"/>
      <c r="K128" s="562"/>
      <c r="L128" s="562"/>
      <c r="M128" s="562"/>
      <c r="N128" s="562"/>
      <c r="O128" s="562"/>
      <c r="P128" s="562"/>
      <c r="Q128" s="562"/>
      <c r="R128" s="562"/>
      <c r="S128" s="562"/>
      <c r="T128" s="562"/>
      <c r="U128" s="562"/>
      <c r="V128" s="563" t="s">
        <v>101</v>
      </c>
      <c r="W128" s="560"/>
      <c r="X128" s="560" t="s">
        <v>100</v>
      </c>
      <c r="Y128" s="560" t="s">
        <v>99</v>
      </c>
      <c r="Z128" s="560" t="s">
        <v>98</v>
      </c>
      <c r="AA128" s="559"/>
      <c r="AB128" s="558"/>
    </row>
    <row r="129" spans="1:34" s="546" customFormat="1" ht="13.95" customHeight="1">
      <c r="A129" s="557"/>
      <c r="B129" s="557"/>
      <c r="C129" s="557"/>
      <c r="D129" s="564"/>
      <c r="E129" s="563" t="s">
        <v>97</v>
      </c>
      <c r="F129" s="562"/>
      <c r="G129" s="562"/>
      <c r="H129" s="562"/>
      <c r="I129" s="562"/>
      <c r="J129" s="562"/>
      <c r="K129" s="562"/>
      <c r="L129" s="562"/>
      <c r="M129" s="562"/>
      <c r="N129" s="562"/>
      <c r="O129" s="562"/>
      <c r="P129" s="562"/>
      <c r="Q129" s="562"/>
      <c r="R129" s="562"/>
      <c r="S129" s="562"/>
      <c r="T129" s="562"/>
      <c r="U129" s="562"/>
      <c r="V129" s="561" t="s">
        <v>96</v>
      </c>
      <c r="W129" s="560" t="s">
        <v>95</v>
      </c>
      <c r="X129" s="560" t="s">
        <v>94</v>
      </c>
      <c r="Y129" s="560" t="s">
        <v>93</v>
      </c>
      <c r="Z129" s="560" t="s">
        <v>92</v>
      </c>
      <c r="AA129" s="559"/>
      <c r="AB129" s="558"/>
    </row>
    <row r="130" spans="1:34" s="546" customFormat="1" ht="13.95" customHeight="1">
      <c r="A130" s="557"/>
      <c r="B130" s="557"/>
      <c r="C130" s="557"/>
      <c r="D130" s="556"/>
      <c r="E130" s="555" t="s">
        <v>91</v>
      </c>
      <c r="F130" s="554" t="s">
        <v>90</v>
      </c>
      <c r="G130" s="552" t="s">
        <v>89</v>
      </c>
      <c r="H130" s="553" t="s">
        <v>88</v>
      </c>
      <c r="I130" s="552" t="s">
        <v>87</v>
      </c>
      <c r="J130" s="553" t="s">
        <v>86</v>
      </c>
      <c r="K130" s="552" t="s">
        <v>85</v>
      </c>
      <c r="L130" s="553" t="s">
        <v>84</v>
      </c>
      <c r="M130" s="552" t="s">
        <v>83</v>
      </c>
      <c r="N130" s="553" t="s">
        <v>82</v>
      </c>
      <c r="O130" s="552" t="s">
        <v>81</v>
      </c>
      <c r="P130" s="553" t="s">
        <v>80</v>
      </c>
      <c r="Q130" s="552" t="s">
        <v>79</v>
      </c>
      <c r="R130" s="553" t="s">
        <v>78</v>
      </c>
      <c r="S130" s="552" t="s">
        <v>77</v>
      </c>
      <c r="T130" s="553" t="s">
        <v>76</v>
      </c>
      <c r="U130" s="552" t="s">
        <v>75</v>
      </c>
      <c r="V130" s="551" t="s">
        <v>74</v>
      </c>
      <c r="W130" s="550" t="s">
        <v>73</v>
      </c>
      <c r="X130" s="550" t="s">
        <v>72</v>
      </c>
      <c r="Y130" s="550" t="s">
        <v>71</v>
      </c>
      <c r="Z130" s="550" t="s">
        <v>70</v>
      </c>
      <c r="AA130" s="549"/>
      <c r="AB130" s="548"/>
    </row>
    <row r="131" spans="1:34" s="546" customFormat="1" ht="13.95" customHeight="1">
      <c r="A131" s="547"/>
      <c r="B131" s="547"/>
      <c r="C131" s="547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</sheetData>
  <mergeCells count="13">
    <mergeCell ref="F126:Z126"/>
    <mergeCell ref="AA126:AB130"/>
    <mergeCell ref="A69:D73"/>
    <mergeCell ref="F69:Z69"/>
    <mergeCell ref="AA69:AB73"/>
    <mergeCell ref="AA9:AB9"/>
    <mergeCell ref="A37:D41"/>
    <mergeCell ref="F37:Z37"/>
    <mergeCell ref="AA37:AB41"/>
    <mergeCell ref="A4:D8"/>
    <mergeCell ref="F4:Z4"/>
    <mergeCell ref="AA4:AB8"/>
    <mergeCell ref="A9:D9"/>
  </mergeCells>
  <pageMargins left="0.72" right="0" top="0.78740157480314965" bottom="0.7" header="0.51181102362204722" footer="0.73"/>
  <pageSetup paperSize="9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Y292"/>
  <sheetViews>
    <sheetView zoomScale="60" zoomScaleNormal="60" workbookViewId="0">
      <pane xSplit="1" ySplit="7" topLeftCell="B8" activePane="bottomRight" state="frozen"/>
      <selection activeCell="L22" sqref="L22"/>
      <selection pane="topRight" activeCell="L22" sqref="L22"/>
      <selection pane="bottomLeft" activeCell="L22" sqref="L22"/>
      <selection pane="bottomRight" activeCell="L22" sqref="L22"/>
    </sheetView>
    <sheetView workbookViewId="1">
      <selection activeCell="B5" sqref="B5"/>
    </sheetView>
  </sheetViews>
  <sheetFormatPr defaultColWidth="8.69921875" defaultRowHeight="19.8"/>
  <cols>
    <col min="1" max="1" width="18.19921875" style="613" customWidth="1"/>
    <col min="2" max="2" width="8.3984375" style="613" customWidth="1"/>
    <col min="3" max="19" width="7.5" style="613" customWidth="1"/>
    <col min="20" max="20" width="5" style="613" customWidth="1"/>
    <col min="21" max="21" width="6.69921875" style="613" customWidth="1"/>
    <col min="22" max="22" width="7.69921875" style="613" customWidth="1"/>
    <col min="23" max="23" width="9.59765625" style="612" bestFit="1" customWidth="1"/>
    <col min="24" max="24" width="1" style="612" customWidth="1"/>
    <col min="25" max="25" width="24.3984375" style="612" customWidth="1"/>
    <col min="26" max="16384" width="8.69921875" style="612"/>
  </cols>
  <sheetData>
    <row r="1" spans="1:25">
      <c r="A1" s="655"/>
      <c r="B1" s="654"/>
      <c r="C1" s="654"/>
      <c r="D1" s="654"/>
      <c r="E1" s="618" t="s">
        <v>567</v>
      </c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7"/>
    </row>
    <row r="2" spans="1:25">
      <c r="A2" s="655"/>
      <c r="B2" s="654"/>
      <c r="C2" s="654"/>
      <c r="D2" s="654"/>
      <c r="E2" s="656" t="s">
        <v>566</v>
      </c>
      <c r="F2" s="654"/>
      <c r="G2" s="655"/>
      <c r="H2" s="654"/>
      <c r="I2" s="654"/>
      <c r="J2" s="654"/>
      <c r="K2" s="654"/>
      <c r="L2" s="654"/>
      <c r="M2" s="654"/>
      <c r="N2" s="654"/>
      <c r="O2" s="654"/>
      <c r="P2" s="654"/>
      <c r="Q2" s="654"/>
      <c r="R2" s="654"/>
      <c r="S2" s="654"/>
      <c r="T2" s="654"/>
      <c r="U2" s="654"/>
      <c r="V2" s="654"/>
    </row>
    <row r="3" spans="1:25">
      <c r="A3" s="653"/>
      <c r="B3" s="652"/>
      <c r="C3" s="651" t="s">
        <v>107</v>
      </c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49"/>
      <c r="X3" s="648" t="s">
        <v>106</v>
      </c>
      <c r="Y3" s="647"/>
    </row>
    <row r="4" spans="1:25">
      <c r="A4" s="639"/>
      <c r="B4" s="639"/>
      <c r="C4" s="643"/>
      <c r="D4" s="299"/>
      <c r="E4" s="300"/>
      <c r="F4" s="299"/>
      <c r="G4" s="300"/>
      <c r="H4" s="299"/>
      <c r="I4" s="300"/>
      <c r="J4" s="299"/>
      <c r="K4" s="300"/>
      <c r="L4" s="299"/>
      <c r="M4" s="300"/>
      <c r="N4" s="299"/>
      <c r="O4" s="300"/>
      <c r="P4" s="299"/>
      <c r="Q4" s="300"/>
      <c r="R4" s="299"/>
      <c r="S4" s="305" t="s">
        <v>105</v>
      </c>
      <c r="T4" s="646"/>
      <c r="U4" s="646" t="s">
        <v>104</v>
      </c>
      <c r="V4" s="646" t="s">
        <v>103</v>
      </c>
      <c r="W4" s="646" t="s">
        <v>102</v>
      </c>
      <c r="X4" s="641"/>
      <c r="Y4" s="640"/>
    </row>
    <row r="5" spans="1:25">
      <c r="A5" s="644" t="s">
        <v>565</v>
      </c>
      <c r="B5" s="638" t="s">
        <v>97</v>
      </c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  <c r="R5" s="645"/>
      <c r="S5" s="301" t="s">
        <v>101</v>
      </c>
      <c r="T5" s="642" t="s">
        <v>95</v>
      </c>
      <c r="U5" s="642" t="s">
        <v>100</v>
      </c>
      <c r="V5" s="642" t="s">
        <v>99</v>
      </c>
      <c r="W5" s="642" t="s">
        <v>98</v>
      </c>
      <c r="X5" s="641"/>
      <c r="Y5" s="640"/>
    </row>
    <row r="6" spans="1:25">
      <c r="A6" s="644"/>
      <c r="B6" s="638" t="s">
        <v>91</v>
      </c>
      <c r="C6" s="643" t="s">
        <v>90</v>
      </c>
      <c r="D6" s="299" t="s">
        <v>89</v>
      </c>
      <c r="E6" s="300" t="s">
        <v>88</v>
      </c>
      <c r="F6" s="299" t="s">
        <v>87</v>
      </c>
      <c r="G6" s="300" t="s">
        <v>86</v>
      </c>
      <c r="H6" s="299" t="s">
        <v>85</v>
      </c>
      <c r="I6" s="300" t="s">
        <v>84</v>
      </c>
      <c r="J6" s="299" t="s">
        <v>83</v>
      </c>
      <c r="K6" s="300" t="s">
        <v>82</v>
      </c>
      <c r="L6" s="299" t="s">
        <v>81</v>
      </c>
      <c r="M6" s="300" t="s">
        <v>80</v>
      </c>
      <c r="N6" s="299" t="s">
        <v>79</v>
      </c>
      <c r="O6" s="300" t="s">
        <v>78</v>
      </c>
      <c r="P6" s="299" t="s">
        <v>77</v>
      </c>
      <c r="Q6" s="300" t="s">
        <v>76</v>
      </c>
      <c r="R6" s="299" t="s">
        <v>75</v>
      </c>
      <c r="S6" s="302" t="s">
        <v>96</v>
      </c>
      <c r="T6" s="642" t="s">
        <v>73</v>
      </c>
      <c r="U6" s="642" t="s">
        <v>94</v>
      </c>
      <c r="V6" s="642" t="s">
        <v>93</v>
      </c>
      <c r="W6" s="642" t="s">
        <v>92</v>
      </c>
      <c r="X6" s="641"/>
      <c r="Y6" s="640"/>
    </row>
    <row r="7" spans="1:25">
      <c r="A7" s="639"/>
      <c r="B7" s="658"/>
      <c r="C7" s="637"/>
      <c r="D7" s="635"/>
      <c r="E7" s="636"/>
      <c r="F7" s="635"/>
      <c r="G7" s="636"/>
      <c r="H7" s="635"/>
      <c r="I7" s="636"/>
      <c r="J7" s="635"/>
      <c r="K7" s="636"/>
      <c r="L7" s="635"/>
      <c r="M7" s="636"/>
      <c r="N7" s="635"/>
      <c r="O7" s="636"/>
      <c r="P7" s="635"/>
      <c r="Q7" s="636"/>
      <c r="R7" s="635"/>
      <c r="S7" s="304" t="s">
        <v>74</v>
      </c>
      <c r="T7" s="634"/>
      <c r="U7" s="634" t="s">
        <v>72</v>
      </c>
      <c r="V7" s="634" t="s">
        <v>71</v>
      </c>
      <c r="W7" s="634" t="s">
        <v>70</v>
      </c>
      <c r="X7" s="633"/>
      <c r="Y7" s="632"/>
    </row>
    <row r="8" spans="1:25">
      <c r="A8" s="631" t="s">
        <v>564</v>
      </c>
      <c r="B8" s="624">
        <v>2646401</v>
      </c>
      <c r="C8" s="624">
        <v>129582</v>
      </c>
      <c r="D8" s="624">
        <v>151881</v>
      </c>
      <c r="E8" s="624">
        <v>159609</v>
      </c>
      <c r="F8" s="624">
        <v>162569</v>
      </c>
      <c r="G8" s="624">
        <v>186855</v>
      </c>
      <c r="H8" s="624">
        <v>187201</v>
      </c>
      <c r="I8" s="624">
        <v>184124</v>
      </c>
      <c r="J8" s="624">
        <v>207196</v>
      </c>
      <c r="K8" s="624">
        <v>217516</v>
      </c>
      <c r="L8" s="624">
        <v>216933</v>
      </c>
      <c r="M8" s="624">
        <v>205827</v>
      </c>
      <c r="N8" s="624">
        <v>173855</v>
      </c>
      <c r="O8" s="624">
        <v>131584</v>
      </c>
      <c r="P8" s="624">
        <v>108469</v>
      </c>
      <c r="Q8" s="624">
        <v>76013</v>
      </c>
      <c r="R8" s="624">
        <v>52268</v>
      </c>
      <c r="S8" s="624">
        <v>67013</v>
      </c>
      <c r="T8" s="624">
        <v>4</v>
      </c>
      <c r="U8" s="624">
        <v>3218</v>
      </c>
      <c r="V8" s="624">
        <v>4508</v>
      </c>
      <c r="W8" s="624">
        <v>20176</v>
      </c>
      <c r="X8" s="626"/>
      <c r="Y8" s="622" t="s">
        <v>563</v>
      </c>
    </row>
    <row r="9" spans="1:25">
      <c r="A9" s="630" t="s">
        <v>114</v>
      </c>
      <c r="B9" s="624">
        <v>1303951</v>
      </c>
      <c r="C9" s="624">
        <v>66443</v>
      </c>
      <c r="D9" s="624">
        <v>78378</v>
      </c>
      <c r="E9" s="624">
        <v>82103</v>
      </c>
      <c r="F9" s="624">
        <v>83929</v>
      </c>
      <c r="G9" s="624">
        <v>96212</v>
      </c>
      <c r="H9" s="624">
        <v>95901</v>
      </c>
      <c r="I9" s="624">
        <v>93499</v>
      </c>
      <c r="J9" s="624">
        <v>103508</v>
      </c>
      <c r="K9" s="624">
        <v>107805</v>
      </c>
      <c r="L9" s="624">
        <v>105489</v>
      </c>
      <c r="M9" s="624">
        <v>97920</v>
      </c>
      <c r="N9" s="624">
        <v>82544</v>
      </c>
      <c r="O9" s="624">
        <v>61327</v>
      </c>
      <c r="P9" s="624">
        <v>49549</v>
      </c>
      <c r="Q9" s="624">
        <v>34413</v>
      </c>
      <c r="R9" s="624">
        <v>22835</v>
      </c>
      <c r="S9" s="624">
        <v>26384</v>
      </c>
      <c r="T9" s="624">
        <v>2</v>
      </c>
      <c r="U9" s="624">
        <v>1987</v>
      </c>
      <c r="V9" s="624">
        <v>3197</v>
      </c>
      <c r="W9" s="624">
        <v>10526</v>
      </c>
      <c r="X9" s="626"/>
      <c r="Y9" s="622" t="s">
        <v>113</v>
      </c>
    </row>
    <row r="10" spans="1:25">
      <c r="A10" s="630" t="s">
        <v>69</v>
      </c>
      <c r="B10" s="624">
        <v>1342450</v>
      </c>
      <c r="C10" s="624">
        <v>63139</v>
      </c>
      <c r="D10" s="624">
        <v>73503</v>
      </c>
      <c r="E10" s="624">
        <v>77506</v>
      </c>
      <c r="F10" s="624">
        <v>78640</v>
      </c>
      <c r="G10" s="624">
        <v>90643</v>
      </c>
      <c r="H10" s="624">
        <v>91300</v>
      </c>
      <c r="I10" s="624">
        <v>90625</v>
      </c>
      <c r="J10" s="624">
        <v>103688</v>
      </c>
      <c r="K10" s="624">
        <v>109711</v>
      </c>
      <c r="L10" s="624">
        <v>111444</v>
      </c>
      <c r="M10" s="624">
        <v>107907</v>
      </c>
      <c r="N10" s="624">
        <v>91311</v>
      </c>
      <c r="O10" s="624">
        <v>70257</v>
      </c>
      <c r="P10" s="624">
        <v>58920</v>
      </c>
      <c r="Q10" s="624">
        <v>41600</v>
      </c>
      <c r="R10" s="624">
        <v>29433</v>
      </c>
      <c r="S10" s="624">
        <v>40629</v>
      </c>
      <c r="T10" s="624">
        <v>2</v>
      </c>
      <c r="U10" s="624">
        <v>1231</v>
      </c>
      <c r="V10" s="624">
        <v>1311</v>
      </c>
      <c r="W10" s="624">
        <v>9650</v>
      </c>
      <c r="X10" s="626"/>
      <c r="Y10" s="629" t="s">
        <v>68</v>
      </c>
    </row>
    <row r="11" spans="1:25">
      <c r="A11" s="628" t="s">
        <v>128</v>
      </c>
      <c r="B11" s="624">
        <v>635072</v>
      </c>
      <c r="C11" s="624">
        <v>28724</v>
      </c>
      <c r="D11" s="624">
        <v>34378</v>
      </c>
      <c r="E11" s="624">
        <v>37009</v>
      </c>
      <c r="F11" s="624">
        <v>37965</v>
      </c>
      <c r="G11" s="624">
        <v>49661</v>
      </c>
      <c r="H11" s="624">
        <v>44238</v>
      </c>
      <c r="I11" s="624">
        <v>43046</v>
      </c>
      <c r="J11" s="624">
        <v>47176</v>
      </c>
      <c r="K11" s="624">
        <v>49812</v>
      </c>
      <c r="L11" s="624">
        <v>49796</v>
      </c>
      <c r="M11" s="624">
        <v>48833</v>
      </c>
      <c r="N11" s="624">
        <v>44548</v>
      </c>
      <c r="O11" s="624">
        <v>33972</v>
      </c>
      <c r="P11" s="624">
        <v>26629</v>
      </c>
      <c r="Q11" s="624">
        <v>18825</v>
      </c>
      <c r="R11" s="624">
        <v>13079</v>
      </c>
      <c r="S11" s="624">
        <v>17238</v>
      </c>
      <c r="T11" s="624">
        <v>2</v>
      </c>
      <c r="U11" s="624">
        <v>1443</v>
      </c>
      <c r="V11" s="624">
        <v>2645</v>
      </c>
      <c r="W11" s="624">
        <v>6053</v>
      </c>
      <c r="X11" s="626"/>
      <c r="Y11" s="622" t="s">
        <v>562</v>
      </c>
    </row>
    <row r="12" spans="1:25">
      <c r="A12" s="625" t="s">
        <v>114</v>
      </c>
      <c r="B12" s="624">
        <v>311146</v>
      </c>
      <c r="C12" s="624">
        <v>14746</v>
      </c>
      <c r="D12" s="624">
        <v>17594</v>
      </c>
      <c r="E12" s="624">
        <v>18970</v>
      </c>
      <c r="F12" s="624">
        <v>19418</v>
      </c>
      <c r="G12" s="624">
        <v>27961</v>
      </c>
      <c r="H12" s="624">
        <v>22907</v>
      </c>
      <c r="I12" s="624">
        <v>21640</v>
      </c>
      <c r="J12" s="624">
        <v>23347</v>
      </c>
      <c r="K12" s="624">
        <v>24360</v>
      </c>
      <c r="L12" s="624">
        <v>23574</v>
      </c>
      <c r="M12" s="624">
        <v>22588</v>
      </c>
      <c r="N12" s="624">
        <v>20686</v>
      </c>
      <c r="O12" s="624">
        <v>15290</v>
      </c>
      <c r="P12" s="624">
        <v>11504</v>
      </c>
      <c r="Q12" s="624">
        <v>8112</v>
      </c>
      <c r="R12" s="624">
        <v>5598</v>
      </c>
      <c r="S12" s="624">
        <v>6762</v>
      </c>
      <c r="T12" s="624">
        <v>2</v>
      </c>
      <c r="U12" s="624">
        <v>827</v>
      </c>
      <c r="V12" s="624">
        <v>1869</v>
      </c>
      <c r="W12" s="624">
        <v>3391</v>
      </c>
      <c r="X12" s="626"/>
      <c r="Y12" s="622" t="s">
        <v>562</v>
      </c>
    </row>
    <row r="13" spans="1:25">
      <c r="A13" s="625" t="s">
        <v>69</v>
      </c>
      <c r="B13" s="624">
        <v>323926</v>
      </c>
      <c r="C13" s="624">
        <v>13978</v>
      </c>
      <c r="D13" s="624">
        <v>16784</v>
      </c>
      <c r="E13" s="624">
        <v>18039</v>
      </c>
      <c r="F13" s="624">
        <v>18547</v>
      </c>
      <c r="G13" s="624">
        <v>21700</v>
      </c>
      <c r="H13" s="624">
        <v>21331</v>
      </c>
      <c r="I13" s="624">
        <v>21406</v>
      </c>
      <c r="J13" s="624">
        <v>23829</v>
      </c>
      <c r="K13" s="624">
        <v>25452</v>
      </c>
      <c r="L13" s="624">
        <v>26222</v>
      </c>
      <c r="M13" s="624">
        <v>26245</v>
      </c>
      <c r="N13" s="624">
        <v>23862</v>
      </c>
      <c r="O13" s="624">
        <v>18682</v>
      </c>
      <c r="P13" s="624">
        <v>15125</v>
      </c>
      <c r="Q13" s="624">
        <v>10713</v>
      </c>
      <c r="R13" s="624">
        <v>7481</v>
      </c>
      <c r="S13" s="624">
        <v>10476</v>
      </c>
      <c r="T13" s="624">
        <v>0</v>
      </c>
      <c r="U13" s="624">
        <v>616</v>
      </c>
      <c r="V13" s="624">
        <v>776</v>
      </c>
      <c r="W13" s="624">
        <v>2662</v>
      </c>
      <c r="X13" s="626"/>
      <c r="Y13" s="622" t="s">
        <v>562</v>
      </c>
    </row>
    <row r="14" spans="1:25">
      <c r="A14" s="628" t="s">
        <v>130</v>
      </c>
      <c r="B14" s="624">
        <v>2011329</v>
      </c>
      <c r="C14" s="624">
        <v>100858</v>
      </c>
      <c r="D14" s="624">
        <v>117503</v>
      </c>
      <c r="E14" s="624">
        <v>122600</v>
      </c>
      <c r="F14" s="624">
        <v>124604</v>
      </c>
      <c r="G14" s="624">
        <v>137194</v>
      </c>
      <c r="H14" s="624">
        <v>142963</v>
      </c>
      <c r="I14" s="624">
        <v>141078</v>
      </c>
      <c r="J14" s="624">
        <v>160020</v>
      </c>
      <c r="K14" s="624">
        <v>167704</v>
      </c>
      <c r="L14" s="624">
        <v>167137</v>
      </c>
      <c r="M14" s="624">
        <v>156994</v>
      </c>
      <c r="N14" s="624">
        <v>129307</v>
      </c>
      <c r="O14" s="624">
        <v>97612</v>
      </c>
      <c r="P14" s="624">
        <v>81840</v>
      </c>
      <c r="Q14" s="624">
        <v>57188</v>
      </c>
      <c r="R14" s="624">
        <v>39189</v>
      </c>
      <c r="S14" s="624">
        <v>49775</v>
      </c>
      <c r="T14" s="624">
        <v>2</v>
      </c>
      <c r="U14" s="624">
        <v>1775</v>
      </c>
      <c r="V14" s="624">
        <v>1863</v>
      </c>
      <c r="W14" s="624">
        <v>14123</v>
      </c>
      <c r="X14" s="626"/>
      <c r="Y14" s="622" t="s">
        <v>561</v>
      </c>
    </row>
    <row r="15" spans="1:25">
      <c r="A15" s="625" t="s">
        <v>114</v>
      </c>
      <c r="B15" s="624">
        <v>992805</v>
      </c>
      <c r="C15" s="624">
        <v>51697</v>
      </c>
      <c r="D15" s="624">
        <v>60784</v>
      </c>
      <c r="E15" s="624">
        <v>63133</v>
      </c>
      <c r="F15" s="624">
        <v>64511</v>
      </c>
      <c r="G15" s="624">
        <v>68251</v>
      </c>
      <c r="H15" s="624">
        <v>72994</v>
      </c>
      <c r="I15" s="624">
        <v>71859</v>
      </c>
      <c r="J15" s="624">
        <v>80161</v>
      </c>
      <c r="K15" s="624">
        <v>83445</v>
      </c>
      <c r="L15" s="624">
        <v>81915</v>
      </c>
      <c r="M15" s="624">
        <v>75332</v>
      </c>
      <c r="N15" s="624">
        <v>61858</v>
      </c>
      <c r="O15" s="624">
        <v>46037</v>
      </c>
      <c r="P15" s="624">
        <v>38045</v>
      </c>
      <c r="Q15" s="624">
        <v>26301</v>
      </c>
      <c r="R15" s="624">
        <v>17237</v>
      </c>
      <c r="S15" s="624">
        <v>19622</v>
      </c>
      <c r="T15" s="624">
        <v>0</v>
      </c>
      <c r="U15" s="624">
        <v>1160</v>
      </c>
      <c r="V15" s="624">
        <v>1328</v>
      </c>
      <c r="W15" s="624">
        <v>7135</v>
      </c>
      <c r="X15" s="626"/>
      <c r="Y15" s="622" t="s">
        <v>561</v>
      </c>
    </row>
    <row r="16" spans="1:25">
      <c r="A16" s="625" t="s">
        <v>69</v>
      </c>
      <c r="B16" s="624">
        <v>1018524</v>
      </c>
      <c r="C16" s="624">
        <v>49161</v>
      </c>
      <c r="D16" s="624">
        <v>56719</v>
      </c>
      <c r="E16" s="624">
        <v>59467</v>
      </c>
      <c r="F16" s="624">
        <v>60093</v>
      </c>
      <c r="G16" s="624">
        <v>68943</v>
      </c>
      <c r="H16" s="624">
        <v>69969</v>
      </c>
      <c r="I16" s="624">
        <v>69219</v>
      </c>
      <c r="J16" s="624">
        <v>79859</v>
      </c>
      <c r="K16" s="624">
        <v>84259</v>
      </c>
      <c r="L16" s="624">
        <v>85222</v>
      </c>
      <c r="M16" s="624">
        <v>81662</v>
      </c>
      <c r="N16" s="624">
        <v>67449</v>
      </c>
      <c r="O16" s="624">
        <v>51575</v>
      </c>
      <c r="P16" s="624">
        <v>43795</v>
      </c>
      <c r="Q16" s="624">
        <v>30887</v>
      </c>
      <c r="R16" s="624">
        <v>21952</v>
      </c>
      <c r="S16" s="624">
        <v>30153</v>
      </c>
      <c r="T16" s="624">
        <v>2</v>
      </c>
      <c r="U16" s="624">
        <v>615</v>
      </c>
      <c r="V16" s="624">
        <v>535</v>
      </c>
      <c r="W16" s="624">
        <v>6988</v>
      </c>
      <c r="X16" s="626"/>
      <c r="Y16" s="622" t="s">
        <v>561</v>
      </c>
    </row>
    <row r="17" spans="1:25">
      <c r="A17" s="627" t="s">
        <v>560</v>
      </c>
      <c r="B17" s="624">
        <v>464939</v>
      </c>
      <c r="C17" s="624">
        <v>22174</v>
      </c>
      <c r="D17" s="624">
        <v>26173</v>
      </c>
      <c r="E17" s="624">
        <v>27921</v>
      </c>
      <c r="F17" s="624">
        <v>28273</v>
      </c>
      <c r="G17" s="624">
        <v>38709</v>
      </c>
      <c r="H17" s="624">
        <v>32692</v>
      </c>
      <c r="I17" s="624">
        <v>32902</v>
      </c>
      <c r="J17" s="624">
        <v>36357</v>
      </c>
      <c r="K17" s="624">
        <v>38200</v>
      </c>
      <c r="L17" s="624">
        <v>36443</v>
      </c>
      <c r="M17" s="624">
        <v>35310</v>
      </c>
      <c r="N17" s="624">
        <v>32058</v>
      </c>
      <c r="O17" s="624">
        <v>23543</v>
      </c>
      <c r="P17" s="624">
        <v>17837</v>
      </c>
      <c r="Q17" s="624">
        <v>12410</v>
      </c>
      <c r="R17" s="624">
        <v>8005</v>
      </c>
      <c r="S17" s="624">
        <v>9953</v>
      </c>
      <c r="T17" s="624">
        <v>0</v>
      </c>
      <c r="U17" s="624">
        <v>1082</v>
      </c>
      <c r="V17" s="624">
        <v>2292</v>
      </c>
      <c r="W17" s="624">
        <v>2605</v>
      </c>
      <c r="X17" s="626"/>
      <c r="Y17" s="622" t="s">
        <v>66</v>
      </c>
    </row>
    <row r="18" spans="1:25">
      <c r="A18" s="625" t="s">
        <v>114</v>
      </c>
      <c r="B18" s="624">
        <v>227043</v>
      </c>
      <c r="C18" s="624">
        <v>11386</v>
      </c>
      <c r="D18" s="624">
        <v>13387</v>
      </c>
      <c r="E18" s="624">
        <v>14147</v>
      </c>
      <c r="F18" s="624">
        <v>14314</v>
      </c>
      <c r="G18" s="624">
        <v>22552</v>
      </c>
      <c r="H18" s="624">
        <v>16720</v>
      </c>
      <c r="I18" s="624">
        <v>16225</v>
      </c>
      <c r="J18" s="624">
        <v>17300</v>
      </c>
      <c r="K18" s="624">
        <v>18057</v>
      </c>
      <c r="L18" s="624">
        <v>16968</v>
      </c>
      <c r="M18" s="624">
        <v>16140</v>
      </c>
      <c r="N18" s="624">
        <v>14939</v>
      </c>
      <c r="O18" s="624">
        <v>10646</v>
      </c>
      <c r="P18" s="624">
        <v>7720</v>
      </c>
      <c r="Q18" s="624">
        <v>5371</v>
      </c>
      <c r="R18" s="624">
        <v>3343</v>
      </c>
      <c r="S18" s="624">
        <v>3809</v>
      </c>
      <c r="T18" s="624">
        <v>0</v>
      </c>
      <c r="U18" s="624">
        <v>669</v>
      </c>
      <c r="V18" s="624">
        <v>1663</v>
      </c>
      <c r="W18" s="624">
        <v>1687</v>
      </c>
      <c r="X18" s="626"/>
      <c r="Y18" s="622" t="s">
        <v>349</v>
      </c>
    </row>
    <row r="19" spans="1:25">
      <c r="A19" s="625" t="s">
        <v>69</v>
      </c>
      <c r="B19" s="624">
        <v>237896</v>
      </c>
      <c r="C19" s="624">
        <v>10788</v>
      </c>
      <c r="D19" s="624">
        <v>12786</v>
      </c>
      <c r="E19" s="624">
        <v>13774</v>
      </c>
      <c r="F19" s="624">
        <v>13959</v>
      </c>
      <c r="G19" s="624">
        <v>16157</v>
      </c>
      <c r="H19" s="624">
        <v>15972</v>
      </c>
      <c r="I19" s="624">
        <v>16677</v>
      </c>
      <c r="J19" s="624">
        <v>19057</v>
      </c>
      <c r="K19" s="624">
        <v>20143</v>
      </c>
      <c r="L19" s="624">
        <v>19475</v>
      </c>
      <c r="M19" s="624">
        <v>19170</v>
      </c>
      <c r="N19" s="624">
        <v>17119</v>
      </c>
      <c r="O19" s="624">
        <v>12897</v>
      </c>
      <c r="P19" s="624">
        <v>10117</v>
      </c>
      <c r="Q19" s="624">
        <v>7039</v>
      </c>
      <c r="R19" s="624">
        <v>4662</v>
      </c>
      <c r="S19" s="624">
        <v>6144</v>
      </c>
      <c r="T19" s="624">
        <v>0</v>
      </c>
      <c r="U19" s="624">
        <v>413</v>
      </c>
      <c r="V19" s="624">
        <v>629</v>
      </c>
      <c r="W19" s="624">
        <v>918</v>
      </c>
      <c r="X19" s="626"/>
      <c r="Y19" s="622" t="s">
        <v>349</v>
      </c>
    </row>
    <row r="20" spans="1:25">
      <c r="A20" s="627" t="s">
        <v>527</v>
      </c>
      <c r="B20" s="624">
        <v>241998</v>
      </c>
      <c r="C20" s="624">
        <v>10012</v>
      </c>
      <c r="D20" s="624">
        <v>12562</v>
      </c>
      <c r="E20" s="624">
        <v>13833</v>
      </c>
      <c r="F20" s="624">
        <v>14575</v>
      </c>
      <c r="G20" s="624">
        <v>23275</v>
      </c>
      <c r="H20" s="624">
        <v>17018</v>
      </c>
      <c r="I20" s="624">
        <v>16585</v>
      </c>
      <c r="J20" s="624">
        <v>17351</v>
      </c>
      <c r="K20" s="624">
        <v>18449</v>
      </c>
      <c r="L20" s="624">
        <v>17866</v>
      </c>
      <c r="M20" s="624">
        <v>18044</v>
      </c>
      <c r="N20" s="624">
        <v>17663</v>
      </c>
      <c r="O20" s="624">
        <v>13177</v>
      </c>
      <c r="P20" s="624">
        <v>9802</v>
      </c>
      <c r="Q20" s="624">
        <v>6850</v>
      </c>
      <c r="R20" s="624">
        <v>4537</v>
      </c>
      <c r="S20" s="624">
        <v>5758</v>
      </c>
      <c r="T20" s="624">
        <v>0</v>
      </c>
      <c r="U20" s="624">
        <v>701</v>
      </c>
      <c r="V20" s="624">
        <v>1919</v>
      </c>
      <c r="W20" s="624">
        <v>2021</v>
      </c>
      <c r="X20" s="626"/>
      <c r="Y20" s="622" t="s">
        <v>526</v>
      </c>
    </row>
    <row r="21" spans="1:25">
      <c r="A21" s="625" t="s">
        <v>114</v>
      </c>
      <c r="B21" s="624">
        <v>120513</v>
      </c>
      <c r="C21" s="624">
        <v>5103</v>
      </c>
      <c r="D21" s="624">
        <v>6438</v>
      </c>
      <c r="E21" s="624">
        <v>7003</v>
      </c>
      <c r="F21" s="624">
        <v>7310</v>
      </c>
      <c r="G21" s="624">
        <v>14910</v>
      </c>
      <c r="H21" s="624">
        <v>9070</v>
      </c>
      <c r="I21" s="624">
        <v>8367</v>
      </c>
      <c r="J21" s="624">
        <v>8402</v>
      </c>
      <c r="K21" s="624">
        <v>8801</v>
      </c>
      <c r="L21" s="624">
        <v>8262</v>
      </c>
      <c r="M21" s="624">
        <v>8183</v>
      </c>
      <c r="N21" s="624">
        <v>8391</v>
      </c>
      <c r="O21" s="624">
        <v>5907</v>
      </c>
      <c r="P21" s="624">
        <v>4118</v>
      </c>
      <c r="Q21" s="624">
        <v>2899</v>
      </c>
      <c r="R21" s="624">
        <v>1900</v>
      </c>
      <c r="S21" s="624">
        <v>2266</v>
      </c>
      <c r="T21" s="624">
        <v>0</v>
      </c>
      <c r="U21" s="624">
        <v>385</v>
      </c>
      <c r="V21" s="624">
        <v>1419</v>
      </c>
      <c r="W21" s="624">
        <v>1379</v>
      </c>
      <c r="X21" s="626"/>
      <c r="Y21" s="622" t="s">
        <v>526</v>
      </c>
    </row>
    <row r="22" spans="1:25">
      <c r="A22" s="625" t="s">
        <v>69</v>
      </c>
      <c r="B22" s="624">
        <v>121485</v>
      </c>
      <c r="C22" s="624">
        <v>4909</v>
      </c>
      <c r="D22" s="624">
        <v>6124</v>
      </c>
      <c r="E22" s="624">
        <v>6830</v>
      </c>
      <c r="F22" s="624">
        <v>7265</v>
      </c>
      <c r="G22" s="624">
        <v>8365</v>
      </c>
      <c r="H22" s="624">
        <v>7948</v>
      </c>
      <c r="I22" s="624">
        <v>8218</v>
      </c>
      <c r="J22" s="624">
        <v>8949</v>
      </c>
      <c r="K22" s="624">
        <v>9648</v>
      </c>
      <c r="L22" s="624">
        <v>9604</v>
      </c>
      <c r="M22" s="624">
        <v>9861</v>
      </c>
      <c r="N22" s="624">
        <v>9272</v>
      </c>
      <c r="O22" s="624">
        <v>7270</v>
      </c>
      <c r="P22" s="624">
        <v>5684</v>
      </c>
      <c r="Q22" s="624">
        <v>3951</v>
      </c>
      <c r="R22" s="624">
        <v>2637</v>
      </c>
      <c r="S22" s="624">
        <v>3492</v>
      </c>
      <c r="T22" s="624">
        <v>0</v>
      </c>
      <c r="U22" s="624">
        <v>316</v>
      </c>
      <c r="V22" s="624">
        <v>500</v>
      </c>
      <c r="W22" s="624">
        <v>642</v>
      </c>
      <c r="X22" s="626"/>
      <c r="Y22" s="622" t="s">
        <v>526</v>
      </c>
    </row>
    <row r="23" spans="1:25">
      <c r="A23" s="627" t="s">
        <v>525</v>
      </c>
      <c r="B23" s="624">
        <v>222941</v>
      </c>
      <c r="C23" s="624">
        <v>12162</v>
      </c>
      <c r="D23" s="624">
        <v>13611</v>
      </c>
      <c r="E23" s="624">
        <v>14088</v>
      </c>
      <c r="F23" s="624">
        <v>13698</v>
      </c>
      <c r="G23" s="624">
        <v>15434</v>
      </c>
      <c r="H23" s="624">
        <v>15674</v>
      </c>
      <c r="I23" s="624">
        <v>16317</v>
      </c>
      <c r="J23" s="624">
        <v>19006</v>
      </c>
      <c r="K23" s="624">
        <v>19751</v>
      </c>
      <c r="L23" s="624">
        <v>18577</v>
      </c>
      <c r="M23" s="624">
        <v>17266</v>
      </c>
      <c r="N23" s="624">
        <v>14395</v>
      </c>
      <c r="O23" s="624">
        <v>10366</v>
      </c>
      <c r="P23" s="624">
        <v>8035</v>
      </c>
      <c r="Q23" s="624">
        <v>5560</v>
      </c>
      <c r="R23" s="624">
        <v>3468</v>
      </c>
      <c r="S23" s="624">
        <v>4195</v>
      </c>
      <c r="T23" s="624">
        <v>0</v>
      </c>
      <c r="U23" s="624">
        <v>381</v>
      </c>
      <c r="V23" s="624">
        <v>373</v>
      </c>
      <c r="W23" s="624">
        <v>584</v>
      </c>
      <c r="X23" s="626"/>
      <c r="Y23" s="622" t="s">
        <v>524</v>
      </c>
    </row>
    <row r="24" spans="1:25">
      <c r="A24" s="625" t="s">
        <v>114</v>
      </c>
      <c r="B24" s="624">
        <v>106530</v>
      </c>
      <c r="C24" s="624">
        <v>6283</v>
      </c>
      <c r="D24" s="624">
        <v>6949</v>
      </c>
      <c r="E24" s="624">
        <v>7144</v>
      </c>
      <c r="F24" s="624">
        <v>7004</v>
      </c>
      <c r="G24" s="624">
        <v>7642</v>
      </c>
      <c r="H24" s="624">
        <v>7650</v>
      </c>
      <c r="I24" s="624">
        <v>7858</v>
      </c>
      <c r="J24" s="624">
        <v>8898</v>
      </c>
      <c r="K24" s="624">
        <v>9256</v>
      </c>
      <c r="L24" s="624">
        <v>8706</v>
      </c>
      <c r="M24" s="624">
        <v>7957</v>
      </c>
      <c r="N24" s="624">
        <v>6548</v>
      </c>
      <c r="O24" s="624">
        <v>4739</v>
      </c>
      <c r="P24" s="624">
        <v>3602</v>
      </c>
      <c r="Q24" s="624">
        <v>2472</v>
      </c>
      <c r="R24" s="624">
        <v>1443</v>
      </c>
      <c r="S24" s="624">
        <v>1543</v>
      </c>
      <c r="T24" s="624">
        <v>0</v>
      </c>
      <c r="U24" s="624">
        <v>284</v>
      </c>
      <c r="V24" s="624">
        <v>244</v>
      </c>
      <c r="W24" s="624">
        <v>308</v>
      </c>
      <c r="X24" s="626"/>
      <c r="Y24" s="622" t="s">
        <v>523</v>
      </c>
    </row>
    <row r="25" spans="1:25">
      <c r="A25" s="625" t="s">
        <v>69</v>
      </c>
      <c r="B25" s="624">
        <v>116411</v>
      </c>
      <c r="C25" s="624">
        <v>5879</v>
      </c>
      <c r="D25" s="624">
        <v>6662</v>
      </c>
      <c r="E25" s="624">
        <v>6944</v>
      </c>
      <c r="F25" s="624">
        <v>6694</v>
      </c>
      <c r="G25" s="624">
        <v>7792</v>
      </c>
      <c r="H25" s="624">
        <v>8024</v>
      </c>
      <c r="I25" s="624">
        <v>8459</v>
      </c>
      <c r="J25" s="624">
        <v>10108</v>
      </c>
      <c r="K25" s="624">
        <v>10495</v>
      </c>
      <c r="L25" s="624">
        <v>9871</v>
      </c>
      <c r="M25" s="624">
        <v>9309</v>
      </c>
      <c r="N25" s="624">
        <v>7847</v>
      </c>
      <c r="O25" s="624">
        <v>5627</v>
      </c>
      <c r="P25" s="624">
        <v>4433</v>
      </c>
      <c r="Q25" s="624">
        <v>3088</v>
      </c>
      <c r="R25" s="624">
        <v>2025</v>
      </c>
      <c r="S25" s="624">
        <v>2652</v>
      </c>
      <c r="T25" s="624">
        <v>0</v>
      </c>
      <c r="U25" s="624">
        <v>97</v>
      </c>
      <c r="V25" s="624">
        <v>129</v>
      </c>
      <c r="W25" s="624">
        <v>276</v>
      </c>
      <c r="X25" s="626"/>
      <c r="Y25" s="622" t="s">
        <v>523</v>
      </c>
    </row>
    <row r="26" spans="1:25">
      <c r="A26" s="627" t="s">
        <v>559</v>
      </c>
      <c r="B26" s="624">
        <v>96509</v>
      </c>
      <c r="C26" s="624">
        <v>4862</v>
      </c>
      <c r="D26" s="624">
        <v>5733</v>
      </c>
      <c r="E26" s="624">
        <v>5696</v>
      </c>
      <c r="F26" s="624">
        <v>5721</v>
      </c>
      <c r="G26" s="624">
        <v>6416</v>
      </c>
      <c r="H26" s="624">
        <v>6605</v>
      </c>
      <c r="I26" s="624">
        <v>6632</v>
      </c>
      <c r="J26" s="624">
        <v>7847</v>
      </c>
      <c r="K26" s="624">
        <v>8164</v>
      </c>
      <c r="L26" s="624">
        <v>8096</v>
      </c>
      <c r="M26" s="624">
        <v>7738</v>
      </c>
      <c r="N26" s="624">
        <v>6204</v>
      </c>
      <c r="O26" s="624">
        <v>4889</v>
      </c>
      <c r="P26" s="624">
        <v>4040</v>
      </c>
      <c r="Q26" s="624">
        <v>2818</v>
      </c>
      <c r="R26" s="624">
        <v>2006</v>
      </c>
      <c r="S26" s="624">
        <v>2499</v>
      </c>
      <c r="T26" s="624">
        <v>0</v>
      </c>
      <c r="U26" s="624">
        <v>69</v>
      </c>
      <c r="V26" s="624">
        <v>77</v>
      </c>
      <c r="W26" s="624">
        <v>397</v>
      </c>
      <c r="X26" s="626"/>
      <c r="Y26" s="622" t="s">
        <v>64</v>
      </c>
    </row>
    <row r="27" spans="1:25">
      <c r="A27" s="625" t="s">
        <v>114</v>
      </c>
      <c r="B27" s="624">
        <v>47413</v>
      </c>
      <c r="C27" s="624">
        <v>2480</v>
      </c>
      <c r="D27" s="624">
        <v>2943</v>
      </c>
      <c r="E27" s="624">
        <v>2905</v>
      </c>
      <c r="F27" s="624">
        <v>2950</v>
      </c>
      <c r="G27" s="624">
        <v>3091</v>
      </c>
      <c r="H27" s="624">
        <v>3345</v>
      </c>
      <c r="I27" s="624">
        <v>3373</v>
      </c>
      <c r="J27" s="624">
        <v>3950</v>
      </c>
      <c r="K27" s="624">
        <v>4066</v>
      </c>
      <c r="L27" s="624">
        <v>4008</v>
      </c>
      <c r="M27" s="624">
        <v>3686</v>
      </c>
      <c r="N27" s="624">
        <v>2972</v>
      </c>
      <c r="O27" s="624">
        <v>2259</v>
      </c>
      <c r="P27" s="624">
        <v>1941</v>
      </c>
      <c r="Q27" s="624">
        <v>1312</v>
      </c>
      <c r="R27" s="624">
        <v>863</v>
      </c>
      <c r="S27" s="624">
        <v>969</v>
      </c>
      <c r="T27" s="624">
        <v>0</v>
      </c>
      <c r="U27" s="624">
        <v>56</v>
      </c>
      <c r="V27" s="624">
        <v>59</v>
      </c>
      <c r="W27" s="624">
        <v>185</v>
      </c>
      <c r="X27" s="626"/>
      <c r="Y27" s="622" t="s">
        <v>348</v>
      </c>
    </row>
    <row r="28" spans="1:25">
      <c r="A28" s="625" t="s">
        <v>69</v>
      </c>
      <c r="B28" s="624">
        <v>49096</v>
      </c>
      <c r="C28" s="624">
        <v>2382</v>
      </c>
      <c r="D28" s="624">
        <v>2790</v>
      </c>
      <c r="E28" s="624">
        <v>2791</v>
      </c>
      <c r="F28" s="624">
        <v>2771</v>
      </c>
      <c r="G28" s="624">
        <v>3325</v>
      </c>
      <c r="H28" s="624">
        <v>3260</v>
      </c>
      <c r="I28" s="624">
        <v>3259</v>
      </c>
      <c r="J28" s="624">
        <v>3897</v>
      </c>
      <c r="K28" s="624">
        <v>4098</v>
      </c>
      <c r="L28" s="624">
        <v>4088</v>
      </c>
      <c r="M28" s="624">
        <v>4052</v>
      </c>
      <c r="N28" s="624">
        <v>3232</v>
      </c>
      <c r="O28" s="624">
        <v>2630</v>
      </c>
      <c r="P28" s="624">
        <v>2099</v>
      </c>
      <c r="Q28" s="624">
        <v>1506</v>
      </c>
      <c r="R28" s="624">
        <v>1143</v>
      </c>
      <c r="S28" s="624">
        <v>1530</v>
      </c>
      <c r="T28" s="624">
        <v>0</v>
      </c>
      <c r="U28" s="624">
        <v>13</v>
      </c>
      <c r="V28" s="624">
        <v>18</v>
      </c>
      <c r="W28" s="624">
        <v>212</v>
      </c>
      <c r="X28" s="626"/>
      <c r="Y28" s="622" t="s">
        <v>348</v>
      </c>
    </row>
    <row r="29" spans="1:25">
      <c r="A29" s="627" t="s">
        <v>527</v>
      </c>
      <c r="B29" s="624">
        <v>16090</v>
      </c>
      <c r="C29" s="624">
        <v>720</v>
      </c>
      <c r="D29" s="624">
        <v>813</v>
      </c>
      <c r="E29" s="624">
        <v>815</v>
      </c>
      <c r="F29" s="624">
        <v>872</v>
      </c>
      <c r="G29" s="624">
        <v>1002</v>
      </c>
      <c r="H29" s="624">
        <v>1029</v>
      </c>
      <c r="I29" s="624">
        <v>1009</v>
      </c>
      <c r="J29" s="624">
        <v>1202</v>
      </c>
      <c r="K29" s="624">
        <v>1248</v>
      </c>
      <c r="L29" s="624">
        <v>1340</v>
      </c>
      <c r="M29" s="624">
        <v>1379</v>
      </c>
      <c r="N29" s="624">
        <v>1169</v>
      </c>
      <c r="O29" s="624">
        <v>944</v>
      </c>
      <c r="P29" s="624">
        <v>812</v>
      </c>
      <c r="Q29" s="624">
        <v>615</v>
      </c>
      <c r="R29" s="624">
        <v>473</v>
      </c>
      <c r="S29" s="624">
        <v>537</v>
      </c>
      <c r="T29" s="624">
        <v>0</v>
      </c>
      <c r="U29" s="624">
        <v>18</v>
      </c>
      <c r="V29" s="624">
        <v>15</v>
      </c>
      <c r="W29" s="624">
        <v>78</v>
      </c>
      <c r="X29" s="626"/>
      <c r="Y29" s="622" t="s">
        <v>526</v>
      </c>
    </row>
    <row r="30" spans="1:25">
      <c r="A30" s="625" t="s">
        <v>114</v>
      </c>
      <c r="B30" s="624">
        <v>7658</v>
      </c>
      <c r="C30" s="624">
        <v>371</v>
      </c>
      <c r="D30" s="624">
        <v>425</v>
      </c>
      <c r="E30" s="624">
        <v>418</v>
      </c>
      <c r="F30" s="624">
        <v>439</v>
      </c>
      <c r="G30" s="624">
        <v>483</v>
      </c>
      <c r="H30" s="624">
        <v>513</v>
      </c>
      <c r="I30" s="624">
        <v>506</v>
      </c>
      <c r="J30" s="624">
        <v>616</v>
      </c>
      <c r="K30" s="624">
        <v>616</v>
      </c>
      <c r="L30" s="624">
        <v>637</v>
      </c>
      <c r="M30" s="624">
        <v>629</v>
      </c>
      <c r="N30" s="624">
        <v>504</v>
      </c>
      <c r="O30" s="624">
        <v>427</v>
      </c>
      <c r="P30" s="624">
        <v>350</v>
      </c>
      <c r="Q30" s="624">
        <v>270</v>
      </c>
      <c r="R30" s="624">
        <v>204</v>
      </c>
      <c r="S30" s="624">
        <v>193</v>
      </c>
      <c r="T30" s="624">
        <v>0</v>
      </c>
      <c r="U30" s="624">
        <v>15</v>
      </c>
      <c r="V30" s="624">
        <v>7</v>
      </c>
      <c r="W30" s="624">
        <v>35</v>
      </c>
      <c r="X30" s="626"/>
      <c r="Y30" s="622" t="s">
        <v>526</v>
      </c>
    </row>
    <row r="31" spans="1:25">
      <c r="A31" s="625" t="s">
        <v>69</v>
      </c>
      <c r="B31" s="624">
        <v>8432</v>
      </c>
      <c r="C31" s="624">
        <v>349</v>
      </c>
      <c r="D31" s="624">
        <v>388</v>
      </c>
      <c r="E31" s="624">
        <v>397</v>
      </c>
      <c r="F31" s="624">
        <v>433</v>
      </c>
      <c r="G31" s="624">
        <v>519</v>
      </c>
      <c r="H31" s="624">
        <v>516</v>
      </c>
      <c r="I31" s="624">
        <v>503</v>
      </c>
      <c r="J31" s="624">
        <v>586</v>
      </c>
      <c r="K31" s="624">
        <v>632</v>
      </c>
      <c r="L31" s="624">
        <v>703</v>
      </c>
      <c r="M31" s="624">
        <v>750</v>
      </c>
      <c r="N31" s="624">
        <v>665</v>
      </c>
      <c r="O31" s="624">
        <v>517</v>
      </c>
      <c r="P31" s="624">
        <v>462</v>
      </c>
      <c r="Q31" s="624">
        <v>345</v>
      </c>
      <c r="R31" s="624">
        <v>269</v>
      </c>
      <c r="S31" s="624">
        <v>344</v>
      </c>
      <c r="T31" s="624">
        <v>0</v>
      </c>
      <c r="U31" s="624">
        <v>3</v>
      </c>
      <c r="V31" s="624">
        <v>8</v>
      </c>
      <c r="W31" s="624">
        <v>43</v>
      </c>
      <c r="X31" s="626"/>
      <c r="Y31" s="622" t="s">
        <v>526</v>
      </c>
    </row>
    <row r="32" spans="1:25">
      <c r="A32" s="627" t="s">
        <v>525</v>
      </c>
      <c r="B32" s="624">
        <v>80419</v>
      </c>
      <c r="C32" s="624">
        <v>4142</v>
      </c>
      <c r="D32" s="624">
        <v>4920</v>
      </c>
      <c r="E32" s="624">
        <v>4881</v>
      </c>
      <c r="F32" s="624">
        <v>4849</v>
      </c>
      <c r="G32" s="624">
        <v>5414</v>
      </c>
      <c r="H32" s="624">
        <v>5576</v>
      </c>
      <c r="I32" s="624">
        <v>5623</v>
      </c>
      <c r="J32" s="624">
        <v>6645</v>
      </c>
      <c r="K32" s="624">
        <v>6916</v>
      </c>
      <c r="L32" s="624">
        <v>6756</v>
      </c>
      <c r="M32" s="624">
        <v>6359</v>
      </c>
      <c r="N32" s="624">
        <v>5035</v>
      </c>
      <c r="O32" s="624">
        <v>3945</v>
      </c>
      <c r="P32" s="624">
        <v>3228</v>
      </c>
      <c r="Q32" s="624">
        <v>2203</v>
      </c>
      <c r="R32" s="624">
        <v>1533</v>
      </c>
      <c r="S32" s="624">
        <v>1962</v>
      </c>
      <c r="T32" s="624">
        <v>0</v>
      </c>
      <c r="U32" s="624">
        <v>51</v>
      </c>
      <c r="V32" s="624">
        <v>62</v>
      </c>
      <c r="W32" s="624">
        <v>319</v>
      </c>
      <c r="X32" s="626"/>
      <c r="Y32" s="622" t="s">
        <v>524</v>
      </c>
    </row>
    <row r="33" spans="1:25">
      <c r="A33" s="625" t="s">
        <v>114</v>
      </c>
      <c r="B33" s="624">
        <v>39755</v>
      </c>
      <c r="C33" s="624">
        <v>2109</v>
      </c>
      <c r="D33" s="624">
        <v>2518</v>
      </c>
      <c r="E33" s="624">
        <v>2487</v>
      </c>
      <c r="F33" s="624">
        <v>2511</v>
      </c>
      <c r="G33" s="624">
        <v>2608</v>
      </c>
      <c r="H33" s="624">
        <v>2832</v>
      </c>
      <c r="I33" s="624">
        <v>2867</v>
      </c>
      <c r="J33" s="624">
        <v>3334</v>
      </c>
      <c r="K33" s="624">
        <v>3450</v>
      </c>
      <c r="L33" s="624">
        <v>3371</v>
      </c>
      <c r="M33" s="624">
        <v>3057</v>
      </c>
      <c r="N33" s="624">
        <v>2468</v>
      </c>
      <c r="O33" s="624">
        <v>1832</v>
      </c>
      <c r="P33" s="624">
        <v>1591</v>
      </c>
      <c r="Q33" s="624">
        <v>1042</v>
      </c>
      <c r="R33" s="624">
        <v>659</v>
      </c>
      <c r="S33" s="624">
        <v>776</v>
      </c>
      <c r="T33" s="624">
        <v>0</v>
      </c>
      <c r="U33" s="624">
        <v>41</v>
      </c>
      <c r="V33" s="624">
        <v>52</v>
      </c>
      <c r="W33" s="624">
        <v>150</v>
      </c>
      <c r="X33" s="626"/>
      <c r="Y33" s="622" t="s">
        <v>523</v>
      </c>
    </row>
    <row r="34" spans="1:25">
      <c r="A34" s="625" t="s">
        <v>69</v>
      </c>
      <c r="B34" s="624">
        <v>40664</v>
      </c>
      <c r="C34" s="624">
        <v>2033</v>
      </c>
      <c r="D34" s="624">
        <v>2402</v>
      </c>
      <c r="E34" s="624">
        <v>2394</v>
      </c>
      <c r="F34" s="624">
        <v>2338</v>
      </c>
      <c r="G34" s="624">
        <v>2806</v>
      </c>
      <c r="H34" s="624">
        <v>2744</v>
      </c>
      <c r="I34" s="624">
        <v>2756</v>
      </c>
      <c r="J34" s="624">
        <v>3311</v>
      </c>
      <c r="K34" s="624">
        <v>3466</v>
      </c>
      <c r="L34" s="624">
        <v>3385</v>
      </c>
      <c r="M34" s="624">
        <v>3302</v>
      </c>
      <c r="N34" s="624">
        <v>2567</v>
      </c>
      <c r="O34" s="624">
        <v>2113</v>
      </c>
      <c r="P34" s="624">
        <v>1637</v>
      </c>
      <c r="Q34" s="624">
        <v>1161</v>
      </c>
      <c r="R34" s="624">
        <v>874</v>
      </c>
      <c r="S34" s="624">
        <v>1186</v>
      </c>
      <c r="T34" s="624">
        <v>0</v>
      </c>
      <c r="U34" s="624">
        <v>10</v>
      </c>
      <c r="V34" s="624">
        <v>10</v>
      </c>
      <c r="W34" s="624">
        <v>169</v>
      </c>
      <c r="X34" s="626"/>
      <c r="Y34" s="622" t="s">
        <v>523</v>
      </c>
    </row>
    <row r="35" spans="1:25">
      <c r="A35" s="627" t="s">
        <v>558</v>
      </c>
      <c r="B35" s="624">
        <v>70587</v>
      </c>
      <c r="C35" s="624">
        <v>3972</v>
      </c>
      <c r="D35" s="624">
        <v>4671</v>
      </c>
      <c r="E35" s="624">
        <v>4667</v>
      </c>
      <c r="F35" s="624">
        <v>4899</v>
      </c>
      <c r="G35" s="624">
        <v>5225</v>
      </c>
      <c r="H35" s="624">
        <v>5229</v>
      </c>
      <c r="I35" s="624">
        <v>5335</v>
      </c>
      <c r="J35" s="624">
        <v>5827</v>
      </c>
      <c r="K35" s="624">
        <v>6031</v>
      </c>
      <c r="L35" s="624">
        <v>5753</v>
      </c>
      <c r="M35" s="624">
        <v>5010</v>
      </c>
      <c r="N35" s="624">
        <v>4060</v>
      </c>
      <c r="O35" s="624">
        <v>2987</v>
      </c>
      <c r="P35" s="624">
        <v>2320</v>
      </c>
      <c r="Q35" s="624">
        <v>1641</v>
      </c>
      <c r="R35" s="624">
        <v>1089</v>
      </c>
      <c r="S35" s="624">
        <v>1300</v>
      </c>
      <c r="T35" s="624">
        <v>0</v>
      </c>
      <c r="U35" s="624">
        <v>131</v>
      </c>
      <c r="V35" s="624">
        <v>38</v>
      </c>
      <c r="W35" s="624">
        <v>402</v>
      </c>
      <c r="X35" s="626"/>
      <c r="Y35" s="622" t="s">
        <v>62</v>
      </c>
    </row>
    <row r="36" spans="1:25">
      <c r="A36" s="625" t="s">
        <v>114</v>
      </c>
      <c r="B36" s="624">
        <v>35030</v>
      </c>
      <c r="C36" s="624">
        <v>2027</v>
      </c>
      <c r="D36" s="624">
        <v>2309</v>
      </c>
      <c r="E36" s="624">
        <v>2393</v>
      </c>
      <c r="F36" s="624">
        <v>2531</v>
      </c>
      <c r="G36" s="624">
        <v>2554</v>
      </c>
      <c r="H36" s="624">
        <v>2626</v>
      </c>
      <c r="I36" s="624">
        <v>2714</v>
      </c>
      <c r="J36" s="624">
        <v>2958</v>
      </c>
      <c r="K36" s="624">
        <v>3047</v>
      </c>
      <c r="L36" s="624">
        <v>2852</v>
      </c>
      <c r="M36" s="624">
        <v>2413</v>
      </c>
      <c r="N36" s="624">
        <v>1968</v>
      </c>
      <c r="O36" s="624">
        <v>1419</v>
      </c>
      <c r="P36" s="624">
        <v>1151</v>
      </c>
      <c r="Q36" s="624">
        <v>797</v>
      </c>
      <c r="R36" s="624">
        <v>455</v>
      </c>
      <c r="S36" s="624">
        <v>490</v>
      </c>
      <c r="T36" s="624">
        <v>0</v>
      </c>
      <c r="U36" s="624">
        <v>78</v>
      </c>
      <c r="V36" s="624">
        <v>27</v>
      </c>
      <c r="W36" s="624">
        <v>221</v>
      </c>
      <c r="X36" s="626"/>
      <c r="Y36" s="622" t="s">
        <v>347</v>
      </c>
    </row>
    <row r="37" spans="1:25">
      <c r="A37" s="625" t="s">
        <v>69</v>
      </c>
      <c r="B37" s="624">
        <v>35557</v>
      </c>
      <c r="C37" s="624">
        <v>1945</v>
      </c>
      <c r="D37" s="624">
        <v>2362</v>
      </c>
      <c r="E37" s="624">
        <v>2274</v>
      </c>
      <c r="F37" s="624">
        <v>2368</v>
      </c>
      <c r="G37" s="624">
        <v>2671</v>
      </c>
      <c r="H37" s="624">
        <v>2603</v>
      </c>
      <c r="I37" s="624">
        <v>2621</v>
      </c>
      <c r="J37" s="624">
        <v>2869</v>
      </c>
      <c r="K37" s="624">
        <v>2984</v>
      </c>
      <c r="L37" s="624">
        <v>2901</v>
      </c>
      <c r="M37" s="624">
        <v>2597</v>
      </c>
      <c r="N37" s="624">
        <v>2092</v>
      </c>
      <c r="O37" s="624">
        <v>1568</v>
      </c>
      <c r="P37" s="624">
        <v>1169</v>
      </c>
      <c r="Q37" s="624">
        <v>844</v>
      </c>
      <c r="R37" s="624">
        <v>634</v>
      </c>
      <c r="S37" s="624">
        <v>810</v>
      </c>
      <c r="T37" s="624">
        <v>0</v>
      </c>
      <c r="U37" s="624">
        <v>53</v>
      </c>
      <c r="V37" s="624">
        <v>11</v>
      </c>
      <c r="W37" s="624">
        <v>181</v>
      </c>
      <c r="X37" s="626"/>
      <c r="Y37" s="622" t="s">
        <v>347</v>
      </c>
    </row>
    <row r="38" spans="1:25">
      <c r="A38" s="627" t="s">
        <v>527</v>
      </c>
      <c r="B38" s="624">
        <v>13629</v>
      </c>
      <c r="C38" s="624">
        <v>763</v>
      </c>
      <c r="D38" s="624">
        <v>909</v>
      </c>
      <c r="E38" s="624">
        <v>908</v>
      </c>
      <c r="F38" s="624">
        <v>937</v>
      </c>
      <c r="G38" s="624">
        <v>1002</v>
      </c>
      <c r="H38" s="624">
        <v>922</v>
      </c>
      <c r="I38" s="624">
        <v>962</v>
      </c>
      <c r="J38" s="624">
        <v>1078</v>
      </c>
      <c r="K38" s="624">
        <v>1138</v>
      </c>
      <c r="L38" s="624">
        <v>1143</v>
      </c>
      <c r="M38" s="624">
        <v>957</v>
      </c>
      <c r="N38" s="624">
        <v>834</v>
      </c>
      <c r="O38" s="624">
        <v>620</v>
      </c>
      <c r="P38" s="624">
        <v>493</v>
      </c>
      <c r="Q38" s="624">
        <v>332</v>
      </c>
      <c r="R38" s="624">
        <v>239</v>
      </c>
      <c r="S38" s="624">
        <v>261</v>
      </c>
      <c r="T38" s="624">
        <v>0</v>
      </c>
      <c r="U38" s="624">
        <v>20</v>
      </c>
      <c r="V38" s="624">
        <v>10</v>
      </c>
      <c r="W38" s="624">
        <v>101</v>
      </c>
      <c r="X38" s="626"/>
      <c r="Y38" s="622" t="s">
        <v>526</v>
      </c>
    </row>
    <row r="39" spans="1:25">
      <c r="A39" s="625" t="s">
        <v>114</v>
      </c>
      <c r="B39" s="624">
        <v>6668</v>
      </c>
      <c r="C39" s="624">
        <v>410</v>
      </c>
      <c r="D39" s="624">
        <v>449</v>
      </c>
      <c r="E39" s="624">
        <v>469</v>
      </c>
      <c r="F39" s="624">
        <v>478</v>
      </c>
      <c r="G39" s="624">
        <v>511</v>
      </c>
      <c r="H39" s="624">
        <v>449</v>
      </c>
      <c r="I39" s="624">
        <v>479</v>
      </c>
      <c r="J39" s="624">
        <v>535</v>
      </c>
      <c r="K39" s="624">
        <v>567</v>
      </c>
      <c r="L39" s="624">
        <v>546</v>
      </c>
      <c r="M39" s="624">
        <v>453</v>
      </c>
      <c r="N39" s="624">
        <v>395</v>
      </c>
      <c r="O39" s="624">
        <v>276</v>
      </c>
      <c r="P39" s="624">
        <v>239</v>
      </c>
      <c r="Q39" s="624">
        <v>152</v>
      </c>
      <c r="R39" s="624">
        <v>98</v>
      </c>
      <c r="S39" s="624">
        <v>92</v>
      </c>
      <c r="T39" s="624">
        <v>0</v>
      </c>
      <c r="U39" s="624">
        <v>16</v>
      </c>
      <c r="V39" s="624">
        <v>6</v>
      </c>
      <c r="W39" s="624">
        <v>48</v>
      </c>
      <c r="X39" s="626"/>
      <c r="Y39" s="622" t="s">
        <v>526</v>
      </c>
    </row>
    <row r="40" spans="1:25">
      <c r="A40" s="625" t="s">
        <v>69</v>
      </c>
      <c r="B40" s="624">
        <v>6961</v>
      </c>
      <c r="C40" s="624">
        <v>353</v>
      </c>
      <c r="D40" s="624">
        <v>460</v>
      </c>
      <c r="E40" s="624">
        <v>439</v>
      </c>
      <c r="F40" s="624">
        <v>459</v>
      </c>
      <c r="G40" s="624">
        <v>491</v>
      </c>
      <c r="H40" s="624">
        <v>473</v>
      </c>
      <c r="I40" s="624">
        <v>483</v>
      </c>
      <c r="J40" s="624">
        <v>543</v>
      </c>
      <c r="K40" s="624">
        <v>571</v>
      </c>
      <c r="L40" s="624">
        <v>597</v>
      </c>
      <c r="M40" s="624">
        <v>504</v>
      </c>
      <c r="N40" s="624">
        <v>439</v>
      </c>
      <c r="O40" s="624">
        <v>344</v>
      </c>
      <c r="P40" s="624">
        <v>254</v>
      </c>
      <c r="Q40" s="624">
        <v>180</v>
      </c>
      <c r="R40" s="624">
        <v>141</v>
      </c>
      <c r="S40" s="624">
        <v>169</v>
      </c>
      <c r="T40" s="624">
        <v>0</v>
      </c>
      <c r="U40" s="624">
        <v>4</v>
      </c>
      <c r="V40" s="624">
        <v>4</v>
      </c>
      <c r="W40" s="624">
        <v>53</v>
      </c>
      <c r="X40" s="626"/>
      <c r="Y40" s="622" t="s">
        <v>526</v>
      </c>
    </row>
    <row r="41" spans="1:25">
      <c r="A41" s="627" t="s">
        <v>525</v>
      </c>
      <c r="B41" s="624">
        <v>56958</v>
      </c>
      <c r="C41" s="624">
        <v>3209</v>
      </c>
      <c r="D41" s="624">
        <v>3762</v>
      </c>
      <c r="E41" s="624">
        <v>3759</v>
      </c>
      <c r="F41" s="624">
        <v>3962</v>
      </c>
      <c r="G41" s="624">
        <v>4223</v>
      </c>
      <c r="H41" s="624">
        <v>4307</v>
      </c>
      <c r="I41" s="624">
        <v>4373</v>
      </c>
      <c r="J41" s="624">
        <v>4749</v>
      </c>
      <c r="K41" s="624">
        <v>4893</v>
      </c>
      <c r="L41" s="624">
        <v>4610</v>
      </c>
      <c r="M41" s="624">
        <v>4053</v>
      </c>
      <c r="N41" s="624">
        <v>3226</v>
      </c>
      <c r="O41" s="624">
        <v>2367</v>
      </c>
      <c r="P41" s="624">
        <v>1827</v>
      </c>
      <c r="Q41" s="624">
        <v>1309</v>
      </c>
      <c r="R41" s="624">
        <v>850</v>
      </c>
      <c r="S41" s="624">
        <v>1039</v>
      </c>
      <c r="T41" s="624">
        <v>0</v>
      </c>
      <c r="U41" s="624">
        <v>111</v>
      </c>
      <c r="V41" s="624">
        <v>28</v>
      </c>
      <c r="W41" s="624">
        <v>301</v>
      </c>
      <c r="X41" s="626"/>
      <c r="Y41" s="622" t="s">
        <v>524</v>
      </c>
    </row>
    <row r="42" spans="1:25">
      <c r="A42" s="625" t="s">
        <v>114</v>
      </c>
      <c r="B42" s="624">
        <v>28362</v>
      </c>
      <c r="C42" s="624">
        <v>1617</v>
      </c>
      <c r="D42" s="624">
        <v>1860</v>
      </c>
      <c r="E42" s="624">
        <v>1924</v>
      </c>
      <c r="F42" s="624">
        <v>2053</v>
      </c>
      <c r="G42" s="624">
        <v>2043</v>
      </c>
      <c r="H42" s="624">
        <v>2177</v>
      </c>
      <c r="I42" s="624">
        <v>2235</v>
      </c>
      <c r="J42" s="624">
        <v>2423</v>
      </c>
      <c r="K42" s="624">
        <v>2480</v>
      </c>
      <c r="L42" s="624">
        <v>2306</v>
      </c>
      <c r="M42" s="624">
        <v>1960</v>
      </c>
      <c r="N42" s="624">
        <v>1573</v>
      </c>
      <c r="O42" s="624">
        <v>1143</v>
      </c>
      <c r="P42" s="624">
        <v>912</v>
      </c>
      <c r="Q42" s="624">
        <v>645</v>
      </c>
      <c r="R42" s="624">
        <v>357</v>
      </c>
      <c r="S42" s="624">
        <v>398</v>
      </c>
      <c r="T42" s="624">
        <v>0</v>
      </c>
      <c r="U42" s="624">
        <v>62</v>
      </c>
      <c r="V42" s="624">
        <v>21</v>
      </c>
      <c r="W42" s="624">
        <v>173</v>
      </c>
      <c r="X42" s="626"/>
      <c r="Y42" s="622" t="s">
        <v>523</v>
      </c>
    </row>
    <row r="43" spans="1:25">
      <c r="A43" s="625" t="s">
        <v>69</v>
      </c>
      <c r="B43" s="624">
        <v>28596</v>
      </c>
      <c r="C43" s="624">
        <v>1592</v>
      </c>
      <c r="D43" s="624">
        <v>1902</v>
      </c>
      <c r="E43" s="624">
        <v>1835</v>
      </c>
      <c r="F43" s="624">
        <v>1909</v>
      </c>
      <c r="G43" s="624">
        <v>2180</v>
      </c>
      <c r="H43" s="624">
        <v>2130</v>
      </c>
      <c r="I43" s="624">
        <v>2138</v>
      </c>
      <c r="J43" s="624">
        <v>2326</v>
      </c>
      <c r="K43" s="624">
        <v>2413</v>
      </c>
      <c r="L43" s="624">
        <v>2304</v>
      </c>
      <c r="M43" s="624">
        <v>2093</v>
      </c>
      <c r="N43" s="624">
        <v>1653</v>
      </c>
      <c r="O43" s="624">
        <v>1224</v>
      </c>
      <c r="P43" s="624">
        <v>915</v>
      </c>
      <c r="Q43" s="624">
        <v>664</v>
      </c>
      <c r="R43" s="624">
        <v>493</v>
      </c>
      <c r="S43" s="624">
        <v>641</v>
      </c>
      <c r="T43" s="624">
        <v>0</v>
      </c>
      <c r="U43" s="624">
        <v>49</v>
      </c>
      <c r="V43" s="624">
        <v>7</v>
      </c>
      <c r="W43" s="624">
        <v>128</v>
      </c>
      <c r="X43" s="626"/>
      <c r="Y43" s="622" t="s">
        <v>523</v>
      </c>
    </row>
    <row r="44" spans="1:25">
      <c r="A44" s="627" t="s">
        <v>557</v>
      </c>
      <c r="B44" s="624">
        <v>81281</v>
      </c>
      <c r="C44" s="624">
        <v>3690</v>
      </c>
      <c r="D44" s="624">
        <v>4571</v>
      </c>
      <c r="E44" s="624">
        <v>4837</v>
      </c>
      <c r="F44" s="624">
        <v>4942</v>
      </c>
      <c r="G44" s="624">
        <v>5355</v>
      </c>
      <c r="H44" s="624">
        <v>5606</v>
      </c>
      <c r="I44" s="624">
        <v>5499</v>
      </c>
      <c r="J44" s="624">
        <v>6371</v>
      </c>
      <c r="K44" s="624">
        <v>6667</v>
      </c>
      <c r="L44" s="624">
        <v>6593</v>
      </c>
      <c r="M44" s="624">
        <v>6411</v>
      </c>
      <c r="N44" s="624">
        <v>5190</v>
      </c>
      <c r="O44" s="624">
        <v>3796</v>
      </c>
      <c r="P44" s="624">
        <v>3459</v>
      </c>
      <c r="Q44" s="624">
        <v>2519</v>
      </c>
      <c r="R44" s="624">
        <v>1768</v>
      </c>
      <c r="S44" s="624">
        <v>2269</v>
      </c>
      <c r="T44" s="624">
        <v>2</v>
      </c>
      <c r="U44" s="624">
        <v>65</v>
      </c>
      <c r="V44" s="624">
        <v>38</v>
      </c>
      <c r="W44" s="624">
        <v>1633</v>
      </c>
      <c r="X44" s="626"/>
      <c r="Y44" s="622" t="s">
        <v>60</v>
      </c>
    </row>
    <row r="45" spans="1:25">
      <c r="A45" s="625" t="s">
        <v>114</v>
      </c>
      <c r="B45" s="624">
        <v>40038</v>
      </c>
      <c r="C45" s="624">
        <v>1901</v>
      </c>
      <c r="D45" s="624">
        <v>2349</v>
      </c>
      <c r="E45" s="624">
        <v>2458</v>
      </c>
      <c r="F45" s="624">
        <v>2579</v>
      </c>
      <c r="G45" s="624">
        <v>2714</v>
      </c>
      <c r="H45" s="624">
        <v>2837</v>
      </c>
      <c r="I45" s="624">
        <v>2895</v>
      </c>
      <c r="J45" s="624">
        <v>3230</v>
      </c>
      <c r="K45" s="624">
        <v>3366</v>
      </c>
      <c r="L45" s="624">
        <v>3211</v>
      </c>
      <c r="M45" s="624">
        <v>3100</v>
      </c>
      <c r="N45" s="624">
        <v>2458</v>
      </c>
      <c r="O45" s="624">
        <v>1797</v>
      </c>
      <c r="P45" s="624">
        <v>1533</v>
      </c>
      <c r="Q45" s="624">
        <v>1118</v>
      </c>
      <c r="R45" s="624">
        <v>782</v>
      </c>
      <c r="S45" s="624">
        <v>851</v>
      </c>
      <c r="T45" s="624">
        <v>2</v>
      </c>
      <c r="U45" s="624">
        <v>44</v>
      </c>
      <c r="V45" s="624">
        <v>35</v>
      </c>
      <c r="W45" s="624">
        <v>778</v>
      </c>
      <c r="X45" s="626"/>
      <c r="Y45" s="622" t="s">
        <v>346</v>
      </c>
    </row>
    <row r="46" spans="1:25">
      <c r="A46" s="625" t="s">
        <v>69</v>
      </c>
      <c r="B46" s="624">
        <v>41243</v>
      </c>
      <c r="C46" s="624">
        <v>1789</v>
      </c>
      <c r="D46" s="624">
        <v>2222</v>
      </c>
      <c r="E46" s="624">
        <v>2379</v>
      </c>
      <c r="F46" s="624">
        <v>2363</v>
      </c>
      <c r="G46" s="624">
        <v>2641</v>
      </c>
      <c r="H46" s="624">
        <v>2769</v>
      </c>
      <c r="I46" s="624">
        <v>2604</v>
      </c>
      <c r="J46" s="624">
        <v>3141</v>
      </c>
      <c r="K46" s="624">
        <v>3301</v>
      </c>
      <c r="L46" s="624">
        <v>3382</v>
      </c>
      <c r="M46" s="624">
        <v>3311</v>
      </c>
      <c r="N46" s="624">
        <v>2732</v>
      </c>
      <c r="O46" s="624">
        <v>1999</v>
      </c>
      <c r="P46" s="624">
        <v>1926</v>
      </c>
      <c r="Q46" s="624">
        <v>1401</v>
      </c>
      <c r="R46" s="624">
        <v>986</v>
      </c>
      <c r="S46" s="624">
        <v>1418</v>
      </c>
      <c r="T46" s="624">
        <v>0</v>
      </c>
      <c r="U46" s="624">
        <v>21</v>
      </c>
      <c r="V46" s="624">
        <v>3</v>
      </c>
      <c r="W46" s="624">
        <v>855</v>
      </c>
      <c r="X46" s="626"/>
      <c r="Y46" s="622" t="s">
        <v>346</v>
      </c>
    </row>
    <row r="47" spans="1:25">
      <c r="A47" s="627" t="s">
        <v>527</v>
      </c>
      <c r="B47" s="624">
        <v>5229</v>
      </c>
      <c r="C47" s="624">
        <v>238</v>
      </c>
      <c r="D47" s="624">
        <v>254</v>
      </c>
      <c r="E47" s="624">
        <v>285</v>
      </c>
      <c r="F47" s="624">
        <v>291</v>
      </c>
      <c r="G47" s="624">
        <v>303</v>
      </c>
      <c r="H47" s="624">
        <v>375</v>
      </c>
      <c r="I47" s="624">
        <v>327</v>
      </c>
      <c r="J47" s="624">
        <v>369</v>
      </c>
      <c r="K47" s="624">
        <v>400</v>
      </c>
      <c r="L47" s="624">
        <v>464</v>
      </c>
      <c r="M47" s="624">
        <v>431</v>
      </c>
      <c r="N47" s="624">
        <v>400</v>
      </c>
      <c r="O47" s="624">
        <v>246</v>
      </c>
      <c r="P47" s="624">
        <v>250</v>
      </c>
      <c r="Q47" s="624">
        <v>197</v>
      </c>
      <c r="R47" s="624">
        <v>121</v>
      </c>
      <c r="S47" s="624">
        <v>180</v>
      </c>
      <c r="T47" s="624">
        <v>2</v>
      </c>
      <c r="U47" s="624">
        <v>16</v>
      </c>
      <c r="V47" s="624">
        <v>1</v>
      </c>
      <c r="W47" s="624">
        <v>79</v>
      </c>
      <c r="X47" s="626"/>
      <c r="Y47" s="622" t="s">
        <v>526</v>
      </c>
    </row>
    <row r="48" spans="1:25">
      <c r="A48" s="625" t="s">
        <v>114</v>
      </c>
      <c r="B48" s="624">
        <v>2516</v>
      </c>
      <c r="C48" s="624">
        <v>136</v>
      </c>
      <c r="D48" s="624">
        <v>124</v>
      </c>
      <c r="E48" s="624">
        <v>148</v>
      </c>
      <c r="F48" s="624">
        <v>148</v>
      </c>
      <c r="G48" s="624">
        <v>155</v>
      </c>
      <c r="H48" s="624">
        <v>190</v>
      </c>
      <c r="I48" s="624">
        <v>167</v>
      </c>
      <c r="J48" s="624">
        <v>189</v>
      </c>
      <c r="K48" s="624">
        <v>190</v>
      </c>
      <c r="L48" s="624">
        <v>218</v>
      </c>
      <c r="M48" s="624">
        <v>212</v>
      </c>
      <c r="N48" s="624">
        <v>190</v>
      </c>
      <c r="O48" s="624">
        <v>111</v>
      </c>
      <c r="P48" s="624">
        <v>108</v>
      </c>
      <c r="Q48" s="624">
        <v>72</v>
      </c>
      <c r="R48" s="624">
        <v>50</v>
      </c>
      <c r="S48" s="624">
        <v>49</v>
      </c>
      <c r="T48" s="624">
        <v>2</v>
      </c>
      <c r="U48" s="624">
        <v>11</v>
      </c>
      <c r="V48" s="624">
        <v>1</v>
      </c>
      <c r="W48" s="624">
        <v>45</v>
      </c>
      <c r="X48" s="626"/>
      <c r="Y48" s="622" t="s">
        <v>526</v>
      </c>
    </row>
    <row r="49" spans="1:25">
      <c r="A49" s="625" t="s">
        <v>69</v>
      </c>
      <c r="B49" s="624">
        <v>2713</v>
      </c>
      <c r="C49" s="624">
        <v>102</v>
      </c>
      <c r="D49" s="624">
        <v>130</v>
      </c>
      <c r="E49" s="624">
        <v>137</v>
      </c>
      <c r="F49" s="624">
        <v>143</v>
      </c>
      <c r="G49" s="624">
        <v>148</v>
      </c>
      <c r="H49" s="624">
        <v>185</v>
      </c>
      <c r="I49" s="624">
        <v>160</v>
      </c>
      <c r="J49" s="624">
        <v>180</v>
      </c>
      <c r="K49" s="624">
        <v>210</v>
      </c>
      <c r="L49" s="624">
        <v>246</v>
      </c>
      <c r="M49" s="624">
        <v>219</v>
      </c>
      <c r="N49" s="624">
        <v>210</v>
      </c>
      <c r="O49" s="624">
        <v>135</v>
      </c>
      <c r="P49" s="624">
        <v>142</v>
      </c>
      <c r="Q49" s="624">
        <v>125</v>
      </c>
      <c r="R49" s="624">
        <v>71</v>
      </c>
      <c r="S49" s="624">
        <v>131</v>
      </c>
      <c r="T49" s="624">
        <v>0</v>
      </c>
      <c r="U49" s="624">
        <v>5</v>
      </c>
      <c r="V49" s="624">
        <v>0</v>
      </c>
      <c r="W49" s="624">
        <v>34</v>
      </c>
      <c r="X49" s="626"/>
      <c r="Y49" s="622" t="s">
        <v>526</v>
      </c>
    </row>
    <row r="50" spans="1:25">
      <c r="A50" s="627" t="s">
        <v>525</v>
      </c>
      <c r="B50" s="624">
        <v>76052</v>
      </c>
      <c r="C50" s="624">
        <v>3452</v>
      </c>
      <c r="D50" s="624">
        <v>4317</v>
      </c>
      <c r="E50" s="624">
        <v>4552</v>
      </c>
      <c r="F50" s="624">
        <v>4651</v>
      </c>
      <c r="G50" s="624">
        <v>5052</v>
      </c>
      <c r="H50" s="624">
        <v>5231</v>
      </c>
      <c r="I50" s="624">
        <v>5172</v>
      </c>
      <c r="J50" s="624">
        <v>6002</v>
      </c>
      <c r="K50" s="624">
        <v>6267</v>
      </c>
      <c r="L50" s="624">
        <v>6129</v>
      </c>
      <c r="M50" s="624">
        <v>5980</v>
      </c>
      <c r="N50" s="624">
        <v>4790</v>
      </c>
      <c r="O50" s="624">
        <v>3550</v>
      </c>
      <c r="P50" s="624">
        <v>3209</v>
      </c>
      <c r="Q50" s="624">
        <v>2322</v>
      </c>
      <c r="R50" s="624">
        <v>1647</v>
      </c>
      <c r="S50" s="624">
        <v>2089</v>
      </c>
      <c r="T50" s="624">
        <v>0</v>
      </c>
      <c r="U50" s="624">
        <v>49</v>
      </c>
      <c r="V50" s="624">
        <v>37</v>
      </c>
      <c r="W50" s="624">
        <v>1554</v>
      </c>
      <c r="X50" s="626"/>
      <c r="Y50" s="622" t="s">
        <v>524</v>
      </c>
    </row>
    <row r="51" spans="1:25">
      <c r="A51" s="625" t="s">
        <v>114</v>
      </c>
      <c r="B51" s="624">
        <v>37522</v>
      </c>
      <c r="C51" s="624">
        <v>1765</v>
      </c>
      <c r="D51" s="624">
        <v>2225</v>
      </c>
      <c r="E51" s="624">
        <v>2310</v>
      </c>
      <c r="F51" s="624">
        <v>2431</v>
      </c>
      <c r="G51" s="624">
        <v>2559</v>
      </c>
      <c r="H51" s="624">
        <v>2647</v>
      </c>
      <c r="I51" s="624">
        <v>2728</v>
      </c>
      <c r="J51" s="624">
        <v>3041</v>
      </c>
      <c r="K51" s="624">
        <v>3176</v>
      </c>
      <c r="L51" s="624">
        <v>2993</v>
      </c>
      <c r="M51" s="624">
        <v>2888</v>
      </c>
      <c r="N51" s="624">
        <v>2268</v>
      </c>
      <c r="O51" s="624">
        <v>1686</v>
      </c>
      <c r="P51" s="624">
        <v>1425</v>
      </c>
      <c r="Q51" s="624">
        <v>1046</v>
      </c>
      <c r="R51" s="624">
        <v>732</v>
      </c>
      <c r="S51" s="624">
        <v>802</v>
      </c>
      <c r="T51" s="624">
        <v>0</v>
      </c>
      <c r="U51" s="624">
        <v>33</v>
      </c>
      <c r="V51" s="624">
        <v>34</v>
      </c>
      <c r="W51" s="624">
        <v>733</v>
      </c>
      <c r="X51" s="626"/>
      <c r="Y51" s="622" t="s">
        <v>523</v>
      </c>
    </row>
    <row r="52" spans="1:25">
      <c r="A52" s="625" t="s">
        <v>69</v>
      </c>
      <c r="B52" s="624">
        <v>38530</v>
      </c>
      <c r="C52" s="624">
        <v>1687</v>
      </c>
      <c r="D52" s="624">
        <v>2092</v>
      </c>
      <c r="E52" s="624">
        <v>2242</v>
      </c>
      <c r="F52" s="624">
        <v>2220</v>
      </c>
      <c r="G52" s="624">
        <v>2493</v>
      </c>
      <c r="H52" s="624">
        <v>2584</v>
      </c>
      <c r="I52" s="624">
        <v>2444</v>
      </c>
      <c r="J52" s="624">
        <v>2961</v>
      </c>
      <c r="K52" s="624">
        <v>3091</v>
      </c>
      <c r="L52" s="624">
        <v>3136</v>
      </c>
      <c r="M52" s="624">
        <v>3092</v>
      </c>
      <c r="N52" s="624">
        <v>2522</v>
      </c>
      <c r="O52" s="624">
        <v>1864</v>
      </c>
      <c r="P52" s="624">
        <v>1784</v>
      </c>
      <c r="Q52" s="624">
        <v>1276</v>
      </c>
      <c r="R52" s="624">
        <v>915</v>
      </c>
      <c r="S52" s="624">
        <v>1287</v>
      </c>
      <c r="T52" s="624">
        <v>0</v>
      </c>
      <c r="U52" s="624">
        <v>16</v>
      </c>
      <c r="V52" s="624">
        <v>3</v>
      </c>
      <c r="W52" s="624">
        <v>821</v>
      </c>
      <c r="X52" s="626"/>
      <c r="Y52" s="622" t="s">
        <v>523</v>
      </c>
    </row>
    <row r="53" spans="1:25">
      <c r="A53" s="627" t="s">
        <v>556</v>
      </c>
      <c r="B53" s="624">
        <v>21163</v>
      </c>
      <c r="C53" s="624">
        <v>1032</v>
      </c>
      <c r="D53" s="624">
        <v>1212</v>
      </c>
      <c r="E53" s="624">
        <v>1278</v>
      </c>
      <c r="F53" s="624">
        <v>1297</v>
      </c>
      <c r="G53" s="624">
        <v>1447</v>
      </c>
      <c r="H53" s="624">
        <v>1535</v>
      </c>
      <c r="I53" s="624">
        <v>1505</v>
      </c>
      <c r="J53" s="624">
        <v>1652</v>
      </c>
      <c r="K53" s="624">
        <v>1579</v>
      </c>
      <c r="L53" s="624">
        <v>1622</v>
      </c>
      <c r="M53" s="624">
        <v>1677</v>
      </c>
      <c r="N53" s="624">
        <v>1348</v>
      </c>
      <c r="O53" s="624">
        <v>1032</v>
      </c>
      <c r="P53" s="624">
        <v>923</v>
      </c>
      <c r="Q53" s="624">
        <v>602</v>
      </c>
      <c r="R53" s="624">
        <v>447</v>
      </c>
      <c r="S53" s="624">
        <v>570</v>
      </c>
      <c r="T53" s="624">
        <v>0</v>
      </c>
      <c r="U53" s="624">
        <v>9</v>
      </c>
      <c r="V53" s="624">
        <v>17</v>
      </c>
      <c r="W53" s="624">
        <v>379</v>
      </c>
      <c r="X53" s="626"/>
      <c r="Y53" s="622" t="s">
        <v>58</v>
      </c>
    </row>
    <row r="54" spans="1:25">
      <c r="A54" s="625" t="s">
        <v>114</v>
      </c>
      <c r="B54" s="624">
        <v>10444</v>
      </c>
      <c r="C54" s="624">
        <v>520</v>
      </c>
      <c r="D54" s="624">
        <v>598</v>
      </c>
      <c r="E54" s="624">
        <v>656</v>
      </c>
      <c r="F54" s="624">
        <v>668</v>
      </c>
      <c r="G54" s="624">
        <v>725</v>
      </c>
      <c r="H54" s="624">
        <v>817</v>
      </c>
      <c r="I54" s="624">
        <v>772</v>
      </c>
      <c r="J54" s="624">
        <v>809</v>
      </c>
      <c r="K54" s="624">
        <v>770</v>
      </c>
      <c r="L54" s="624">
        <v>769</v>
      </c>
      <c r="M54" s="624">
        <v>830</v>
      </c>
      <c r="N54" s="624">
        <v>684</v>
      </c>
      <c r="O54" s="624">
        <v>506</v>
      </c>
      <c r="P54" s="624">
        <v>414</v>
      </c>
      <c r="Q54" s="624">
        <v>275</v>
      </c>
      <c r="R54" s="624">
        <v>193</v>
      </c>
      <c r="S54" s="624">
        <v>233</v>
      </c>
      <c r="T54" s="624">
        <v>0</v>
      </c>
      <c r="U54" s="624">
        <v>7</v>
      </c>
      <c r="V54" s="624">
        <v>12</v>
      </c>
      <c r="W54" s="624">
        <v>186</v>
      </c>
      <c r="X54" s="626"/>
      <c r="Y54" s="622" t="s">
        <v>345</v>
      </c>
    </row>
    <row r="55" spans="1:25">
      <c r="A55" s="625" t="s">
        <v>69</v>
      </c>
      <c r="B55" s="624">
        <v>10719</v>
      </c>
      <c r="C55" s="624">
        <v>512</v>
      </c>
      <c r="D55" s="624">
        <v>614</v>
      </c>
      <c r="E55" s="624">
        <v>622</v>
      </c>
      <c r="F55" s="624">
        <v>629</v>
      </c>
      <c r="G55" s="624">
        <v>722</v>
      </c>
      <c r="H55" s="624">
        <v>718</v>
      </c>
      <c r="I55" s="624">
        <v>733</v>
      </c>
      <c r="J55" s="624">
        <v>843</v>
      </c>
      <c r="K55" s="624">
        <v>809</v>
      </c>
      <c r="L55" s="624">
        <v>853</v>
      </c>
      <c r="M55" s="624">
        <v>847</v>
      </c>
      <c r="N55" s="624">
        <v>664</v>
      </c>
      <c r="O55" s="624">
        <v>526</v>
      </c>
      <c r="P55" s="624">
        <v>509</v>
      </c>
      <c r="Q55" s="624">
        <v>327</v>
      </c>
      <c r="R55" s="624">
        <v>254</v>
      </c>
      <c r="S55" s="624">
        <v>337</v>
      </c>
      <c r="T55" s="624">
        <v>0</v>
      </c>
      <c r="U55" s="624">
        <v>2</v>
      </c>
      <c r="V55" s="624">
        <v>5</v>
      </c>
      <c r="W55" s="624">
        <v>193</v>
      </c>
      <c r="X55" s="626"/>
      <c r="Y55" s="622" t="s">
        <v>345</v>
      </c>
    </row>
    <row r="56" spans="1:25">
      <c r="A56" s="627" t="s">
        <v>527</v>
      </c>
      <c r="B56" s="624">
        <v>3619</v>
      </c>
      <c r="C56" s="624">
        <v>170</v>
      </c>
      <c r="D56" s="624">
        <v>185</v>
      </c>
      <c r="E56" s="624">
        <v>177</v>
      </c>
      <c r="F56" s="624">
        <v>195</v>
      </c>
      <c r="G56" s="624">
        <v>234</v>
      </c>
      <c r="H56" s="624">
        <v>281</v>
      </c>
      <c r="I56" s="624">
        <v>247</v>
      </c>
      <c r="J56" s="624">
        <v>232</v>
      </c>
      <c r="K56" s="624">
        <v>213</v>
      </c>
      <c r="L56" s="624">
        <v>278</v>
      </c>
      <c r="M56" s="624">
        <v>319</v>
      </c>
      <c r="N56" s="624">
        <v>254</v>
      </c>
      <c r="O56" s="624">
        <v>187</v>
      </c>
      <c r="P56" s="624">
        <v>189</v>
      </c>
      <c r="Q56" s="624">
        <v>121</v>
      </c>
      <c r="R56" s="624">
        <v>79</v>
      </c>
      <c r="S56" s="624">
        <v>138</v>
      </c>
      <c r="T56" s="624">
        <v>0</v>
      </c>
      <c r="U56" s="624">
        <v>0</v>
      </c>
      <c r="V56" s="624">
        <v>4</v>
      </c>
      <c r="W56" s="624">
        <v>116</v>
      </c>
      <c r="X56" s="626"/>
      <c r="Y56" s="622" t="s">
        <v>526</v>
      </c>
    </row>
    <row r="57" spans="1:25">
      <c r="A57" s="625" t="s">
        <v>114</v>
      </c>
      <c r="B57" s="624">
        <v>1712</v>
      </c>
      <c r="C57" s="624">
        <v>82</v>
      </c>
      <c r="D57" s="624">
        <v>91</v>
      </c>
      <c r="E57" s="624">
        <v>82</v>
      </c>
      <c r="F57" s="624">
        <v>107</v>
      </c>
      <c r="G57" s="624">
        <v>108</v>
      </c>
      <c r="H57" s="624">
        <v>147</v>
      </c>
      <c r="I57" s="624">
        <v>120</v>
      </c>
      <c r="J57" s="624">
        <v>112</v>
      </c>
      <c r="K57" s="624">
        <v>101</v>
      </c>
      <c r="L57" s="624">
        <v>133</v>
      </c>
      <c r="M57" s="624">
        <v>128</v>
      </c>
      <c r="N57" s="624">
        <v>137</v>
      </c>
      <c r="O57" s="624">
        <v>89</v>
      </c>
      <c r="P57" s="624">
        <v>78</v>
      </c>
      <c r="Q57" s="624">
        <v>56</v>
      </c>
      <c r="R57" s="624">
        <v>33</v>
      </c>
      <c r="S57" s="624">
        <v>52</v>
      </c>
      <c r="T57" s="624">
        <v>0</v>
      </c>
      <c r="U57" s="624">
        <v>0</v>
      </c>
      <c r="V57" s="624">
        <v>2</v>
      </c>
      <c r="W57" s="624">
        <v>54</v>
      </c>
      <c r="X57" s="626"/>
      <c r="Y57" s="622" t="s">
        <v>526</v>
      </c>
    </row>
    <row r="58" spans="1:25">
      <c r="A58" s="625" t="s">
        <v>69</v>
      </c>
      <c r="B58" s="624">
        <v>1907</v>
      </c>
      <c r="C58" s="624">
        <v>88</v>
      </c>
      <c r="D58" s="624">
        <v>94</v>
      </c>
      <c r="E58" s="624">
        <v>95</v>
      </c>
      <c r="F58" s="624">
        <v>88</v>
      </c>
      <c r="G58" s="624">
        <v>126</v>
      </c>
      <c r="H58" s="624">
        <v>134</v>
      </c>
      <c r="I58" s="624">
        <v>127</v>
      </c>
      <c r="J58" s="624">
        <v>120</v>
      </c>
      <c r="K58" s="624">
        <v>112</v>
      </c>
      <c r="L58" s="624">
        <v>145</v>
      </c>
      <c r="M58" s="624">
        <v>191</v>
      </c>
      <c r="N58" s="624">
        <v>117</v>
      </c>
      <c r="O58" s="624">
        <v>98</v>
      </c>
      <c r="P58" s="624">
        <v>111</v>
      </c>
      <c r="Q58" s="624">
        <v>65</v>
      </c>
      <c r="R58" s="624">
        <v>46</v>
      </c>
      <c r="S58" s="624">
        <v>86</v>
      </c>
      <c r="T58" s="624">
        <v>0</v>
      </c>
      <c r="U58" s="624">
        <v>0</v>
      </c>
      <c r="V58" s="624">
        <v>2</v>
      </c>
      <c r="W58" s="624">
        <v>62</v>
      </c>
      <c r="X58" s="626"/>
      <c r="Y58" s="622" t="s">
        <v>526</v>
      </c>
    </row>
    <row r="59" spans="1:25">
      <c r="A59" s="627" t="s">
        <v>525</v>
      </c>
      <c r="B59" s="624">
        <v>17544</v>
      </c>
      <c r="C59" s="624">
        <v>862</v>
      </c>
      <c r="D59" s="624">
        <v>1027</v>
      </c>
      <c r="E59" s="624">
        <v>1101</v>
      </c>
      <c r="F59" s="624">
        <v>1102</v>
      </c>
      <c r="G59" s="624">
        <v>1213</v>
      </c>
      <c r="H59" s="624">
        <v>1254</v>
      </c>
      <c r="I59" s="624">
        <v>1258</v>
      </c>
      <c r="J59" s="624">
        <v>1420</v>
      </c>
      <c r="K59" s="624">
        <v>1366</v>
      </c>
      <c r="L59" s="624">
        <v>1344</v>
      </c>
      <c r="M59" s="624">
        <v>1358</v>
      </c>
      <c r="N59" s="624">
        <v>1094</v>
      </c>
      <c r="O59" s="624">
        <v>845</v>
      </c>
      <c r="P59" s="624">
        <v>734</v>
      </c>
      <c r="Q59" s="624">
        <v>481</v>
      </c>
      <c r="R59" s="624">
        <v>368</v>
      </c>
      <c r="S59" s="624">
        <v>432</v>
      </c>
      <c r="T59" s="624">
        <v>0</v>
      </c>
      <c r="U59" s="624">
        <v>9</v>
      </c>
      <c r="V59" s="624">
        <v>13</v>
      </c>
      <c r="W59" s="624">
        <v>263</v>
      </c>
      <c r="X59" s="626"/>
      <c r="Y59" s="622" t="s">
        <v>524</v>
      </c>
    </row>
    <row r="60" spans="1:25">
      <c r="A60" s="625" t="s">
        <v>114</v>
      </c>
      <c r="B60" s="624">
        <v>8732</v>
      </c>
      <c r="C60" s="624">
        <v>438</v>
      </c>
      <c r="D60" s="624">
        <v>507</v>
      </c>
      <c r="E60" s="624">
        <v>574</v>
      </c>
      <c r="F60" s="624">
        <v>561</v>
      </c>
      <c r="G60" s="624">
        <v>617</v>
      </c>
      <c r="H60" s="624">
        <v>670</v>
      </c>
      <c r="I60" s="624">
        <v>652</v>
      </c>
      <c r="J60" s="624">
        <v>697</v>
      </c>
      <c r="K60" s="624">
        <v>669</v>
      </c>
      <c r="L60" s="624">
        <v>636</v>
      </c>
      <c r="M60" s="624">
        <v>702</v>
      </c>
      <c r="N60" s="624">
        <v>547</v>
      </c>
      <c r="O60" s="624">
        <v>417</v>
      </c>
      <c r="P60" s="624">
        <v>336</v>
      </c>
      <c r="Q60" s="624">
        <v>219</v>
      </c>
      <c r="R60" s="624">
        <v>160</v>
      </c>
      <c r="S60" s="624">
        <v>181</v>
      </c>
      <c r="T60" s="624">
        <v>0</v>
      </c>
      <c r="U60" s="624">
        <v>7</v>
      </c>
      <c r="V60" s="624">
        <v>10</v>
      </c>
      <c r="W60" s="624">
        <v>132</v>
      </c>
      <c r="X60" s="626"/>
      <c r="Y60" s="622" t="s">
        <v>523</v>
      </c>
    </row>
    <row r="61" spans="1:25">
      <c r="A61" s="625" t="s">
        <v>69</v>
      </c>
      <c r="B61" s="624">
        <v>8812</v>
      </c>
      <c r="C61" s="624">
        <v>424</v>
      </c>
      <c r="D61" s="624">
        <v>520</v>
      </c>
      <c r="E61" s="624">
        <v>527</v>
      </c>
      <c r="F61" s="624">
        <v>541</v>
      </c>
      <c r="G61" s="624">
        <v>596</v>
      </c>
      <c r="H61" s="624">
        <v>584</v>
      </c>
      <c r="I61" s="624">
        <v>606</v>
      </c>
      <c r="J61" s="624">
        <v>723</v>
      </c>
      <c r="K61" s="624">
        <v>697</v>
      </c>
      <c r="L61" s="624">
        <v>708</v>
      </c>
      <c r="M61" s="624">
        <v>656</v>
      </c>
      <c r="N61" s="624">
        <v>547</v>
      </c>
      <c r="O61" s="624">
        <v>428</v>
      </c>
      <c r="P61" s="624">
        <v>398</v>
      </c>
      <c r="Q61" s="624">
        <v>262</v>
      </c>
      <c r="R61" s="624">
        <v>208</v>
      </c>
      <c r="S61" s="624">
        <v>251</v>
      </c>
      <c r="T61" s="624">
        <v>0</v>
      </c>
      <c r="U61" s="624">
        <v>2</v>
      </c>
      <c r="V61" s="624">
        <v>3</v>
      </c>
      <c r="W61" s="624">
        <v>131</v>
      </c>
      <c r="X61" s="626"/>
      <c r="Y61" s="622" t="s">
        <v>523</v>
      </c>
    </row>
    <row r="62" spans="1:25">
      <c r="A62" s="627" t="s">
        <v>555</v>
      </c>
      <c r="B62" s="624">
        <v>71782</v>
      </c>
      <c r="C62" s="624">
        <v>3671</v>
      </c>
      <c r="D62" s="624">
        <v>4306</v>
      </c>
      <c r="E62" s="624">
        <v>4502</v>
      </c>
      <c r="F62" s="624">
        <v>4620</v>
      </c>
      <c r="G62" s="624">
        <v>4844</v>
      </c>
      <c r="H62" s="624">
        <v>5329</v>
      </c>
      <c r="I62" s="624">
        <v>5155</v>
      </c>
      <c r="J62" s="624">
        <v>5558</v>
      </c>
      <c r="K62" s="624">
        <v>5976</v>
      </c>
      <c r="L62" s="624">
        <v>6298</v>
      </c>
      <c r="M62" s="624">
        <v>5674</v>
      </c>
      <c r="N62" s="624">
        <v>4543</v>
      </c>
      <c r="O62" s="624">
        <v>3224</v>
      </c>
      <c r="P62" s="624">
        <v>2765</v>
      </c>
      <c r="Q62" s="624">
        <v>1956</v>
      </c>
      <c r="R62" s="624">
        <v>1362</v>
      </c>
      <c r="S62" s="624">
        <v>1644</v>
      </c>
      <c r="T62" s="624">
        <v>0</v>
      </c>
      <c r="U62" s="624">
        <v>39</v>
      </c>
      <c r="V62" s="624">
        <v>121</v>
      </c>
      <c r="W62" s="624">
        <v>195</v>
      </c>
      <c r="X62" s="626"/>
      <c r="Y62" s="622" t="s">
        <v>56</v>
      </c>
    </row>
    <row r="63" spans="1:25">
      <c r="A63" s="625" t="s">
        <v>114</v>
      </c>
      <c r="B63" s="624">
        <v>35713</v>
      </c>
      <c r="C63" s="624">
        <v>1869</v>
      </c>
      <c r="D63" s="624">
        <v>2253</v>
      </c>
      <c r="E63" s="624">
        <v>2284</v>
      </c>
      <c r="F63" s="624">
        <v>2428</v>
      </c>
      <c r="G63" s="624">
        <v>2381</v>
      </c>
      <c r="H63" s="624">
        <v>2701</v>
      </c>
      <c r="I63" s="624">
        <v>2670</v>
      </c>
      <c r="J63" s="624">
        <v>2788</v>
      </c>
      <c r="K63" s="624">
        <v>2962</v>
      </c>
      <c r="L63" s="624">
        <v>3063</v>
      </c>
      <c r="M63" s="624">
        <v>2763</v>
      </c>
      <c r="N63" s="624">
        <v>2253</v>
      </c>
      <c r="O63" s="624">
        <v>1563</v>
      </c>
      <c r="P63" s="624">
        <v>1339</v>
      </c>
      <c r="Q63" s="624">
        <v>943</v>
      </c>
      <c r="R63" s="624">
        <v>582</v>
      </c>
      <c r="S63" s="624">
        <v>669</v>
      </c>
      <c r="T63" s="624">
        <v>0</v>
      </c>
      <c r="U63" s="624">
        <v>30</v>
      </c>
      <c r="V63" s="624">
        <v>75</v>
      </c>
      <c r="W63" s="624">
        <v>97</v>
      </c>
      <c r="X63" s="626"/>
      <c r="Y63" s="622" t="s">
        <v>344</v>
      </c>
    </row>
    <row r="64" spans="1:25">
      <c r="A64" s="625" t="s">
        <v>69</v>
      </c>
      <c r="B64" s="624">
        <v>36069</v>
      </c>
      <c r="C64" s="624">
        <v>1802</v>
      </c>
      <c r="D64" s="624">
        <v>2053</v>
      </c>
      <c r="E64" s="624">
        <v>2218</v>
      </c>
      <c r="F64" s="624">
        <v>2192</v>
      </c>
      <c r="G64" s="624">
        <v>2463</v>
      </c>
      <c r="H64" s="624">
        <v>2628</v>
      </c>
      <c r="I64" s="624">
        <v>2485</v>
      </c>
      <c r="J64" s="624">
        <v>2770</v>
      </c>
      <c r="K64" s="624">
        <v>3014</v>
      </c>
      <c r="L64" s="624">
        <v>3235</v>
      </c>
      <c r="M64" s="624">
        <v>2911</v>
      </c>
      <c r="N64" s="624">
        <v>2290</v>
      </c>
      <c r="O64" s="624">
        <v>1661</v>
      </c>
      <c r="P64" s="624">
        <v>1426</v>
      </c>
      <c r="Q64" s="624">
        <v>1013</v>
      </c>
      <c r="R64" s="624">
        <v>780</v>
      </c>
      <c r="S64" s="624">
        <v>975</v>
      </c>
      <c r="T64" s="624">
        <v>0</v>
      </c>
      <c r="U64" s="624">
        <v>9</v>
      </c>
      <c r="V64" s="624">
        <v>46</v>
      </c>
      <c r="W64" s="624">
        <v>98</v>
      </c>
      <c r="X64" s="626"/>
      <c r="Y64" s="622" t="s">
        <v>344</v>
      </c>
    </row>
    <row r="65" spans="1:25">
      <c r="A65" s="627" t="s">
        <v>527</v>
      </c>
      <c r="B65" s="624">
        <v>3907</v>
      </c>
      <c r="C65" s="624">
        <v>186</v>
      </c>
      <c r="D65" s="624">
        <v>318</v>
      </c>
      <c r="E65" s="624">
        <v>225</v>
      </c>
      <c r="F65" s="624">
        <v>220</v>
      </c>
      <c r="G65" s="624">
        <v>258</v>
      </c>
      <c r="H65" s="624">
        <v>309</v>
      </c>
      <c r="I65" s="624">
        <v>297</v>
      </c>
      <c r="J65" s="624">
        <v>280</v>
      </c>
      <c r="K65" s="624">
        <v>285</v>
      </c>
      <c r="L65" s="624">
        <v>308</v>
      </c>
      <c r="M65" s="624">
        <v>282</v>
      </c>
      <c r="N65" s="624">
        <v>244</v>
      </c>
      <c r="O65" s="624">
        <v>173</v>
      </c>
      <c r="P65" s="624">
        <v>149</v>
      </c>
      <c r="Q65" s="624">
        <v>107</v>
      </c>
      <c r="R65" s="624">
        <v>84</v>
      </c>
      <c r="S65" s="624">
        <v>94</v>
      </c>
      <c r="T65" s="624">
        <v>0</v>
      </c>
      <c r="U65" s="624">
        <v>4</v>
      </c>
      <c r="V65" s="624">
        <v>8</v>
      </c>
      <c r="W65" s="624">
        <v>76</v>
      </c>
      <c r="X65" s="626"/>
      <c r="Y65" s="622" t="s">
        <v>526</v>
      </c>
    </row>
    <row r="66" spans="1:25">
      <c r="A66" s="625" t="s">
        <v>114</v>
      </c>
      <c r="B66" s="624">
        <v>1849</v>
      </c>
      <c r="C66" s="624">
        <v>95</v>
      </c>
      <c r="D66" s="624">
        <v>166</v>
      </c>
      <c r="E66" s="624">
        <v>123</v>
      </c>
      <c r="F66" s="624">
        <v>118</v>
      </c>
      <c r="G66" s="624">
        <v>117</v>
      </c>
      <c r="H66" s="624">
        <v>144</v>
      </c>
      <c r="I66" s="624">
        <v>144</v>
      </c>
      <c r="J66" s="624">
        <v>112</v>
      </c>
      <c r="K66" s="624">
        <v>136</v>
      </c>
      <c r="L66" s="624">
        <v>147</v>
      </c>
      <c r="M66" s="624">
        <v>121</v>
      </c>
      <c r="N66" s="624">
        <v>122</v>
      </c>
      <c r="O66" s="624">
        <v>74</v>
      </c>
      <c r="P66" s="624">
        <v>72</v>
      </c>
      <c r="Q66" s="624">
        <v>45</v>
      </c>
      <c r="R66" s="624">
        <v>28</v>
      </c>
      <c r="S66" s="624">
        <v>41</v>
      </c>
      <c r="T66" s="624">
        <v>0</v>
      </c>
      <c r="U66" s="624">
        <v>2</v>
      </c>
      <c r="V66" s="624">
        <v>4</v>
      </c>
      <c r="W66" s="624">
        <v>38</v>
      </c>
      <c r="X66" s="626"/>
      <c r="Y66" s="622" t="s">
        <v>526</v>
      </c>
    </row>
    <row r="67" spans="1:25">
      <c r="A67" s="625" t="s">
        <v>69</v>
      </c>
      <c r="B67" s="624">
        <v>2058</v>
      </c>
      <c r="C67" s="624">
        <v>91</v>
      </c>
      <c r="D67" s="624">
        <v>152</v>
      </c>
      <c r="E67" s="624">
        <v>102</v>
      </c>
      <c r="F67" s="624">
        <v>102</v>
      </c>
      <c r="G67" s="624">
        <v>141</v>
      </c>
      <c r="H67" s="624">
        <v>165</v>
      </c>
      <c r="I67" s="624">
        <v>153</v>
      </c>
      <c r="J67" s="624">
        <v>168</v>
      </c>
      <c r="K67" s="624">
        <v>149</v>
      </c>
      <c r="L67" s="624">
        <v>161</v>
      </c>
      <c r="M67" s="624">
        <v>161</v>
      </c>
      <c r="N67" s="624">
        <v>122</v>
      </c>
      <c r="O67" s="624">
        <v>99</v>
      </c>
      <c r="P67" s="624">
        <v>77</v>
      </c>
      <c r="Q67" s="624">
        <v>62</v>
      </c>
      <c r="R67" s="624">
        <v>56</v>
      </c>
      <c r="S67" s="624">
        <v>53</v>
      </c>
      <c r="T67" s="624">
        <v>0</v>
      </c>
      <c r="U67" s="624">
        <v>2</v>
      </c>
      <c r="V67" s="624">
        <v>4</v>
      </c>
      <c r="W67" s="624">
        <v>38</v>
      </c>
      <c r="X67" s="626"/>
      <c r="Y67" s="622" t="s">
        <v>526</v>
      </c>
    </row>
    <row r="68" spans="1:25">
      <c r="A68" s="627" t="s">
        <v>525</v>
      </c>
      <c r="B68" s="624">
        <v>67875</v>
      </c>
      <c r="C68" s="624">
        <v>3485</v>
      </c>
      <c r="D68" s="624">
        <v>3988</v>
      </c>
      <c r="E68" s="624">
        <v>4277</v>
      </c>
      <c r="F68" s="624">
        <v>4400</v>
      </c>
      <c r="G68" s="624">
        <v>4586</v>
      </c>
      <c r="H68" s="624">
        <v>5020</v>
      </c>
      <c r="I68" s="624">
        <v>4858</v>
      </c>
      <c r="J68" s="624">
        <v>5278</v>
      </c>
      <c r="K68" s="624">
        <v>5691</v>
      </c>
      <c r="L68" s="624">
        <v>5990</v>
      </c>
      <c r="M68" s="624">
        <v>5392</v>
      </c>
      <c r="N68" s="624">
        <v>4299</v>
      </c>
      <c r="O68" s="624">
        <v>3051</v>
      </c>
      <c r="P68" s="624">
        <v>2616</v>
      </c>
      <c r="Q68" s="624">
        <v>1849</v>
      </c>
      <c r="R68" s="624">
        <v>1278</v>
      </c>
      <c r="S68" s="624">
        <v>1550</v>
      </c>
      <c r="T68" s="624">
        <v>0</v>
      </c>
      <c r="U68" s="624">
        <v>35</v>
      </c>
      <c r="V68" s="624">
        <v>113</v>
      </c>
      <c r="W68" s="624">
        <v>119</v>
      </c>
      <c r="X68" s="626"/>
      <c r="Y68" s="622" t="s">
        <v>524</v>
      </c>
    </row>
    <row r="69" spans="1:25">
      <c r="A69" s="625" t="s">
        <v>114</v>
      </c>
      <c r="B69" s="624">
        <v>33864</v>
      </c>
      <c r="C69" s="624">
        <v>1774</v>
      </c>
      <c r="D69" s="624">
        <v>2087</v>
      </c>
      <c r="E69" s="624">
        <v>2161</v>
      </c>
      <c r="F69" s="624">
        <v>2310</v>
      </c>
      <c r="G69" s="624">
        <v>2264</v>
      </c>
      <c r="H69" s="624">
        <v>2557</v>
      </c>
      <c r="I69" s="624">
        <v>2526</v>
      </c>
      <c r="J69" s="624">
        <v>2676</v>
      </c>
      <c r="K69" s="624">
        <v>2826</v>
      </c>
      <c r="L69" s="624">
        <v>2916</v>
      </c>
      <c r="M69" s="624">
        <v>2642</v>
      </c>
      <c r="N69" s="624">
        <v>2131</v>
      </c>
      <c r="O69" s="624">
        <v>1489</v>
      </c>
      <c r="P69" s="624">
        <v>1267</v>
      </c>
      <c r="Q69" s="624">
        <v>898</v>
      </c>
      <c r="R69" s="624">
        <v>554</v>
      </c>
      <c r="S69" s="624">
        <v>628</v>
      </c>
      <c r="T69" s="624">
        <v>0</v>
      </c>
      <c r="U69" s="624">
        <v>28</v>
      </c>
      <c r="V69" s="624">
        <v>71</v>
      </c>
      <c r="W69" s="624">
        <v>59</v>
      </c>
      <c r="X69" s="626"/>
      <c r="Y69" s="622" t="s">
        <v>523</v>
      </c>
    </row>
    <row r="70" spans="1:25">
      <c r="A70" s="625" t="s">
        <v>69</v>
      </c>
      <c r="B70" s="624">
        <v>34011</v>
      </c>
      <c r="C70" s="624">
        <v>1711</v>
      </c>
      <c r="D70" s="624">
        <v>1901</v>
      </c>
      <c r="E70" s="624">
        <v>2116</v>
      </c>
      <c r="F70" s="624">
        <v>2090</v>
      </c>
      <c r="G70" s="624">
        <v>2322</v>
      </c>
      <c r="H70" s="624">
        <v>2463</v>
      </c>
      <c r="I70" s="624">
        <v>2332</v>
      </c>
      <c r="J70" s="624">
        <v>2602</v>
      </c>
      <c r="K70" s="624">
        <v>2865</v>
      </c>
      <c r="L70" s="624">
        <v>3074</v>
      </c>
      <c r="M70" s="624">
        <v>2750</v>
      </c>
      <c r="N70" s="624">
        <v>2168</v>
      </c>
      <c r="O70" s="624">
        <v>1562</v>
      </c>
      <c r="P70" s="624">
        <v>1349</v>
      </c>
      <c r="Q70" s="624">
        <v>951</v>
      </c>
      <c r="R70" s="624">
        <v>724</v>
      </c>
      <c r="S70" s="624">
        <v>922</v>
      </c>
      <c r="T70" s="624">
        <v>0</v>
      </c>
      <c r="U70" s="624">
        <v>7</v>
      </c>
      <c r="V70" s="624">
        <v>42</v>
      </c>
      <c r="W70" s="624">
        <v>60</v>
      </c>
      <c r="X70" s="626"/>
      <c r="Y70" s="622" t="s">
        <v>523</v>
      </c>
    </row>
    <row r="71" spans="1:25">
      <c r="A71" s="627" t="s">
        <v>554</v>
      </c>
      <c r="B71" s="624">
        <v>82699</v>
      </c>
      <c r="C71" s="624">
        <v>4113</v>
      </c>
      <c r="D71" s="624">
        <v>4776</v>
      </c>
      <c r="E71" s="624">
        <v>4928</v>
      </c>
      <c r="F71" s="624">
        <v>4822</v>
      </c>
      <c r="G71" s="624">
        <v>5312</v>
      </c>
      <c r="H71" s="624">
        <v>5790</v>
      </c>
      <c r="I71" s="624">
        <v>5689</v>
      </c>
      <c r="J71" s="624">
        <v>6699</v>
      </c>
      <c r="K71" s="624">
        <v>7090</v>
      </c>
      <c r="L71" s="624">
        <v>7009</v>
      </c>
      <c r="M71" s="624">
        <v>6586</v>
      </c>
      <c r="N71" s="624">
        <v>5537</v>
      </c>
      <c r="O71" s="624">
        <v>3955</v>
      </c>
      <c r="P71" s="624">
        <v>3498</v>
      </c>
      <c r="Q71" s="624">
        <v>2436</v>
      </c>
      <c r="R71" s="624">
        <v>1680</v>
      </c>
      <c r="S71" s="624">
        <v>2309</v>
      </c>
      <c r="T71" s="624">
        <v>0</v>
      </c>
      <c r="U71" s="624">
        <v>47</v>
      </c>
      <c r="V71" s="624">
        <v>128</v>
      </c>
      <c r="W71" s="624">
        <v>295</v>
      </c>
      <c r="X71" s="626"/>
      <c r="Y71" s="622" t="s">
        <v>54</v>
      </c>
    </row>
    <row r="72" spans="1:25">
      <c r="A72" s="625" t="s">
        <v>114</v>
      </c>
      <c r="B72" s="624">
        <v>40183</v>
      </c>
      <c r="C72" s="624">
        <v>2144</v>
      </c>
      <c r="D72" s="624">
        <v>2469</v>
      </c>
      <c r="E72" s="624">
        <v>2621</v>
      </c>
      <c r="F72" s="624">
        <v>2504</v>
      </c>
      <c r="G72" s="624">
        <v>2598</v>
      </c>
      <c r="H72" s="624">
        <v>2910</v>
      </c>
      <c r="I72" s="624">
        <v>2807</v>
      </c>
      <c r="J72" s="624">
        <v>3348</v>
      </c>
      <c r="K72" s="624">
        <v>3487</v>
      </c>
      <c r="L72" s="624">
        <v>3341</v>
      </c>
      <c r="M72" s="624">
        <v>3135</v>
      </c>
      <c r="N72" s="624">
        <v>2544</v>
      </c>
      <c r="O72" s="624">
        <v>1864</v>
      </c>
      <c r="P72" s="624">
        <v>1557</v>
      </c>
      <c r="Q72" s="624">
        <v>1045</v>
      </c>
      <c r="R72" s="624">
        <v>703</v>
      </c>
      <c r="S72" s="624">
        <v>856</v>
      </c>
      <c r="T72" s="624">
        <v>0</v>
      </c>
      <c r="U72" s="624">
        <v>39</v>
      </c>
      <c r="V72" s="624">
        <v>73</v>
      </c>
      <c r="W72" s="624">
        <v>138</v>
      </c>
      <c r="X72" s="626"/>
      <c r="Y72" s="622" t="s">
        <v>343</v>
      </c>
    </row>
    <row r="73" spans="1:25">
      <c r="A73" s="625" t="s">
        <v>69</v>
      </c>
      <c r="B73" s="624">
        <v>42516</v>
      </c>
      <c r="C73" s="624">
        <v>1969</v>
      </c>
      <c r="D73" s="624">
        <v>2307</v>
      </c>
      <c r="E73" s="624">
        <v>2307</v>
      </c>
      <c r="F73" s="624">
        <v>2318</v>
      </c>
      <c r="G73" s="624">
        <v>2714</v>
      </c>
      <c r="H73" s="624">
        <v>2880</v>
      </c>
      <c r="I73" s="624">
        <v>2882</v>
      </c>
      <c r="J73" s="624">
        <v>3351</v>
      </c>
      <c r="K73" s="624">
        <v>3603</v>
      </c>
      <c r="L73" s="624">
        <v>3668</v>
      </c>
      <c r="M73" s="624">
        <v>3451</v>
      </c>
      <c r="N73" s="624">
        <v>2993</v>
      </c>
      <c r="O73" s="624">
        <v>2091</v>
      </c>
      <c r="P73" s="624">
        <v>1941</v>
      </c>
      <c r="Q73" s="624">
        <v>1391</v>
      </c>
      <c r="R73" s="624">
        <v>977</v>
      </c>
      <c r="S73" s="624">
        <v>1453</v>
      </c>
      <c r="T73" s="624">
        <v>0</v>
      </c>
      <c r="U73" s="624">
        <v>8</v>
      </c>
      <c r="V73" s="624">
        <v>55</v>
      </c>
      <c r="W73" s="624">
        <v>157</v>
      </c>
      <c r="X73" s="626"/>
      <c r="Y73" s="622" t="s">
        <v>343</v>
      </c>
    </row>
    <row r="74" spans="1:25">
      <c r="A74" s="627" t="s">
        <v>527</v>
      </c>
      <c r="B74" s="624">
        <v>33537</v>
      </c>
      <c r="C74" s="624">
        <v>1671</v>
      </c>
      <c r="D74" s="624">
        <v>1936</v>
      </c>
      <c r="E74" s="624">
        <v>2022</v>
      </c>
      <c r="F74" s="624">
        <v>1979</v>
      </c>
      <c r="G74" s="624">
        <v>2215</v>
      </c>
      <c r="H74" s="624">
        <v>2352</v>
      </c>
      <c r="I74" s="624">
        <v>2259</v>
      </c>
      <c r="J74" s="624">
        <v>2665</v>
      </c>
      <c r="K74" s="624">
        <v>2862</v>
      </c>
      <c r="L74" s="624">
        <v>2797</v>
      </c>
      <c r="M74" s="624">
        <v>2654</v>
      </c>
      <c r="N74" s="624">
        <v>2217</v>
      </c>
      <c r="O74" s="624">
        <v>1622</v>
      </c>
      <c r="P74" s="624">
        <v>1337</v>
      </c>
      <c r="Q74" s="624">
        <v>1006</v>
      </c>
      <c r="R74" s="624">
        <v>655</v>
      </c>
      <c r="S74" s="624">
        <v>899</v>
      </c>
      <c r="T74" s="624">
        <v>0</v>
      </c>
      <c r="U74" s="624">
        <v>17</v>
      </c>
      <c r="V74" s="624">
        <v>98</v>
      </c>
      <c r="W74" s="624">
        <v>274</v>
      </c>
      <c r="X74" s="626"/>
      <c r="Y74" s="622" t="s">
        <v>526</v>
      </c>
    </row>
    <row r="75" spans="1:25">
      <c r="A75" s="625" t="s">
        <v>114</v>
      </c>
      <c r="B75" s="624">
        <v>16303</v>
      </c>
      <c r="C75" s="624">
        <v>875</v>
      </c>
      <c r="D75" s="624">
        <v>982</v>
      </c>
      <c r="E75" s="624">
        <v>1087</v>
      </c>
      <c r="F75" s="624">
        <v>1040</v>
      </c>
      <c r="G75" s="624">
        <v>1093</v>
      </c>
      <c r="H75" s="624">
        <v>1168</v>
      </c>
      <c r="I75" s="624">
        <v>1111</v>
      </c>
      <c r="J75" s="624">
        <v>1353</v>
      </c>
      <c r="K75" s="624">
        <v>1402</v>
      </c>
      <c r="L75" s="624">
        <v>1340</v>
      </c>
      <c r="M75" s="624">
        <v>1269</v>
      </c>
      <c r="N75" s="624">
        <v>1010</v>
      </c>
      <c r="O75" s="624">
        <v>753</v>
      </c>
      <c r="P75" s="624">
        <v>592</v>
      </c>
      <c r="Q75" s="624">
        <v>437</v>
      </c>
      <c r="R75" s="624">
        <v>282</v>
      </c>
      <c r="S75" s="624">
        <v>317</v>
      </c>
      <c r="T75" s="624">
        <v>0</v>
      </c>
      <c r="U75" s="624">
        <v>14</v>
      </c>
      <c r="V75" s="624">
        <v>53</v>
      </c>
      <c r="W75" s="624">
        <v>125</v>
      </c>
      <c r="X75" s="626"/>
      <c r="Y75" s="622" t="s">
        <v>526</v>
      </c>
    </row>
    <row r="76" spans="1:25">
      <c r="A76" s="625" t="s">
        <v>69</v>
      </c>
      <c r="B76" s="624">
        <v>17234</v>
      </c>
      <c r="C76" s="624">
        <v>796</v>
      </c>
      <c r="D76" s="624">
        <v>954</v>
      </c>
      <c r="E76" s="624">
        <v>935</v>
      </c>
      <c r="F76" s="624">
        <v>939</v>
      </c>
      <c r="G76" s="624">
        <v>1122</v>
      </c>
      <c r="H76" s="624">
        <v>1184</v>
      </c>
      <c r="I76" s="624">
        <v>1148</v>
      </c>
      <c r="J76" s="624">
        <v>1312</v>
      </c>
      <c r="K76" s="624">
        <v>1460</v>
      </c>
      <c r="L76" s="624">
        <v>1457</v>
      </c>
      <c r="M76" s="624">
        <v>1385</v>
      </c>
      <c r="N76" s="624">
        <v>1207</v>
      </c>
      <c r="O76" s="624">
        <v>869</v>
      </c>
      <c r="P76" s="624">
        <v>745</v>
      </c>
      <c r="Q76" s="624">
        <v>569</v>
      </c>
      <c r="R76" s="624">
        <v>373</v>
      </c>
      <c r="S76" s="624">
        <v>582</v>
      </c>
      <c r="T76" s="624">
        <v>0</v>
      </c>
      <c r="U76" s="624">
        <v>3</v>
      </c>
      <c r="V76" s="624">
        <v>45</v>
      </c>
      <c r="W76" s="624">
        <v>149</v>
      </c>
      <c r="X76" s="626"/>
      <c r="Y76" s="622" t="s">
        <v>526</v>
      </c>
    </row>
    <row r="77" spans="1:25">
      <c r="A77" s="627" t="s">
        <v>525</v>
      </c>
      <c r="B77" s="624">
        <v>49162</v>
      </c>
      <c r="C77" s="624">
        <v>2442</v>
      </c>
      <c r="D77" s="624">
        <v>2840</v>
      </c>
      <c r="E77" s="624">
        <v>2906</v>
      </c>
      <c r="F77" s="624">
        <v>2843</v>
      </c>
      <c r="G77" s="624">
        <v>3097</v>
      </c>
      <c r="H77" s="624">
        <v>3438</v>
      </c>
      <c r="I77" s="624">
        <v>3430</v>
      </c>
      <c r="J77" s="624">
        <v>4034</v>
      </c>
      <c r="K77" s="624">
        <v>4228</v>
      </c>
      <c r="L77" s="624">
        <v>4212</v>
      </c>
      <c r="M77" s="624">
        <v>3932</v>
      </c>
      <c r="N77" s="624">
        <v>3320</v>
      </c>
      <c r="O77" s="624">
        <v>2333</v>
      </c>
      <c r="P77" s="624">
        <v>2161</v>
      </c>
      <c r="Q77" s="624">
        <v>1430</v>
      </c>
      <c r="R77" s="624">
        <v>1025</v>
      </c>
      <c r="S77" s="624">
        <v>1410</v>
      </c>
      <c r="T77" s="624">
        <v>0</v>
      </c>
      <c r="U77" s="624">
        <v>30</v>
      </c>
      <c r="V77" s="624">
        <v>30</v>
      </c>
      <c r="W77" s="624">
        <v>21</v>
      </c>
      <c r="X77" s="626"/>
      <c r="Y77" s="622" t="s">
        <v>524</v>
      </c>
    </row>
    <row r="78" spans="1:25">
      <c r="A78" s="625" t="s">
        <v>114</v>
      </c>
      <c r="B78" s="624">
        <v>23880</v>
      </c>
      <c r="C78" s="624">
        <v>1269</v>
      </c>
      <c r="D78" s="624">
        <v>1487</v>
      </c>
      <c r="E78" s="624">
        <v>1534</v>
      </c>
      <c r="F78" s="624">
        <v>1464</v>
      </c>
      <c r="G78" s="624">
        <v>1505</v>
      </c>
      <c r="H78" s="624">
        <v>1742</v>
      </c>
      <c r="I78" s="624">
        <v>1696</v>
      </c>
      <c r="J78" s="624">
        <v>1995</v>
      </c>
      <c r="K78" s="624">
        <v>2085</v>
      </c>
      <c r="L78" s="624">
        <v>2001</v>
      </c>
      <c r="M78" s="624">
        <v>1866</v>
      </c>
      <c r="N78" s="624">
        <v>1534</v>
      </c>
      <c r="O78" s="624">
        <v>1111</v>
      </c>
      <c r="P78" s="624">
        <v>965</v>
      </c>
      <c r="Q78" s="624">
        <v>608</v>
      </c>
      <c r="R78" s="624">
        <v>421</v>
      </c>
      <c r="S78" s="624">
        <v>539</v>
      </c>
      <c r="T78" s="624">
        <v>0</v>
      </c>
      <c r="U78" s="624">
        <v>25</v>
      </c>
      <c r="V78" s="624">
        <v>20</v>
      </c>
      <c r="W78" s="624">
        <v>13</v>
      </c>
      <c r="X78" s="626"/>
      <c r="Y78" s="622" t="s">
        <v>523</v>
      </c>
    </row>
    <row r="79" spans="1:25">
      <c r="A79" s="625" t="s">
        <v>69</v>
      </c>
      <c r="B79" s="624">
        <v>25282</v>
      </c>
      <c r="C79" s="624">
        <v>1173</v>
      </c>
      <c r="D79" s="624">
        <v>1353</v>
      </c>
      <c r="E79" s="624">
        <v>1372</v>
      </c>
      <c r="F79" s="624">
        <v>1379</v>
      </c>
      <c r="G79" s="624">
        <v>1592</v>
      </c>
      <c r="H79" s="624">
        <v>1696</v>
      </c>
      <c r="I79" s="624">
        <v>1734</v>
      </c>
      <c r="J79" s="624">
        <v>2039</v>
      </c>
      <c r="K79" s="624">
        <v>2143</v>
      </c>
      <c r="L79" s="624">
        <v>2211</v>
      </c>
      <c r="M79" s="624">
        <v>2066</v>
      </c>
      <c r="N79" s="624">
        <v>1786</v>
      </c>
      <c r="O79" s="624">
        <v>1222</v>
      </c>
      <c r="P79" s="624">
        <v>1196</v>
      </c>
      <c r="Q79" s="624">
        <v>822</v>
      </c>
      <c r="R79" s="624">
        <v>604</v>
      </c>
      <c r="S79" s="624">
        <v>871</v>
      </c>
      <c r="T79" s="624">
        <v>0</v>
      </c>
      <c r="U79" s="624">
        <v>5</v>
      </c>
      <c r="V79" s="624">
        <v>10</v>
      </c>
      <c r="W79" s="624">
        <v>8</v>
      </c>
      <c r="X79" s="626"/>
      <c r="Y79" s="622" t="s">
        <v>523</v>
      </c>
    </row>
    <row r="80" spans="1:25">
      <c r="A80" s="627" t="s">
        <v>553</v>
      </c>
      <c r="B80" s="624">
        <v>129019</v>
      </c>
      <c r="C80" s="624">
        <v>6470</v>
      </c>
      <c r="D80" s="624">
        <v>7276</v>
      </c>
      <c r="E80" s="624">
        <v>7698</v>
      </c>
      <c r="F80" s="624">
        <v>7812</v>
      </c>
      <c r="G80" s="624">
        <v>8693</v>
      </c>
      <c r="H80" s="624">
        <v>9369</v>
      </c>
      <c r="I80" s="624">
        <v>9280</v>
      </c>
      <c r="J80" s="624">
        <v>9900</v>
      </c>
      <c r="K80" s="624">
        <v>10283</v>
      </c>
      <c r="L80" s="624">
        <v>10787</v>
      </c>
      <c r="M80" s="624">
        <v>10169</v>
      </c>
      <c r="N80" s="624">
        <v>8587</v>
      </c>
      <c r="O80" s="624">
        <v>6168</v>
      </c>
      <c r="P80" s="624">
        <v>5377</v>
      </c>
      <c r="Q80" s="624">
        <v>3800</v>
      </c>
      <c r="R80" s="624">
        <v>2801</v>
      </c>
      <c r="S80" s="624">
        <v>3820</v>
      </c>
      <c r="T80" s="624">
        <v>0</v>
      </c>
      <c r="U80" s="624">
        <v>59</v>
      </c>
      <c r="V80" s="624">
        <v>120</v>
      </c>
      <c r="W80" s="624">
        <v>550</v>
      </c>
      <c r="X80" s="626"/>
      <c r="Y80" s="622" t="s">
        <v>52</v>
      </c>
    </row>
    <row r="81" spans="1:25">
      <c r="A81" s="625" t="s">
        <v>114</v>
      </c>
      <c r="B81" s="624">
        <v>63638</v>
      </c>
      <c r="C81" s="624">
        <v>3243</v>
      </c>
      <c r="D81" s="624">
        <v>3701</v>
      </c>
      <c r="E81" s="624">
        <v>3959</v>
      </c>
      <c r="F81" s="624">
        <v>4023</v>
      </c>
      <c r="G81" s="624">
        <v>4293</v>
      </c>
      <c r="H81" s="624">
        <v>4842</v>
      </c>
      <c r="I81" s="624">
        <v>4735</v>
      </c>
      <c r="J81" s="624">
        <v>5054</v>
      </c>
      <c r="K81" s="624">
        <v>5134</v>
      </c>
      <c r="L81" s="624">
        <v>5227</v>
      </c>
      <c r="M81" s="624">
        <v>4785</v>
      </c>
      <c r="N81" s="624">
        <v>4141</v>
      </c>
      <c r="O81" s="624">
        <v>2919</v>
      </c>
      <c r="P81" s="624">
        <v>2536</v>
      </c>
      <c r="Q81" s="624">
        <v>1747</v>
      </c>
      <c r="R81" s="624">
        <v>1264</v>
      </c>
      <c r="S81" s="624">
        <v>1618</v>
      </c>
      <c r="T81" s="624">
        <v>0</v>
      </c>
      <c r="U81" s="624">
        <v>36</v>
      </c>
      <c r="V81" s="624">
        <v>94</v>
      </c>
      <c r="W81" s="624">
        <v>287</v>
      </c>
      <c r="X81" s="626"/>
      <c r="Y81" s="622" t="s">
        <v>342</v>
      </c>
    </row>
    <row r="82" spans="1:25">
      <c r="A82" s="625" t="s">
        <v>69</v>
      </c>
      <c r="B82" s="624">
        <v>65381</v>
      </c>
      <c r="C82" s="624">
        <v>3227</v>
      </c>
      <c r="D82" s="624">
        <v>3575</v>
      </c>
      <c r="E82" s="624">
        <v>3739</v>
      </c>
      <c r="F82" s="624">
        <v>3789</v>
      </c>
      <c r="G82" s="624">
        <v>4400</v>
      </c>
      <c r="H82" s="624">
        <v>4527</v>
      </c>
      <c r="I82" s="624">
        <v>4545</v>
      </c>
      <c r="J82" s="624">
        <v>4846</v>
      </c>
      <c r="K82" s="624">
        <v>5149</v>
      </c>
      <c r="L82" s="624">
        <v>5560</v>
      </c>
      <c r="M82" s="624">
        <v>5384</v>
      </c>
      <c r="N82" s="624">
        <v>4446</v>
      </c>
      <c r="O82" s="624">
        <v>3249</v>
      </c>
      <c r="P82" s="624">
        <v>2841</v>
      </c>
      <c r="Q82" s="624">
        <v>2053</v>
      </c>
      <c r="R82" s="624">
        <v>1537</v>
      </c>
      <c r="S82" s="624">
        <v>2202</v>
      </c>
      <c r="T82" s="624">
        <v>0</v>
      </c>
      <c r="U82" s="624">
        <v>23</v>
      </c>
      <c r="V82" s="624">
        <v>26</v>
      </c>
      <c r="W82" s="624">
        <v>263</v>
      </c>
      <c r="X82" s="626"/>
      <c r="Y82" s="622" t="s">
        <v>342</v>
      </c>
    </row>
    <row r="83" spans="1:25">
      <c r="A83" s="627" t="s">
        <v>527</v>
      </c>
      <c r="B83" s="624">
        <v>19166</v>
      </c>
      <c r="C83" s="624">
        <v>927</v>
      </c>
      <c r="D83" s="624">
        <v>1006</v>
      </c>
      <c r="E83" s="624">
        <v>1026</v>
      </c>
      <c r="F83" s="624">
        <v>1092</v>
      </c>
      <c r="G83" s="624">
        <v>1231</v>
      </c>
      <c r="H83" s="624">
        <v>1401</v>
      </c>
      <c r="I83" s="624">
        <v>1307</v>
      </c>
      <c r="J83" s="624">
        <v>1390</v>
      </c>
      <c r="K83" s="624">
        <v>1496</v>
      </c>
      <c r="L83" s="624">
        <v>1538</v>
      </c>
      <c r="M83" s="624">
        <v>1521</v>
      </c>
      <c r="N83" s="624">
        <v>1445</v>
      </c>
      <c r="O83" s="624">
        <v>1034</v>
      </c>
      <c r="P83" s="624">
        <v>853</v>
      </c>
      <c r="Q83" s="624">
        <v>626</v>
      </c>
      <c r="R83" s="624">
        <v>469</v>
      </c>
      <c r="S83" s="624">
        <v>679</v>
      </c>
      <c r="T83" s="624">
        <v>0</v>
      </c>
      <c r="U83" s="624">
        <v>18</v>
      </c>
      <c r="V83" s="624">
        <v>39</v>
      </c>
      <c r="W83" s="624">
        <v>68</v>
      </c>
      <c r="X83" s="626"/>
      <c r="Y83" s="622" t="s">
        <v>526</v>
      </c>
    </row>
    <row r="84" spans="1:25">
      <c r="A84" s="625" t="s">
        <v>114</v>
      </c>
      <c r="B84" s="624">
        <v>9240</v>
      </c>
      <c r="C84" s="624">
        <v>474</v>
      </c>
      <c r="D84" s="624">
        <v>516</v>
      </c>
      <c r="E84" s="624">
        <v>516</v>
      </c>
      <c r="F84" s="624">
        <v>564</v>
      </c>
      <c r="G84" s="624">
        <v>577</v>
      </c>
      <c r="H84" s="624">
        <v>703</v>
      </c>
      <c r="I84" s="624">
        <v>629</v>
      </c>
      <c r="J84" s="624">
        <v>722</v>
      </c>
      <c r="K84" s="624">
        <v>731</v>
      </c>
      <c r="L84" s="624">
        <v>728</v>
      </c>
      <c r="M84" s="624">
        <v>663</v>
      </c>
      <c r="N84" s="624">
        <v>657</v>
      </c>
      <c r="O84" s="624">
        <v>487</v>
      </c>
      <c r="P84" s="624">
        <v>400</v>
      </c>
      <c r="Q84" s="624">
        <v>281</v>
      </c>
      <c r="R84" s="624">
        <v>212</v>
      </c>
      <c r="S84" s="624">
        <v>299</v>
      </c>
      <c r="T84" s="624">
        <v>0</v>
      </c>
      <c r="U84" s="624">
        <v>10</v>
      </c>
      <c r="V84" s="624">
        <v>24</v>
      </c>
      <c r="W84" s="624">
        <v>47</v>
      </c>
      <c r="X84" s="626"/>
      <c r="Y84" s="622" t="s">
        <v>526</v>
      </c>
    </row>
    <row r="85" spans="1:25">
      <c r="A85" s="625" t="s">
        <v>69</v>
      </c>
      <c r="B85" s="624">
        <v>9926</v>
      </c>
      <c r="C85" s="624">
        <v>453</v>
      </c>
      <c r="D85" s="624">
        <v>490</v>
      </c>
      <c r="E85" s="624">
        <v>510</v>
      </c>
      <c r="F85" s="624">
        <v>528</v>
      </c>
      <c r="G85" s="624">
        <v>654</v>
      </c>
      <c r="H85" s="624">
        <v>698</v>
      </c>
      <c r="I85" s="624">
        <v>678</v>
      </c>
      <c r="J85" s="624">
        <v>668</v>
      </c>
      <c r="K85" s="624">
        <v>765</v>
      </c>
      <c r="L85" s="624">
        <v>810</v>
      </c>
      <c r="M85" s="624">
        <v>858</v>
      </c>
      <c r="N85" s="624">
        <v>788</v>
      </c>
      <c r="O85" s="624">
        <v>547</v>
      </c>
      <c r="P85" s="624">
        <v>453</v>
      </c>
      <c r="Q85" s="624">
        <v>345</v>
      </c>
      <c r="R85" s="624">
        <v>257</v>
      </c>
      <c r="S85" s="624">
        <v>380</v>
      </c>
      <c r="T85" s="624">
        <v>0</v>
      </c>
      <c r="U85" s="624">
        <v>8</v>
      </c>
      <c r="V85" s="624">
        <v>15</v>
      </c>
      <c r="W85" s="624">
        <v>21</v>
      </c>
      <c r="X85" s="626"/>
      <c r="Y85" s="622" t="s">
        <v>526</v>
      </c>
    </row>
    <row r="86" spans="1:25">
      <c r="A86" s="627" t="s">
        <v>525</v>
      </c>
      <c r="B86" s="624">
        <v>109853</v>
      </c>
      <c r="C86" s="624">
        <v>5543</v>
      </c>
      <c r="D86" s="624">
        <v>6270</v>
      </c>
      <c r="E86" s="624">
        <v>6672</v>
      </c>
      <c r="F86" s="624">
        <v>6720</v>
      </c>
      <c r="G86" s="624">
        <v>7462</v>
      </c>
      <c r="H86" s="624">
        <v>7968</v>
      </c>
      <c r="I86" s="624">
        <v>7973</v>
      </c>
      <c r="J86" s="624">
        <v>8510</v>
      </c>
      <c r="K86" s="624">
        <v>8787</v>
      </c>
      <c r="L86" s="624">
        <v>9249</v>
      </c>
      <c r="M86" s="624">
        <v>8648</v>
      </c>
      <c r="N86" s="624">
        <v>7142</v>
      </c>
      <c r="O86" s="624">
        <v>5134</v>
      </c>
      <c r="P86" s="624">
        <v>4524</v>
      </c>
      <c r="Q86" s="624">
        <v>3174</v>
      </c>
      <c r="R86" s="624">
        <v>2332</v>
      </c>
      <c r="S86" s="624">
        <v>3141</v>
      </c>
      <c r="T86" s="624">
        <v>0</v>
      </c>
      <c r="U86" s="624">
        <v>41</v>
      </c>
      <c r="V86" s="624">
        <v>81</v>
      </c>
      <c r="W86" s="624">
        <v>482</v>
      </c>
      <c r="X86" s="626"/>
      <c r="Y86" s="622" t="s">
        <v>524</v>
      </c>
    </row>
    <row r="87" spans="1:25">
      <c r="A87" s="625" t="s">
        <v>114</v>
      </c>
      <c r="B87" s="624">
        <v>54398</v>
      </c>
      <c r="C87" s="624">
        <v>2769</v>
      </c>
      <c r="D87" s="624">
        <v>3185</v>
      </c>
      <c r="E87" s="624">
        <v>3443</v>
      </c>
      <c r="F87" s="624">
        <v>3459</v>
      </c>
      <c r="G87" s="624">
        <v>3716</v>
      </c>
      <c r="H87" s="624">
        <v>4139</v>
      </c>
      <c r="I87" s="624">
        <v>4106</v>
      </c>
      <c r="J87" s="624">
        <v>4332</v>
      </c>
      <c r="K87" s="624">
        <v>4403</v>
      </c>
      <c r="L87" s="624">
        <v>4499</v>
      </c>
      <c r="M87" s="624">
        <v>4122</v>
      </c>
      <c r="N87" s="624">
        <v>3484</v>
      </c>
      <c r="O87" s="624">
        <v>2432</v>
      </c>
      <c r="P87" s="624">
        <v>2136</v>
      </c>
      <c r="Q87" s="624">
        <v>1466</v>
      </c>
      <c r="R87" s="624">
        <v>1052</v>
      </c>
      <c r="S87" s="624">
        <v>1319</v>
      </c>
      <c r="T87" s="624">
        <v>0</v>
      </c>
      <c r="U87" s="624">
        <v>26</v>
      </c>
      <c r="V87" s="624">
        <v>70</v>
      </c>
      <c r="W87" s="624">
        <v>240</v>
      </c>
      <c r="X87" s="626"/>
      <c r="Y87" s="622" t="s">
        <v>523</v>
      </c>
    </row>
    <row r="88" spans="1:25">
      <c r="A88" s="625" t="s">
        <v>69</v>
      </c>
      <c r="B88" s="624">
        <v>55455</v>
      </c>
      <c r="C88" s="624">
        <v>2774</v>
      </c>
      <c r="D88" s="624">
        <v>3085</v>
      </c>
      <c r="E88" s="624">
        <v>3229</v>
      </c>
      <c r="F88" s="624">
        <v>3261</v>
      </c>
      <c r="G88" s="624">
        <v>3746</v>
      </c>
      <c r="H88" s="624">
        <v>3829</v>
      </c>
      <c r="I88" s="624">
        <v>3867</v>
      </c>
      <c r="J88" s="624">
        <v>4178</v>
      </c>
      <c r="K88" s="624">
        <v>4384</v>
      </c>
      <c r="L88" s="624">
        <v>4750</v>
      </c>
      <c r="M88" s="624">
        <v>4526</v>
      </c>
      <c r="N88" s="624">
        <v>3658</v>
      </c>
      <c r="O88" s="624">
        <v>2702</v>
      </c>
      <c r="P88" s="624">
        <v>2388</v>
      </c>
      <c r="Q88" s="624">
        <v>1708</v>
      </c>
      <c r="R88" s="624">
        <v>1280</v>
      </c>
      <c r="S88" s="624">
        <v>1822</v>
      </c>
      <c r="T88" s="624">
        <v>0</v>
      </c>
      <c r="U88" s="624">
        <v>15</v>
      </c>
      <c r="V88" s="624">
        <v>11</v>
      </c>
      <c r="W88" s="624">
        <v>242</v>
      </c>
      <c r="X88" s="626"/>
      <c r="Y88" s="622" t="s">
        <v>523</v>
      </c>
    </row>
    <row r="89" spans="1:25">
      <c r="A89" s="627" t="s">
        <v>552</v>
      </c>
      <c r="B89" s="624">
        <v>71775</v>
      </c>
      <c r="C89" s="624">
        <v>3242</v>
      </c>
      <c r="D89" s="624">
        <v>3852</v>
      </c>
      <c r="E89" s="624">
        <v>4071</v>
      </c>
      <c r="F89" s="624">
        <v>4044</v>
      </c>
      <c r="G89" s="624">
        <v>4698</v>
      </c>
      <c r="H89" s="624">
        <v>4927</v>
      </c>
      <c r="I89" s="624">
        <v>5023</v>
      </c>
      <c r="J89" s="624">
        <v>5688</v>
      </c>
      <c r="K89" s="624">
        <v>5772</v>
      </c>
      <c r="L89" s="624">
        <v>6068</v>
      </c>
      <c r="M89" s="624">
        <v>5667</v>
      </c>
      <c r="N89" s="624">
        <v>4588</v>
      </c>
      <c r="O89" s="624">
        <v>3727</v>
      </c>
      <c r="P89" s="624">
        <v>3280</v>
      </c>
      <c r="Q89" s="624">
        <v>2336</v>
      </c>
      <c r="R89" s="624">
        <v>1758</v>
      </c>
      <c r="S89" s="624">
        <v>2317</v>
      </c>
      <c r="T89" s="624">
        <v>0</v>
      </c>
      <c r="U89" s="624">
        <v>39</v>
      </c>
      <c r="V89" s="624">
        <v>194</v>
      </c>
      <c r="W89" s="624">
        <v>484</v>
      </c>
      <c r="X89" s="626"/>
      <c r="Y89" s="622" t="s">
        <v>50</v>
      </c>
    </row>
    <row r="90" spans="1:25">
      <c r="A90" s="625" t="s">
        <v>114</v>
      </c>
      <c r="B90" s="624">
        <v>35172</v>
      </c>
      <c r="C90" s="624">
        <v>1631</v>
      </c>
      <c r="D90" s="624">
        <v>1966</v>
      </c>
      <c r="E90" s="624">
        <v>2127</v>
      </c>
      <c r="F90" s="624">
        <v>2126</v>
      </c>
      <c r="G90" s="624">
        <v>2336</v>
      </c>
      <c r="H90" s="624">
        <v>2524</v>
      </c>
      <c r="I90" s="624">
        <v>2524</v>
      </c>
      <c r="J90" s="624">
        <v>2922</v>
      </c>
      <c r="K90" s="624">
        <v>2923</v>
      </c>
      <c r="L90" s="624">
        <v>3017</v>
      </c>
      <c r="M90" s="624">
        <v>2638</v>
      </c>
      <c r="N90" s="624">
        <v>2179</v>
      </c>
      <c r="O90" s="624">
        <v>1686</v>
      </c>
      <c r="P90" s="624">
        <v>1475</v>
      </c>
      <c r="Q90" s="624">
        <v>1092</v>
      </c>
      <c r="R90" s="624">
        <v>751</v>
      </c>
      <c r="S90" s="624">
        <v>862</v>
      </c>
      <c r="T90" s="624">
        <v>0</v>
      </c>
      <c r="U90" s="624">
        <v>28</v>
      </c>
      <c r="V90" s="624">
        <v>106</v>
      </c>
      <c r="W90" s="624">
        <v>259</v>
      </c>
      <c r="X90" s="626"/>
      <c r="Y90" s="622" t="s">
        <v>341</v>
      </c>
    </row>
    <row r="91" spans="1:25">
      <c r="A91" s="625" t="s">
        <v>69</v>
      </c>
      <c r="B91" s="624">
        <v>36603</v>
      </c>
      <c r="C91" s="624">
        <v>1611</v>
      </c>
      <c r="D91" s="624">
        <v>1886</v>
      </c>
      <c r="E91" s="624">
        <v>1944</v>
      </c>
      <c r="F91" s="624">
        <v>1918</v>
      </c>
      <c r="G91" s="624">
        <v>2362</v>
      </c>
      <c r="H91" s="624">
        <v>2403</v>
      </c>
      <c r="I91" s="624">
        <v>2499</v>
      </c>
      <c r="J91" s="624">
        <v>2766</v>
      </c>
      <c r="K91" s="624">
        <v>2849</v>
      </c>
      <c r="L91" s="624">
        <v>3051</v>
      </c>
      <c r="M91" s="624">
        <v>3029</v>
      </c>
      <c r="N91" s="624">
        <v>2409</v>
      </c>
      <c r="O91" s="624">
        <v>2041</v>
      </c>
      <c r="P91" s="624">
        <v>1805</v>
      </c>
      <c r="Q91" s="624">
        <v>1244</v>
      </c>
      <c r="R91" s="624">
        <v>1007</v>
      </c>
      <c r="S91" s="624">
        <v>1455</v>
      </c>
      <c r="T91" s="624">
        <v>0</v>
      </c>
      <c r="U91" s="624">
        <v>11</v>
      </c>
      <c r="V91" s="624">
        <v>88</v>
      </c>
      <c r="W91" s="624">
        <v>225</v>
      </c>
      <c r="X91" s="626"/>
      <c r="Y91" s="622" t="s">
        <v>341</v>
      </c>
    </row>
    <row r="92" spans="1:25">
      <c r="A92" s="627" t="s">
        <v>527</v>
      </c>
      <c r="B92" s="624">
        <v>16573</v>
      </c>
      <c r="C92" s="624">
        <v>695</v>
      </c>
      <c r="D92" s="624">
        <v>880</v>
      </c>
      <c r="E92" s="624">
        <v>900</v>
      </c>
      <c r="F92" s="624">
        <v>878</v>
      </c>
      <c r="G92" s="624">
        <v>1029</v>
      </c>
      <c r="H92" s="624">
        <v>1141</v>
      </c>
      <c r="I92" s="624">
        <v>1204</v>
      </c>
      <c r="J92" s="624">
        <v>1277</v>
      </c>
      <c r="K92" s="624">
        <v>1248</v>
      </c>
      <c r="L92" s="624">
        <v>1386</v>
      </c>
      <c r="M92" s="624">
        <v>1358</v>
      </c>
      <c r="N92" s="624">
        <v>1164</v>
      </c>
      <c r="O92" s="624">
        <v>835</v>
      </c>
      <c r="P92" s="624">
        <v>811</v>
      </c>
      <c r="Q92" s="624">
        <v>596</v>
      </c>
      <c r="R92" s="624">
        <v>394</v>
      </c>
      <c r="S92" s="624">
        <v>600</v>
      </c>
      <c r="T92" s="624">
        <v>0</v>
      </c>
      <c r="U92" s="624">
        <v>20</v>
      </c>
      <c r="V92" s="624">
        <v>37</v>
      </c>
      <c r="W92" s="624">
        <v>120</v>
      </c>
      <c r="X92" s="626"/>
      <c r="Y92" s="622" t="s">
        <v>526</v>
      </c>
    </row>
    <row r="93" spans="1:25">
      <c r="A93" s="625" t="s">
        <v>114</v>
      </c>
      <c r="B93" s="624">
        <v>8089</v>
      </c>
      <c r="C93" s="624">
        <v>371</v>
      </c>
      <c r="D93" s="624">
        <v>429</v>
      </c>
      <c r="E93" s="624">
        <v>476</v>
      </c>
      <c r="F93" s="624">
        <v>460</v>
      </c>
      <c r="G93" s="624">
        <v>484</v>
      </c>
      <c r="H93" s="624">
        <v>624</v>
      </c>
      <c r="I93" s="624">
        <v>594</v>
      </c>
      <c r="J93" s="624">
        <v>668</v>
      </c>
      <c r="K93" s="624">
        <v>644</v>
      </c>
      <c r="L93" s="624">
        <v>664</v>
      </c>
      <c r="M93" s="624">
        <v>635</v>
      </c>
      <c r="N93" s="624">
        <v>540</v>
      </c>
      <c r="O93" s="624">
        <v>373</v>
      </c>
      <c r="P93" s="624">
        <v>349</v>
      </c>
      <c r="Q93" s="624">
        <v>285</v>
      </c>
      <c r="R93" s="624">
        <v>168</v>
      </c>
      <c r="S93" s="624">
        <v>220</v>
      </c>
      <c r="T93" s="624">
        <v>0</v>
      </c>
      <c r="U93" s="624">
        <v>15</v>
      </c>
      <c r="V93" s="624">
        <v>20</v>
      </c>
      <c r="W93" s="624">
        <v>70</v>
      </c>
      <c r="X93" s="626"/>
      <c r="Y93" s="622" t="s">
        <v>526</v>
      </c>
    </row>
    <row r="94" spans="1:25">
      <c r="A94" s="625" t="s">
        <v>69</v>
      </c>
      <c r="B94" s="624">
        <v>8484</v>
      </c>
      <c r="C94" s="624">
        <v>324</v>
      </c>
      <c r="D94" s="624">
        <v>451</v>
      </c>
      <c r="E94" s="624">
        <v>424</v>
      </c>
      <c r="F94" s="624">
        <v>418</v>
      </c>
      <c r="G94" s="624">
        <v>545</v>
      </c>
      <c r="H94" s="624">
        <v>517</v>
      </c>
      <c r="I94" s="624">
        <v>610</v>
      </c>
      <c r="J94" s="624">
        <v>609</v>
      </c>
      <c r="K94" s="624">
        <v>604</v>
      </c>
      <c r="L94" s="624">
        <v>722</v>
      </c>
      <c r="M94" s="624">
        <v>723</v>
      </c>
      <c r="N94" s="624">
        <v>624</v>
      </c>
      <c r="O94" s="624">
        <v>462</v>
      </c>
      <c r="P94" s="624">
        <v>462</v>
      </c>
      <c r="Q94" s="624">
        <v>311</v>
      </c>
      <c r="R94" s="624">
        <v>226</v>
      </c>
      <c r="S94" s="624">
        <v>380</v>
      </c>
      <c r="T94" s="624">
        <v>0</v>
      </c>
      <c r="U94" s="624">
        <v>5</v>
      </c>
      <c r="V94" s="624">
        <v>17</v>
      </c>
      <c r="W94" s="624">
        <v>50</v>
      </c>
      <c r="X94" s="626"/>
      <c r="Y94" s="622" t="s">
        <v>526</v>
      </c>
    </row>
    <row r="95" spans="1:25">
      <c r="A95" s="627" t="s">
        <v>525</v>
      </c>
      <c r="B95" s="624">
        <v>55202</v>
      </c>
      <c r="C95" s="624">
        <v>2547</v>
      </c>
      <c r="D95" s="624">
        <v>2972</v>
      </c>
      <c r="E95" s="624">
        <v>3171</v>
      </c>
      <c r="F95" s="624">
        <v>3166</v>
      </c>
      <c r="G95" s="624">
        <v>3669</v>
      </c>
      <c r="H95" s="624">
        <v>3786</v>
      </c>
      <c r="I95" s="624">
        <v>3819</v>
      </c>
      <c r="J95" s="624">
        <v>4411</v>
      </c>
      <c r="K95" s="624">
        <v>4524</v>
      </c>
      <c r="L95" s="624">
        <v>4682</v>
      </c>
      <c r="M95" s="624">
        <v>4309</v>
      </c>
      <c r="N95" s="624">
        <v>3424</v>
      </c>
      <c r="O95" s="624">
        <v>2892</v>
      </c>
      <c r="P95" s="624">
        <v>2469</v>
      </c>
      <c r="Q95" s="624">
        <v>1740</v>
      </c>
      <c r="R95" s="624">
        <v>1364</v>
      </c>
      <c r="S95" s="624">
        <v>1717</v>
      </c>
      <c r="T95" s="624">
        <v>0</v>
      </c>
      <c r="U95" s="624">
        <v>19</v>
      </c>
      <c r="V95" s="624">
        <v>157</v>
      </c>
      <c r="W95" s="624">
        <v>364</v>
      </c>
      <c r="X95" s="626"/>
      <c r="Y95" s="622" t="s">
        <v>524</v>
      </c>
    </row>
    <row r="96" spans="1:25">
      <c r="A96" s="625" t="s">
        <v>114</v>
      </c>
      <c r="B96" s="624">
        <v>27083</v>
      </c>
      <c r="C96" s="624">
        <v>1260</v>
      </c>
      <c r="D96" s="624">
        <v>1537</v>
      </c>
      <c r="E96" s="624">
        <v>1651</v>
      </c>
      <c r="F96" s="624">
        <v>1666</v>
      </c>
      <c r="G96" s="624">
        <v>1852</v>
      </c>
      <c r="H96" s="624">
        <v>1900</v>
      </c>
      <c r="I96" s="624">
        <v>1930</v>
      </c>
      <c r="J96" s="624">
        <v>2254</v>
      </c>
      <c r="K96" s="624">
        <v>2279</v>
      </c>
      <c r="L96" s="624">
        <v>2353</v>
      </c>
      <c r="M96" s="624">
        <v>2003</v>
      </c>
      <c r="N96" s="624">
        <v>1639</v>
      </c>
      <c r="O96" s="624">
        <v>1313</v>
      </c>
      <c r="P96" s="624">
        <v>1126</v>
      </c>
      <c r="Q96" s="624">
        <v>807</v>
      </c>
      <c r="R96" s="624">
        <v>583</v>
      </c>
      <c r="S96" s="624">
        <v>642</v>
      </c>
      <c r="T96" s="624">
        <v>0</v>
      </c>
      <c r="U96" s="624">
        <v>13</v>
      </c>
      <c r="V96" s="624">
        <v>86</v>
      </c>
      <c r="W96" s="624">
        <v>189</v>
      </c>
      <c r="X96" s="626"/>
      <c r="Y96" s="622" t="s">
        <v>523</v>
      </c>
    </row>
    <row r="97" spans="1:25">
      <c r="A97" s="625" t="s">
        <v>69</v>
      </c>
      <c r="B97" s="624">
        <v>28119</v>
      </c>
      <c r="C97" s="624">
        <v>1287</v>
      </c>
      <c r="D97" s="624">
        <v>1435</v>
      </c>
      <c r="E97" s="624">
        <v>1520</v>
      </c>
      <c r="F97" s="624">
        <v>1500</v>
      </c>
      <c r="G97" s="624">
        <v>1817</v>
      </c>
      <c r="H97" s="624">
        <v>1886</v>
      </c>
      <c r="I97" s="624">
        <v>1889</v>
      </c>
      <c r="J97" s="624">
        <v>2157</v>
      </c>
      <c r="K97" s="624">
        <v>2245</v>
      </c>
      <c r="L97" s="624">
        <v>2329</v>
      </c>
      <c r="M97" s="624">
        <v>2306</v>
      </c>
      <c r="N97" s="624">
        <v>1785</v>
      </c>
      <c r="O97" s="624">
        <v>1579</v>
      </c>
      <c r="P97" s="624">
        <v>1343</v>
      </c>
      <c r="Q97" s="624">
        <v>933</v>
      </c>
      <c r="R97" s="624">
        <v>781</v>
      </c>
      <c r="S97" s="624">
        <v>1075</v>
      </c>
      <c r="T97" s="624">
        <v>0</v>
      </c>
      <c r="U97" s="624">
        <v>6</v>
      </c>
      <c r="V97" s="624">
        <v>71</v>
      </c>
      <c r="W97" s="624">
        <v>175</v>
      </c>
      <c r="X97" s="626"/>
      <c r="Y97" s="622" t="s">
        <v>523</v>
      </c>
    </row>
    <row r="98" spans="1:25">
      <c r="A98" s="627" t="s">
        <v>551</v>
      </c>
      <c r="B98" s="624">
        <v>127218</v>
      </c>
      <c r="C98" s="624">
        <v>6003</v>
      </c>
      <c r="D98" s="624">
        <v>6820</v>
      </c>
      <c r="E98" s="624">
        <v>7392</v>
      </c>
      <c r="F98" s="624">
        <v>7606</v>
      </c>
      <c r="G98" s="624">
        <v>8593</v>
      </c>
      <c r="H98" s="624">
        <v>8729</v>
      </c>
      <c r="I98" s="624">
        <v>8404</v>
      </c>
      <c r="J98" s="624">
        <v>9728</v>
      </c>
      <c r="K98" s="624">
        <v>10414</v>
      </c>
      <c r="L98" s="624">
        <v>10284</v>
      </c>
      <c r="M98" s="624">
        <v>9510</v>
      </c>
      <c r="N98" s="624">
        <v>8139</v>
      </c>
      <c r="O98" s="624">
        <v>6508</v>
      </c>
      <c r="P98" s="624">
        <v>5633</v>
      </c>
      <c r="Q98" s="624">
        <v>3952</v>
      </c>
      <c r="R98" s="624">
        <v>3000</v>
      </c>
      <c r="S98" s="624">
        <v>4245</v>
      </c>
      <c r="T98" s="624">
        <v>0</v>
      </c>
      <c r="U98" s="624">
        <v>73</v>
      </c>
      <c r="V98" s="624">
        <v>89</v>
      </c>
      <c r="W98" s="624">
        <v>2096</v>
      </c>
      <c r="X98" s="626"/>
      <c r="Y98" s="622" t="s">
        <v>48</v>
      </c>
    </row>
    <row r="99" spans="1:25">
      <c r="A99" s="625" t="s">
        <v>114</v>
      </c>
      <c r="B99" s="624">
        <v>62338</v>
      </c>
      <c r="C99" s="624">
        <v>3127</v>
      </c>
      <c r="D99" s="624">
        <v>3500</v>
      </c>
      <c r="E99" s="624">
        <v>3815</v>
      </c>
      <c r="F99" s="624">
        <v>3980</v>
      </c>
      <c r="G99" s="624">
        <v>4255</v>
      </c>
      <c r="H99" s="624">
        <v>4466</v>
      </c>
      <c r="I99" s="624">
        <v>4231</v>
      </c>
      <c r="J99" s="624">
        <v>4912</v>
      </c>
      <c r="K99" s="624">
        <v>5240</v>
      </c>
      <c r="L99" s="624">
        <v>5074</v>
      </c>
      <c r="M99" s="624">
        <v>4560</v>
      </c>
      <c r="N99" s="624">
        <v>3854</v>
      </c>
      <c r="O99" s="624">
        <v>2937</v>
      </c>
      <c r="P99" s="624">
        <v>2522</v>
      </c>
      <c r="Q99" s="624">
        <v>1718</v>
      </c>
      <c r="R99" s="624">
        <v>1320</v>
      </c>
      <c r="S99" s="624">
        <v>1640</v>
      </c>
      <c r="T99" s="624">
        <v>0</v>
      </c>
      <c r="U99" s="624">
        <v>55</v>
      </c>
      <c r="V99" s="624">
        <v>74</v>
      </c>
      <c r="W99" s="624">
        <v>1058</v>
      </c>
      <c r="X99" s="626"/>
      <c r="Y99" s="622" t="s">
        <v>340</v>
      </c>
    </row>
    <row r="100" spans="1:25">
      <c r="A100" s="625" t="s">
        <v>69</v>
      </c>
      <c r="B100" s="624">
        <v>64880</v>
      </c>
      <c r="C100" s="624">
        <v>2876</v>
      </c>
      <c r="D100" s="624">
        <v>3320</v>
      </c>
      <c r="E100" s="624">
        <v>3577</v>
      </c>
      <c r="F100" s="624">
        <v>3626</v>
      </c>
      <c r="G100" s="624">
        <v>4338</v>
      </c>
      <c r="H100" s="624">
        <v>4263</v>
      </c>
      <c r="I100" s="624">
        <v>4173</v>
      </c>
      <c r="J100" s="624">
        <v>4816</v>
      </c>
      <c r="K100" s="624">
        <v>5174</v>
      </c>
      <c r="L100" s="624">
        <v>5210</v>
      </c>
      <c r="M100" s="624">
        <v>4950</v>
      </c>
      <c r="N100" s="624">
        <v>4285</v>
      </c>
      <c r="O100" s="624">
        <v>3571</v>
      </c>
      <c r="P100" s="624">
        <v>3111</v>
      </c>
      <c r="Q100" s="624">
        <v>2234</v>
      </c>
      <c r="R100" s="624">
        <v>1680</v>
      </c>
      <c r="S100" s="624">
        <v>2605</v>
      </c>
      <c r="T100" s="624">
        <v>0</v>
      </c>
      <c r="U100" s="624">
        <v>18</v>
      </c>
      <c r="V100" s="624">
        <v>15</v>
      </c>
      <c r="W100" s="624">
        <v>1038</v>
      </c>
      <c r="X100" s="626"/>
      <c r="Y100" s="622" t="s">
        <v>340</v>
      </c>
    </row>
    <row r="101" spans="1:25">
      <c r="A101" s="627" t="s">
        <v>527</v>
      </c>
      <c r="B101" s="624">
        <v>40033</v>
      </c>
      <c r="C101" s="624">
        <v>1993</v>
      </c>
      <c r="D101" s="624">
        <v>2218</v>
      </c>
      <c r="E101" s="624">
        <v>2426</v>
      </c>
      <c r="F101" s="624">
        <v>2420</v>
      </c>
      <c r="G101" s="624">
        <v>2863</v>
      </c>
      <c r="H101" s="624">
        <v>2763</v>
      </c>
      <c r="I101" s="624">
        <v>2733</v>
      </c>
      <c r="J101" s="624">
        <v>3094</v>
      </c>
      <c r="K101" s="624">
        <v>3213</v>
      </c>
      <c r="L101" s="624">
        <v>3292</v>
      </c>
      <c r="M101" s="624">
        <v>3071</v>
      </c>
      <c r="N101" s="624">
        <v>2613</v>
      </c>
      <c r="O101" s="624">
        <v>2074</v>
      </c>
      <c r="P101" s="624">
        <v>1695</v>
      </c>
      <c r="Q101" s="624">
        <v>1202</v>
      </c>
      <c r="R101" s="624">
        <v>882</v>
      </c>
      <c r="S101" s="624">
        <v>1209</v>
      </c>
      <c r="T101" s="624">
        <v>0</v>
      </c>
      <c r="U101" s="624">
        <v>28</v>
      </c>
      <c r="V101" s="624">
        <v>31</v>
      </c>
      <c r="W101" s="624">
        <v>213</v>
      </c>
      <c r="X101" s="626"/>
      <c r="Y101" s="622" t="s">
        <v>526</v>
      </c>
    </row>
    <row r="102" spans="1:25">
      <c r="A102" s="625" t="s">
        <v>114</v>
      </c>
      <c r="B102" s="624">
        <v>19515</v>
      </c>
      <c r="C102" s="624">
        <v>1057</v>
      </c>
      <c r="D102" s="624">
        <v>1147</v>
      </c>
      <c r="E102" s="624">
        <v>1216</v>
      </c>
      <c r="F102" s="624">
        <v>1276</v>
      </c>
      <c r="G102" s="624">
        <v>1435</v>
      </c>
      <c r="H102" s="624">
        <v>1429</v>
      </c>
      <c r="I102" s="624">
        <v>1380</v>
      </c>
      <c r="J102" s="624">
        <v>1572</v>
      </c>
      <c r="K102" s="624">
        <v>1582</v>
      </c>
      <c r="L102" s="624">
        <v>1583</v>
      </c>
      <c r="M102" s="624">
        <v>1461</v>
      </c>
      <c r="N102" s="624">
        <v>1185</v>
      </c>
      <c r="O102" s="624">
        <v>957</v>
      </c>
      <c r="P102" s="624">
        <v>741</v>
      </c>
      <c r="Q102" s="624">
        <v>517</v>
      </c>
      <c r="R102" s="624">
        <v>383</v>
      </c>
      <c r="S102" s="624">
        <v>445</v>
      </c>
      <c r="T102" s="624">
        <v>0</v>
      </c>
      <c r="U102" s="624">
        <v>20</v>
      </c>
      <c r="V102" s="624">
        <v>25</v>
      </c>
      <c r="W102" s="624">
        <v>104</v>
      </c>
      <c r="Y102" s="622" t="s">
        <v>526</v>
      </c>
    </row>
    <row r="103" spans="1:25">
      <c r="A103" s="625" t="s">
        <v>69</v>
      </c>
      <c r="B103" s="624">
        <v>20518</v>
      </c>
      <c r="C103" s="624">
        <v>936</v>
      </c>
      <c r="D103" s="624">
        <v>1071</v>
      </c>
      <c r="E103" s="624">
        <v>1210</v>
      </c>
      <c r="F103" s="624">
        <v>1144</v>
      </c>
      <c r="G103" s="624">
        <v>1428</v>
      </c>
      <c r="H103" s="624">
        <v>1334</v>
      </c>
      <c r="I103" s="624">
        <v>1353</v>
      </c>
      <c r="J103" s="624">
        <v>1522</v>
      </c>
      <c r="K103" s="624">
        <v>1631</v>
      </c>
      <c r="L103" s="624">
        <v>1709</v>
      </c>
      <c r="M103" s="624">
        <v>1610</v>
      </c>
      <c r="N103" s="624">
        <v>1428</v>
      </c>
      <c r="O103" s="624">
        <v>1117</v>
      </c>
      <c r="P103" s="624">
        <v>954</v>
      </c>
      <c r="Q103" s="624">
        <v>685</v>
      </c>
      <c r="R103" s="624">
        <v>499</v>
      </c>
      <c r="S103" s="624">
        <v>764</v>
      </c>
      <c r="T103" s="624">
        <v>0</v>
      </c>
      <c r="U103" s="624">
        <v>8</v>
      </c>
      <c r="V103" s="624">
        <v>6</v>
      </c>
      <c r="W103" s="624">
        <v>109</v>
      </c>
      <c r="Y103" s="622" t="s">
        <v>526</v>
      </c>
    </row>
    <row r="104" spans="1:25">
      <c r="A104" s="627" t="s">
        <v>525</v>
      </c>
      <c r="B104" s="624">
        <v>87185</v>
      </c>
      <c r="C104" s="624">
        <v>4010</v>
      </c>
      <c r="D104" s="624">
        <v>4602</v>
      </c>
      <c r="E104" s="624">
        <v>4966</v>
      </c>
      <c r="F104" s="624">
        <v>5186</v>
      </c>
      <c r="G104" s="624">
        <v>5730</v>
      </c>
      <c r="H104" s="624">
        <v>5966</v>
      </c>
      <c r="I104" s="624">
        <v>5671</v>
      </c>
      <c r="J104" s="624">
        <v>6634</v>
      </c>
      <c r="K104" s="624">
        <v>7201</v>
      </c>
      <c r="L104" s="624">
        <v>6992</v>
      </c>
      <c r="M104" s="624">
        <v>6439</v>
      </c>
      <c r="N104" s="624">
        <v>5526</v>
      </c>
      <c r="O104" s="624">
        <v>4434</v>
      </c>
      <c r="P104" s="624">
        <v>3938</v>
      </c>
      <c r="Q104" s="624">
        <v>2750</v>
      </c>
      <c r="R104" s="624">
        <v>2118</v>
      </c>
      <c r="S104" s="624">
        <v>3036</v>
      </c>
      <c r="T104" s="624">
        <v>0</v>
      </c>
      <c r="U104" s="624">
        <v>45</v>
      </c>
      <c r="V104" s="624">
        <v>58</v>
      </c>
      <c r="W104" s="624">
        <v>1883</v>
      </c>
      <c r="X104" s="626"/>
      <c r="Y104" s="622" t="s">
        <v>524</v>
      </c>
    </row>
    <row r="105" spans="1:25">
      <c r="A105" s="625" t="s">
        <v>114</v>
      </c>
      <c r="B105" s="624">
        <v>42823</v>
      </c>
      <c r="C105" s="624">
        <v>2070</v>
      </c>
      <c r="D105" s="624">
        <v>2353</v>
      </c>
      <c r="E105" s="624">
        <v>2599</v>
      </c>
      <c r="F105" s="624">
        <v>2704</v>
      </c>
      <c r="G105" s="624">
        <v>2820</v>
      </c>
      <c r="H105" s="624">
        <v>3037</v>
      </c>
      <c r="I105" s="624">
        <v>2851</v>
      </c>
      <c r="J105" s="624">
        <v>3340</v>
      </c>
      <c r="K105" s="624">
        <v>3658</v>
      </c>
      <c r="L105" s="624">
        <v>3491</v>
      </c>
      <c r="M105" s="624">
        <v>3099</v>
      </c>
      <c r="N105" s="624">
        <v>2669</v>
      </c>
      <c r="O105" s="624">
        <v>1980</v>
      </c>
      <c r="P105" s="624">
        <v>1781</v>
      </c>
      <c r="Q105" s="624">
        <v>1201</v>
      </c>
      <c r="R105" s="624">
        <v>937</v>
      </c>
      <c r="S105" s="624">
        <v>1195</v>
      </c>
      <c r="T105" s="624">
        <v>0</v>
      </c>
      <c r="U105" s="624">
        <v>35</v>
      </c>
      <c r="V105" s="624">
        <v>49</v>
      </c>
      <c r="W105" s="624">
        <v>954</v>
      </c>
      <c r="X105" s="626"/>
      <c r="Y105" s="622" t="s">
        <v>523</v>
      </c>
    </row>
    <row r="106" spans="1:25">
      <c r="A106" s="625" t="s">
        <v>69</v>
      </c>
      <c r="B106" s="624">
        <v>44362</v>
      </c>
      <c r="C106" s="624">
        <v>1940</v>
      </c>
      <c r="D106" s="624">
        <v>2249</v>
      </c>
      <c r="E106" s="624">
        <v>2367</v>
      </c>
      <c r="F106" s="624">
        <v>2482</v>
      </c>
      <c r="G106" s="624">
        <v>2910</v>
      </c>
      <c r="H106" s="624">
        <v>2929</v>
      </c>
      <c r="I106" s="624">
        <v>2820</v>
      </c>
      <c r="J106" s="624">
        <v>3294</v>
      </c>
      <c r="K106" s="624">
        <v>3543</v>
      </c>
      <c r="L106" s="624">
        <v>3501</v>
      </c>
      <c r="M106" s="624">
        <v>3340</v>
      </c>
      <c r="N106" s="624">
        <v>2857</v>
      </c>
      <c r="O106" s="624">
        <v>2454</v>
      </c>
      <c r="P106" s="624">
        <v>2157</v>
      </c>
      <c r="Q106" s="624">
        <v>1549</v>
      </c>
      <c r="R106" s="624">
        <v>1181</v>
      </c>
      <c r="S106" s="624">
        <v>1841</v>
      </c>
      <c r="T106" s="624">
        <v>0</v>
      </c>
      <c r="U106" s="624">
        <v>10</v>
      </c>
      <c r="V106" s="624">
        <v>9</v>
      </c>
      <c r="W106" s="624">
        <v>929</v>
      </c>
      <c r="X106" s="626"/>
      <c r="Y106" s="622" t="s">
        <v>523</v>
      </c>
    </row>
    <row r="107" spans="1:25">
      <c r="A107" s="627" t="s">
        <v>550</v>
      </c>
      <c r="B107" s="624">
        <v>43354</v>
      </c>
      <c r="C107" s="624">
        <v>1989</v>
      </c>
      <c r="D107" s="624">
        <v>2356</v>
      </c>
      <c r="E107" s="624">
        <v>2481</v>
      </c>
      <c r="F107" s="624">
        <v>2578</v>
      </c>
      <c r="G107" s="624">
        <v>2969</v>
      </c>
      <c r="H107" s="624">
        <v>3004</v>
      </c>
      <c r="I107" s="624">
        <v>3097</v>
      </c>
      <c r="J107" s="624">
        <v>3308</v>
      </c>
      <c r="K107" s="624">
        <v>3510</v>
      </c>
      <c r="L107" s="624">
        <v>3570</v>
      </c>
      <c r="M107" s="624">
        <v>3365</v>
      </c>
      <c r="N107" s="624">
        <v>2911</v>
      </c>
      <c r="O107" s="624">
        <v>2333</v>
      </c>
      <c r="P107" s="624">
        <v>1965</v>
      </c>
      <c r="Q107" s="624">
        <v>1300</v>
      </c>
      <c r="R107" s="624">
        <v>1054</v>
      </c>
      <c r="S107" s="624">
        <v>1347</v>
      </c>
      <c r="T107" s="624">
        <v>0</v>
      </c>
      <c r="U107" s="624">
        <v>29</v>
      </c>
      <c r="V107" s="624">
        <v>18</v>
      </c>
      <c r="W107" s="624">
        <v>170</v>
      </c>
      <c r="X107" s="626"/>
      <c r="Y107" s="622" t="s">
        <v>46</v>
      </c>
    </row>
    <row r="108" spans="1:25">
      <c r="A108" s="625" t="s">
        <v>114</v>
      </c>
      <c r="B108" s="624">
        <v>21541</v>
      </c>
      <c r="C108" s="624">
        <v>1030</v>
      </c>
      <c r="D108" s="624">
        <v>1235</v>
      </c>
      <c r="E108" s="624">
        <v>1274</v>
      </c>
      <c r="F108" s="624">
        <v>1355</v>
      </c>
      <c r="G108" s="624">
        <v>1527</v>
      </c>
      <c r="H108" s="624">
        <v>1594</v>
      </c>
      <c r="I108" s="624">
        <v>1586</v>
      </c>
      <c r="J108" s="624">
        <v>1635</v>
      </c>
      <c r="K108" s="624">
        <v>1792</v>
      </c>
      <c r="L108" s="624">
        <v>1767</v>
      </c>
      <c r="M108" s="624">
        <v>1618</v>
      </c>
      <c r="N108" s="624">
        <v>1413</v>
      </c>
      <c r="O108" s="624">
        <v>1042</v>
      </c>
      <c r="P108" s="624">
        <v>922</v>
      </c>
      <c r="Q108" s="624">
        <v>589</v>
      </c>
      <c r="R108" s="624">
        <v>473</v>
      </c>
      <c r="S108" s="624">
        <v>563</v>
      </c>
      <c r="T108" s="624">
        <v>0</v>
      </c>
      <c r="U108" s="624">
        <v>24</v>
      </c>
      <c r="V108" s="624">
        <v>13</v>
      </c>
      <c r="W108" s="624">
        <v>89</v>
      </c>
      <c r="X108" s="626"/>
      <c r="Y108" s="622" t="s">
        <v>339</v>
      </c>
    </row>
    <row r="109" spans="1:25">
      <c r="A109" s="625" t="s">
        <v>69</v>
      </c>
      <c r="B109" s="624">
        <v>21813</v>
      </c>
      <c r="C109" s="624">
        <v>959</v>
      </c>
      <c r="D109" s="624">
        <v>1121</v>
      </c>
      <c r="E109" s="624">
        <v>1207</v>
      </c>
      <c r="F109" s="624">
        <v>1223</v>
      </c>
      <c r="G109" s="624">
        <v>1442</v>
      </c>
      <c r="H109" s="624">
        <v>1410</v>
      </c>
      <c r="I109" s="624">
        <v>1511</v>
      </c>
      <c r="J109" s="624">
        <v>1673</v>
      </c>
      <c r="K109" s="624">
        <v>1718</v>
      </c>
      <c r="L109" s="624">
        <v>1803</v>
      </c>
      <c r="M109" s="624">
        <v>1747</v>
      </c>
      <c r="N109" s="624">
        <v>1498</v>
      </c>
      <c r="O109" s="624">
        <v>1291</v>
      </c>
      <c r="P109" s="624">
        <v>1043</v>
      </c>
      <c r="Q109" s="624">
        <v>711</v>
      </c>
      <c r="R109" s="624">
        <v>581</v>
      </c>
      <c r="S109" s="624">
        <v>784</v>
      </c>
      <c r="T109" s="624">
        <v>0</v>
      </c>
      <c r="U109" s="624">
        <v>5</v>
      </c>
      <c r="V109" s="624">
        <v>5</v>
      </c>
      <c r="W109" s="624">
        <v>81</v>
      </c>
      <c r="X109" s="626"/>
      <c r="Y109" s="622" t="s">
        <v>339</v>
      </c>
    </row>
    <row r="110" spans="1:25">
      <c r="A110" s="627" t="s">
        <v>527</v>
      </c>
      <c r="B110" s="624">
        <v>10060</v>
      </c>
      <c r="C110" s="624">
        <v>501</v>
      </c>
      <c r="D110" s="624">
        <v>566</v>
      </c>
      <c r="E110" s="624">
        <v>570</v>
      </c>
      <c r="F110" s="624">
        <v>610</v>
      </c>
      <c r="G110" s="624">
        <v>650</v>
      </c>
      <c r="H110" s="624">
        <v>718</v>
      </c>
      <c r="I110" s="624">
        <v>700</v>
      </c>
      <c r="J110" s="624">
        <v>740</v>
      </c>
      <c r="K110" s="624">
        <v>804</v>
      </c>
      <c r="L110" s="624">
        <v>778</v>
      </c>
      <c r="M110" s="624">
        <v>793</v>
      </c>
      <c r="N110" s="624">
        <v>663</v>
      </c>
      <c r="O110" s="624">
        <v>555</v>
      </c>
      <c r="P110" s="624">
        <v>479</v>
      </c>
      <c r="Q110" s="624">
        <v>338</v>
      </c>
      <c r="R110" s="624">
        <v>242</v>
      </c>
      <c r="S110" s="624">
        <v>298</v>
      </c>
      <c r="T110" s="624">
        <v>0</v>
      </c>
      <c r="U110" s="624">
        <v>10</v>
      </c>
      <c r="V110" s="624">
        <v>7</v>
      </c>
      <c r="W110" s="624">
        <v>38</v>
      </c>
      <c r="X110" s="626"/>
      <c r="Y110" s="622" t="s">
        <v>526</v>
      </c>
    </row>
    <row r="111" spans="1:25">
      <c r="A111" s="625" t="s">
        <v>114</v>
      </c>
      <c r="B111" s="624">
        <v>4924</v>
      </c>
      <c r="C111" s="624">
        <v>250</v>
      </c>
      <c r="D111" s="624">
        <v>303</v>
      </c>
      <c r="E111" s="624">
        <v>292</v>
      </c>
      <c r="F111" s="624">
        <v>308</v>
      </c>
      <c r="G111" s="624">
        <v>331</v>
      </c>
      <c r="H111" s="624">
        <v>386</v>
      </c>
      <c r="I111" s="624">
        <v>356</v>
      </c>
      <c r="J111" s="624">
        <v>343</v>
      </c>
      <c r="K111" s="624">
        <v>418</v>
      </c>
      <c r="L111" s="624">
        <v>380</v>
      </c>
      <c r="M111" s="624">
        <v>380</v>
      </c>
      <c r="N111" s="624">
        <v>308</v>
      </c>
      <c r="O111" s="624">
        <v>234</v>
      </c>
      <c r="P111" s="624">
        <v>218</v>
      </c>
      <c r="Q111" s="624">
        <v>153</v>
      </c>
      <c r="R111" s="624">
        <v>103</v>
      </c>
      <c r="S111" s="624">
        <v>127</v>
      </c>
      <c r="T111" s="624">
        <v>0</v>
      </c>
      <c r="U111" s="624">
        <v>7</v>
      </c>
      <c r="V111" s="624">
        <v>5</v>
      </c>
      <c r="W111" s="624">
        <v>22</v>
      </c>
      <c r="X111" s="626"/>
      <c r="Y111" s="622" t="s">
        <v>526</v>
      </c>
    </row>
    <row r="112" spans="1:25">
      <c r="A112" s="625" t="s">
        <v>69</v>
      </c>
      <c r="B112" s="624">
        <v>5136</v>
      </c>
      <c r="C112" s="624">
        <v>251</v>
      </c>
      <c r="D112" s="624">
        <v>263</v>
      </c>
      <c r="E112" s="624">
        <v>278</v>
      </c>
      <c r="F112" s="624">
        <v>302</v>
      </c>
      <c r="G112" s="624">
        <v>319</v>
      </c>
      <c r="H112" s="624">
        <v>332</v>
      </c>
      <c r="I112" s="624">
        <v>344</v>
      </c>
      <c r="J112" s="624">
        <v>397</v>
      </c>
      <c r="K112" s="624">
        <v>386</v>
      </c>
      <c r="L112" s="624">
        <v>398</v>
      </c>
      <c r="M112" s="624">
        <v>413</v>
      </c>
      <c r="N112" s="624">
        <v>355</v>
      </c>
      <c r="O112" s="624">
        <v>321</v>
      </c>
      <c r="P112" s="624">
        <v>261</v>
      </c>
      <c r="Q112" s="624">
        <v>185</v>
      </c>
      <c r="R112" s="624">
        <v>139</v>
      </c>
      <c r="S112" s="624">
        <v>171</v>
      </c>
      <c r="T112" s="624">
        <v>0</v>
      </c>
      <c r="U112" s="624">
        <v>3</v>
      </c>
      <c r="V112" s="624">
        <v>2</v>
      </c>
      <c r="W112" s="624">
        <v>16</v>
      </c>
      <c r="X112" s="626"/>
      <c r="Y112" s="622" t="s">
        <v>526</v>
      </c>
    </row>
    <row r="113" spans="1:25">
      <c r="A113" s="627" t="s">
        <v>525</v>
      </c>
      <c r="B113" s="624">
        <v>33294</v>
      </c>
      <c r="C113" s="624">
        <v>1488</v>
      </c>
      <c r="D113" s="624">
        <v>1790</v>
      </c>
      <c r="E113" s="624">
        <v>1911</v>
      </c>
      <c r="F113" s="624">
        <v>1968</v>
      </c>
      <c r="G113" s="624">
        <v>2319</v>
      </c>
      <c r="H113" s="624">
        <v>2286</v>
      </c>
      <c r="I113" s="624">
        <v>2397</v>
      </c>
      <c r="J113" s="624">
        <v>2568</v>
      </c>
      <c r="K113" s="624">
        <v>2706</v>
      </c>
      <c r="L113" s="624">
        <v>2792</v>
      </c>
      <c r="M113" s="624">
        <v>2572</v>
      </c>
      <c r="N113" s="624">
        <v>2248</v>
      </c>
      <c r="O113" s="624">
        <v>1778</v>
      </c>
      <c r="P113" s="624">
        <v>1486</v>
      </c>
      <c r="Q113" s="624">
        <v>962</v>
      </c>
      <c r="R113" s="624">
        <v>812</v>
      </c>
      <c r="S113" s="624">
        <v>1049</v>
      </c>
      <c r="T113" s="624">
        <v>0</v>
      </c>
      <c r="U113" s="624">
        <v>19</v>
      </c>
      <c r="V113" s="624">
        <v>11</v>
      </c>
      <c r="W113" s="624">
        <v>132</v>
      </c>
      <c r="X113" s="626"/>
      <c r="Y113" s="622" t="s">
        <v>524</v>
      </c>
    </row>
    <row r="114" spans="1:25">
      <c r="A114" s="625" t="s">
        <v>114</v>
      </c>
      <c r="B114" s="624">
        <v>16617</v>
      </c>
      <c r="C114" s="624">
        <v>780</v>
      </c>
      <c r="D114" s="624">
        <v>932</v>
      </c>
      <c r="E114" s="624">
        <v>982</v>
      </c>
      <c r="F114" s="624">
        <v>1047</v>
      </c>
      <c r="G114" s="624">
        <v>1196</v>
      </c>
      <c r="H114" s="624">
        <v>1208</v>
      </c>
      <c r="I114" s="624">
        <v>1230</v>
      </c>
      <c r="J114" s="624">
        <v>1292</v>
      </c>
      <c r="K114" s="624">
        <v>1374</v>
      </c>
      <c r="L114" s="624">
        <v>1387</v>
      </c>
      <c r="M114" s="624">
        <v>1238</v>
      </c>
      <c r="N114" s="624">
        <v>1105</v>
      </c>
      <c r="O114" s="624">
        <v>808</v>
      </c>
      <c r="P114" s="624">
        <v>704</v>
      </c>
      <c r="Q114" s="624">
        <v>436</v>
      </c>
      <c r="R114" s="624">
        <v>370</v>
      </c>
      <c r="S114" s="624">
        <v>436</v>
      </c>
      <c r="T114" s="624">
        <v>0</v>
      </c>
      <c r="U114" s="624">
        <v>17</v>
      </c>
      <c r="V114" s="624">
        <v>8</v>
      </c>
      <c r="W114" s="624">
        <v>67</v>
      </c>
      <c r="X114" s="626"/>
      <c r="Y114" s="622" t="s">
        <v>523</v>
      </c>
    </row>
    <row r="115" spans="1:25">
      <c r="A115" s="625" t="s">
        <v>69</v>
      </c>
      <c r="B115" s="624">
        <v>16677</v>
      </c>
      <c r="C115" s="624">
        <v>708</v>
      </c>
      <c r="D115" s="624">
        <v>858</v>
      </c>
      <c r="E115" s="624">
        <v>929</v>
      </c>
      <c r="F115" s="624">
        <v>921</v>
      </c>
      <c r="G115" s="624">
        <v>1123</v>
      </c>
      <c r="H115" s="624">
        <v>1078</v>
      </c>
      <c r="I115" s="624">
        <v>1167</v>
      </c>
      <c r="J115" s="624">
        <v>1276</v>
      </c>
      <c r="K115" s="624">
        <v>1332</v>
      </c>
      <c r="L115" s="624">
        <v>1405</v>
      </c>
      <c r="M115" s="624">
        <v>1334</v>
      </c>
      <c r="N115" s="624">
        <v>1143</v>
      </c>
      <c r="O115" s="624">
        <v>970</v>
      </c>
      <c r="P115" s="624">
        <v>782</v>
      </c>
      <c r="Q115" s="624">
        <v>526</v>
      </c>
      <c r="R115" s="624">
        <v>442</v>
      </c>
      <c r="S115" s="624">
        <v>613</v>
      </c>
      <c r="T115" s="624">
        <v>0</v>
      </c>
      <c r="U115" s="624">
        <v>2</v>
      </c>
      <c r="V115" s="624">
        <v>3</v>
      </c>
      <c r="W115" s="624">
        <v>65</v>
      </c>
      <c r="X115" s="626"/>
      <c r="Y115" s="622" t="s">
        <v>523</v>
      </c>
    </row>
    <row r="116" spans="1:25">
      <c r="A116" s="627" t="s">
        <v>549</v>
      </c>
      <c r="B116" s="624">
        <v>82956</v>
      </c>
      <c r="C116" s="624">
        <v>3856</v>
      </c>
      <c r="D116" s="624">
        <v>4696</v>
      </c>
      <c r="E116" s="624">
        <v>4878</v>
      </c>
      <c r="F116" s="624">
        <v>5164</v>
      </c>
      <c r="G116" s="624">
        <v>5512</v>
      </c>
      <c r="H116" s="624">
        <v>5704</v>
      </c>
      <c r="I116" s="624">
        <v>5760</v>
      </c>
      <c r="J116" s="624">
        <v>6358</v>
      </c>
      <c r="K116" s="624">
        <v>6713</v>
      </c>
      <c r="L116" s="624">
        <v>6971</v>
      </c>
      <c r="M116" s="624">
        <v>6420</v>
      </c>
      <c r="N116" s="624">
        <v>5302</v>
      </c>
      <c r="O116" s="624">
        <v>4040</v>
      </c>
      <c r="P116" s="624">
        <v>3582</v>
      </c>
      <c r="Q116" s="624">
        <v>2533</v>
      </c>
      <c r="R116" s="624">
        <v>1680</v>
      </c>
      <c r="S116" s="624">
        <v>2136</v>
      </c>
      <c r="T116" s="624">
        <v>0</v>
      </c>
      <c r="U116" s="624">
        <v>76</v>
      </c>
      <c r="V116" s="624">
        <v>182</v>
      </c>
      <c r="W116" s="624">
        <v>1393</v>
      </c>
      <c r="X116" s="626"/>
      <c r="Y116" s="622" t="s">
        <v>44</v>
      </c>
    </row>
    <row r="117" spans="1:25">
      <c r="A117" s="625" t="s">
        <v>114</v>
      </c>
      <c r="B117" s="624">
        <v>41293</v>
      </c>
      <c r="C117" s="624">
        <v>1991</v>
      </c>
      <c r="D117" s="624">
        <v>2486</v>
      </c>
      <c r="E117" s="624">
        <v>2531</v>
      </c>
      <c r="F117" s="624">
        <v>2706</v>
      </c>
      <c r="G117" s="624">
        <v>2756</v>
      </c>
      <c r="H117" s="624">
        <v>2945</v>
      </c>
      <c r="I117" s="624">
        <v>2974</v>
      </c>
      <c r="J117" s="624">
        <v>3272</v>
      </c>
      <c r="K117" s="624">
        <v>3421</v>
      </c>
      <c r="L117" s="624">
        <v>3488</v>
      </c>
      <c r="M117" s="624">
        <v>3101</v>
      </c>
      <c r="N117" s="624">
        <v>2513</v>
      </c>
      <c r="O117" s="624">
        <v>1904</v>
      </c>
      <c r="P117" s="624">
        <v>1676</v>
      </c>
      <c r="Q117" s="624">
        <v>1114</v>
      </c>
      <c r="R117" s="624">
        <v>726</v>
      </c>
      <c r="S117" s="624">
        <v>841</v>
      </c>
      <c r="T117" s="624">
        <v>0</v>
      </c>
      <c r="U117" s="624">
        <v>47</v>
      </c>
      <c r="V117" s="624">
        <v>100</v>
      </c>
      <c r="W117" s="624">
        <v>701</v>
      </c>
      <c r="X117" s="626"/>
      <c r="Y117" s="622" t="s">
        <v>338</v>
      </c>
    </row>
    <row r="118" spans="1:25">
      <c r="A118" s="625" t="s">
        <v>69</v>
      </c>
      <c r="B118" s="624">
        <v>41663</v>
      </c>
      <c r="C118" s="624">
        <v>1865</v>
      </c>
      <c r="D118" s="624">
        <v>2210</v>
      </c>
      <c r="E118" s="624">
        <v>2347</v>
      </c>
      <c r="F118" s="624">
        <v>2458</v>
      </c>
      <c r="G118" s="624">
        <v>2756</v>
      </c>
      <c r="H118" s="624">
        <v>2759</v>
      </c>
      <c r="I118" s="624">
        <v>2786</v>
      </c>
      <c r="J118" s="624">
        <v>3086</v>
      </c>
      <c r="K118" s="624">
        <v>3292</v>
      </c>
      <c r="L118" s="624">
        <v>3483</v>
      </c>
      <c r="M118" s="624">
        <v>3319</v>
      </c>
      <c r="N118" s="624">
        <v>2789</v>
      </c>
      <c r="O118" s="624">
        <v>2136</v>
      </c>
      <c r="P118" s="624">
        <v>1906</v>
      </c>
      <c r="Q118" s="624">
        <v>1419</v>
      </c>
      <c r="R118" s="624">
        <v>954</v>
      </c>
      <c r="S118" s="624">
        <v>1295</v>
      </c>
      <c r="T118" s="624">
        <v>0</v>
      </c>
      <c r="U118" s="624">
        <v>29</v>
      </c>
      <c r="V118" s="624">
        <v>82</v>
      </c>
      <c r="W118" s="624">
        <v>692</v>
      </c>
      <c r="X118" s="626"/>
      <c r="Y118" s="622" t="s">
        <v>338</v>
      </c>
    </row>
    <row r="119" spans="1:25">
      <c r="A119" s="627" t="s">
        <v>527</v>
      </c>
      <c r="B119" s="624">
        <v>13873</v>
      </c>
      <c r="C119" s="624">
        <v>615</v>
      </c>
      <c r="D119" s="624">
        <v>736</v>
      </c>
      <c r="E119" s="624">
        <v>800</v>
      </c>
      <c r="F119" s="624">
        <v>885</v>
      </c>
      <c r="G119" s="624">
        <v>949</v>
      </c>
      <c r="H119" s="624">
        <v>929</v>
      </c>
      <c r="I119" s="624">
        <v>933</v>
      </c>
      <c r="J119" s="624">
        <v>1042</v>
      </c>
      <c r="K119" s="624">
        <v>1159</v>
      </c>
      <c r="L119" s="624">
        <v>1098</v>
      </c>
      <c r="M119" s="624">
        <v>1053</v>
      </c>
      <c r="N119" s="624">
        <v>987</v>
      </c>
      <c r="O119" s="624">
        <v>793</v>
      </c>
      <c r="P119" s="624">
        <v>626</v>
      </c>
      <c r="Q119" s="624">
        <v>412</v>
      </c>
      <c r="R119" s="624">
        <v>298</v>
      </c>
      <c r="S119" s="624">
        <v>391</v>
      </c>
      <c r="T119" s="624">
        <v>0</v>
      </c>
      <c r="U119" s="624">
        <v>35</v>
      </c>
      <c r="V119" s="624">
        <v>34</v>
      </c>
      <c r="W119" s="624">
        <v>98</v>
      </c>
      <c r="X119" s="626"/>
      <c r="Y119" s="622" t="s">
        <v>526</v>
      </c>
    </row>
    <row r="120" spans="1:25">
      <c r="A120" s="625" t="s">
        <v>114</v>
      </c>
      <c r="B120" s="624">
        <v>6660</v>
      </c>
      <c r="C120" s="624">
        <v>311</v>
      </c>
      <c r="D120" s="624">
        <v>364</v>
      </c>
      <c r="E120" s="624">
        <v>424</v>
      </c>
      <c r="F120" s="624">
        <v>450</v>
      </c>
      <c r="G120" s="624">
        <v>472</v>
      </c>
      <c r="H120" s="624">
        <v>470</v>
      </c>
      <c r="I120" s="624">
        <v>449</v>
      </c>
      <c r="J120" s="624">
        <v>534</v>
      </c>
      <c r="K120" s="624">
        <v>598</v>
      </c>
      <c r="L120" s="624">
        <v>506</v>
      </c>
      <c r="M120" s="624">
        <v>499</v>
      </c>
      <c r="N120" s="624">
        <v>459</v>
      </c>
      <c r="O120" s="624">
        <v>347</v>
      </c>
      <c r="P120" s="624">
        <v>260</v>
      </c>
      <c r="Q120" s="624">
        <v>161</v>
      </c>
      <c r="R120" s="624">
        <v>120</v>
      </c>
      <c r="S120" s="624">
        <v>137</v>
      </c>
      <c r="T120" s="624">
        <v>0</v>
      </c>
      <c r="U120" s="624">
        <v>24</v>
      </c>
      <c r="V120" s="624">
        <v>18</v>
      </c>
      <c r="W120" s="624">
        <v>57</v>
      </c>
      <c r="X120" s="626"/>
      <c r="Y120" s="622" t="s">
        <v>526</v>
      </c>
    </row>
    <row r="121" spans="1:25">
      <c r="A121" s="625" t="s">
        <v>69</v>
      </c>
      <c r="B121" s="624">
        <v>7213</v>
      </c>
      <c r="C121" s="624">
        <v>304</v>
      </c>
      <c r="D121" s="624">
        <v>372</v>
      </c>
      <c r="E121" s="624">
        <v>376</v>
      </c>
      <c r="F121" s="624">
        <v>435</v>
      </c>
      <c r="G121" s="624">
        <v>477</v>
      </c>
      <c r="H121" s="624">
        <v>459</v>
      </c>
      <c r="I121" s="624">
        <v>484</v>
      </c>
      <c r="J121" s="624">
        <v>508</v>
      </c>
      <c r="K121" s="624">
        <v>561</v>
      </c>
      <c r="L121" s="624">
        <v>592</v>
      </c>
      <c r="M121" s="624">
        <v>554</v>
      </c>
      <c r="N121" s="624">
        <v>528</v>
      </c>
      <c r="O121" s="624">
        <v>446</v>
      </c>
      <c r="P121" s="624">
        <v>366</v>
      </c>
      <c r="Q121" s="624">
        <v>251</v>
      </c>
      <c r="R121" s="624">
        <v>178</v>
      </c>
      <c r="S121" s="624">
        <v>254</v>
      </c>
      <c r="T121" s="624">
        <v>0</v>
      </c>
      <c r="U121" s="624">
        <v>11</v>
      </c>
      <c r="V121" s="624">
        <v>16</v>
      </c>
      <c r="W121" s="624">
        <v>41</v>
      </c>
      <c r="X121" s="626"/>
      <c r="Y121" s="622" t="s">
        <v>526</v>
      </c>
    </row>
    <row r="122" spans="1:25">
      <c r="A122" s="627" t="s">
        <v>525</v>
      </c>
      <c r="B122" s="624">
        <v>69083</v>
      </c>
      <c r="C122" s="624">
        <v>3241</v>
      </c>
      <c r="D122" s="624">
        <v>3960</v>
      </c>
      <c r="E122" s="624">
        <v>4078</v>
      </c>
      <c r="F122" s="624">
        <v>4279</v>
      </c>
      <c r="G122" s="624">
        <v>4563</v>
      </c>
      <c r="H122" s="624">
        <v>4775</v>
      </c>
      <c r="I122" s="624">
        <v>4827</v>
      </c>
      <c r="J122" s="624">
        <v>5316</v>
      </c>
      <c r="K122" s="624">
        <v>5554</v>
      </c>
      <c r="L122" s="624">
        <v>5873</v>
      </c>
      <c r="M122" s="624">
        <v>5367</v>
      </c>
      <c r="N122" s="624">
        <v>4315</v>
      </c>
      <c r="O122" s="624">
        <v>3247</v>
      </c>
      <c r="P122" s="624">
        <v>2956</v>
      </c>
      <c r="Q122" s="624">
        <v>2121</v>
      </c>
      <c r="R122" s="624">
        <v>1382</v>
      </c>
      <c r="S122" s="624">
        <v>1745</v>
      </c>
      <c r="T122" s="624">
        <v>0</v>
      </c>
      <c r="U122" s="624">
        <v>41</v>
      </c>
      <c r="V122" s="624">
        <v>148</v>
      </c>
      <c r="W122" s="624">
        <v>1295</v>
      </c>
      <c r="X122" s="626"/>
      <c r="Y122" s="622" t="s">
        <v>524</v>
      </c>
    </row>
    <row r="123" spans="1:25">
      <c r="A123" s="625" t="s">
        <v>114</v>
      </c>
      <c r="B123" s="624">
        <v>34633</v>
      </c>
      <c r="C123" s="624">
        <v>1680</v>
      </c>
      <c r="D123" s="624">
        <v>2122</v>
      </c>
      <c r="E123" s="624">
        <v>2107</v>
      </c>
      <c r="F123" s="624">
        <v>2256</v>
      </c>
      <c r="G123" s="624">
        <v>2284</v>
      </c>
      <c r="H123" s="624">
        <v>2475</v>
      </c>
      <c r="I123" s="624">
        <v>2525</v>
      </c>
      <c r="J123" s="624">
        <v>2738</v>
      </c>
      <c r="K123" s="624">
        <v>2823</v>
      </c>
      <c r="L123" s="624">
        <v>2982</v>
      </c>
      <c r="M123" s="624">
        <v>2602</v>
      </c>
      <c r="N123" s="624">
        <v>2054</v>
      </c>
      <c r="O123" s="624">
        <v>1557</v>
      </c>
      <c r="P123" s="624">
        <v>1416</v>
      </c>
      <c r="Q123" s="624">
        <v>953</v>
      </c>
      <c r="R123" s="624">
        <v>606</v>
      </c>
      <c r="S123" s="624">
        <v>704</v>
      </c>
      <c r="T123" s="624">
        <v>0</v>
      </c>
      <c r="U123" s="624">
        <v>23</v>
      </c>
      <c r="V123" s="624">
        <v>82</v>
      </c>
      <c r="W123" s="624">
        <v>644</v>
      </c>
      <c r="X123" s="626"/>
      <c r="Y123" s="622" t="s">
        <v>523</v>
      </c>
    </row>
    <row r="124" spans="1:25">
      <c r="A124" s="625" t="s">
        <v>69</v>
      </c>
      <c r="B124" s="624">
        <v>34450</v>
      </c>
      <c r="C124" s="624">
        <v>1561</v>
      </c>
      <c r="D124" s="624">
        <v>1838</v>
      </c>
      <c r="E124" s="624">
        <v>1971</v>
      </c>
      <c r="F124" s="624">
        <v>2023</v>
      </c>
      <c r="G124" s="624">
        <v>2279</v>
      </c>
      <c r="H124" s="624">
        <v>2300</v>
      </c>
      <c r="I124" s="624">
        <v>2302</v>
      </c>
      <c r="J124" s="624">
        <v>2578</v>
      </c>
      <c r="K124" s="624">
        <v>2731</v>
      </c>
      <c r="L124" s="624">
        <v>2891</v>
      </c>
      <c r="M124" s="624">
        <v>2765</v>
      </c>
      <c r="N124" s="624">
        <v>2261</v>
      </c>
      <c r="O124" s="624">
        <v>1690</v>
      </c>
      <c r="P124" s="624">
        <v>1540</v>
      </c>
      <c r="Q124" s="624">
        <v>1168</v>
      </c>
      <c r="R124" s="624">
        <v>776</v>
      </c>
      <c r="S124" s="624">
        <v>1041</v>
      </c>
      <c r="T124" s="624">
        <v>0</v>
      </c>
      <c r="U124" s="624">
        <v>18</v>
      </c>
      <c r="V124" s="624">
        <v>66</v>
      </c>
      <c r="W124" s="624">
        <v>651</v>
      </c>
      <c r="X124" s="626"/>
      <c r="Y124" s="622" t="s">
        <v>523</v>
      </c>
    </row>
    <row r="125" spans="1:25">
      <c r="A125" s="627" t="s">
        <v>548</v>
      </c>
      <c r="B125" s="624">
        <v>77767</v>
      </c>
      <c r="C125" s="624">
        <v>3696</v>
      </c>
      <c r="D125" s="624">
        <v>4260</v>
      </c>
      <c r="E125" s="624">
        <v>4582</v>
      </c>
      <c r="F125" s="624">
        <v>5147</v>
      </c>
      <c r="G125" s="624">
        <v>5535</v>
      </c>
      <c r="H125" s="624">
        <v>5803</v>
      </c>
      <c r="I125" s="624">
        <v>5242</v>
      </c>
      <c r="J125" s="624">
        <v>5920</v>
      </c>
      <c r="K125" s="624">
        <v>6646</v>
      </c>
      <c r="L125" s="624">
        <v>6781</v>
      </c>
      <c r="M125" s="624">
        <v>6235</v>
      </c>
      <c r="N125" s="624">
        <v>5038</v>
      </c>
      <c r="O125" s="624">
        <v>3851</v>
      </c>
      <c r="P125" s="624">
        <v>3334</v>
      </c>
      <c r="Q125" s="624">
        <v>2408</v>
      </c>
      <c r="R125" s="624">
        <v>1574</v>
      </c>
      <c r="S125" s="624">
        <v>1570</v>
      </c>
      <c r="T125" s="624">
        <v>0</v>
      </c>
      <c r="U125" s="624">
        <v>29</v>
      </c>
      <c r="V125" s="624">
        <v>60</v>
      </c>
      <c r="W125" s="624">
        <v>56</v>
      </c>
      <c r="X125" s="626"/>
      <c r="Y125" s="622" t="s">
        <v>42</v>
      </c>
    </row>
    <row r="126" spans="1:25">
      <c r="A126" s="625" t="s">
        <v>114</v>
      </c>
      <c r="B126" s="624">
        <v>38669</v>
      </c>
      <c r="C126" s="624">
        <v>1899</v>
      </c>
      <c r="D126" s="624">
        <v>2174</v>
      </c>
      <c r="E126" s="624">
        <v>2405</v>
      </c>
      <c r="F126" s="624">
        <v>2708</v>
      </c>
      <c r="G126" s="624">
        <v>2738</v>
      </c>
      <c r="H126" s="624">
        <v>3023</v>
      </c>
      <c r="I126" s="624">
        <v>2715</v>
      </c>
      <c r="J126" s="624">
        <v>2959</v>
      </c>
      <c r="K126" s="624">
        <v>3254</v>
      </c>
      <c r="L126" s="624">
        <v>3391</v>
      </c>
      <c r="M126" s="624">
        <v>3104</v>
      </c>
      <c r="N126" s="624">
        <v>2438</v>
      </c>
      <c r="O126" s="624">
        <v>1867</v>
      </c>
      <c r="P126" s="624">
        <v>1528</v>
      </c>
      <c r="Q126" s="624">
        <v>1126</v>
      </c>
      <c r="R126" s="624">
        <v>680</v>
      </c>
      <c r="S126" s="624">
        <v>564</v>
      </c>
      <c r="T126" s="624">
        <v>0</v>
      </c>
      <c r="U126" s="624">
        <v>16</v>
      </c>
      <c r="V126" s="624">
        <v>51</v>
      </c>
      <c r="W126" s="624">
        <v>29</v>
      </c>
      <c r="X126" s="626"/>
      <c r="Y126" s="622" t="s">
        <v>337</v>
      </c>
    </row>
    <row r="127" spans="1:25">
      <c r="A127" s="625" t="s">
        <v>69</v>
      </c>
      <c r="B127" s="624">
        <v>39098</v>
      </c>
      <c r="C127" s="624">
        <v>1797</v>
      </c>
      <c r="D127" s="624">
        <v>2086</v>
      </c>
      <c r="E127" s="624">
        <v>2177</v>
      </c>
      <c r="F127" s="624">
        <v>2439</v>
      </c>
      <c r="G127" s="624">
        <v>2797</v>
      </c>
      <c r="H127" s="624">
        <v>2780</v>
      </c>
      <c r="I127" s="624">
        <v>2527</v>
      </c>
      <c r="J127" s="624">
        <v>2961</v>
      </c>
      <c r="K127" s="624">
        <v>3392</v>
      </c>
      <c r="L127" s="624">
        <v>3390</v>
      </c>
      <c r="M127" s="624">
        <v>3131</v>
      </c>
      <c r="N127" s="624">
        <v>2600</v>
      </c>
      <c r="O127" s="624">
        <v>1984</v>
      </c>
      <c r="P127" s="624">
        <v>1806</v>
      </c>
      <c r="Q127" s="624">
        <v>1282</v>
      </c>
      <c r="R127" s="624">
        <v>894</v>
      </c>
      <c r="S127" s="624">
        <v>1006</v>
      </c>
      <c r="T127" s="624">
        <v>0</v>
      </c>
      <c r="U127" s="624">
        <v>13</v>
      </c>
      <c r="V127" s="624">
        <v>9</v>
      </c>
      <c r="W127" s="624">
        <v>27</v>
      </c>
      <c r="X127" s="626"/>
      <c r="Y127" s="622" t="s">
        <v>337</v>
      </c>
    </row>
    <row r="128" spans="1:25">
      <c r="A128" s="627" t="s">
        <v>527</v>
      </c>
      <c r="B128" s="624">
        <v>6134</v>
      </c>
      <c r="C128" s="624">
        <v>317</v>
      </c>
      <c r="D128" s="624">
        <v>330</v>
      </c>
      <c r="E128" s="624">
        <v>362</v>
      </c>
      <c r="F128" s="624">
        <v>386</v>
      </c>
      <c r="G128" s="624">
        <v>454</v>
      </c>
      <c r="H128" s="624">
        <v>443</v>
      </c>
      <c r="I128" s="624">
        <v>387</v>
      </c>
      <c r="J128" s="624">
        <v>454</v>
      </c>
      <c r="K128" s="624">
        <v>509</v>
      </c>
      <c r="L128" s="624">
        <v>540</v>
      </c>
      <c r="M128" s="624">
        <v>497</v>
      </c>
      <c r="N128" s="624">
        <v>441</v>
      </c>
      <c r="O128" s="624">
        <v>305</v>
      </c>
      <c r="P128" s="624">
        <v>235</v>
      </c>
      <c r="Q128" s="624">
        <v>204</v>
      </c>
      <c r="R128" s="624">
        <v>133</v>
      </c>
      <c r="S128" s="624">
        <v>116</v>
      </c>
      <c r="T128" s="624">
        <v>0</v>
      </c>
      <c r="U128" s="624">
        <v>3</v>
      </c>
      <c r="V128" s="624">
        <v>6</v>
      </c>
      <c r="W128" s="624">
        <v>12</v>
      </c>
      <c r="X128" s="626"/>
      <c r="Y128" s="622" t="s">
        <v>526</v>
      </c>
    </row>
    <row r="129" spans="1:25">
      <c r="A129" s="625" t="s">
        <v>114</v>
      </c>
      <c r="B129" s="624">
        <v>2982</v>
      </c>
      <c r="C129" s="624">
        <v>147</v>
      </c>
      <c r="D129" s="624">
        <v>171</v>
      </c>
      <c r="E129" s="624">
        <v>195</v>
      </c>
      <c r="F129" s="624">
        <v>199</v>
      </c>
      <c r="G129" s="624">
        <v>215</v>
      </c>
      <c r="H129" s="624">
        <v>242</v>
      </c>
      <c r="I129" s="624">
        <v>187</v>
      </c>
      <c r="J129" s="624">
        <v>223</v>
      </c>
      <c r="K129" s="624">
        <v>248</v>
      </c>
      <c r="L129" s="624">
        <v>267</v>
      </c>
      <c r="M129" s="624">
        <v>244</v>
      </c>
      <c r="N129" s="624">
        <v>203</v>
      </c>
      <c r="O129" s="624">
        <v>142</v>
      </c>
      <c r="P129" s="624">
        <v>102</v>
      </c>
      <c r="Q129" s="624">
        <v>82</v>
      </c>
      <c r="R129" s="624">
        <v>59</v>
      </c>
      <c r="S129" s="624">
        <v>42</v>
      </c>
      <c r="T129" s="624">
        <v>0</v>
      </c>
      <c r="U129" s="624">
        <v>2</v>
      </c>
      <c r="V129" s="624">
        <v>5</v>
      </c>
      <c r="W129" s="624">
        <v>7</v>
      </c>
      <c r="X129" s="626"/>
      <c r="Y129" s="622" t="s">
        <v>526</v>
      </c>
    </row>
    <row r="130" spans="1:25">
      <c r="A130" s="625" t="s">
        <v>69</v>
      </c>
      <c r="B130" s="624">
        <v>3152</v>
      </c>
      <c r="C130" s="624">
        <v>170</v>
      </c>
      <c r="D130" s="624">
        <v>159</v>
      </c>
      <c r="E130" s="624">
        <v>167</v>
      </c>
      <c r="F130" s="624">
        <v>187</v>
      </c>
      <c r="G130" s="624">
        <v>239</v>
      </c>
      <c r="H130" s="624">
        <v>201</v>
      </c>
      <c r="I130" s="624">
        <v>200</v>
      </c>
      <c r="J130" s="624">
        <v>231</v>
      </c>
      <c r="K130" s="624">
        <v>261</v>
      </c>
      <c r="L130" s="624">
        <v>273</v>
      </c>
      <c r="M130" s="624">
        <v>253</v>
      </c>
      <c r="N130" s="624">
        <v>238</v>
      </c>
      <c r="O130" s="624">
        <v>163</v>
      </c>
      <c r="P130" s="624">
        <v>133</v>
      </c>
      <c r="Q130" s="624">
        <v>122</v>
      </c>
      <c r="R130" s="624">
        <v>74</v>
      </c>
      <c r="S130" s="624">
        <v>74</v>
      </c>
      <c r="T130" s="624">
        <v>0</v>
      </c>
      <c r="U130" s="624">
        <v>1</v>
      </c>
      <c r="V130" s="624">
        <v>1</v>
      </c>
      <c r="W130" s="624">
        <v>5</v>
      </c>
      <c r="X130" s="626"/>
      <c r="Y130" s="622" t="s">
        <v>526</v>
      </c>
    </row>
    <row r="131" spans="1:25">
      <c r="A131" s="627" t="s">
        <v>525</v>
      </c>
      <c r="B131" s="624">
        <v>71633</v>
      </c>
      <c r="C131" s="624">
        <v>3379</v>
      </c>
      <c r="D131" s="624">
        <v>3930</v>
      </c>
      <c r="E131" s="624">
        <v>4220</v>
      </c>
      <c r="F131" s="624">
        <v>4761</v>
      </c>
      <c r="G131" s="624">
        <v>5081</v>
      </c>
      <c r="H131" s="624">
        <v>5360</v>
      </c>
      <c r="I131" s="624">
        <v>4855</v>
      </c>
      <c r="J131" s="624">
        <v>5466</v>
      </c>
      <c r="K131" s="624">
        <v>6137</v>
      </c>
      <c r="L131" s="624">
        <v>6241</v>
      </c>
      <c r="M131" s="624">
        <v>5738</v>
      </c>
      <c r="N131" s="624">
        <v>4597</v>
      </c>
      <c r="O131" s="624">
        <v>3546</v>
      </c>
      <c r="P131" s="624">
        <v>3099</v>
      </c>
      <c r="Q131" s="624">
        <v>2204</v>
      </c>
      <c r="R131" s="624">
        <v>1441</v>
      </c>
      <c r="S131" s="624">
        <v>1454</v>
      </c>
      <c r="T131" s="624">
        <v>0</v>
      </c>
      <c r="U131" s="624">
        <v>26</v>
      </c>
      <c r="V131" s="624">
        <v>54</v>
      </c>
      <c r="W131" s="624">
        <v>44</v>
      </c>
      <c r="X131" s="626"/>
      <c r="Y131" s="622" t="s">
        <v>524</v>
      </c>
    </row>
    <row r="132" spans="1:25">
      <c r="A132" s="625" t="s">
        <v>114</v>
      </c>
      <c r="B132" s="624">
        <v>35687</v>
      </c>
      <c r="C132" s="624">
        <v>1752</v>
      </c>
      <c r="D132" s="624">
        <v>2003</v>
      </c>
      <c r="E132" s="624">
        <v>2210</v>
      </c>
      <c r="F132" s="624">
        <v>2509</v>
      </c>
      <c r="G132" s="624">
        <v>2523</v>
      </c>
      <c r="H132" s="624">
        <v>2781</v>
      </c>
      <c r="I132" s="624">
        <v>2528</v>
      </c>
      <c r="J132" s="624">
        <v>2736</v>
      </c>
      <c r="K132" s="624">
        <v>3006</v>
      </c>
      <c r="L132" s="624">
        <v>3124</v>
      </c>
      <c r="M132" s="624">
        <v>2860</v>
      </c>
      <c r="N132" s="624">
        <v>2235</v>
      </c>
      <c r="O132" s="624">
        <v>1725</v>
      </c>
      <c r="P132" s="624">
        <v>1426</v>
      </c>
      <c r="Q132" s="624">
        <v>1044</v>
      </c>
      <c r="R132" s="624">
        <v>621</v>
      </c>
      <c r="S132" s="624">
        <v>522</v>
      </c>
      <c r="T132" s="624">
        <v>0</v>
      </c>
      <c r="U132" s="624">
        <v>14</v>
      </c>
      <c r="V132" s="624">
        <v>46</v>
      </c>
      <c r="W132" s="624">
        <v>22</v>
      </c>
      <c r="X132" s="626"/>
      <c r="Y132" s="622" t="s">
        <v>523</v>
      </c>
    </row>
    <row r="133" spans="1:25">
      <c r="A133" s="625" t="s">
        <v>69</v>
      </c>
      <c r="B133" s="624">
        <v>35946</v>
      </c>
      <c r="C133" s="624">
        <v>1627</v>
      </c>
      <c r="D133" s="624">
        <v>1927</v>
      </c>
      <c r="E133" s="624">
        <v>2010</v>
      </c>
      <c r="F133" s="624">
        <v>2252</v>
      </c>
      <c r="G133" s="624">
        <v>2558</v>
      </c>
      <c r="H133" s="624">
        <v>2579</v>
      </c>
      <c r="I133" s="624">
        <v>2327</v>
      </c>
      <c r="J133" s="624">
        <v>2730</v>
      </c>
      <c r="K133" s="624">
        <v>3131</v>
      </c>
      <c r="L133" s="624">
        <v>3117</v>
      </c>
      <c r="M133" s="624">
        <v>2878</v>
      </c>
      <c r="N133" s="624">
        <v>2362</v>
      </c>
      <c r="O133" s="624">
        <v>1821</v>
      </c>
      <c r="P133" s="624">
        <v>1673</v>
      </c>
      <c r="Q133" s="624">
        <v>1160</v>
      </c>
      <c r="R133" s="624">
        <v>820</v>
      </c>
      <c r="S133" s="624">
        <v>932</v>
      </c>
      <c r="T133" s="624">
        <v>0</v>
      </c>
      <c r="U133" s="624">
        <v>12</v>
      </c>
      <c r="V133" s="624">
        <v>8</v>
      </c>
      <c r="W133" s="624">
        <v>22</v>
      </c>
      <c r="X133" s="626"/>
      <c r="Y133" s="622" t="s">
        <v>523</v>
      </c>
    </row>
    <row r="134" spans="1:25">
      <c r="A134" s="627" t="s">
        <v>547</v>
      </c>
      <c r="B134" s="624">
        <v>117473</v>
      </c>
      <c r="C134" s="624">
        <v>5393</v>
      </c>
      <c r="D134" s="624">
        <v>6118</v>
      </c>
      <c r="E134" s="624">
        <v>6593</v>
      </c>
      <c r="F134" s="624">
        <v>6716</v>
      </c>
      <c r="G134" s="624">
        <v>7490</v>
      </c>
      <c r="H134" s="624">
        <v>7932</v>
      </c>
      <c r="I134" s="624">
        <v>7737</v>
      </c>
      <c r="J134" s="624">
        <v>8651</v>
      </c>
      <c r="K134" s="624">
        <v>9478</v>
      </c>
      <c r="L134" s="624">
        <v>9684</v>
      </c>
      <c r="M134" s="624">
        <v>9636</v>
      </c>
      <c r="N134" s="624">
        <v>8030</v>
      </c>
      <c r="O134" s="624">
        <v>6442</v>
      </c>
      <c r="P134" s="624">
        <v>5403</v>
      </c>
      <c r="Q134" s="624">
        <v>4028</v>
      </c>
      <c r="R134" s="624">
        <v>2910</v>
      </c>
      <c r="S134" s="624">
        <v>3854</v>
      </c>
      <c r="T134" s="624">
        <v>0</v>
      </c>
      <c r="U134" s="624">
        <v>64</v>
      </c>
      <c r="V134" s="624">
        <v>123</v>
      </c>
      <c r="W134" s="624">
        <v>1191</v>
      </c>
      <c r="X134" s="626"/>
      <c r="Y134" s="622" t="s">
        <v>40</v>
      </c>
    </row>
    <row r="135" spans="1:25">
      <c r="A135" s="625" t="s">
        <v>114</v>
      </c>
      <c r="B135" s="624">
        <v>57253</v>
      </c>
      <c r="C135" s="624">
        <v>2808</v>
      </c>
      <c r="D135" s="624">
        <v>3213</v>
      </c>
      <c r="E135" s="624">
        <v>3357</v>
      </c>
      <c r="F135" s="624">
        <v>3487</v>
      </c>
      <c r="G135" s="624">
        <v>3766</v>
      </c>
      <c r="H135" s="624">
        <v>3966</v>
      </c>
      <c r="I135" s="624">
        <v>3944</v>
      </c>
      <c r="J135" s="624">
        <v>4395</v>
      </c>
      <c r="K135" s="624">
        <v>4711</v>
      </c>
      <c r="L135" s="624">
        <v>4608</v>
      </c>
      <c r="M135" s="624">
        <v>4576</v>
      </c>
      <c r="N135" s="624">
        <v>3754</v>
      </c>
      <c r="O135" s="624">
        <v>2972</v>
      </c>
      <c r="P135" s="624">
        <v>2454</v>
      </c>
      <c r="Q135" s="624">
        <v>1765</v>
      </c>
      <c r="R135" s="624">
        <v>1274</v>
      </c>
      <c r="S135" s="624">
        <v>1455</v>
      </c>
      <c r="T135" s="624">
        <v>0</v>
      </c>
      <c r="U135" s="624">
        <v>38</v>
      </c>
      <c r="V135" s="624">
        <v>82</v>
      </c>
      <c r="W135" s="624">
        <v>628</v>
      </c>
      <c r="X135" s="626"/>
      <c r="Y135" s="622" t="s">
        <v>336</v>
      </c>
    </row>
    <row r="136" spans="1:25">
      <c r="A136" s="625" t="s">
        <v>69</v>
      </c>
      <c r="B136" s="624">
        <v>60220</v>
      </c>
      <c r="C136" s="624">
        <v>2585</v>
      </c>
      <c r="D136" s="624">
        <v>2905</v>
      </c>
      <c r="E136" s="624">
        <v>3236</v>
      </c>
      <c r="F136" s="624">
        <v>3229</v>
      </c>
      <c r="G136" s="624">
        <v>3724</v>
      </c>
      <c r="H136" s="624">
        <v>3966</v>
      </c>
      <c r="I136" s="624">
        <v>3793</v>
      </c>
      <c r="J136" s="624">
        <v>4256</v>
      </c>
      <c r="K136" s="624">
        <v>4767</v>
      </c>
      <c r="L136" s="624">
        <v>5076</v>
      </c>
      <c r="M136" s="624">
        <v>5060</v>
      </c>
      <c r="N136" s="624">
        <v>4276</v>
      </c>
      <c r="O136" s="624">
        <v>3470</v>
      </c>
      <c r="P136" s="624">
        <v>2949</v>
      </c>
      <c r="Q136" s="624">
        <v>2263</v>
      </c>
      <c r="R136" s="624">
        <v>1636</v>
      </c>
      <c r="S136" s="624">
        <v>2399</v>
      </c>
      <c r="T136" s="624">
        <v>0</v>
      </c>
      <c r="U136" s="624">
        <v>26</v>
      </c>
      <c r="V136" s="624">
        <v>41</v>
      </c>
      <c r="W136" s="624">
        <v>563</v>
      </c>
      <c r="X136" s="626"/>
      <c r="Y136" s="622" t="s">
        <v>336</v>
      </c>
    </row>
    <row r="137" spans="1:25">
      <c r="A137" s="627" t="s">
        <v>527</v>
      </c>
      <c r="B137" s="624">
        <v>24150</v>
      </c>
      <c r="C137" s="624">
        <v>1042</v>
      </c>
      <c r="D137" s="624">
        <v>1178</v>
      </c>
      <c r="E137" s="624">
        <v>1369</v>
      </c>
      <c r="F137" s="624">
        <v>1396</v>
      </c>
      <c r="G137" s="624">
        <v>1552</v>
      </c>
      <c r="H137" s="624">
        <v>1578</v>
      </c>
      <c r="I137" s="624">
        <v>1514</v>
      </c>
      <c r="J137" s="624">
        <v>1809</v>
      </c>
      <c r="K137" s="624">
        <v>1960</v>
      </c>
      <c r="L137" s="624">
        <v>2017</v>
      </c>
      <c r="M137" s="624">
        <v>1958</v>
      </c>
      <c r="N137" s="624">
        <v>1643</v>
      </c>
      <c r="O137" s="624">
        <v>1386</v>
      </c>
      <c r="P137" s="624">
        <v>1089</v>
      </c>
      <c r="Q137" s="624">
        <v>845</v>
      </c>
      <c r="R137" s="624">
        <v>603</v>
      </c>
      <c r="S137" s="624">
        <v>744</v>
      </c>
      <c r="T137" s="624">
        <v>0</v>
      </c>
      <c r="U137" s="624">
        <v>23</v>
      </c>
      <c r="V137" s="624">
        <v>46</v>
      </c>
      <c r="W137" s="624">
        <v>398</v>
      </c>
      <c r="X137" s="626"/>
      <c r="Y137" s="622" t="s">
        <v>526</v>
      </c>
    </row>
    <row r="138" spans="1:25">
      <c r="A138" s="625" t="s">
        <v>114</v>
      </c>
      <c r="B138" s="624">
        <v>11615</v>
      </c>
      <c r="C138" s="624">
        <v>546</v>
      </c>
      <c r="D138" s="624">
        <v>594</v>
      </c>
      <c r="E138" s="624">
        <v>697</v>
      </c>
      <c r="F138" s="624">
        <v>743</v>
      </c>
      <c r="G138" s="624">
        <v>772</v>
      </c>
      <c r="H138" s="624">
        <v>781</v>
      </c>
      <c r="I138" s="624">
        <v>776</v>
      </c>
      <c r="J138" s="624">
        <v>896</v>
      </c>
      <c r="K138" s="624">
        <v>953</v>
      </c>
      <c r="L138" s="624">
        <v>937</v>
      </c>
      <c r="M138" s="624">
        <v>935</v>
      </c>
      <c r="N138" s="624">
        <v>722</v>
      </c>
      <c r="O138" s="624">
        <v>636</v>
      </c>
      <c r="P138" s="624">
        <v>464</v>
      </c>
      <c r="Q138" s="624">
        <v>359</v>
      </c>
      <c r="R138" s="624">
        <v>257</v>
      </c>
      <c r="S138" s="624">
        <v>278</v>
      </c>
      <c r="T138" s="624">
        <v>0</v>
      </c>
      <c r="U138" s="624">
        <v>10</v>
      </c>
      <c r="V138" s="624">
        <v>33</v>
      </c>
      <c r="W138" s="624">
        <v>226</v>
      </c>
      <c r="X138" s="626"/>
      <c r="Y138" s="622" t="s">
        <v>526</v>
      </c>
    </row>
    <row r="139" spans="1:25">
      <c r="A139" s="625" t="s">
        <v>69</v>
      </c>
      <c r="B139" s="624">
        <v>12535</v>
      </c>
      <c r="C139" s="624">
        <v>496</v>
      </c>
      <c r="D139" s="624">
        <v>584</v>
      </c>
      <c r="E139" s="624">
        <v>672</v>
      </c>
      <c r="F139" s="624">
        <v>653</v>
      </c>
      <c r="G139" s="624">
        <v>780</v>
      </c>
      <c r="H139" s="624">
        <v>797</v>
      </c>
      <c r="I139" s="624">
        <v>738</v>
      </c>
      <c r="J139" s="624">
        <v>913</v>
      </c>
      <c r="K139" s="624">
        <v>1007</v>
      </c>
      <c r="L139" s="624">
        <v>1080</v>
      </c>
      <c r="M139" s="624">
        <v>1023</v>
      </c>
      <c r="N139" s="624">
        <v>921</v>
      </c>
      <c r="O139" s="624">
        <v>750</v>
      </c>
      <c r="P139" s="624">
        <v>625</v>
      </c>
      <c r="Q139" s="624">
        <v>486</v>
      </c>
      <c r="R139" s="624">
        <v>346</v>
      </c>
      <c r="S139" s="624">
        <v>466</v>
      </c>
      <c r="T139" s="624">
        <v>0</v>
      </c>
      <c r="U139" s="624">
        <v>13</v>
      </c>
      <c r="V139" s="624">
        <v>13</v>
      </c>
      <c r="W139" s="624">
        <v>172</v>
      </c>
      <c r="X139" s="626"/>
      <c r="Y139" s="622" t="s">
        <v>526</v>
      </c>
    </row>
    <row r="140" spans="1:25">
      <c r="A140" s="627" t="s">
        <v>525</v>
      </c>
      <c r="B140" s="624">
        <v>93323</v>
      </c>
      <c r="C140" s="624">
        <v>4351</v>
      </c>
      <c r="D140" s="624">
        <v>4940</v>
      </c>
      <c r="E140" s="624">
        <v>5224</v>
      </c>
      <c r="F140" s="624">
        <v>5320</v>
      </c>
      <c r="G140" s="624">
        <v>5938</v>
      </c>
      <c r="H140" s="624">
        <v>6354</v>
      </c>
      <c r="I140" s="624">
        <v>6223</v>
      </c>
      <c r="J140" s="624">
        <v>6842</v>
      </c>
      <c r="K140" s="624">
        <v>7518</v>
      </c>
      <c r="L140" s="624">
        <v>7667</v>
      </c>
      <c r="M140" s="624">
        <v>7678</v>
      </c>
      <c r="N140" s="624">
        <v>6387</v>
      </c>
      <c r="O140" s="624">
        <v>5056</v>
      </c>
      <c r="P140" s="624">
        <v>4314</v>
      </c>
      <c r="Q140" s="624">
        <v>3183</v>
      </c>
      <c r="R140" s="624">
        <v>2307</v>
      </c>
      <c r="S140" s="624">
        <v>3110</v>
      </c>
      <c r="T140" s="624">
        <v>0</v>
      </c>
      <c r="U140" s="624">
        <v>41</v>
      </c>
      <c r="V140" s="624">
        <v>77</v>
      </c>
      <c r="W140" s="624">
        <v>793</v>
      </c>
      <c r="X140" s="626"/>
      <c r="Y140" s="622" t="s">
        <v>524</v>
      </c>
    </row>
    <row r="141" spans="1:25">
      <c r="A141" s="625" t="s">
        <v>114</v>
      </c>
      <c r="B141" s="624">
        <v>45638</v>
      </c>
      <c r="C141" s="624">
        <v>2262</v>
      </c>
      <c r="D141" s="624">
        <v>2619</v>
      </c>
      <c r="E141" s="624">
        <v>2660</v>
      </c>
      <c r="F141" s="624">
        <v>2744</v>
      </c>
      <c r="G141" s="624">
        <v>2994</v>
      </c>
      <c r="H141" s="624">
        <v>3185</v>
      </c>
      <c r="I141" s="624">
        <v>3168</v>
      </c>
      <c r="J141" s="624">
        <v>3499</v>
      </c>
      <c r="K141" s="624">
        <v>3758</v>
      </c>
      <c r="L141" s="624">
        <v>3671</v>
      </c>
      <c r="M141" s="624">
        <v>3641</v>
      </c>
      <c r="N141" s="624">
        <v>3032</v>
      </c>
      <c r="O141" s="624">
        <v>2336</v>
      </c>
      <c r="P141" s="624">
        <v>1990</v>
      </c>
      <c r="Q141" s="624">
        <v>1406</v>
      </c>
      <c r="R141" s="624">
        <v>1017</v>
      </c>
      <c r="S141" s="624">
        <v>1177</v>
      </c>
      <c r="T141" s="624">
        <v>0</v>
      </c>
      <c r="U141" s="624">
        <v>28</v>
      </c>
      <c r="V141" s="624">
        <v>49</v>
      </c>
      <c r="W141" s="624">
        <v>402</v>
      </c>
      <c r="X141" s="626"/>
      <c r="Y141" s="622" t="s">
        <v>523</v>
      </c>
    </row>
    <row r="142" spans="1:25">
      <c r="A142" s="625" t="s">
        <v>69</v>
      </c>
      <c r="B142" s="624">
        <v>47685</v>
      </c>
      <c r="C142" s="624">
        <v>2089</v>
      </c>
      <c r="D142" s="624">
        <v>2321</v>
      </c>
      <c r="E142" s="624">
        <v>2564</v>
      </c>
      <c r="F142" s="624">
        <v>2576</v>
      </c>
      <c r="G142" s="624">
        <v>2944</v>
      </c>
      <c r="H142" s="624">
        <v>3169</v>
      </c>
      <c r="I142" s="624">
        <v>3055</v>
      </c>
      <c r="J142" s="624">
        <v>3343</v>
      </c>
      <c r="K142" s="624">
        <v>3760</v>
      </c>
      <c r="L142" s="624">
        <v>3996</v>
      </c>
      <c r="M142" s="624">
        <v>4037</v>
      </c>
      <c r="N142" s="624">
        <v>3355</v>
      </c>
      <c r="O142" s="624">
        <v>2720</v>
      </c>
      <c r="P142" s="624">
        <v>2324</v>
      </c>
      <c r="Q142" s="624">
        <v>1777</v>
      </c>
      <c r="R142" s="624">
        <v>1290</v>
      </c>
      <c r="S142" s="624">
        <v>1933</v>
      </c>
      <c r="T142" s="624">
        <v>0</v>
      </c>
      <c r="U142" s="624">
        <v>13</v>
      </c>
      <c r="V142" s="624">
        <v>28</v>
      </c>
      <c r="W142" s="624">
        <v>391</v>
      </c>
      <c r="X142" s="626"/>
      <c r="Y142" s="622" t="s">
        <v>523</v>
      </c>
    </row>
    <row r="143" spans="1:25">
      <c r="A143" s="627" t="s">
        <v>546</v>
      </c>
      <c r="B143" s="624">
        <v>130437</v>
      </c>
      <c r="C143" s="624">
        <v>5921</v>
      </c>
      <c r="D143" s="624">
        <v>7111</v>
      </c>
      <c r="E143" s="624">
        <v>7684</v>
      </c>
      <c r="F143" s="624">
        <v>8069</v>
      </c>
      <c r="G143" s="624">
        <v>8948</v>
      </c>
      <c r="H143" s="624">
        <v>9229</v>
      </c>
      <c r="I143" s="624">
        <v>8717</v>
      </c>
      <c r="J143" s="624">
        <v>10179</v>
      </c>
      <c r="K143" s="624">
        <v>10890</v>
      </c>
      <c r="L143" s="624">
        <v>10798</v>
      </c>
      <c r="M143" s="624">
        <v>10351</v>
      </c>
      <c r="N143" s="624">
        <v>8718</v>
      </c>
      <c r="O143" s="624">
        <v>6501</v>
      </c>
      <c r="P143" s="624">
        <v>5689</v>
      </c>
      <c r="Q143" s="624">
        <v>3932</v>
      </c>
      <c r="R143" s="624">
        <v>2450</v>
      </c>
      <c r="S143" s="624">
        <v>3513</v>
      </c>
      <c r="T143" s="624">
        <v>0</v>
      </c>
      <c r="U143" s="624">
        <v>91</v>
      </c>
      <c r="V143" s="624">
        <v>101</v>
      </c>
      <c r="W143" s="624">
        <v>1545</v>
      </c>
      <c r="X143" s="626"/>
      <c r="Y143" s="622" t="s">
        <v>38</v>
      </c>
    </row>
    <row r="144" spans="1:25">
      <c r="A144" s="625" t="s">
        <v>114</v>
      </c>
      <c r="B144" s="624">
        <v>63960</v>
      </c>
      <c r="C144" s="624">
        <v>3055</v>
      </c>
      <c r="D144" s="624">
        <v>3682</v>
      </c>
      <c r="E144" s="624">
        <v>3947</v>
      </c>
      <c r="F144" s="624">
        <v>4175</v>
      </c>
      <c r="G144" s="624">
        <v>4386</v>
      </c>
      <c r="H144" s="624">
        <v>4754</v>
      </c>
      <c r="I144" s="624">
        <v>4388</v>
      </c>
      <c r="J144" s="624">
        <v>5225</v>
      </c>
      <c r="K144" s="624">
        <v>5472</v>
      </c>
      <c r="L144" s="624">
        <v>5225</v>
      </c>
      <c r="M144" s="624">
        <v>4955</v>
      </c>
      <c r="N144" s="624">
        <v>4098</v>
      </c>
      <c r="O144" s="624">
        <v>3014</v>
      </c>
      <c r="P144" s="624">
        <v>2591</v>
      </c>
      <c r="Q144" s="624">
        <v>1771</v>
      </c>
      <c r="R144" s="624">
        <v>1077</v>
      </c>
      <c r="S144" s="624">
        <v>1280</v>
      </c>
      <c r="T144" s="624">
        <v>0</v>
      </c>
      <c r="U144" s="624">
        <v>62</v>
      </c>
      <c r="V144" s="624">
        <v>70</v>
      </c>
      <c r="W144" s="624">
        <v>733</v>
      </c>
      <c r="X144" s="626"/>
      <c r="Y144" s="622" t="s">
        <v>335</v>
      </c>
    </row>
    <row r="145" spans="1:25">
      <c r="A145" s="625" t="s">
        <v>69</v>
      </c>
      <c r="B145" s="624">
        <v>66477</v>
      </c>
      <c r="C145" s="624">
        <v>2866</v>
      </c>
      <c r="D145" s="624">
        <v>3429</v>
      </c>
      <c r="E145" s="624">
        <v>3737</v>
      </c>
      <c r="F145" s="624">
        <v>3894</v>
      </c>
      <c r="G145" s="624">
        <v>4562</v>
      </c>
      <c r="H145" s="624">
        <v>4475</v>
      </c>
      <c r="I145" s="624">
        <v>4329</v>
      </c>
      <c r="J145" s="624">
        <v>4954</v>
      </c>
      <c r="K145" s="624">
        <v>5418</v>
      </c>
      <c r="L145" s="624">
        <v>5573</v>
      </c>
      <c r="M145" s="624">
        <v>5396</v>
      </c>
      <c r="N145" s="624">
        <v>4620</v>
      </c>
      <c r="O145" s="624">
        <v>3487</v>
      </c>
      <c r="P145" s="624">
        <v>3098</v>
      </c>
      <c r="Q145" s="624">
        <v>2161</v>
      </c>
      <c r="R145" s="624">
        <v>1373</v>
      </c>
      <c r="S145" s="624">
        <v>2233</v>
      </c>
      <c r="T145" s="624">
        <v>0</v>
      </c>
      <c r="U145" s="624">
        <v>29</v>
      </c>
      <c r="V145" s="624">
        <v>31</v>
      </c>
      <c r="W145" s="624">
        <v>812</v>
      </c>
      <c r="X145" s="626"/>
      <c r="Y145" s="622" t="s">
        <v>335</v>
      </c>
    </row>
    <row r="146" spans="1:25">
      <c r="A146" s="627" t="s">
        <v>527</v>
      </c>
      <c r="B146" s="624">
        <v>8278</v>
      </c>
      <c r="C146" s="624">
        <v>301</v>
      </c>
      <c r="D146" s="624">
        <v>440</v>
      </c>
      <c r="E146" s="624">
        <v>494</v>
      </c>
      <c r="F146" s="624">
        <v>507</v>
      </c>
      <c r="G146" s="624">
        <v>538</v>
      </c>
      <c r="H146" s="624">
        <v>501</v>
      </c>
      <c r="I146" s="624">
        <v>496</v>
      </c>
      <c r="J146" s="624">
        <v>568</v>
      </c>
      <c r="K146" s="624">
        <v>601</v>
      </c>
      <c r="L146" s="624">
        <v>645</v>
      </c>
      <c r="M146" s="624">
        <v>670</v>
      </c>
      <c r="N146" s="624">
        <v>631</v>
      </c>
      <c r="O146" s="624">
        <v>493</v>
      </c>
      <c r="P146" s="624">
        <v>429</v>
      </c>
      <c r="Q146" s="624">
        <v>320</v>
      </c>
      <c r="R146" s="624">
        <v>217</v>
      </c>
      <c r="S146" s="624">
        <v>290</v>
      </c>
      <c r="T146" s="624">
        <v>0</v>
      </c>
      <c r="U146" s="624">
        <v>9</v>
      </c>
      <c r="V146" s="624">
        <v>4</v>
      </c>
      <c r="W146" s="624">
        <v>124</v>
      </c>
      <c r="X146" s="626"/>
      <c r="Y146" s="622" t="s">
        <v>526</v>
      </c>
    </row>
    <row r="147" spans="1:25">
      <c r="A147" s="625" t="s">
        <v>114</v>
      </c>
      <c r="B147" s="624">
        <v>3829</v>
      </c>
      <c r="C147" s="624">
        <v>144</v>
      </c>
      <c r="D147" s="624">
        <v>233</v>
      </c>
      <c r="E147" s="624">
        <v>255</v>
      </c>
      <c r="F147" s="624">
        <v>257</v>
      </c>
      <c r="G147" s="624">
        <v>246</v>
      </c>
      <c r="H147" s="624">
        <v>237</v>
      </c>
      <c r="I147" s="624">
        <v>229</v>
      </c>
      <c r="J147" s="624">
        <v>305</v>
      </c>
      <c r="K147" s="624">
        <v>295</v>
      </c>
      <c r="L147" s="624">
        <v>294</v>
      </c>
      <c r="M147" s="624">
        <v>297</v>
      </c>
      <c r="N147" s="624">
        <v>277</v>
      </c>
      <c r="O147" s="624">
        <v>193</v>
      </c>
      <c r="P147" s="624">
        <v>183</v>
      </c>
      <c r="Q147" s="624">
        <v>128</v>
      </c>
      <c r="R147" s="624">
        <v>97</v>
      </c>
      <c r="S147" s="624">
        <v>85</v>
      </c>
      <c r="T147" s="624">
        <v>0</v>
      </c>
      <c r="U147" s="624">
        <v>7</v>
      </c>
      <c r="V147" s="624">
        <v>2</v>
      </c>
      <c r="W147" s="624">
        <v>65</v>
      </c>
      <c r="X147" s="626"/>
      <c r="Y147" s="622" t="s">
        <v>526</v>
      </c>
    </row>
    <row r="148" spans="1:25">
      <c r="A148" s="625" t="s">
        <v>69</v>
      </c>
      <c r="B148" s="624">
        <v>4449</v>
      </c>
      <c r="C148" s="624">
        <v>157</v>
      </c>
      <c r="D148" s="624">
        <v>207</v>
      </c>
      <c r="E148" s="624">
        <v>239</v>
      </c>
      <c r="F148" s="624">
        <v>250</v>
      </c>
      <c r="G148" s="624">
        <v>292</v>
      </c>
      <c r="H148" s="624">
        <v>264</v>
      </c>
      <c r="I148" s="624">
        <v>267</v>
      </c>
      <c r="J148" s="624">
        <v>263</v>
      </c>
      <c r="K148" s="624">
        <v>306</v>
      </c>
      <c r="L148" s="624">
        <v>351</v>
      </c>
      <c r="M148" s="624">
        <v>373</v>
      </c>
      <c r="N148" s="624">
        <v>354</v>
      </c>
      <c r="O148" s="624">
        <v>300</v>
      </c>
      <c r="P148" s="624">
        <v>246</v>
      </c>
      <c r="Q148" s="624">
        <v>192</v>
      </c>
      <c r="R148" s="624">
        <v>120</v>
      </c>
      <c r="S148" s="624">
        <v>205</v>
      </c>
      <c r="T148" s="624">
        <v>0</v>
      </c>
      <c r="U148" s="624">
        <v>2</v>
      </c>
      <c r="V148" s="624">
        <v>2</v>
      </c>
      <c r="W148" s="624">
        <v>59</v>
      </c>
      <c r="X148" s="626"/>
      <c r="Y148" s="622" t="s">
        <v>526</v>
      </c>
    </row>
    <row r="149" spans="1:25">
      <c r="A149" s="627" t="s">
        <v>525</v>
      </c>
      <c r="B149" s="624">
        <v>122159</v>
      </c>
      <c r="C149" s="624">
        <v>5620</v>
      </c>
      <c r="D149" s="624">
        <v>6671</v>
      </c>
      <c r="E149" s="624">
        <v>7190</v>
      </c>
      <c r="F149" s="624">
        <v>7562</v>
      </c>
      <c r="G149" s="624">
        <v>8410</v>
      </c>
      <c r="H149" s="624">
        <v>8728</v>
      </c>
      <c r="I149" s="624">
        <v>8221</v>
      </c>
      <c r="J149" s="624">
        <v>9611</v>
      </c>
      <c r="K149" s="624">
        <v>10289</v>
      </c>
      <c r="L149" s="624">
        <v>10153</v>
      </c>
      <c r="M149" s="624">
        <v>9681</v>
      </c>
      <c r="N149" s="624">
        <v>8087</v>
      </c>
      <c r="O149" s="624">
        <v>6008</v>
      </c>
      <c r="P149" s="624">
        <v>5260</v>
      </c>
      <c r="Q149" s="624">
        <v>3612</v>
      </c>
      <c r="R149" s="624">
        <v>2233</v>
      </c>
      <c r="S149" s="624">
        <v>3223</v>
      </c>
      <c r="T149" s="624">
        <v>0</v>
      </c>
      <c r="U149" s="624">
        <v>82</v>
      </c>
      <c r="V149" s="624">
        <v>97</v>
      </c>
      <c r="W149" s="624">
        <v>1421</v>
      </c>
      <c r="X149" s="626"/>
      <c r="Y149" s="622" t="s">
        <v>524</v>
      </c>
    </row>
    <row r="150" spans="1:25">
      <c r="A150" s="625" t="s">
        <v>114</v>
      </c>
      <c r="B150" s="624">
        <v>60131</v>
      </c>
      <c r="C150" s="624">
        <v>2911</v>
      </c>
      <c r="D150" s="624">
        <v>3449</v>
      </c>
      <c r="E150" s="624">
        <v>3692</v>
      </c>
      <c r="F150" s="624">
        <v>3918</v>
      </c>
      <c r="G150" s="624">
        <v>4140</v>
      </c>
      <c r="H150" s="624">
        <v>4517</v>
      </c>
      <c r="I150" s="624">
        <v>4159</v>
      </c>
      <c r="J150" s="624">
        <v>4920</v>
      </c>
      <c r="K150" s="624">
        <v>5177</v>
      </c>
      <c r="L150" s="624">
        <v>4931</v>
      </c>
      <c r="M150" s="624">
        <v>4658</v>
      </c>
      <c r="N150" s="624">
        <v>3821</v>
      </c>
      <c r="O150" s="624">
        <v>2821</v>
      </c>
      <c r="P150" s="624">
        <v>2408</v>
      </c>
      <c r="Q150" s="624">
        <v>1643</v>
      </c>
      <c r="R150" s="624">
        <v>980</v>
      </c>
      <c r="S150" s="624">
        <v>1195</v>
      </c>
      <c r="T150" s="624">
        <v>0</v>
      </c>
      <c r="U150" s="624">
        <v>55</v>
      </c>
      <c r="V150" s="624">
        <v>68</v>
      </c>
      <c r="W150" s="624">
        <v>668</v>
      </c>
      <c r="X150" s="626"/>
      <c r="Y150" s="622" t="s">
        <v>523</v>
      </c>
    </row>
    <row r="151" spans="1:25">
      <c r="A151" s="625" t="s">
        <v>69</v>
      </c>
      <c r="B151" s="624">
        <v>62028</v>
      </c>
      <c r="C151" s="624">
        <v>2709</v>
      </c>
      <c r="D151" s="624">
        <v>3222</v>
      </c>
      <c r="E151" s="624">
        <v>3498</v>
      </c>
      <c r="F151" s="624">
        <v>3644</v>
      </c>
      <c r="G151" s="624">
        <v>4270</v>
      </c>
      <c r="H151" s="624">
        <v>4211</v>
      </c>
      <c r="I151" s="624">
        <v>4062</v>
      </c>
      <c r="J151" s="624">
        <v>4691</v>
      </c>
      <c r="K151" s="624">
        <v>5112</v>
      </c>
      <c r="L151" s="624">
        <v>5222</v>
      </c>
      <c r="M151" s="624">
        <v>5023</v>
      </c>
      <c r="N151" s="624">
        <v>4266</v>
      </c>
      <c r="O151" s="624">
        <v>3187</v>
      </c>
      <c r="P151" s="624">
        <v>2852</v>
      </c>
      <c r="Q151" s="624">
        <v>1969</v>
      </c>
      <c r="R151" s="624">
        <v>1253</v>
      </c>
      <c r="S151" s="624">
        <v>2028</v>
      </c>
      <c r="T151" s="624">
        <v>0</v>
      </c>
      <c r="U151" s="624">
        <v>27</v>
      </c>
      <c r="V151" s="624">
        <v>29</v>
      </c>
      <c r="W151" s="624">
        <v>753</v>
      </c>
      <c r="X151" s="626"/>
      <c r="Y151" s="622" t="s">
        <v>523</v>
      </c>
    </row>
    <row r="152" spans="1:25">
      <c r="A152" s="627" t="s">
        <v>545</v>
      </c>
      <c r="B152" s="624">
        <v>76168</v>
      </c>
      <c r="C152" s="624">
        <v>3747</v>
      </c>
      <c r="D152" s="624">
        <v>4579</v>
      </c>
      <c r="E152" s="624">
        <v>4965</v>
      </c>
      <c r="F152" s="624">
        <v>5006</v>
      </c>
      <c r="G152" s="624">
        <v>5315</v>
      </c>
      <c r="H152" s="624">
        <v>5372</v>
      </c>
      <c r="I152" s="624">
        <v>5298</v>
      </c>
      <c r="J152" s="624">
        <v>6279</v>
      </c>
      <c r="K152" s="624">
        <v>6508</v>
      </c>
      <c r="L152" s="624">
        <v>6470</v>
      </c>
      <c r="M152" s="624">
        <v>5957</v>
      </c>
      <c r="N152" s="624">
        <v>4808</v>
      </c>
      <c r="O152" s="624">
        <v>3527</v>
      </c>
      <c r="P152" s="624">
        <v>3068</v>
      </c>
      <c r="Q152" s="624">
        <v>2156</v>
      </c>
      <c r="R152" s="624">
        <v>1429</v>
      </c>
      <c r="S152" s="624">
        <v>1549</v>
      </c>
      <c r="T152" s="624">
        <v>0</v>
      </c>
      <c r="U152" s="624">
        <v>23</v>
      </c>
      <c r="V152" s="624">
        <v>53</v>
      </c>
      <c r="W152" s="624">
        <v>59</v>
      </c>
      <c r="X152" s="626"/>
      <c r="Y152" s="622" t="s">
        <v>36</v>
      </c>
    </row>
    <row r="153" spans="1:25">
      <c r="A153" s="625" t="s">
        <v>114</v>
      </c>
      <c r="B153" s="624">
        <v>38196</v>
      </c>
      <c r="C153" s="624">
        <v>1900</v>
      </c>
      <c r="D153" s="624">
        <v>2420</v>
      </c>
      <c r="E153" s="624">
        <v>2614</v>
      </c>
      <c r="F153" s="624">
        <v>2574</v>
      </c>
      <c r="G153" s="624">
        <v>2665</v>
      </c>
      <c r="H153" s="624">
        <v>2782</v>
      </c>
      <c r="I153" s="624">
        <v>2725</v>
      </c>
      <c r="J153" s="624">
        <v>3197</v>
      </c>
      <c r="K153" s="624">
        <v>3304</v>
      </c>
      <c r="L153" s="624">
        <v>3226</v>
      </c>
      <c r="M153" s="624">
        <v>2888</v>
      </c>
      <c r="N153" s="624">
        <v>2327</v>
      </c>
      <c r="O153" s="624">
        <v>1749</v>
      </c>
      <c r="P153" s="624">
        <v>1473</v>
      </c>
      <c r="Q153" s="624">
        <v>1044</v>
      </c>
      <c r="R153" s="624">
        <v>612</v>
      </c>
      <c r="S153" s="624">
        <v>614</v>
      </c>
      <c r="T153" s="624">
        <v>0</v>
      </c>
      <c r="U153" s="624">
        <v>10</v>
      </c>
      <c r="V153" s="624">
        <v>37</v>
      </c>
      <c r="W153" s="624">
        <v>35</v>
      </c>
      <c r="X153" s="626"/>
      <c r="Y153" s="622" t="s">
        <v>334</v>
      </c>
    </row>
    <row r="154" spans="1:25">
      <c r="A154" s="625" t="s">
        <v>69</v>
      </c>
      <c r="B154" s="624">
        <v>37972</v>
      </c>
      <c r="C154" s="624">
        <v>1847</v>
      </c>
      <c r="D154" s="624">
        <v>2159</v>
      </c>
      <c r="E154" s="624">
        <v>2351</v>
      </c>
      <c r="F154" s="624">
        <v>2432</v>
      </c>
      <c r="G154" s="624">
        <v>2650</v>
      </c>
      <c r="H154" s="624">
        <v>2590</v>
      </c>
      <c r="I154" s="624">
        <v>2573</v>
      </c>
      <c r="J154" s="624">
        <v>3082</v>
      </c>
      <c r="K154" s="624">
        <v>3204</v>
      </c>
      <c r="L154" s="624">
        <v>3244</v>
      </c>
      <c r="M154" s="624">
        <v>3069</v>
      </c>
      <c r="N154" s="624">
        <v>2481</v>
      </c>
      <c r="O154" s="624">
        <v>1778</v>
      </c>
      <c r="P154" s="624">
        <v>1595</v>
      </c>
      <c r="Q154" s="624">
        <v>1112</v>
      </c>
      <c r="R154" s="624">
        <v>817</v>
      </c>
      <c r="S154" s="624">
        <v>935</v>
      </c>
      <c r="T154" s="624">
        <v>0</v>
      </c>
      <c r="U154" s="624">
        <v>13</v>
      </c>
      <c r="V154" s="624">
        <v>16</v>
      </c>
      <c r="W154" s="624">
        <v>24</v>
      </c>
      <c r="X154" s="626"/>
      <c r="Y154" s="622" t="s">
        <v>334</v>
      </c>
    </row>
    <row r="155" spans="1:25">
      <c r="A155" s="627" t="s">
        <v>527</v>
      </c>
      <c r="B155" s="624">
        <v>6046</v>
      </c>
      <c r="C155" s="624">
        <v>258</v>
      </c>
      <c r="D155" s="624">
        <v>316</v>
      </c>
      <c r="E155" s="624">
        <v>355</v>
      </c>
      <c r="F155" s="624">
        <v>370</v>
      </c>
      <c r="G155" s="624">
        <v>417</v>
      </c>
      <c r="H155" s="624">
        <v>456</v>
      </c>
      <c r="I155" s="624">
        <v>433</v>
      </c>
      <c r="J155" s="624">
        <v>449</v>
      </c>
      <c r="K155" s="624">
        <v>496</v>
      </c>
      <c r="L155" s="624">
        <v>546</v>
      </c>
      <c r="M155" s="624">
        <v>516</v>
      </c>
      <c r="N155" s="624">
        <v>434</v>
      </c>
      <c r="O155" s="624">
        <v>302</v>
      </c>
      <c r="P155" s="624">
        <v>220</v>
      </c>
      <c r="Q155" s="624">
        <v>178</v>
      </c>
      <c r="R155" s="624">
        <v>132</v>
      </c>
      <c r="S155" s="624">
        <v>138</v>
      </c>
      <c r="T155" s="624">
        <v>0</v>
      </c>
      <c r="U155" s="624">
        <v>7</v>
      </c>
      <c r="V155" s="624">
        <v>12</v>
      </c>
      <c r="W155" s="624">
        <v>11</v>
      </c>
      <c r="X155" s="626"/>
      <c r="Y155" s="622" t="s">
        <v>526</v>
      </c>
    </row>
    <row r="156" spans="1:25">
      <c r="A156" s="625" t="s">
        <v>114</v>
      </c>
      <c r="B156" s="624">
        <v>2959</v>
      </c>
      <c r="C156" s="624">
        <v>138</v>
      </c>
      <c r="D156" s="624">
        <v>159</v>
      </c>
      <c r="E156" s="624">
        <v>193</v>
      </c>
      <c r="F156" s="624">
        <v>195</v>
      </c>
      <c r="G156" s="624">
        <v>215</v>
      </c>
      <c r="H156" s="624">
        <v>234</v>
      </c>
      <c r="I156" s="624">
        <v>205</v>
      </c>
      <c r="J156" s="624">
        <v>217</v>
      </c>
      <c r="K156" s="624">
        <v>253</v>
      </c>
      <c r="L156" s="624">
        <v>264</v>
      </c>
      <c r="M156" s="624">
        <v>238</v>
      </c>
      <c r="N156" s="624">
        <v>212</v>
      </c>
      <c r="O156" s="624">
        <v>140</v>
      </c>
      <c r="P156" s="624">
        <v>95</v>
      </c>
      <c r="Q156" s="624">
        <v>78</v>
      </c>
      <c r="R156" s="624">
        <v>51</v>
      </c>
      <c r="S156" s="624">
        <v>54</v>
      </c>
      <c r="T156" s="624">
        <v>0</v>
      </c>
      <c r="U156" s="624">
        <v>4</v>
      </c>
      <c r="V156" s="624">
        <v>8</v>
      </c>
      <c r="W156" s="624">
        <v>6</v>
      </c>
      <c r="X156" s="626"/>
      <c r="Y156" s="622" t="s">
        <v>526</v>
      </c>
    </row>
    <row r="157" spans="1:25">
      <c r="A157" s="625" t="s">
        <v>69</v>
      </c>
      <c r="B157" s="624">
        <v>3087</v>
      </c>
      <c r="C157" s="624">
        <v>120</v>
      </c>
      <c r="D157" s="624">
        <v>157</v>
      </c>
      <c r="E157" s="624">
        <v>162</v>
      </c>
      <c r="F157" s="624">
        <v>175</v>
      </c>
      <c r="G157" s="624">
        <v>202</v>
      </c>
      <c r="H157" s="624">
        <v>222</v>
      </c>
      <c r="I157" s="624">
        <v>228</v>
      </c>
      <c r="J157" s="624">
        <v>232</v>
      </c>
      <c r="K157" s="624">
        <v>243</v>
      </c>
      <c r="L157" s="624">
        <v>282</v>
      </c>
      <c r="M157" s="624">
        <v>278</v>
      </c>
      <c r="N157" s="624">
        <v>222</v>
      </c>
      <c r="O157" s="624">
        <v>162</v>
      </c>
      <c r="P157" s="624">
        <v>125</v>
      </c>
      <c r="Q157" s="624">
        <v>100</v>
      </c>
      <c r="R157" s="624">
        <v>81</v>
      </c>
      <c r="S157" s="624">
        <v>84</v>
      </c>
      <c r="T157" s="624">
        <v>0</v>
      </c>
      <c r="U157" s="624">
        <v>3</v>
      </c>
      <c r="V157" s="624">
        <v>4</v>
      </c>
      <c r="W157" s="624">
        <v>5</v>
      </c>
      <c r="X157" s="626"/>
      <c r="Y157" s="622" t="s">
        <v>526</v>
      </c>
    </row>
    <row r="158" spans="1:25">
      <c r="A158" s="627" t="s">
        <v>525</v>
      </c>
      <c r="B158" s="624">
        <v>70122</v>
      </c>
      <c r="C158" s="624">
        <v>3489</v>
      </c>
      <c r="D158" s="624">
        <v>4263</v>
      </c>
      <c r="E158" s="624">
        <v>4610</v>
      </c>
      <c r="F158" s="624">
        <v>4636</v>
      </c>
      <c r="G158" s="624">
        <v>4898</v>
      </c>
      <c r="H158" s="624">
        <v>4916</v>
      </c>
      <c r="I158" s="624">
        <v>4865</v>
      </c>
      <c r="J158" s="624">
        <v>5830</v>
      </c>
      <c r="K158" s="624">
        <v>6012</v>
      </c>
      <c r="L158" s="624">
        <v>5924</v>
      </c>
      <c r="M158" s="624">
        <v>5441</v>
      </c>
      <c r="N158" s="624">
        <v>4374</v>
      </c>
      <c r="O158" s="624">
        <v>3225</v>
      </c>
      <c r="P158" s="624">
        <v>2848</v>
      </c>
      <c r="Q158" s="624">
        <v>1978</v>
      </c>
      <c r="R158" s="624">
        <v>1297</v>
      </c>
      <c r="S158" s="624">
        <v>1411</v>
      </c>
      <c r="T158" s="624">
        <v>0</v>
      </c>
      <c r="U158" s="624">
        <v>16</v>
      </c>
      <c r="V158" s="624">
        <v>41</v>
      </c>
      <c r="W158" s="624">
        <v>48</v>
      </c>
      <c r="X158" s="626"/>
      <c r="Y158" s="622" t="s">
        <v>524</v>
      </c>
    </row>
    <row r="159" spans="1:25">
      <c r="A159" s="625" t="s">
        <v>114</v>
      </c>
      <c r="B159" s="624">
        <v>35237</v>
      </c>
      <c r="C159" s="624">
        <v>1762</v>
      </c>
      <c r="D159" s="624">
        <v>2261</v>
      </c>
      <c r="E159" s="624">
        <v>2421</v>
      </c>
      <c r="F159" s="624">
        <v>2379</v>
      </c>
      <c r="G159" s="624">
        <v>2450</v>
      </c>
      <c r="H159" s="624">
        <v>2548</v>
      </c>
      <c r="I159" s="624">
        <v>2520</v>
      </c>
      <c r="J159" s="624">
        <v>2980</v>
      </c>
      <c r="K159" s="624">
        <v>3051</v>
      </c>
      <c r="L159" s="624">
        <v>2962</v>
      </c>
      <c r="M159" s="624">
        <v>2650</v>
      </c>
      <c r="N159" s="624">
        <v>2115</v>
      </c>
      <c r="O159" s="624">
        <v>1609</v>
      </c>
      <c r="P159" s="624">
        <v>1378</v>
      </c>
      <c r="Q159" s="624">
        <v>966</v>
      </c>
      <c r="R159" s="624">
        <v>561</v>
      </c>
      <c r="S159" s="624">
        <v>560</v>
      </c>
      <c r="T159" s="624">
        <v>0</v>
      </c>
      <c r="U159" s="624">
        <v>6</v>
      </c>
      <c r="V159" s="624">
        <v>29</v>
      </c>
      <c r="W159" s="624">
        <v>29</v>
      </c>
      <c r="X159" s="626"/>
      <c r="Y159" s="622" t="s">
        <v>523</v>
      </c>
    </row>
    <row r="160" spans="1:25">
      <c r="A160" s="625" t="s">
        <v>69</v>
      </c>
      <c r="B160" s="624">
        <v>34885</v>
      </c>
      <c r="C160" s="624">
        <v>1727</v>
      </c>
      <c r="D160" s="624">
        <v>2002</v>
      </c>
      <c r="E160" s="624">
        <v>2189</v>
      </c>
      <c r="F160" s="624">
        <v>2257</v>
      </c>
      <c r="G160" s="624">
        <v>2448</v>
      </c>
      <c r="H160" s="624">
        <v>2368</v>
      </c>
      <c r="I160" s="624">
        <v>2345</v>
      </c>
      <c r="J160" s="624">
        <v>2850</v>
      </c>
      <c r="K160" s="624">
        <v>2961</v>
      </c>
      <c r="L160" s="624">
        <v>2962</v>
      </c>
      <c r="M160" s="624">
        <v>2791</v>
      </c>
      <c r="N160" s="624">
        <v>2259</v>
      </c>
      <c r="O160" s="624">
        <v>1616</v>
      </c>
      <c r="P160" s="624">
        <v>1470</v>
      </c>
      <c r="Q160" s="624">
        <v>1012</v>
      </c>
      <c r="R160" s="624">
        <v>736</v>
      </c>
      <c r="S160" s="624">
        <v>851</v>
      </c>
      <c r="T160" s="624">
        <v>0</v>
      </c>
      <c r="U160" s="624">
        <v>10</v>
      </c>
      <c r="V160" s="624">
        <v>12</v>
      </c>
      <c r="W160" s="624">
        <v>19</v>
      </c>
      <c r="X160" s="626"/>
      <c r="Y160" s="622" t="s">
        <v>523</v>
      </c>
    </row>
    <row r="161" spans="1:25">
      <c r="A161" s="627" t="s">
        <v>544</v>
      </c>
      <c r="B161" s="624">
        <v>83375</v>
      </c>
      <c r="C161" s="624">
        <v>4192</v>
      </c>
      <c r="D161" s="624">
        <v>4980</v>
      </c>
      <c r="E161" s="624">
        <v>5298</v>
      </c>
      <c r="F161" s="624">
        <v>5365</v>
      </c>
      <c r="G161" s="624">
        <v>5731</v>
      </c>
      <c r="H161" s="624">
        <v>5793</v>
      </c>
      <c r="I161" s="624">
        <v>5569</v>
      </c>
      <c r="J161" s="624">
        <v>6684</v>
      </c>
      <c r="K161" s="624">
        <v>7074</v>
      </c>
      <c r="L161" s="624">
        <v>6946</v>
      </c>
      <c r="M161" s="624">
        <v>6412</v>
      </c>
      <c r="N161" s="624">
        <v>5362</v>
      </c>
      <c r="O161" s="624">
        <v>4242</v>
      </c>
      <c r="P161" s="624">
        <v>3521</v>
      </c>
      <c r="Q161" s="624">
        <v>2547</v>
      </c>
      <c r="R161" s="624">
        <v>1509</v>
      </c>
      <c r="S161" s="624">
        <v>1851</v>
      </c>
      <c r="T161" s="624">
        <v>0</v>
      </c>
      <c r="U161" s="624">
        <v>43</v>
      </c>
      <c r="V161" s="624">
        <v>57</v>
      </c>
      <c r="W161" s="624">
        <v>199</v>
      </c>
      <c r="X161" s="626"/>
      <c r="Y161" s="622" t="s">
        <v>34</v>
      </c>
    </row>
    <row r="162" spans="1:25">
      <c r="A162" s="625" t="s">
        <v>114</v>
      </c>
      <c r="B162" s="624">
        <v>41525</v>
      </c>
      <c r="C162" s="624">
        <v>2132</v>
      </c>
      <c r="D162" s="624">
        <v>2576</v>
      </c>
      <c r="E162" s="624">
        <v>2789</v>
      </c>
      <c r="F162" s="624">
        <v>2805</v>
      </c>
      <c r="G162" s="624">
        <v>2866</v>
      </c>
      <c r="H162" s="624">
        <v>2987</v>
      </c>
      <c r="I162" s="624">
        <v>2843</v>
      </c>
      <c r="J162" s="624">
        <v>3384</v>
      </c>
      <c r="K162" s="624">
        <v>3549</v>
      </c>
      <c r="L162" s="624">
        <v>3465</v>
      </c>
      <c r="M162" s="624">
        <v>3103</v>
      </c>
      <c r="N162" s="624">
        <v>2562</v>
      </c>
      <c r="O162" s="624">
        <v>1998</v>
      </c>
      <c r="P162" s="624">
        <v>1647</v>
      </c>
      <c r="Q162" s="624">
        <v>1191</v>
      </c>
      <c r="R162" s="624">
        <v>684</v>
      </c>
      <c r="S162" s="624">
        <v>757</v>
      </c>
      <c r="T162" s="624">
        <v>0</v>
      </c>
      <c r="U162" s="624">
        <v>28</v>
      </c>
      <c r="V162" s="624">
        <v>45</v>
      </c>
      <c r="W162" s="624">
        <v>114</v>
      </c>
      <c r="X162" s="626"/>
      <c r="Y162" s="622" t="s">
        <v>333</v>
      </c>
    </row>
    <row r="163" spans="1:25">
      <c r="A163" s="625" t="s">
        <v>69</v>
      </c>
      <c r="B163" s="624">
        <v>41850</v>
      </c>
      <c r="C163" s="624">
        <v>2060</v>
      </c>
      <c r="D163" s="624">
        <v>2404</v>
      </c>
      <c r="E163" s="624">
        <v>2509</v>
      </c>
      <c r="F163" s="624">
        <v>2560</v>
      </c>
      <c r="G163" s="624">
        <v>2865</v>
      </c>
      <c r="H163" s="624">
        <v>2806</v>
      </c>
      <c r="I163" s="624">
        <v>2726</v>
      </c>
      <c r="J163" s="624">
        <v>3300</v>
      </c>
      <c r="K163" s="624">
        <v>3525</v>
      </c>
      <c r="L163" s="624">
        <v>3481</v>
      </c>
      <c r="M163" s="624">
        <v>3309</v>
      </c>
      <c r="N163" s="624">
        <v>2800</v>
      </c>
      <c r="O163" s="624">
        <v>2244</v>
      </c>
      <c r="P163" s="624">
        <v>1874</v>
      </c>
      <c r="Q163" s="624">
        <v>1356</v>
      </c>
      <c r="R163" s="624">
        <v>825</v>
      </c>
      <c r="S163" s="624">
        <v>1094</v>
      </c>
      <c r="T163" s="624">
        <v>0</v>
      </c>
      <c r="U163" s="624">
        <v>15</v>
      </c>
      <c r="V163" s="624">
        <v>12</v>
      </c>
      <c r="W163" s="624">
        <v>85</v>
      </c>
      <c r="X163" s="626"/>
      <c r="Y163" s="622" t="s">
        <v>333</v>
      </c>
    </row>
    <row r="164" spans="1:25">
      <c r="A164" s="627" t="s">
        <v>527</v>
      </c>
      <c r="B164" s="624">
        <v>9080</v>
      </c>
      <c r="C164" s="624">
        <v>436</v>
      </c>
      <c r="D164" s="624">
        <v>544</v>
      </c>
      <c r="E164" s="624">
        <v>613</v>
      </c>
      <c r="F164" s="624">
        <v>563</v>
      </c>
      <c r="G164" s="624">
        <v>601</v>
      </c>
      <c r="H164" s="624">
        <v>605</v>
      </c>
      <c r="I164" s="624">
        <v>601</v>
      </c>
      <c r="J164" s="624">
        <v>741</v>
      </c>
      <c r="K164" s="624">
        <v>785</v>
      </c>
      <c r="L164" s="624">
        <v>737</v>
      </c>
      <c r="M164" s="624">
        <v>702</v>
      </c>
      <c r="N164" s="624">
        <v>614</v>
      </c>
      <c r="O164" s="624">
        <v>459</v>
      </c>
      <c r="P164" s="624">
        <v>403</v>
      </c>
      <c r="Q164" s="624">
        <v>238</v>
      </c>
      <c r="R164" s="624">
        <v>182</v>
      </c>
      <c r="S164" s="624">
        <v>209</v>
      </c>
      <c r="T164" s="624">
        <v>0</v>
      </c>
      <c r="U164" s="624">
        <v>5</v>
      </c>
      <c r="V164" s="624">
        <v>8</v>
      </c>
      <c r="W164" s="624">
        <v>34</v>
      </c>
      <c r="X164" s="626"/>
      <c r="Y164" s="622" t="s">
        <v>526</v>
      </c>
    </row>
    <row r="165" spans="1:25">
      <c r="A165" s="625" t="s">
        <v>114</v>
      </c>
      <c r="B165" s="624">
        <v>4460</v>
      </c>
      <c r="C165" s="624">
        <v>225</v>
      </c>
      <c r="D165" s="624">
        <v>265</v>
      </c>
      <c r="E165" s="624">
        <v>311</v>
      </c>
      <c r="F165" s="624">
        <v>298</v>
      </c>
      <c r="G165" s="624">
        <v>310</v>
      </c>
      <c r="H165" s="624">
        <v>308</v>
      </c>
      <c r="I165" s="624">
        <v>312</v>
      </c>
      <c r="J165" s="624">
        <v>388</v>
      </c>
      <c r="K165" s="624">
        <v>382</v>
      </c>
      <c r="L165" s="624">
        <v>373</v>
      </c>
      <c r="M165" s="624">
        <v>334</v>
      </c>
      <c r="N165" s="624">
        <v>272</v>
      </c>
      <c r="O165" s="624">
        <v>216</v>
      </c>
      <c r="P165" s="624">
        <v>172</v>
      </c>
      <c r="Q165" s="624">
        <v>110</v>
      </c>
      <c r="R165" s="624">
        <v>78</v>
      </c>
      <c r="S165" s="624">
        <v>80</v>
      </c>
      <c r="T165" s="624">
        <v>0</v>
      </c>
      <c r="U165" s="624">
        <v>3</v>
      </c>
      <c r="V165" s="624">
        <v>5</v>
      </c>
      <c r="W165" s="624">
        <v>18</v>
      </c>
      <c r="X165" s="626"/>
      <c r="Y165" s="622" t="s">
        <v>526</v>
      </c>
    </row>
    <row r="166" spans="1:25">
      <c r="A166" s="625" t="s">
        <v>69</v>
      </c>
      <c r="B166" s="624">
        <v>4620</v>
      </c>
      <c r="C166" s="624">
        <v>211</v>
      </c>
      <c r="D166" s="624">
        <v>279</v>
      </c>
      <c r="E166" s="624">
        <v>302</v>
      </c>
      <c r="F166" s="624">
        <v>265</v>
      </c>
      <c r="G166" s="624">
        <v>291</v>
      </c>
      <c r="H166" s="624">
        <v>297</v>
      </c>
      <c r="I166" s="624">
        <v>289</v>
      </c>
      <c r="J166" s="624">
        <v>353</v>
      </c>
      <c r="K166" s="624">
        <v>403</v>
      </c>
      <c r="L166" s="624">
        <v>364</v>
      </c>
      <c r="M166" s="624">
        <v>368</v>
      </c>
      <c r="N166" s="624">
        <v>342</v>
      </c>
      <c r="O166" s="624">
        <v>243</v>
      </c>
      <c r="P166" s="624">
        <v>231</v>
      </c>
      <c r="Q166" s="624">
        <v>128</v>
      </c>
      <c r="R166" s="624">
        <v>104</v>
      </c>
      <c r="S166" s="624">
        <v>129</v>
      </c>
      <c r="T166" s="624">
        <v>0</v>
      </c>
      <c r="U166" s="624">
        <v>2</v>
      </c>
      <c r="V166" s="624">
        <v>3</v>
      </c>
      <c r="W166" s="624">
        <v>16</v>
      </c>
      <c r="X166" s="626"/>
      <c r="Y166" s="622" t="s">
        <v>526</v>
      </c>
    </row>
    <row r="167" spans="1:25">
      <c r="A167" s="627" t="s">
        <v>525</v>
      </c>
      <c r="B167" s="624">
        <v>74295</v>
      </c>
      <c r="C167" s="624">
        <v>3756</v>
      </c>
      <c r="D167" s="624">
        <v>4436</v>
      </c>
      <c r="E167" s="624">
        <v>4685</v>
      </c>
      <c r="F167" s="624">
        <v>4802</v>
      </c>
      <c r="G167" s="624">
        <v>5130</v>
      </c>
      <c r="H167" s="624">
        <v>5188</v>
      </c>
      <c r="I167" s="624">
        <v>4968</v>
      </c>
      <c r="J167" s="624">
        <v>5943</v>
      </c>
      <c r="K167" s="624">
        <v>6289</v>
      </c>
      <c r="L167" s="624">
        <v>6209</v>
      </c>
      <c r="M167" s="624">
        <v>5710</v>
      </c>
      <c r="N167" s="624">
        <v>4748</v>
      </c>
      <c r="O167" s="624">
        <v>3783</v>
      </c>
      <c r="P167" s="624">
        <v>3118</v>
      </c>
      <c r="Q167" s="624">
        <v>2309</v>
      </c>
      <c r="R167" s="624">
        <v>1327</v>
      </c>
      <c r="S167" s="624">
        <v>1642</v>
      </c>
      <c r="T167" s="624">
        <v>0</v>
      </c>
      <c r="U167" s="624">
        <v>38</v>
      </c>
      <c r="V167" s="624">
        <v>49</v>
      </c>
      <c r="W167" s="624">
        <v>165</v>
      </c>
      <c r="X167" s="626"/>
      <c r="Y167" s="622" t="s">
        <v>524</v>
      </c>
    </row>
    <row r="168" spans="1:25">
      <c r="A168" s="625" t="s">
        <v>114</v>
      </c>
      <c r="B168" s="624">
        <v>37065</v>
      </c>
      <c r="C168" s="624">
        <v>1907</v>
      </c>
      <c r="D168" s="624">
        <v>2311</v>
      </c>
      <c r="E168" s="624">
        <v>2478</v>
      </c>
      <c r="F168" s="624">
        <v>2507</v>
      </c>
      <c r="G168" s="624">
        <v>2556</v>
      </c>
      <c r="H168" s="624">
        <v>2679</v>
      </c>
      <c r="I168" s="624">
        <v>2531</v>
      </c>
      <c r="J168" s="624">
        <v>2996</v>
      </c>
      <c r="K168" s="624">
        <v>3167</v>
      </c>
      <c r="L168" s="624">
        <v>3092</v>
      </c>
      <c r="M168" s="624">
        <v>2769</v>
      </c>
      <c r="N168" s="624">
        <v>2290</v>
      </c>
      <c r="O168" s="624">
        <v>1782</v>
      </c>
      <c r="P168" s="624">
        <v>1475</v>
      </c>
      <c r="Q168" s="624">
        <v>1081</v>
      </c>
      <c r="R168" s="624">
        <v>606</v>
      </c>
      <c r="S168" s="624">
        <v>677</v>
      </c>
      <c r="T168" s="624">
        <v>0</v>
      </c>
      <c r="U168" s="624">
        <v>25</v>
      </c>
      <c r="V168" s="624">
        <v>40</v>
      </c>
      <c r="W168" s="624">
        <v>96</v>
      </c>
      <c r="X168" s="626"/>
      <c r="Y168" s="622" t="s">
        <v>523</v>
      </c>
    </row>
    <row r="169" spans="1:25">
      <c r="A169" s="625" t="s">
        <v>69</v>
      </c>
      <c r="B169" s="624">
        <v>37230</v>
      </c>
      <c r="C169" s="624">
        <v>1849</v>
      </c>
      <c r="D169" s="624">
        <v>2125</v>
      </c>
      <c r="E169" s="624">
        <v>2207</v>
      </c>
      <c r="F169" s="624">
        <v>2295</v>
      </c>
      <c r="G169" s="624">
        <v>2574</v>
      </c>
      <c r="H169" s="624">
        <v>2509</v>
      </c>
      <c r="I169" s="624">
        <v>2437</v>
      </c>
      <c r="J169" s="624">
        <v>2947</v>
      </c>
      <c r="K169" s="624">
        <v>3122</v>
      </c>
      <c r="L169" s="624">
        <v>3117</v>
      </c>
      <c r="M169" s="624">
        <v>2941</v>
      </c>
      <c r="N169" s="624">
        <v>2458</v>
      </c>
      <c r="O169" s="624">
        <v>2001</v>
      </c>
      <c r="P169" s="624">
        <v>1643</v>
      </c>
      <c r="Q169" s="624">
        <v>1228</v>
      </c>
      <c r="R169" s="624">
        <v>721</v>
      </c>
      <c r="S169" s="624">
        <v>965</v>
      </c>
      <c r="T169" s="624">
        <v>0</v>
      </c>
      <c r="U169" s="624">
        <v>13</v>
      </c>
      <c r="V169" s="624">
        <v>9</v>
      </c>
      <c r="W169" s="624">
        <v>69</v>
      </c>
      <c r="X169" s="626"/>
      <c r="Y169" s="622" t="s">
        <v>523</v>
      </c>
    </row>
    <row r="170" spans="1:25">
      <c r="A170" s="627" t="s">
        <v>543</v>
      </c>
      <c r="B170" s="624">
        <v>84330</v>
      </c>
      <c r="C170" s="624">
        <v>4372</v>
      </c>
      <c r="D170" s="624">
        <v>4903</v>
      </c>
      <c r="E170" s="624">
        <v>4884</v>
      </c>
      <c r="F170" s="624">
        <v>4904</v>
      </c>
      <c r="G170" s="624">
        <v>5433</v>
      </c>
      <c r="H170" s="624">
        <v>5956</v>
      </c>
      <c r="I170" s="624">
        <v>5951</v>
      </c>
      <c r="J170" s="624">
        <v>6565</v>
      </c>
      <c r="K170" s="624">
        <v>6998</v>
      </c>
      <c r="L170" s="624">
        <v>6607</v>
      </c>
      <c r="M170" s="624">
        <v>6540</v>
      </c>
      <c r="N170" s="624">
        <v>5655</v>
      </c>
      <c r="O170" s="624">
        <v>4458</v>
      </c>
      <c r="P170" s="624">
        <v>3610</v>
      </c>
      <c r="Q170" s="624">
        <v>2690</v>
      </c>
      <c r="R170" s="624">
        <v>1865</v>
      </c>
      <c r="S170" s="624">
        <v>2534</v>
      </c>
      <c r="T170" s="624">
        <v>1</v>
      </c>
      <c r="U170" s="624">
        <v>182</v>
      </c>
      <c r="V170" s="624">
        <v>65</v>
      </c>
      <c r="W170" s="624">
        <v>157</v>
      </c>
      <c r="X170" s="626"/>
      <c r="Y170" s="622" t="s">
        <v>32</v>
      </c>
    </row>
    <row r="171" spans="1:25">
      <c r="A171" s="625" t="s">
        <v>114</v>
      </c>
      <c r="B171" s="624">
        <v>41067</v>
      </c>
      <c r="C171" s="624">
        <v>2294</v>
      </c>
      <c r="D171" s="624">
        <v>2604</v>
      </c>
      <c r="E171" s="624">
        <v>2567</v>
      </c>
      <c r="F171" s="624">
        <v>2512</v>
      </c>
      <c r="G171" s="624">
        <v>2699</v>
      </c>
      <c r="H171" s="624">
        <v>2956</v>
      </c>
      <c r="I171" s="624">
        <v>3001</v>
      </c>
      <c r="J171" s="624">
        <v>3268</v>
      </c>
      <c r="K171" s="624">
        <v>3456</v>
      </c>
      <c r="L171" s="624">
        <v>3189</v>
      </c>
      <c r="M171" s="624">
        <v>3092</v>
      </c>
      <c r="N171" s="624">
        <v>2561</v>
      </c>
      <c r="O171" s="624">
        <v>2034</v>
      </c>
      <c r="P171" s="624">
        <v>1599</v>
      </c>
      <c r="Q171" s="624">
        <v>1226</v>
      </c>
      <c r="R171" s="624">
        <v>817</v>
      </c>
      <c r="S171" s="624">
        <v>956</v>
      </c>
      <c r="T171" s="624">
        <v>0</v>
      </c>
      <c r="U171" s="624">
        <v>101</v>
      </c>
      <c r="V171" s="624">
        <v>46</v>
      </c>
      <c r="W171" s="624">
        <v>89</v>
      </c>
      <c r="X171" s="626"/>
      <c r="Y171" s="622" t="s">
        <v>332</v>
      </c>
    </row>
    <row r="172" spans="1:25">
      <c r="A172" s="625" t="s">
        <v>69</v>
      </c>
      <c r="B172" s="624">
        <v>43263</v>
      </c>
      <c r="C172" s="624">
        <v>2078</v>
      </c>
      <c r="D172" s="624">
        <v>2299</v>
      </c>
      <c r="E172" s="624">
        <v>2317</v>
      </c>
      <c r="F172" s="624">
        <v>2392</v>
      </c>
      <c r="G172" s="624">
        <v>2734</v>
      </c>
      <c r="H172" s="624">
        <v>3000</v>
      </c>
      <c r="I172" s="624">
        <v>2950</v>
      </c>
      <c r="J172" s="624">
        <v>3297</v>
      </c>
      <c r="K172" s="624">
        <v>3542</v>
      </c>
      <c r="L172" s="624">
        <v>3418</v>
      </c>
      <c r="M172" s="624">
        <v>3448</v>
      </c>
      <c r="N172" s="624">
        <v>3094</v>
      </c>
      <c r="O172" s="624">
        <v>2424</v>
      </c>
      <c r="P172" s="624">
        <v>2011</v>
      </c>
      <c r="Q172" s="624">
        <v>1464</v>
      </c>
      <c r="R172" s="624">
        <v>1048</v>
      </c>
      <c r="S172" s="624">
        <v>1578</v>
      </c>
      <c r="T172" s="624">
        <v>1</v>
      </c>
      <c r="U172" s="624">
        <v>81</v>
      </c>
      <c r="V172" s="624">
        <v>19</v>
      </c>
      <c r="W172" s="624">
        <v>68</v>
      </c>
      <c r="X172" s="626"/>
      <c r="Y172" s="622" t="s">
        <v>332</v>
      </c>
    </row>
    <row r="173" spans="1:25">
      <c r="A173" s="627" t="s">
        <v>527</v>
      </c>
      <c r="B173" s="624">
        <v>12687</v>
      </c>
      <c r="C173" s="624">
        <v>565</v>
      </c>
      <c r="D173" s="624">
        <v>623</v>
      </c>
      <c r="E173" s="624">
        <v>680</v>
      </c>
      <c r="F173" s="624">
        <v>660</v>
      </c>
      <c r="G173" s="624">
        <v>805</v>
      </c>
      <c r="H173" s="624">
        <v>824</v>
      </c>
      <c r="I173" s="624">
        <v>866</v>
      </c>
      <c r="J173" s="624">
        <v>929</v>
      </c>
      <c r="K173" s="624">
        <v>1043</v>
      </c>
      <c r="L173" s="624">
        <v>968</v>
      </c>
      <c r="M173" s="624">
        <v>938</v>
      </c>
      <c r="N173" s="624">
        <v>934</v>
      </c>
      <c r="O173" s="624">
        <v>835</v>
      </c>
      <c r="P173" s="624">
        <v>608</v>
      </c>
      <c r="Q173" s="624">
        <v>456</v>
      </c>
      <c r="R173" s="624">
        <v>300</v>
      </c>
      <c r="S173" s="624">
        <v>418</v>
      </c>
      <c r="T173" s="624">
        <v>0</v>
      </c>
      <c r="U173" s="624">
        <v>141</v>
      </c>
      <c r="V173" s="624">
        <v>25</v>
      </c>
      <c r="W173" s="624">
        <v>69</v>
      </c>
      <c r="X173" s="626"/>
      <c r="Y173" s="622" t="s">
        <v>526</v>
      </c>
    </row>
    <row r="174" spans="1:25">
      <c r="A174" s="625" t="s">
        <v>114</v>
      </c>
      <c r="B174" s="624">
        <v>6004</v>
      </c>
      <c r="C174" s="624">
        <v>305</v>
      </c>
      <c r="D174" s="624">
        <v>320</v>
      </c>
      <c r="E174" s="624">
        <v>356</v>
      </c>
      <c r="F174" s="624">
        <v>353</v>
      </c>
      <c r="G174" s="624">
        <v>403</v>
      </c>
      <c r="H174" s="624">
        <v>383</v>
      </c>
      <c r="I174" s="624">
        <v>451</v>
      </c>
      <c r="J174" s="624">
        <v>462</v>
      </c>
      <c r="K174" s="624">
        <v>526</v>
      </c>
      <c r="L174" s="624">
        <v>468</v>
      </c>
      <c r="M174" s="624">
        <v>423</v>
      </c>
      <c r="N174" s="624">
        <v>421</v>
      </c>
      <c r="O174" s="624">
        <v>312</v>
      </c>
      <c r="P174" s="624">
        <v>257</v>
      </c>
      <c r="Q174" s="624">
        <v>191</v>
      </c>
      <c r="R174" s="624">
        <v>117</v>
      </c>
      <c r="S174" s="624">
        <v>131</v>
      </c>
      <c r="T174" s="624">
        <v>0</v>
      </c>
      <c r="U174" s="624">
        <v>72</v>
      </c>
      <c r="V174" s="624">
        <v>14</v>
      </c>
      <c r="W174" s="624">
        <v>39</v>
      </c>
      <c r="X174" s="626"/>
      <c r="Y174" s="622" t="s">
        <v>526</v>
      </c>
    </row>
    <row r="175" spans="1:25">
      <c r="A175" s="625" t="s">
        <v>69</v>
      </c>
      <c r="B175" s="624">
        <v>6683</v>
      </c>
      <c r="C175" s="624">
        <v>260</v>
      </c>
      <c r="D175" s="624">
        <v>303</v>
      </c>
      <c r="E175" s="624">
        <v>324</v>
      </c>
      <c r="F175" s="624">
        <v>307</v>
      </c>
      <c r="G175" s="624">
        <v>402</v>
      </c>
      <c r="H175" s="624">
        <v>441</v>
      </c>
      <c r="I175" s="624">
        <v>415</v>
      </c>
      <c r="J175" s="624">
        <v>467</v>
      </c>
      <c r="K175" s="624">
        <v>517</v>
      </c>
      <c r="L175" s="624">
        <v>500</v>
      </c>
      <c r="M175" s="624">
        <v>515</v>
      </c>
      <c r="N175" s="624">
        <v>513</v>
      </c>
      <c r="O175" s="624">
        <v>523</v>
      </c>
      <c r="P175" s="624">
        <v>351</v>
      </c>
      <c r="Q175" s="624">
        <v>265</v>
      </c>
      <c r="R175" s="624">
        <v>183</v>
      </c>
      <c r="S175" s="624">
        <v>287</v>
      </c>
      <c r="T175" s="624">
        <v>0</v>
      </c>
      <c r="U175" s="624">
        <v>69</v>
      </c>
      <c r="V175" s="624">
        <v>11</v>
      </c>
      <c r="W175" s="624">
        <v>30</v>
      </c>
      <c r="X175" s="626"/>
      <c r="Y175" s="622" t="s">
        <v>526</v>
      </c>
    </row>
    <row r="176" spans="1:25">
      <c r="A176" s="627" t="s">
        <v>525</v>
      </c>
      <c r="B176" s="624">
        <v>71643</v>
      </c>
      <c r="C176" s="624">
        <v>3807</v>
      </c>
      <c r="D176" s="624">
        <v>4280</v>
      </c>
      <c r="E176" s="624">
        <v>4204</v>
      </c>
      <c r="F176" s="624">
        <v>4244</v>
      </c>
      <c r="G176" s="624">
        <v>4628</v>
      </c>
      <c r="H176" s="624">
        <v>5132</v>
      </c>
      <c r="I176" s="624">
        <v>5085</v>
      </c>
      <c r="J176" s="624">
        <v>5636</v>
      </c>
      <c r="K176" s="624">
        <v>5955</v>
      </c>
      <c r="L176" s="624">
        <v>5639</v>
      </c>
      <c r="M176" s="624">
        <v>5602</v>
      </c>
      <c r="N176" s="624">
        <v>4721</v>
      </c>
      <c r="O176" s="624">
        <v>3623</v>
      </c>
      <c r="P176" s="624">
        <v>3002</v>
      </c>
      <c r="Q176" s="624">
        <v>2234</v>
      </c>
      <c r="R176" s="624">
        <v>1565</v>
      </c>
      <c r="S176" s="624">
        <v>2116</v>
      </c>
      <c r="T176" s="624">
        <v>1</v>
      </c>
      <c r="U176" s="624">
        <v>41</v>
      </c>
      <c r="V176" s="624">
        <v>40</v>
      </c>
      <c r="W176" s="624">
        <v>88</v>
      </c>
      <c r="X176" s="626"/>
      <c r="Y176" s="622" t="s">
        <v>524</v>
      </c>
    </row>
    <row r="177" spans="1:25">
      <c r="A177" s="625" t="s">
        <v>114</v>
      </c>
      <c r="B177" s="624">
        <v>35063</v>
      </c>
      <c r="C177" s="624">
        <v>1989</v>
      </c>
      <c r="D177" s="624">
        <v>2284</v>
      </c>
      <c r="E177" s="624">
        <v>2211</v>
      </c>
      <c r="F177" s="624">
        <v>2159</v>
      </c>
      <c r="G177" s="624">
        <v>2296</v>
      </c>
      <c r="H177" s="624">
        <v>2573</v>
      </c>
      <c r="I177" s="624">
        <v>2550</v>
      </c>
      <c r="J177" s="624">
        <v>2806</v>
      </c>
      <c r="K177" s="624">
        <v>2930</v>
      </c>
      <c r="L177" s="624">
        <v>2721</v>
      </c>
      <c r="M177" s="624">
        <v>2669</v>
      </c>
      <c r="N177" s="624">
        <v>2140</v>
      </c>
      <c r="O177" s="624">
        <v>1722</v>
      </c>
      <c r="P177" s="624">
        <v>1342</v>
      </c>
      <c r="Q177" s="624">
        <v>1035</v>
      </c>
      <c r="R177" s="624">
        <v>700</v>
      </c>
      <c r="S177" s="624">
        <v>825</v>
      </c>
      <c r="T177" s="624">
        <v>0</v>
      </c>
      <c r="U177" s="624">
        <v>29</v>
      </c>
      <c r="V177" s="624">
        <v>32</v>
      </c>
      <c r="W177" s="624">
        <v>50</v>
      </c>
      <c r="X177" s="626"/>
      <c r="Y177" s="622" t="s">
        <v>523</v>
      </c>
    </row>
    <row r="178" spans="1:25">
      <c r="A178" s="625" t="s">
        <v>69</v>
      </c>
      <c r="B178" s="624">
        <v>36580</v>
      </c>
      <c r="C178" s="624">
        <v>1818</v>
      </c>
      <c r="D178" s="624">
        <v>1996</v>
      </c>
      <c r="E178" s="624">
        <v>1993</v>
      </c>
      <c r="F178" s="624">
        <v>2085</v>
      </c>
      <c r="G178" s="624">
        <v>2332</v>
      </c>
      <c r="H178" s="624">
        <v>2559</v>
      </c>
      <c r="I178" s="624">
        <v>2535</v>
      </c>
      <c r="J178" s="624">
        <v>2830</v>
      </c>
      <c r="K178" s="624">
        <v>3025</v>
      </c>
      <c r="L178" s="624">
        <v>2918</v>
      </c>
      <c r="M178" s="624">
        <v>2933</v>
      </c>
      <c r="N178" s="624">
        <v>2581</v>
      </c>
      <c r="O178" s="624">
        <v>1901</v>
      </c>
      <c r="P178" s="624">
        <v>1660</v>
      </c>
      <c r="Q178" s="624">
        <v>1199</v>
      </c>
      <c r="R178" s="624">
        <v>865</v>
      </c>
      <c r="S178" s="624">
        <v>1291</v>
      </c>
      <c r="T178" s="624">
        <v>1</v>
      </c>
      <c r="U178" s="624">
        <v>12</v>
      </c>
      <c r="V178" s="624">
        <v>8</v>
      </c>
      <c r="W178" s="624">
        <v>38</v>
      </c>
      <c r="X178" s="626"/>
      <c r="Y178" s="622" t="s">
        <v>523</v>
      </c>
    </row>
    <row r="179" spans="1:25">
      <c r="A179" s="627" t="s">
        <v>542</v>
      </c>
      <c r="B179" s="624">
        <v>29967</v>
      </c>
      <c r="C179" s="624">
        <v>1520</v>
      </c>
      <c r="D179" s="624">
        <v>1707</v>
      </c>
      <c r="E179" s="624">
        <v>1771</v>
      </c>
      <c r="F179" s="624">
        <v>1741</v>
      </c>
      <c r="G179" s="624">
        <v>2078</v>
      </c>
      <c r="H179" s="624">
        <v>2132</v>
      </c>
      <c r="I179" s="624">
        <v>2118</v>
      </c>
      <c r="J179" s="624">
        <v>2312</v>
      </c>
      <c r="K179" s="624">
        <v>2461</v>
      </c>
      <c r="L179" s="624">
        <v>2539</v>
      </c>
      <c r="M179" s="624">
        <v>2349</v>
      </c>
      <c r="N179" s="624">
        <v>2064</v>
      </c>
      <c r="O179" s="624">
        <v>1590</v>
      </c>
      <c r="P179" s="624">
        <v>1246</v>
      </c>
      <c r="Q179" s="624">
        <v>906</v>
      </c>
      <c r="R179" s="624">
        <v>598</v>
      </c>
      <c r="S179" s="624">
        <v>744</v>
      </c>
      <c r="T179" s="624">
        <v>0</v>
      </c>
      <c r="U179" s="624">
        <v>19</v>
      </c>
      <c r="V179" s="624">
        <v>17</v>
      </c>
      <c r="W179" s="624">
        <v>55</v>
      </c>
      <c r="X179" s="626"/>
      <c r="Y179" s="622" t="s">
        <v>30</v>
      </c>
    </row>
    <row r="180" spans="1:25">
      <c r="A180" s="625" t="s">
        <v>114</v>
      </c>
      <c r="B180" s="624">
        <v>14781</v>
      </c>
      <c r="C180" s="624">
        <v>776</v>
      </c>
      <c r="D180" s="624">
        <v>862</v>
      </c>
      <c r="E180" s="624">
        <v>899</v>
      </c>
      <c r="F180" s="624">
        <v>937</v>
      </c>
      <c r="G180" s="624">
        <v>1024</v>
      </c>
      <c r="H180" s="624">
        <v>1098</v>
      </c>
      <c r="I180" s="624">
        <v>1080</v>
      </c>
      <c r="J180" s="624">
        <v>1140</v>
      </c>
      <c r="K180" s="624">
        <v>1248</v>
      </c>
      <c r="L180" s="624">
        <v>1248</v>
      </c>
      <c r="M180" s="624">
        <v>1130</v>
      </c>
      <c r="N180" s="624">
        <v>948</v>
      </c>
      <c r="O180" s="624">
        <v>773</v>
      </c>
      <c r="P180" s="624">
        <v>566</v>
      </c>
      <c r="Q180" s="624">
        <v>427</v>
      </c>
      <c r="R180" s="624">
        <v>255</v>
      </c>
      <c r="S180" s="624">
        <v>310</v>
      </c>
      <c r="T180" s="624">
        <v>0</v>
      </c>
      <c r="U180" s="624">
        <v>14</v>
      </c>
      <c r="V180" s="624">
        <v>13</v>
      </c>
      <c r="W180" s="624">
        <v>33</v>
      </c>
      <c r="X180" s="626"/>
      <c r="Y180" s="622" t="s">
        <v>331</v>
      </c>
    </row>
    <row r="181" spans="1:25">
      <c r="A181" s="625" t="s">
        <v>69</v>
      </c>
      <c r="B181" s="624">
        <v>15186</v>
      </c>
      <c r="C181" s="624">
        <v>744</v>
      </c>
      <c r="D181" s="624">
        <v>845</v>
      </c>
      <c r="E181" s="624">
        <v>872</v>
      </c>
      <c r="F181" s="624">
        <v>804</v>
      </c>
      <c r="G181" s="624">
        <v>1054</v>
      </c>
      <c r="H181" s="624">
        <v>1034</v>
      </c>
      <c r="I181" s="624">
        <v>1038</v>
      </c>
      <c r="J181" s="624">
        <v>1172</v>
      </c>
      <c r="K181" s="624">
        <v>1213</v>
      </c>
      <c r="L181" s="624">
        <v>1291</v>
      </c>
      <c r="M181" s="624">
        <v>1219</v>
      </c>
      <c r="N181" s="624">
        <v>1116</v>
      </c>
      <c r="O181" s="624">
        <v>817</v>
      </c>
      <c r="P181" s="624">
        <v>680</v>
      </c>
      <c r="Q181" s="624">
        <v>479</v>
      </c>
      <c r="R181" s="624">
        <v>343</v>
      </c>
      <c r="S181" s="624">
        <v>434</v>
      </c>
      <c r="T181" s="624">
        <v>0</v>
      </c>
      <c r="U181" s="624">
        <v>5</v>
      </c>
      <c r="V181" s="624">
        <v>4</v>
      </c>
      <c r="W181" s="624">
        <v>22</v>
      </c>
      <c r="X181" s="626"/>
      <c r="Y181" s="622" t="s">
        <v>331</v>
      </c>
    </row>
    <row r="182" spans="1:25">
      <c r="A182" s="627" t="s">
        <v>527</v>
      </c>
      <c r="B182" s="624">
        <v>4255</v>
      </c>
      <c r="C182" s="624">
        <v>213</v>
      </c>
      <c r="D182" s="624">
        <v>210</v>
      </c>
      <c r="E182" s="624">
        <v>220</v>
      </c>
      <c r="F182" s="624">
        <v>240</v>
      </c>
      <c r="G182" s="624">
        <v>291</v>
      </c>
      <c r="H182" s="624">
        <v>294</v>
      </c>
      <c r="I182" s="624">
        <v>306</v>
      </c>
      <c r="J182" s="624">
        <v>306</v>
      </c>
      <c r="K182" s="624">
        <v>370</v>
      </c>
      <c r="L182" s="624">
        <v>362</v>
      </c>
      <c r="M182" s="624">
        <v>352</v>
      </c>
      <c r="N182" s="624">
        <v>301</v>
      </c>
      <c r="O182" s="624">
        <v>235</v>
      </c>
      <c r="P182" s="624">
        <v>183</v>
      </c>
      <c r="Q182" s="624">
        <v>143</v>
      </c>
      <c r="R182" s="624">
        <v>90</v>
      </c>
      <c r="S182" s="624">
        <v>111</v>
      </c>
      <c r="T182" s="624">
        <v>0</v>
      </c>
      <c r="U182" s="624">
        <v>6</v>
      </c>
      <c r="V182" s="624">
        <v>9</v>
      </c>
      <c r="W182" s="624">
        <v>13</v>
      </c>
      <c r="X182" s="626"/>
      <c r="Y182" s="622" t="s">
        <v>526</v>
      </c>
    </row>
    <row r="183" spans="1:25">
      <c r="A183" s="625" t="s">
        <v>114</v>
      </c>
      <c r="B183" s="624">
        <v>2114</v>
      </c>
      <c r="C183" s="624">
        <v>112</v>
      </c>
      <c r="D183" s="624">
        <v>116</v>
      </c>
      <c r="E183" s="624">
        <v>109</v>
      </c>
      <c r="F183" s="624">
        <v>157</v>
      </c>
      <c r="G183" s="624">
        <v>161</v>
      </c>
      <c r="H183" s="624">
        <v>175</v>
      </c>
      <c r="I183" s="624">
        <v>158</v>
      </c>
      <c r="J183" s="624">
        <v>146</v>
      </c>
      <c r="K183" s="624">
        <v>178</v>
      </c>
      <c r="L183" s="624">
        <v>169</v>
      </c>
      <c r="M183" s="624">
        <v>166</v>
      </c>
      <c r="N183" s="624">
        <v>123</v>
      </c>
      <c r="O183" s="624">
        <v>118</v>
      </c>
      <c r="P183" s="624">
        <v>68</v>
      </c>
      <c r="Q183" s="624">
        <v>65</v>
      </c>
      <c r="R183" s="624">
        <v>36</v>
      </c>
      <c r="S183" s="624">
        <v>41</v>
      </c>
      <c r="T183" s="624">
        <v>0</v>
      </c>
      <c r="U183" s="624">
        <v>5</v>
      </c>
      <c r="V183" s="624">
        <v>5</v>
      </c>
      <c r="W183" s="624">
        <v>6</v>
      </c>
      <c r="X183" s="626"/>
      <c r="Y183" s="622" t="s">
        <v>526</v>
      </c>
    </row>
    <row r="184" spans="1:25">
      <c r="A184" s="625" t="s">
        <v>69</v>
      </c>
      <c r="B184" s="624">
        <v>2141</v>
      </c>
      <c r="C184" s="624">
        <v>101</v>
      </c>
      <c r="D184" s="624">
        <v>94</v>
      </c>
      <c r="E184" s="624">
        <v>111</v>
      </c>
      <c r="F184" s="624">
        <v>83</v>
      </c>
      <c r="G184" s="624">
        <v>130</v>
      </c>
      <c r="H184" s="624">
        <v>119</v>
      </c>
      <c r="I184" s="624">
        <v>148</v>
      </c>
      <c r="J184" s="624">
        <v>160</v>
      </c>
      <c r="K184" s="624">
        <v>192</v>
      </c>
      <c r="L184" s="624">
        <v>193</v>
      </c>
      <c r="M184" s="624">
        <v>186</v>
      </c>
      <c r="N184" s="624">
        <v>178</v>
      </c>
      <c r="O184" s="624">
        <v>117</v>
      </c>
      <c r="P184" s="624">
        <v>115</v>
      </c>
      <c r="Q184" s="624">
        <v>78</v>
      </c>
      <c r="R184" s="624">
        <v>54</v>
      </c>
      <c r="S184" s="624">
        <v>70</v>
      </c>
      <c r="T184" s="624">
        <v>0</v>
      </c>
      <c r="U184" s="624">
        <v>1</v>
      </c>
      <c r="V184" s="624">
        <v>4</v>
      </c>
      <c r="W184" s="624">
        <v>7</v>
      </c>
      <c r="X184" s="626"/>
      <c r="Y184" s="622" t="s">
        <v>526</v>
      </c>
    </row>
    <row r="185" spans="1:25">
      <c r="A185" s="627" t="s">
        <v>525</v>
      </c>
      <c r="B185" s="624">
        <v>25712</v>
      </c>
      <c r="C185" s="624">
        <v>1307</v>
      </c>
      <c r="D185" s="624">
        <v>1497</v>
      </c>
      <c r="E185" s="624">
        <v>1551</v>
      </c>
      <c r="F185" s="624">
        <v>1501</v>
      </c>
      <c r="G185" s="624">
        <v>1787</v>
      </c>
      <c r="H185" s="624">
        <v>1838</v>
      </c>
      <c r="I185" s="624">
        <v>1812</v>
      </c>
      <c r="J185" s="624">
        <v>2006</v>
      </c>
      <c r="K185" s="624">
        <v>2091</v>
      </c>
      <c r="L185" s="624">
        <v>2177</v>
      </c>
      <c r="M185" s="624">
        <v>1997</v>
      </c>
      <c r="N185" s="624">
        <v>1763</v>
      </c>
      <c r="O185" s="624">
        <v>1355</v>
      </c>
      <c r="P185" s="624">
        <v>1063</v>
      </c>
      <c r="Q185" s="624">
        <v>763</v>
      </c>
      <c r="R185" s="624">
        <v>508</v>
      </c>
      <c r="S185" s="624">
        <v>633</v>
      </c>
      <c r="T185" s="624">
        <v>0</v>
      </c>
      <c r="U185" s="624">
        <v>13</v>
      </c>
      <c r="V185" s="624">
        <v>8</v>
      </c>
      <c r="W185" s="624">
        <v>42</v>
      </c>
      <c r="X185" s="626"/>
      <c r="Y185" s="622" t="s">
        <v>524</v>
      </c>
    </row>
    <row r="186" spans="1:25">
      <c r="A186" s="625" t="s">
        <v>114</v>
      </c>
      <c r="B186" s="624">
        <v>12667</v>
      </c>
      <c r="C186" s="624">
        <v>664</v>
      </c>
      <c r="D186" s="624">
        <v>746</v>
      </c>
      <c r="E186" s="624">
        <v>790</v>
      </c>
      <c r="F186" s="624">
        <v>780</v>
      </c>
      <c r="G186" s="624">
        <v>863</v>
      </c>
      <c r="H186" s="624">
        <v>923</v>
      </c>
      <c r="I186" s="624">
        <v>922</v>
      </c>
      <c r="J186" s="624">
        <v>994</v>
      </c>
      <c r="K186" s="624">
        <v>1070</v>
      </c>
      <c r="L186" s="624">
        <v>1079</v>
      </c>
      <c r="M186" s="624">
        <v>964</v>
      </c>
      <c r="N186" s="624">
        <v>825</v>
      </c>
      <c r="O186" s="624">
        <v>655</v>
      </c>
      <c r="P186" s="624">
        <v>498</v>
      </c>
      <c r="Q186" s="624">
        <v>362</v>
      </c>
      <c r="R186" s="624">
        <v>219</v>
      </c>
      <c r="S186" s="624">
        <v>269</v>
      </c>
      <c r="T186" s="624">
        <v>0</v>
      </c>
      <c r="U186" s="624">
        <v>9</v>
      </c>
      <c r="V186" s="624">
        <v>8</v>
      </c>
      <c r="W186" s="624">
        <v>27</v>
      </c>
      <c r="X186" s="626"/>
      <c r="Y186" s="622" t="s">
        <v>523</v>
      </c>
    </row>
    <row r="187" spans="1:25">
      <c r="A187" s="625" t="s">
        <v>69</v>
      </c>
      <c r="B187" s="624">
        <v>13045</v>
      </c>
      <c r="C187" s="624">
        <v>643</v>
      </c>
      <c r="D187" s="624">
        <v>751</v>
      </c>
      <c r="E187" s="624">
        <v>761</v>
      </c>
      <c r="F187" s="624">
        <v>721</v>
      </c>
      <c r="G187" s="624">
        <v>924</v>
      </c>
      <c r="H187" s="624">
        <v>915</v>
      </c>
      <c r="I187" s="624">
        <v>890</v>
      </c>
      <c r="J187" s="624">
        <v>1012</v>
      </c>
      <c r="K187" s="624">
        <v>1021</v>
      </c>
      <c r="L187" s="624">
        <v>1098</v>
      </c>
      <c r="M187" s="624">
        <v>1033</v>
      </c>
      <c r="N187" s="624">
        <v>938</v>
      </c>
      <c r="O187" s="624">
        <v>700</v>
      </c>
      <c r="P187" s="624">
        <v>565</v>
      </c>
      <c r="Q187" s="624">
        <v>401</v>
      </c>
      <c r="R187" s="624">
        <v>289</v>
      </c>
      <c r="S187" s="624">
        <v>364</v>
      </c>
      <c r="T187" s="624">
        <v>0</v>
      </c>
      <c r="U187" s="624">
        <v>4</v>
      </c>
      <c r="V187" s="624">
        <v>0</v>
      </c>
      <c r="W187" s="624">
        <v>15</v>
      </c>
      <c r="X187" s="626"/>
      <c r="Y187" s="622" t="s">
        <v>523</v>
      </c>
    </row>
    <row r="188" spans="1:25">
      <c r="A188" s="627" t="s">
        <v>541</v>
      </c>
      <c r="B188" s="624">
        <v>126039</v>
      </c>
      <c r="C188" s="624">
        <v>6646</v>
      </c>
      <c r="D188" s="624">
        <v>7778</v>
      </c>
      <c r="E188" s="624">
        <v>7844</v>
      </c>
      <c r="F188" s="624">
        <v>7636</v>
      </c>
      <c r="G188" s="624">
        <v>8302</v>
      </c>
      <c r="H188" s="624">
        <v>8574</v>
      </c>
      <c r="I188" s="624">
        <v>8796</v>
      </c>
      <c r="J188" s="624">
        <v>9827</v>
      </c>
      <c r="K188" s="624">
        <v>9874</v>
      </c>
      <c r="L188" s="624">
        <v>9722</v>
      </c>
      <c r="M188" s="624">
        <v>9474</v>
      </c>
      <c r="N188" s="624">
        <v>8173</v>
      </c>
      <c r="O188" s="624">
        <v>6467</v>
      </c>
      <c r="P188" s="624">
        <v>4938</v>
      </c>
      <c r="Q188" s="624">
        <v>3338</v>
      </c>
      <c r="R188" s="624">
        <v>2555</v>
      </c>
      <c r="S188" s="624">
        <v>3620</v>
      </c>
      <c r="T188" s="624">
        <v>0</v>
      </c>
      <c r="U188" s="624">
        <v>110</v>
      </c>
      <c r="V188" s="624">
        <v>112</v>
      </c>
      <c r="W188" s="624">
        <v>2253</v>
      </c>
      <c r="X188" s="626"/>
      <c r="Y188" s="622" t="s">
        <v>28</v>
      </c>
    </row>
    <row r="189" spans="1:25">
      <c r="A189" s="625" t="s">
        <v>114</v>
      </c>
      <c r="B189" s="624">
        <v>62312</v>
      </c>
      <c r="C189" s="624">
        <v>3381</v>
      </c>
      <c r="D189" s="624">
        <v>4029</v>
      </c>
      <c r="E189" s="624">
        <v>4040</v>
      </c>
      <c r="F189" s="624">
        <v>3907</v>
      </c>
      <c r="G189" s="624">
        <v>4097</v>
      </c>
      <c r="H189" s="624">
        <v>4393</v>
      </c>
      <c r="I189" s="624">
        <v>4516</v>
      </c>
      <c r="J189" s="624">
        <v>4893</v>
      </c>
      <c r="K189" s="624">
        <v>4953</v>
      </c>
      <c r="L189" s="624">
        <v>4758</v>
      </c>
      <c r="M189" s="624">
        <v>4528</v>
      </c>
      <c r="N189" s="624">
        <v>3907</v>
      </c>
      <c r="O189" s="624">
        <v>3039</v>
      </c>
      <c r="P189" s="624">
        <v>2269</v>
      </c>
      <c r="Q189" s="624">
        <v>1486</v>
      </c>
      <c r="R189" s="624">
        <v>1206</v>
      </c>
      <c r="S189" s="624">
        <v>1697</v>
      </c>
      <c r="T189" s="624">
        <v>0</v>
      </c>
      <c r="U189" s="624">
        <v>53</v>
      </c>
      <c r="V189" s="624">
        <v>84</v>
      </c>
      <c r="W189" s="624">
        <v>1076</v>
      </c>
      <c r="X189" s="626"/>
      <c r="Y189" s="622" t="s">
        <v>317</v>
      </c>
    </row>
    <row r="190" spans="1:25">
      <c r="A190" s="625" t="s">
        <v>69</v>
      </c>
      <c r="B190" s="624">
        <v>63727</v>
      </c>
      <c r="C190" s="624">
        <v>3265</v>
      </c>
      <c r="D190" s="624">
        <v>3749</v>
      </c>
      <c r="E190" s="624">
        <v>3804</v>
      </c>
      <c r="F190" s="624">
        <v>3729</v>
      </c>
      <c r="G190" s="624">
        <v>4205</v>
      </c>
      <c r="H190" s="624">
        <v>4181</v>
      </c>
      <c r="I190" s="624">
        <v>4280</v>
      </c>
      <c r="J190" s="624">
        <v>4934</v>
      </c>
      <c r="K190" s="624">
        <v>4921</v>
      </c>
      <c r="L190" s="624">
        <v>4964</v>
      </c>
      <c r="M190" s="624">
        <v>4946</v>
      </c>
      <c r="N190" s="624">
        <v>4266</v>
      </c>
      <c r="O190" s="624">
        <v>3428</v>
      </c>
      <c r="P190" s="624">
        <v>2669</v>
      </c>
      <c r="Q190" s="624">
        <v>1852</v>
      </c>
      <c r="R190" s="624">
        <v>1349</v>
      </c>
      <c r="S190" s="624">
        <v>1923</v>
      </c>
      <c r="T190" s="624">
        <v>0</v>
      </c>
      <c r="U190" s="624">
        <v>57</v>
      </c>
      <c r="V190" s="624">
        <v>28</v>
      </c>
      <c r="W190" s="624">
        <v>1177</v>
      </c>
      <c r="X190" s="626"/>
      <c r="Y190" s="622" t="s">
        <v>317</v>
      </c>
    </row>
    <row r="191" spans="1:25">
      <c r="A191" s="627" t="s">
        <v>527</v>
      </c>
      <c r="B191" s="624">
        <v>39154</v>
      </c>
      <c r="C191" s="624">
        <v>1947</v>
      </c>
      <c r="D191" s="624">
        <v>2371</v>
      </c>
      <c r="E191" s="624">
        <v>2361</v>
      </c>
      <c r="F191" s="624">
        <v>2216</v>
      </c>
      <c r="G191" s="624">
        <v>2518</v>
      </c>
      <c r="H191" s="624">
        <v>2532</v>
      </c>
      <c r="I191" s="624">
        <v>2584</v>
      </c>
      <c r="J191" s="624">
        <v>2941</v>
      </c>
      <c r="K191" s="624">
        <v>2975</v>
      </c>
      <c r="L191" s="624">
        <v>2866</v>
      </c>
      <c r="M191" s="624">
        <v>2850</v>
      </c>
      <c r="N191" s="624">
        <v>2596</v>
      </c>
      <c r="O191" s="624">
        <v>2120</v>
      </c>
      <c r="P191" s="624">
        <v>1596</v>
      </c>
      <c r="Q191" s="624">
        <v>1123</v>
      </c>
      <c r="R191" s="624">
        <v>865</v>
      </c>
      <c r="S191" s="624">
        <v>1394</v>
      </c>
      <c r="T191" s="624">
        <v>0</v>
      </c>
      <c r="U191" s="624">
        <v>57</v>
      </c>
      <c r="V191" s="624">
        <v>42</v>
      </c>
      <c r="W191" s="624">
        <v>1200</v>
      </c>
      <c r="X191" s="626"/>
      <c r="Y191" s="622" t="s">
        <v>526</v>
      </c>
    </row>
    <row r="192" spans="1:25">
      <c r="A192" s="625" t="s">
        <v>114</v>
      </c>
      <c r="B192" s="624">
        <v>19158</v>
      </c>
      <c r="C192" s="624">
        <v>977</v>
      </c>
      <c r="D192" s="624">
        <v>1203</v>
      </c>
      <c r="E192" s="624">
        <v>1220</v>
      </c>
      <c r="F192" s="624">
        <v>1109</v>
      </c>
      <c r="G192" s="624">
        <v>1259</v>
      </c>
      <c r="H192" s="624">
        <v>1289</v>
      </c>
      <c r="I192" s="624">
        <v>1306</v>
      </c>
      <c r="J192" s="624">
        <v>1486</v>
      </c>
      <c r="K192" s="624">
        <v>1500</v>
      </c>
      <c r="L192" s="624">
        <v>1377</v>
      </c>
      <c r="M192" s="624">
        <v>1365</v>
      </c>
      <c r="N192" s="624">
        <v>1172</v>
      </c>
      <c r="O192" s="624">
        <v>956</v>
      </c>
      <c r="P192" s="624">
        <v>705</v>
      </c>
      <c r="Q192" s="624">
        <v>474</v>
      </c>
      <c r="R192" s="624">
        <v>420</v>
      </c>
      <c r="S192" s="624">
        <v>739</v>
      </c>
      <c r="T192" s="624">
        <v>0</v>
      </c>
      <c r="U192" s="624">
        <v>24</v>
      </c>
      <c r="V192" s="624">
        <v>30</v>
      </c>
      <c r="W192" s="624">
        <v>547</v>
      </c>
      <c r="X192" s="626"/>
      <c r="Y192" s="622" t="s">
        <v>526</v>
      </c>
    </row>
    <row r="193" spans="1:25">
      <c r="A193" s="625" t="s">
        <v>69</v>
      </c>
      <c r="B193" s="624">
        <v>19996</v>
      </c>
      <c r="C193" s="624">
        <v>970</v>
      </c>
      <c r="D193" s="624">
        <v>1168</v>
      </c>
      <c r="E193" s="624">
        <v>1141</v>
      </c>
      <c r="F193" s="624">
        <v>1107</v>
      </c>
      <c r="G193" s="624">
        <v>1259</v>
      </c>
      <c r="H193" s="624">
        <v>1243</v>
      </c>
      <c r="I193" s="624">
        <v>1278</v>
      </c>
      <c r="J193" s="624">
        <v>1455</v>
      </c>
      <c r="K193" s="624">
        <v>1475</v>
      </c>
      <c r="L193" s="624">
        <v>1489</v>
      </c>
      <c r="M193" s="624">
        <v>1485</v>
      </c>
      <c r="N193" s="624">
        <v>1424</v>
      </c>
      <c r="O193" s="624">
        <v>1164</v>
      </c>
      <c r="P193" s="624">
        <v>891</v>
      </c>
      <c r="Q193" s="624">
        <v>649</v>
      </c>
      <c r="R193" s="624">
        <v>445</v>
      </c>
      <c r="S193" s="624">
        <v>655</v>
      </c>
      <c r="T193" s="624">
        <v>0</v>
      </c>
      <c r="U193" s="624">
        <v>33</v>
      </c>
      <c r="V193" s="624">
        <v>12</v>
      </c>
      <c r="W193" s="624">
        <v>653</v>
      </c>
      <c r="X193" s="626"/>
      <c r="Y193" s="622" t="s">
        <v>526</v>
      </c>
    </row>
    <row r="194" spans="1:25">
      <c r="A194" s="627" t="s">
        <v>525</v>
      </c>
      <c r="B194" s="624">
        <v>86885</v>
      </c>
      <c r="C194" s="624">
        <v>4699</v>
      </c>
      <c r="D194" s="624">
        <v>5407</v>
      </c>
      <c r="E194" s="624">
        <v>5483</v>
      </c>
      <c r="F194" s="624">
        <v>5420</v>
      </c>
      <c r="G194" s="624">
        <v>5784</v>
      </c>
      <c r="H194" s="624">
        <v>6042</v>
      </c>
      <c r="I194" s="624">
        <v>6212</v>
      </c>
      <c r="J194" s="624">
        <v>6886</v>
      </c>
      <c r="K194" s="624">
        <v>6899</v>
      </c>
      <c r="L194" s="624">
        <v>6856</v>
      </c>
      <c r="M194" s="624">
        <v>6624</v>
      </c>
      <c r="N194" s="624">
        <v>5577</v>
      </c>
      <c r="O194" s="624">
        <v>4347</v>
      </c>
      <c r="P194" s="624">
        <v>3342</v>
      </c>
      <c r="Q194" s="624">
        <v>2215</v>
      </c>
      <c r="R194" s="624">
        <v>1690</v>
      </c>
      <c r="S194" s="624">
        <v>2226</v>
      </c>
      <c r="T194" s="624">
        <v>0</v>
      </c>
      <c r="U194" s="624">
        <v>53</v>
      </c>
      <c r="V194" s="624">
        <v>70</v>
      </c>
      <c r="W194" s="624">
        <v>1053</v>
      </c>
      <c r="X194" s="626"/>
      <c r="Y194" s="622" t="s">
        <v>524</v>
      </c>
    </row>
    <row r="195" spans="1:25">
      <c r="A195" s="625" t="s">
        <v>114</v>
      </c>
      <c r="B195" s="624">
        <v>43154</v>
      </c>
      <c r="C195" s="624">
        <v>2404</v>
      </c>
      <c r="D195" s="624">
        <v>2826</v>
      </c>
      <c r="E195" s="624">
        <v>2820</v>
      </c>
      <c r="F195" s="624">
        <v>2798</v>
      </c>
      <c r="G195" s="624">
        <v>2838</v>
      </c>
      <c r="H195" s="624">
        <v>3104</v>
      </c>
      <c r="I195" s="624">
        <v>3210</v>
      </c>
      <c r="J195" s="624">
        <v>3407</v>
      </c>
      <c r="K195" s="624">
        <v>3453</v>
      </c>
      <c r="L195" s="624">
        <v>3381</v>
      </c>
      <c r="M195" s="624">
        <v>3163</v>
      </c>
      <c r="N195" s="624">
        <v>2735</v>
      </c>
      <c r="O195" s="624">
        <v>2083</v>
      </c>
      <c r="P195" s="624">
        <v>1564</v>
      </c>
      <c r="Q195" s="624">
        <v>1012</v>
      </c>
      <c r="R195" s="624">
        <v>786</v>
      </c>
      <c r="S195" s="624">
        <v>958</v>
      </c>
      <c r="T195" s="624">
        <v>0</v>
      </c>
      <c r="U195" s="624">
        <v>29</v>
      </c>
      <c r="V195" s="624">
        <v>54</v>
      </c>
      <c r="W195" s="624">
        <v>529</v>
      </c>
      <c r="X195" s="626"/>
      <c r="Y195" s="622" t="s">
        <v>523</v>
      </c>
    </row>
    <row r="196" spans="1:25">
      <c r="A196" s="625" t="s">
        <v>69</v>
      </c>
      <c r="B196" s="624">
        <v>43731</v>
      </c>
      <c r="C196" s="624">
        <v>2295</v>
      </c>
      <c r="D196" s="624">
        <v>2581</v>
      </c>
      <c r="E196" s="624">
        <v>2663</v>
      </c>
      <c r="F196" s="624">
        <v>2622</v>
      </c>
      <c r="G196" s="624">
        <v>2946</v>
      </c>
      <c r="H196" s="624">
        <v>2938</v>
      </c>
      <c r="I196" s="624">
        <v>3002</v>
      </c>
      <c r="J196" s="624">
        <v>3479</v>
      </c>
      <c r="K196" s="624">
        <v>3446</v>
      </c>
      <c r="L196" s="624">
        <v>3475</v>
      </c>
      <c r="M196" s="624">
        <v>3461</v>
      </c>
      <c r="N196" s="624">
        <v>2842</v>
      </c>
      <c r="O196" s="624">
        <v>2264</v>
      </c>
      <c r="P196" s="624">
        <v>1778</v>
      </c>
      <c r="Q196" s="624">
        <v>1203</v>
      </c>
      <c r="R196" s="624">
        <v>904</v>
      </c>
      <c r="S196" s="624">
        <v>1268</v>
      </c>
      <c r="T196" s="624">
        <v>0</v>
      </c>
      <c r="U196" s="624">
        <v>24</v>
      </c>
      <c r="V196" s="624">
        <v>16</v>
      </c>
      <c r="W196" s="624">
        <v>524</v>
      </c>
      <c r="X196" s="626"/>
      <c r="Y196" s="622" t="s">
        <v>523</v>
      </c>
    </row>
    <row r="197" spans="1:25">
      <c r="A197" s="627" t="s">
        <v>540</v>
      </c>
      <c r="B197" s="624">
        <v>196140</v>
      </c>
      <c r="C197" s="624">
        <v>10221</v>
      </c>
      <c r="D197" s="624">
        <v>11894</v>
      </c>
      <c r="E197" s="624">
        <v>12450</v>
      </c>
      <c r="F197" s="624">
        <v>12359</v>
      </c>
      <c r="G197" s="624">
        <v>14156</v>
      </c>
      <c r="H197" s="624">
        <v>14462</v>
      </c>
      <c r="I197" s="624">
        <v>13726</v>
      </c>
      <c r="J197" s="624">
        <v>15294</v>
      </c>
      <c r="K197" s="624">
        <v>15607</v>
      </c>
      <c r="L197" s="624">
        <v>15908</v>
      </c>
      <c r="M197" s="624">
        <v>15417</v>
      </c>
      <c r="N197" s="624">
        <v>12816</v>
      </c>
      <c r="O197" s="624">
        <v>9610</v>
      </c>
      <c r="P197" s="624">
        <v>7347</v>
      </c>
      <c r="Q197" s="624">
        <v>4883</v>
      </c>
      <c r="R197" s="624">
        <v>3434</v>
      </c>
      <c r="S197" s="624">
        <v>4592</v>
      </c>
      <c r="T197" s="624">
        <v>0</v>
      </c>
      <c r="U197" s="624">
        <v>711</v>
      </c>
      <c r="V197" s="624">
        <v>344</v>
      </c>
      <c r="W197" s="624">
        <v>909</v>
      </c>
      <c r="X197" s="626"/>
      <c r="Y197" s="622" t="s">
        <v>26</v>
      </c>
    </row>
    <row r="198" spans="1:25">
      <c r="A198" s="625" t="s">
        <v>114</v>
      </c>
      <c r="B198" s="624">
        <v>96832</v>
      </c>
      <c r="C198" s="624">
        <v>5210</v>
      </c>
      <c r="D198" s="624">
        <v>6075</v>
      </c>
      <c r="E198" s="624">
        <v>6428</v>
      </c>
      <c r="F198" s="624">
        <v>6372</v>
      </c>
      <c r="G198" s="624">
        <v>7299</v>
      </c>
      <c r="H198" s="624">
        <v>7384</v>
      </c>
      <c r="I198" s="624">
        <v>6958</v>
      </c>
      <c r="J198" s="624">
        <v>7584</v>
      </c>
      <c r="K198" s="624">
        <v>7691</v>
      </c>
      <c r="L198" s="624">
        <v>7787</v>
      </c>
      <c r="M198" s="624">
        <v>7330</v>
      </c>
      <c r="N198" s="624">
        <v>6065</v>
      </c>
      <c r="O198" s="624">
        <v>4475</v>
      </c>
      <c r="P198" s="624">
        <v>3339</v>
      </c>
      <c r="Q198" s="624">
        <v>2262</v>
      </c>
      <c r="R198" s="624">
        <v>1531</v>
      </c>
      <c r="S198" s="624">
        <v>1916</v>
      </c>
      <c r="T198" s="624">
        <v>0</v>
      </c>
      <c r="U198" s="624">
        <v>409</v>
      </c>
      <c r="V198" s="624">
        <v>237</v>
      </c>
      <c r="W198" s="624">
        <v>480</v>
      </c>
      <c r="X198" s="626"/>
      <c r="Y198" s="622" t="s">
        <v>316</v>
      </c>
    </row>
    <row r="199" spans="1:25">
      <c r="A199" s="625" t="s">
        <v>69</v>
      </c>
      <c r="B199" s="624">
        <v>99308</v>
      </c>
      <c r="C199" s="624">
        <v>5011</v>
      </c>
      <c r="D199" s="624">
        <v>5819</v>
      </c>
      <c r="E199" s="624">
        <v>6022</v>
      </c>
      <c r="F199" s="624">
        <v>5987</v>
      </c>
      <c r="G199" s="624">
        <v>6857</v>
      </c>
      <c r="H199" s="624">
        <v>7078</v>
      </c>
      <c r="I199" s="624">
        <v>6768</v>
      </c>
      <c r="J199" s="624">
        <v>7710</v>
      </c>
      <c r="K199" s="624">
        <v>7916</v>
      </c>
      <c r="L199" s="624">
        <v>8121</v>
      </c>
      <c r="M199" s="624">
        <v>8087</v>
      </c>
      <c r="N199" s="624">
        <v>6751</v>
      </c>
      <c r="O199" s="624">
        <v>5135</v>
      </c>
      <c r="P199" s="624">
        <v>4008</v>
      </c>
      <c r="Q199" s="624">
        <v>2621</v>
      </c>
      <c r="R199" s="624">
        <v>1903</v>
      </c>
      <c r="S199" s="624">
        <v>2676</v>
      </c>
      <c r="T199" s="624">
        <v>0</v>
      </c>
      <c r="U199" s="624">
        <v>302</v>
      </c>
      <c r="V199" s="624">
        <v>107</v>
      </c>
      <c r="W199" s="624">
        <v>429</v>
      </c>
      <c r="X199" s="626"/>
      <c r="Y199" s="622" t="s">
        <v>316</v>
      </c>
    </row>
    <row r="200" spans="1:25">
      <c r="A200" s="627" t="s">
        <v>527</v>
      </c>
      <c r="B200" s="624">
        <v>72790</v>
      </c>
      <c r="C200" s="624">
        <v>3584</v>
      </c>
      <c r="D200" s="624">
        <v>4152</v>
      </c>
      <c r="E200" s="624">
        <v>4481</v>
      </c>
      <c r="F200" s="624">
        <v>4544</v>
      </c>
      <c r="G200" s="624">
        <v>5086</v>
      </c>
      <c r="H200" s="624">
        <v>5250</v>
      </c>
      <c r="I200" s="624">
        <v>4931</v>
      </c>
      <c r="J200" s="624">
        <v>5587</v>
      </c>
      <c r="K200" s="624">
        <v>5698</v>
      </c>
      <c r="L200" s="624">
        <v>5847</v>
      </c>
      <c r="M200" s="624">
        <v>5669</v>
      </c>
      <c r="N200" s="624">
        <v>4972</v>
      </c>
      <c r="O200" s="624">
        <v>3798</v>
      </c>
      <c r="P200" s="624">
        <v>2911</v>
      </c>
      <c r="Q200" s="624">
        <v>1928</v>
      </c>
      <c r="R200" s="624">
        <v>1379</v>
      </c>
      <c r="S200" s="624">
        <v>1903</v>
      </c>
      <c r="T200" s="624">
        <v>0</v>
      </c>
      <c r="U200" s="624">
        <v>278</v>
      </c>
      <c r="V200" s="624">
        <v>253</v>
      </c>
      <c r="W200" s="624">
        <v>539</v>
      </c>
      <c r="X200" s="626"/>
      <c r="Y200" s="622" t="s">
        <v>526</v>
      </c>
    </row>
    <row r="201" spans="1:25">
      <c r="A201" s="625" t="s">
        <v>114</v>
      </c>
      <c r="B201" s="624">
        <v>35334</v>
      </c>
      <c r="C201" s="624">
        <v>1812</v>
      </c>
      <c r="D201" s="624">
        <v>2138</v>
      </c>
      <c r="E201" s="624">
        <v>2298</v>
      </c>
      <c r="F201" s="624">
        <v>2308</v>
      </c>
      <c r="G201" s="624">
        <v>2506</v>
      </c>
      <c r="H201" s="624">
        <v>2664</v>
      </c>
      <c r="I201" s="624">
        <v>2510</v>
      </c>
      <c r="J201" s="624">
        <v>2725</v>
      </c>
      <c r="K201" s="624">
        <v>2809</v>
      </c>
      <c r="L201" s="624">
        <v>2851</v>
      </c>
      <c r="M201" s="624">
        <v>2592</v>
      </c>
      <c r="N201" s="624">
        <v>2302</v>
      </c>
      <c r="O201" s="624">
        <v>1713</v>
      </c>
      <c r="P201" s="624">
        <v>1294</v>
      </c>
      <c r="Q201" s="624">
        <v>852</v>
      </c>
      <c r="R201" s="624">
        <v>605</v>
      </c>
      <c r="S201" s="624">
        <v>757</v>
      </c>
      <c r="T201" s="624">
        <v>0</v>
      </c>
      <c r="U201" s="624">
        <v>168</v>
      </c>
      <c r="V201" s="624">
        <v>159</v>
      </c>
      <c r="W201" s="624">
        <v>271</v>
      </c>
      <c r="X201" s="626"/>
      <c r="Y201" s="622" t="s">
        <v>526</v>
      </c>
    </row>
    <row r="202" spans="1:25">
      <c r="A202" s="625" t="s">
        <v>69</v>
      </c>
      <c r="B202" s="624">
        <v>37456</v>
      </c>
      <c r="C202" s="624">
        <v>1772</v>
      </c>
      <c r="D202" s="624">
        <v>2014</v>
      </c>
      <c r="E202" s="624">
        <v>2183</v>
      </c>
      <c r="F202" s="624">
        <v>2236</v>
      </c>
      <c r="G202" s="624">
        <v>2580</v>
      </c>
      <c r="H202" s="624">
        <v>2586</v>
      </c>
      <c r="I202" s="624">
        <v>2421</v>
      </c>
      <c r="J202" s="624">
        <v>2862</v>
      </c>
      <c r="K202" s="624">
        <v>2889</v>
      </c>
      <c r="L202" s="624">
        <v>2996</v>
      </c>
      <c r="M202" s="624">
        <v>3077</v>
      </c>
      <c r="N202" s="624">
        <v>2670</v>
      </c>
      <c r="O202" s="624">
        <v>2085</v>
      </c>
      <c r="P202" s="624">
        <v>1617</v>
      </c>
      <c r="Q202" s="624">
        <v>1076</v>
      </c>
      <c r="R202" s="624">
        <v>774</v>
      </c>
      <c r="S202" s="624">
        <v>1146</v>
      </c>
      <c r="T202" s="624">
        <v>0</v>
      </c>
      <c r="U202" s="624">
        <v>110</v>
      </c>
      <c r="V202" s="624">
        <v>94</v>
      </c>
      <c r="W202" s="624">
        <v>268</v>
      </c>
      <c r="X202" s="626"/>
      <c r="Y202" s="622" t="s">
        <v>526</v>
      </c>
    </row>
    <row r="203" spans="1:25">
      <c r="A203" s="627" t="s">
        <v>525</v>
      </c>
      <c r="B203" s="624">
        <v>123350</v>
      </c>
      <c r="C203" s="624">
        <v>6637</v>
      </c>
      <c r="D203" s="624">
        <v>7742</v>
      </c>
      <c r="E203" s="624">
        <v>7969</v>
      </c>
      <c r="F203" s="624">
        <v>7815</v>
      </c>
      <c r="G203" s="624">
        <v>9070</v>
      </c>
      <c r="H203" s="624">
        <v>9212</v>
      </c>
      <c r="I203" s="624">
        <v>8795</v>
      </c>
      <c r="J203" s="624">
        <v>9707</v>
      </c>
      <c r="K203" s="624">
        <v>9909</v>
      </c>
      <c r="L203" s="624">
        <v>10061</v>
      </c>
      <c r="M203" s="624">
        <v>9748</v>
      </c>
      <c r="N203" s="624">
        <v>7844</v>
      </c>
      <c r="O203" s="624">
        <v>5812</v>
      </c>
      <c r="P203" s="624">
        <v>4436</v>
      </c>
      <c r="Q203" s="624">
        <v>2955</v>
      </c>
      <c r="R203" s="624">
        <v>2055</v>
      </c>
      <c r="S203" s="624">
        <v>2689</v>
      </c>
      <c r="T203" s="624">
        <v>0</v>
      </c>
      <c r="U203" s="624">
        <v>433</v>
      </c>
      <c r="V203" s="624">
        <v>91</v>
      </c>
      <c r="W203" s="624">
        <v>370</v>
      </c>
      <c r="X203" s="626"/>
      <c r="Y203" s="622" t="s">
        <v>524</v>
      </c>
    </row>
    <row r="204" spans="1:25">
      <c r="A204" s="625" t="s">
        <v>114</v>
      </c>
      <c r="B204" s="624">
        <v>61498</v>
      </c>
      <c r="C204" s="624">
        <v>3398</v>
      </c>
      <c r="D204" s="624">
        <v>3937</v>
      </c>
      <c r="E204" s="624">
        <v>4130</v>
      </c>
      <c r="F204" s="624">
        <v>4064</v>
      </c>
      <c r="G204" s="624">
        <v>4793</v>
      </c>
      <c r="H204" s="624">
        <v>4720</v>
      </c>
      <c r="I204" s="624">
        <v>4448</v>
      </c>
      <c r="J204" s="624">
        <v>4859</v>
      </c>
      <c r="K204" s="624">
        <v>4882</v>
      </c>
      <c r="L204" s="624">
        <v>4936</v>
      </c>
      <c r="M204" s="624">
        <v>4738</v>
      </c>
      <c r="N204" s="624">
        <v>3763</v>
      </c>
      <c r="O204" s="624">
        <v>2762</v>
      </c>
      <c r="P204" s="624">
        <v>2045</v>
      </c>
      <c r="Q204" s="624">
        <v>1410</v>
      </c>
      <c r="R204" s="624">
        <v>926</v>
      </c>
      <c r="S204" s="624">
        <v>1159</v>
      </c>
      <c r="T204" s="624">
        <v>0</v>
      </c>
      <c r="U204" s="624">
        <v>241</v>
      </c>
      <c r="V204" s="624">
        <v>78</v>
      </c>
      <c r="W204" s="624">
        <v>209</v>
      </c>
      <c r="X204" s="626"/>
      <c r="Y204" s="622" t="s">
        <v>523</v>
      </c>
    </row>
    <row r="205" spans="1:25">
      <c r="A205" s="625" t="s">
        <v>69</v>
      </c>
      <c r="B205" s="624">
        <v>61852</v>
      </c>
      <c r="C205" s="624">
        <v>3239</v>
      </c>
      <c r="D205" s="624">
        <v>3805</v>
      </c>
      <c r="E205" s="624">
        <v>3839</v>
      </c>
      <c r="F205" s="624">
        <v>3751</v>
      </c>
      <c r="G205" s="624">
        <v>4277</v>
      </c>
      <c r="H205" s="624">
        <v>4492</v>
      </c>
      <c r="I205" s="624">
        <v>4347</v>
      </c>
      <c r="J205" s="624">
        <v>4848</v>
      </c>
      <c r="K205" s="624">
        <v>5027</v>
      </c>
      <c r="L205" s="624">
        <v>5125</v>
      </c>
      <c r="M205" s="624">
        <v>5010</v>
      </c>
      <c r="N205" s="624">
        <v>4081</v>
      </c>
      <c r="O205" s="624">
        <v>3050</v>
      </c>
      <c r="P205" s="624">
        <v>2391</v>
      </c>
      <c r="Q205" s="624">
        <v>1545</v>
      </c>
      <c r="R205" s="624">
        <v>1129</v>
      </c>
      <c r="S205" s="624">
        <v>1530</v>
      </c>
      <c r="T205" s="624">
        <v>0</v>
      </c>
      <c r="U205" s="624">
        <v>192</v>
      </c>
      <c r="V205" s="624">
        <v>13</v>
      </c>
      <c r="W205" s="624">
        <v>161</v>
      </c>
      <c r="X205" s="626"/>
      <c r="Y205" s="622" t="s">
        <v>523</v>
      </c>
    </row>
    <row r="206" spans="1:25">
      <c r="A206" s="627" t="s">
        <v>539</v>
      </c>
      <c r="B206" s="624">
        <v>60892</v>
      </c>
      <c r="C206" s="624">
        <v>3197</v>
      </c>
      <c r="D206" s="624">
        <v>3899</v>
      </c>
      <c r="E206" s="624">
        <v>3913</v>
      </c>
      <c r="F206" s="624">
        <v>4084</v>
      </c>
      <c r="G206" s="624">
        <v>4266</v>
      </c>
      <c r="H206" s="624">
        <v>4291</v>
      </c>
      <c r="I206" s="624">
        <v>4155</v>
      </c>
      <c r="J206" s="624">
        <v>5097</v>
      </c>
      <c r="K206" s="624">
        <v>5413</v>
      </c>
      <c r="L206" s="624">
        <v>5057</v>
      </c>
      <c r="M206" s="624">
        <v>4487</v>
      </c>
      <c r="N206" s="624">
        <v>3721</v>
      </c>
      <c r="O206" s="624">
        <v>2843</v>
      </c>
      <c r="P206" s="624">
        <v>2303</v>
      </c>
      <c r="Q206" s="624">
        <v>1477</v>
      </c>
      <c r="R206" s="624">
        <v>950</v>
      </c>
      <c r="S206" s="624">
        <v>1338</v>
      </c>
      <c r="T206" s="624">
        <v>0</v>
      </c>
      <c r="U206" s="624">
        <v>51</v>
      </c>
      <c r="V206" s="624">
        <v>42</v>
      </c>
      <c r="W206" s="624">
        <v>308</v>
      </c>
      <c r="X206" s="626"/>
      <c r="Y206" s="622" t="s">
        <v>24</v>
      </c>
    </row>
    <row r="207" spans="1:25">
      <c r="A207" s="625" t="s">
        <v>114</v>
      </c>
      <c r="B207" s="624">
        <v>30303</v>
      </c>
      <c r="C207" s="624">
        <v>1676</v>
      </c>
      <c r="D207" s="624">
        <v>2061</v>
      </c>
      <c r="E207" s="624">
        <v>1993</v>
      </c>
      <c r="F207" s="624">
        <v>2107</v>
      </c>
      <c r="G207" s="624">
        <v>2109</v>
      </c>
      <c r="H207" s="624">
        <v>2216</v>
      </c>
      <c r="I207" s="624">
        <v>2096</v>
      </c>
      <c r="J207" s="624">
        <v>2498</v>
      </c>
      <c r="K207" s="624">
        <v>2746</v>
      </c>
      <c r="L207" s="624">
        <v>2539</v>
      </c>
      <c r="M207" s="624">
        <v>2158</v>
      </c>
      <c r="N207" s="624">
        <v>1803</v>
      </c>
      <c r="O207" s="624">
        <v>1311</v>
      </c>
      <c r="P207" s="624">
        <v>1104</v>
      </c>
      <c r="Q207" s="624">
        <v>690</v>
      </c>
      <c r="R207" s="624">
        <v>437</v>
      </c>
      <c r="S207" s="624">
        <v>519</v>
      </c>
      <c r="T207" s="624">
        <v>0</v>
      </c>
      <c r="U207" s="624">
        <v>41</v>
      </c>
      <c r="V207" s="624">
        <v>35</v>
      </c>
      <c r="W207" s="624">
        <v>164</v>
      </c>
      <c r="X207" s="626"/>
      <c r="Y207" s="622" t="s">
        <v>538</v>
      </c>
    </row>
    <row r="208" spans="1:25">
      <c r="A208" s="625" t="s">
        <v>69</v>
      </c>
      <c r="B208" s="624">
        <v>30589</v>
      </c>
      <c r="C208" s="624">
        <v>1521</v>
      </c>
      <c r="D208" s="624">
        <v>1838</v>
      </c>
      <c r="E208" s="624">
        <v>1920</v>
      </c>
      <c r="F208" s="624">
        <v>1977</v>
      </c>
      <c r="G208" s="624">
        <v>2157</v>
      </c>
      <c r="H208" s="624">
        <v>2075</v>
      </c>
      <c r="I208" s="624">
        <v>2059</v>
      </c>
      <c r="J208" s="624">
        <v>2599</v>
      </c>
      <c r="K208" s="624">
        <v>2667</v>
      </c>
      <c r="L208" s="624">
        <v>2518</v>
      </c>
      <c r="M208" s="624">
        <v>2329</v>
      </c>
      <c r="N208" s="624">
        <v>1918</v>
      </c>
      <c r="O208" s="624">
        <v>1532</v>
      </c>
      <c r="P208" s="624">
        <v>1199</v>
      </c>
      <c r="Q208" s="624">
        <v>787</v>
      </c>
      <c r="R208" s="624">
        <v>513</v>
      </c>
      <c r="S208" s="624">
        <v>819</v>
      </c>
      <c r="T208" s="624">
        <v>0</v>
      </c>
      <c r="U208" s="624">
        <v>10</v>
      </c>
      <c r="V208" s="624">
        <v>7</v>
      </c>
      <c r="W208" s="624">
        <v>144</v>
      </c>
      <c r="X208" s="626"/>
      <c r="Y208" s="622" t="s">
        <v>538</v>
      </c>
    </row>
    <row r="209" spans="1:25">
      <c r="A209" s="627" t="s">
        <v>537</v>
      </c>
      <c r="B209" s="624">
        <v>37274</v>
      </c>
      <c r="C209" s="624">
        <v>1754</v>
      </c>
      <c r="D209" s="624">
        <v>2120</v>
      </c>
      <c r="E209" s="624">
        <v>2209</v>
      </c>
      <c r="F209" s="624">
        <v>2315</v>
      </c>
      <c r="G209" s="624">
        <v>2574</v>
      </c>
      <c r="H209" s="624">
        <v>2806</v>
      </c>
      <c r="I209" s="624">
        <v>2734</v>
      </c>
      <c r="J209" s="624">
        <v>2752</v>
      </c>
      <c r="K209" s="624">
        <v>2852</v>
      </c>
      <c r="L209" s="624">
        <v>3171</v>
      </c>
      <c r="M209" s="624">
        <v>3064</v>
      </c>
      <c r="N209" s="624">
        <v>2638</v>
      </c>
      <c r="O209" s="624">
        <v>1891</v>
      </c>
      <c r="P209" s="624">
        <v>1585</v>
      </c>
      <c r="Q209" s="624">
        <v>1081</v>
      </c>
      <c r="R209" s="624">
        <v>696</v>
      </c>
      <c r="S209" s="624">
        <v>731</v>
      </c>
      <c r="T209" s="624">
        <v>0</v>
      </c>
      <c r="U209" s="624">
        <v>8</v>
      </c>
      <c r="V209" s="624">
        <v>23</v>
      </c>
      <c r="W209" s="624">
        <v>270</v>
      </c>
      <c r="X209" s="626"/>
      <c r="Y209" s="622" t="s">
        <v>22</v>
      </c>
    </row>
    <row r="210" spans="1:25">
      <c r="A210" s="625" t="s">
        <v>114</v>
      </c>
      <c r="B210" s="624">
        <v>18554</v>
      </c>
      <c r="C210" s="624">
        <v>878</v>
      </c>
      <c r="D210" s="624">
        <v>1115</v>
      </c>
      <c r="E210" s="624">
        <v>1138</v>
      </c>
      <c r="F210" s="624">
        <v>1150</v>
      </c>
      <c r="G210" s="624">
        <v>1276</v>
      </c>
      <c r="H210" s="624">
        <v>1446</v>
      </c>
      <c r="I210" s="624">
        <v>1414</v>
      </c>
      <c r="J210" s="624">
        <v>1392</v>
      </c>
      <c r="K210" s="624">
        <v>1408</v>
      </c>
      <c r="L210" s="624">
        <v>1594</v>
      </c>
      <c r="M210" s="624">
        <v>1473</v>
      </c>
      <c r="N210" s="624">
        <v>1296</v>
      </c>
      <c r="O210" s="624">
        <v>918</v>
      </c>
      <c r="P210" s="624">
        <v>769</v>
      </c>
      <c r="Q210" s="624">
        <v>493</v>
      </c>
      <c r="R210" s="624">
        <v>307</v>
      </c>
      <c r="S210" s="624">
        <v>307</v>
      </c>
      <c r="T210" s="624">
        <v>0</v>
      </c>
      <c r="U210" s="624">
        <v>6</v>
      </c>
      <c r="V210" s="624">
        <v>15</v>
      </c>
      <c r="W210" s="624">
        <v>159</v>
      </c>
      <c r="X210" s="626"/>
      <c r="Y210" s="622" t="s">
        <v>314</v>
      </c>
    </row>
    <row r="211" spans="1:25">
      <c r="A211" s="625" t="s">
        <v>69</v>
      </c>
      <c r="B211" s="624">
        <v>18720</v>
      </c>
      <c r="C211" s="624">
        <v>876</v>
      </c>
      <c r="D211" s="624">
        <v>1005</v>
      </c>
      <c r="E211" s="624">
        <v>1071</v>
      </c>
      <c r="F211" s="624">
        <v>1165</v>
      </c>
      <c r="G211" s="624">
        <v>1298</v>
      </c>
      <c r="H211" s="624">
        <v>1360</v>
      </c>
      <c r="I211" s="624">
        <v>1320</v>
      </c>
      <c r="J211" s="624">
        <v>1360</v>
      </c>
      <c r="K211" s="624">
        <v>1444</v>
      </c>
      <c r="L211" s="624">
        <v>1577</v>
      </c>
      <c r="M211" s="624">
        <v>1591</v>
      </c>
      <c r="N211" s="624">
        <v>1342</v>
      </c>
      <c r="O211" s="624">
        <v>973</v>
      </c>
      <c r="P211" s="624">
        <v>816</v>
      </c>
      <c r="Q211" s="624">
        <v>588</v>
      </c>
      <c r="R211" s="624">
        <v>389</v>
      </c>
      <c r="S211" s="624">
        <v>424</v>
      </c>
      <c r="T211" s="624">
        <v>0</v>
      </c>
      <c r="U211" s="624">
        <v>2</v>
      </c>
      <c r="V211" s="624">
        <v>8</v>
      </c>
      <c r="W211" s="624">
        <v>111</v>
      </c>
      <c r="X211" s="626"/>
      <c r="Y211" s="622" t="s">
        <v>314</v>
      </c>
    </row>
    <row r="212" spans="1:25">
      <c r="A212" s="627" t="s">
        <v>536</v>
      </c>
      <c r="B212" s="624">
        <v>25591</v>
      </c>
      <c r="C212" s="624">
        <v>1174</v>
      </c>
      <c r="D212" s="624">
        <v>1474</v>
      </c>
      <c r="E212" s="624">
        <v>1488</v>
      </c>
      <c r="F212" s="624">
        <v>1543</v>
      </c>
      <c r="G212" s="624">
        <v>1818</v>
      </c>
      <c r="H212" s="624">
        <v>1887</v>
      </c>
      <c r="I212" s="624">
        <v>1669</v>
      </c>
      <c r="J212" s="624">
        <v>1953</v>
      </c>
      <c r="K212" s="624">
        <v>2108</v>
      </c>
      <c r="L212" s="624">
        <v>2143</v>
      </c>
      <c r="M212" s="624">
        <v>2100</v>
      </c>
      <c r="N212" s="624">
        <v>1646</v>
      </c>
      <c r="O212" s="624">
        <v>1234</v>
      </c>
      <c r="P212" s="624">
        <v>1108</v>
      </c>
      <c r="Q212" s="624">
        <v>768</v>
      </c>
      <c r="R212" s="624">
        <v>545</v>
      </c>
      <c r="S212" s="624">
        <v>667</v>
      </c>
      <c r="T212" s="624">
        <v>0</v>
      </c>
      <c r="U212" s="624">
        <v>16</v>
      </c>
      <c r="V212" s="624">
        <v>14</v>
      </c>
      <c r="W212" s="624">
        <v>236</v>
      </c>
      <c r="X212" s="626"/>
      <c r="Y212" s="622" t="s">
        <v>20</v>
      </c>
    </row>
    <row r="213" spans="1:25">
      <c r="A213" s="625" t="s">
        <v>114</v>
      </c>
      <c r="B213" s="624">
        <v>12535</v>
      </c>
      <c r="C213" s="624">
        <v>618</v>
      </c>
      <c r="D213" s="624">
        <v>788</v>
      </c>
      <c r="E213" s="624">
        <v>754</v>
      </c>
      <c r="F213" s="624">
        <v>775</v>
      </c>
      <c r="G213" s="624">
        <v>903</v>
      </c>
      <c r="H213" s="624">
        <v>957</v>
      </c>
      <c r="I213" s="624">
        <v>885</v>
      </c>
      <c r="J213" s="624">
        <v>1008</v>
      </c>
      <c r="K213" s="624">
        <v>1062</v>
      </c>
      <c r="L213" s="624">
        <v>1019</v>
      </c>
      <c r="M213" s="624">
        <v>1006</v>
      </c>
      <c r="N213" s="624">
        <v>761</v>
      </c>
      <c r="O213" s="624">
        <v>575</v>
      </c>
      <c r="P213" s="624">
        <v>484</v>
      </c>
      <c r="Q213" s="624">
        <v>340</v>
      </c>
      <c r="R213" s="624">
        <v>219</v>
      </c>
      <c r="S213" s="624">
        <v>250</v>
      </c>
      <c r="T213" s="624">
        <v>0</v>
      </c>
      <c r="U213" s="624">
        <v>6</v>
      </c>
      <c r="V213" s="624">
        <v>11</v>
      </c>
      <c r="W213" s="624">
        <v>114</v>
      </c>
      <c r="X213" s="626"/>
      <c r="Y213" s="622" t="s">
        <v>313</v>
      </c>
    </row>
    <row r="214" spans="1:25">
      <c r="A214" s="625" t="s">
        <v>69</v>
      </c>
      <c r="B214" s="624">
        <v>13056</v>
      </c>
      <c r="C214" s="624">
        <v>556</v>
      </c>
      <c r="D214" s="624">
        <v>686</v>
      </c>
      <c r="E214" s="624">
        <v>734</v>
      </c>
      <c r="F214" s="624">
        <v>768</v>
      </c>
      <c r="G214" s="624">
        <v>915</v>
      </c>
      <c r="H214" s="624">
        <v>930</v>
      </c>
      <c r="I214" s="624">
        <v>784</v>
      </c>
      <c r="J214" s="624">
        <v>945</v>
      </c>
      <c r="K214" s="624">
        <v>1046</v>
      </c>
      <c r="L214" s="624">
        <v>1124</v>
      </c>
      <c r="M214" s="624">
        <v>1094</v>
      </c>
      <c r="N214" s="624">
        <v>885</v>
      </c>
      <c r="O214" s="624">
        <v>659</v>
      </c>
      <c r="P214" s="624">
        <v>624</v>
      </c>
      <c r="Q214" s="624">
        <v>428</v>
      </c>
      <c r="R214" s="624">
        <v>326</v>
      </c>
      <c r="S214" s="624">
        <v>417</v>
      </c>
      <c r="T214" s="624">
        <v>0</v>
      </c>
      <c r="U214" s="624">
        <v>10</v>
      </c>
      <c r="V214" s="624">
        <v>3</v>
      </c>
      <c r="W214" s="624">
        <v>122</v>
      </c>
      <c r="X214" s="626"/>
      <c r="Y214" s="622" t="s">
        <v>313</v>
      </c>
    </row>
    <row r="215" spans="1:25">
      <c r="A215" s="627" t="s">
        <v>527</v>
      </c>
      <c r="B215" s="624">
        <v>4425</v>
      </c>
      <c r="C215" s="624">
        <v>200</v>
      </c>
      <c r="D215" s="624">
        <v>235</v>
      </c>
      <c r="E215" s="624">
        <v>298</v>
      </c>
      <c r="F215" s="624">
        <v>257</v>
      </c>
      <c r="G215" s="624">
        <v>331</v>
      </c>
      <c r="H215" s="624">
        <v>318</v>
      </c>
      <c r="I215" s="624">
        <v>286</v>
      </c>
      <c r="J215" s="624">
        <v>314</v>
      </c>
      <c r="K215" s="624">
        <v>338</v>
      </c>
      <c r="L215" s="624">
        <v>370</v>
      </c>
      <c r="M215" s="624">
        <v>387</v>
      </c>
      <c r="N215" s="624">
        <v>270</v>
      </c>
      <c r="O215" s="624">
        <v>215</v>
      </c>
      <c r="P215" s="624">
        <v>187</v>
      </c>
      <c r="Q215" s="624">
        <v>133</v>
      </c>
      <c r="R215" s="624">
        <v>89</v>
      </c>
      <c r="S215" s="624">
        <v>103</v>
      </c>
      <c r="T215" s="624">
        <v>0</v>
      </c>
      <c r="U215" s="624">
        <v>7</v>
      </c>
      <c r="V215" s="624">
        <v>3</v>
      </c>
      <c r="W215" s="624">
        <v>84</v>
      </c>
      <c r="X215" s="626"/>
      <c r="Y215" s="622" t="s">
        <v>526</v>
      </c>
    </row>
    <row r="216" spans="1:25">
      <c r="A216" s="625" t="s">
        <v>114</v>
      </c>
      <c r="B216" s="624">
        <v>2163</v>
      </c>
      <c r="C216" s="624">
        <v>109</v>
      </c>
      <c r="D216" s="624">
        <v>137</v>
      </c>
      <c r="E216" s="624">
        <v>155</v>
      </c>
      <c r="F216" s="624">
        <v>128</v>
      </c>
      <c r="G216" s="624">
        <v>173</v>
      </c>
      <c r="H216" s="624">
        <v>164</v>
      </c>
      <c r="I216" s="624">
        <v>148</v>
      </c>
      <c r="J216" s="624">
        <v>158</v>
      </c>
      <c r="K216" s="624">
        <v>146</v>
      </c>
      <c r="L216" s="624">
        <v>173</v>
      </c>
      <c r="M216" s="624">
        <v>184</v>
      </c>
      <c r="N216" s="624">
        <v>135</v>
      </c>
      <c r="O216" s="624">
        <v>88</v>
      </c>
      <c r="P216" s="624">
        <v>78</v>
      </c>
      <c r="Q216" s="624">
        <v>62</v>
      </c>
      <c r="R216" s="624">
        <v>38</v>
      </c>
      <c r="S216" s="624">
        <v>42</v>
      </c>
      <c r="T216" s="624">
        <v>0</v>
      </c>
      <c r="U216" s="624">
        <v>3</v>
      </c>
      <c r="V216" s="624">
        <v>3</v>
      </c>
      <c r="W216" s="624">
        <v>39</v>
      </c>
      <c r="X216" s="626"/>
      <c r="Y216" s="622" t="s">
        <v>526</v>
      </c>
    </row>
    <row r="217" spans="1:25">
      <c r="A217" s="625" t="s">
        <v>69</v>
      </c>
      <c r="B217" s="624">
        <v>2262</v>
      </c>
      <c r="C217" s="624">
        <v>91</v>
      </c>
      <c r="D217" s="624">
        <v>98</v>
      </c>
      <c r="E217" s="624">
        <v>143</v>
      </c>
      <c r="F217" s="624">
        <v>129</v>
      </c>
      <c r="G217" s="624">
        <v>158</v>
      </c>
      <c r="H217" s="624">
        <v>154</v>
      </c>
      <c r="I217" s="624">
        <v>138</v>
      </c>
      <c r="J217" s="624">
        <v>156</v>
      </c>
      <c r="K217" s="624">
        <v>192</v>
      </c>
      <c r="L217" s="624">
        <v>197</v>
      </c>
      <c r="M217" s="624">
        <v>203</v>
      </c>
      <c r="N217" s="624">
        <v>135</v>
      </c>
      <c r="O217" s="624">
        <v>127</v>
      </c>
      <c r="P217" s="624">
        <v>109</v>
      </c>
      <c r="Q217" s="624">
        <v>71</v>
      </c>
      <c r="R217" s="624">
        <v>51</v>
      </c>
      <c r="S217" s="624">
        <v>61</v>
      </c>
      <c r="T217" s="624">
        <v>0</v>
      </c>
      <c r="U217" s="624">
        <v>4</v>
      </c>
      <c r="V217" s="624">
        <v>0</v>
      </c>
      <c r="W217" s="624">
        <v>45</v>
      </c>
      <c r="X217" s="626"/>
      <c r="Y217" s="622" t="s">
        <v>526</v>
      </c>
    </row>
    <row r="218" spans="1:25">
      <c r="A218" s="627" t="s">
        <v>525</v>
      </c>
      <c r="B218" s="624">
        <v>21166</v>
      </c>
      <c r="C218" s="624">
        <v>974</v>
      </c>
      <c r="D218" s="624">
        <v>1239</v>
      </c>
      <c r="E218" s="624">
        <v>1190</v>
      </c>
      <c r="F218" s="624">
        <v>1286</v>
      </c>
      <c r="G218" s="624">
        <v>1487</v>
      </c>
      <c r="H218" s="624">
        <v>1569</v>
      </c>
      <c r="I218" s="624">
        <v>1383</v>
      </c>
      <c r="J218" s="624">
        <v>1639</v>
      </c>
      <c r="K218" s="624">
        <v>1770</v>
      </c>
      <c r="L218" s="624">
        <v>1773</v>
      </c>
      <c r="M218" s="624">
        <v>1713</v>
      </c>
      <c r="N218" s="624">
        <v>1376</v>
      </c>
      <c r="O218" s="624">
        <v>1019</v>
      </c>
      <c r="P218" s="624">
        <v>921</v>
      </c>
      <c r="Q218" s="624">
        <v>635</v>
      </c>
      <c r="R218" s="624">
        <v>456</v>
      </c>
      <c r="S218" s="624">
        <v>564</v>
      </c>
      <c r="T218" s="624">
        <v>0</v>
      </c>
      <c r="U218" s="624">
        <v>9</v>
      </c>
      <c r="V218" s="624">
        <v>11</v>
      </c>
      <c r="W218" s="624">
        <v>152</v>
      </c>
      <c r="X218" s="626"/>
      <c r="Y218" s="622" t="s">
        <v>524</v>
      </c>
    </row>
    <row r="219" spans="1:25">
      <c r="A219" s="625" t="s">
        <v>114</v>
      </c>
      <c r="B219" s="624">
        <v>10372</v>
      </c>
      <c r="C219" s="624">
        <v>509</v>
      </c>
      <c r="D219" s="624">
        <v>651</v>
      </c>
      <c r="E219" s="624">
        <v>599</v>
      </c>
      <c r="F219" s="624">
        <v>647</v>
      </c>
      <c r="G219" s="624">
        <v>730</v>
      </c>
      <c r="H219" s="624">
        <v>793</v>
      </c>
      <c r="I219" s="624">
        <v>737</v>
      </c>
      <c r="J219" s="624">
        <v>850</v>
      </c>
      <c r="K219" s="624">
        <v>916</v>
      </c>
      <c r="L219" s="624">
        <v>846</v>
      </c>
      <c r="M219" s="624">
        <v>822</v>
      </c>
      <c r="N219" s="624">
        <v>626</v>
      </c>
      <c r="O219" s="624">
        <v>487</v>
      </c>
      <c r="P219" s="624">
        <v>406</v>
      </c>
      <c r="Q219" s="624">
        <v>278</v>
      </c>
      <c r="R219" s="624">
        <v>181</v>
      </c>
      <c r="S219" s="624">
        <v>208</v>
      </c>
      <c r="T219" s="624">
        <v>0</v>
      </c>
      <c r="U219" s="624">
        <v>3</v>
      </c>
      <c r="V219" s="624">
        <v>8</v>
      </c>
      <c r="W219" s="624">
        <v>75</v>
      </c>
      <c r="X219" s="626"/>
      <c r="Y219" s="622" t="s">
        <v>523</v>
      </c>
    </row>
    <row r="220" spans="1:25">
      <c r="A220" s="625" t="s">
        <v>69</v>
      </c>
      <c r="B220" s="624">
        <v>10794</v>
      </c>
      <c r="C220" s="624">
        <v>465</v>
      </c>
      <c r="D220" s="624">
        <v>588</v>
      </c>
      <c r="E220" s="624">
        <v>591</v>
      </c>
      <c r="F220" s="624">
        <v>639</v>
      </c>
      <c r="G220" s="624">
        <v>757</v>
      </c>
      <c r="H220" s="624">
        <v>776</v>
      </c>
      <c r="I220" s="624">
        <v>646</v>
      </c>
      <c r="J220" s="624">
        <v>789</v>
      </c>
      <c r="K220" s="624">
        <v>854</v>
      </c>
      <c r="L220" s="624">
        <v>927</v>
      </c>
      <c r="M220" s="624">
        <v>891</v>
      </c>
      <c r="N220" s="624">
        <v>750</v>
      </c>
      <c r="O220" s="624">
        <v>532</v>
      </c>
      <c r="P220" s="624">
        <v>515</v>
      </c>
      <c r="Q220" s="624">
        <v>357</v>
      </c>
      <c r="R220" s="624">
        <v>275</v>
      </c>
      <c r="S220" s="624">
        <v>356</v>
      </c>
      <c r="T220" s="624">
        <v>0</v>
      </c>
      <c r="U220" s="624">
        <v>6</v>
      </c>
      <c r="V220" s="624">
        <v>3</v>
      </c>
      <c r="W220" s="624">
        <v>77</v>
      </c>
      <c r="X220" s="626"/>
      <c r="Y220" s="622" t="s">
        <v>523</v>
      </c>
    </row>
    <row r="221" spans="1:25">
      <c r="A221" s="627" t="s">
        <v>535</v>
      </c>
      <c r="B221" s="624">
        <v>45133</v>
      </c>
      <c r="C221" s="624">
        <v>2481</v>
      </c>
      <c r="D221" s="624">
        <v>2872</v>
      </c>
      <c r="E221" s="624">
        <v>2855</v>
      </c>
      <c r="F221" s="624">
        <v>2790</v>
      </c>
      <c r="G221" s="624">
        <v>3104</v>
      </c>
      <c r="H221" s="624">
        <v>3187</v>
      </c>
      <c r="I221" s="624">
        <v>3328</v>
      </c>
      <c r="J221" s="624">
        <v>3775</v>
      </c>
      <c r="K221" s="624">
        <v>3756</v>
      </c>
      <c r="L221" s="624">
        <v>3509</v>
      </c>
      <c r="M221" s="624">
        <v>3467</v>
      </c>
      <c r="N221" s="624">
        <v>2860</v>
      </c>
      <c r="O221" s="624">
        <v>2235</v>
      </c>
      <c r="P221" s="624">
        <v>1708</v>
      </c>
      <c r="Q221" s="624">
        <v>1171</v>
      </c>
      <c r="R221" s="624">
        <v>800</v>
      </c>
      <c r="S221" s="624">
        <v>953</v>
      </c>
      <c r="T221" s="624">
        <v>0</v>
      </c>
      <c r="U221" s="624">
        <v>48</v>
      </c>
      <c r="V221" s="624">
        <v>58</v>
      </c>
      <c r="W221" s="624">
        <v>176</v>
      </c>
      <c r="X221" s="626"/>
      <c r="Y221" s="622" t="s">
        <v>18</v>
      </c>
    </row>
    <row r="222" spans="1:25">
      <c r="A222" s="625" t="s">
        <v>114</v>
      </c>
      <c r="B222" s="624">
        <v>22415</v>
      </c>
      <c r="C222" s="624">
        <v>1275</v>
      </c>
      <c r="D222" s="624">
        <v>1511</v>
      </c>
      <c r="E222" s="624">
        <v>1462</v>
      </c>
      <c r="F222" s="624">
        <v>1411</v>
      </c>
      <c r="G222" s="624">
        <v>1493</v>
      </c>
      <c r="H222" s="624">
        <v>1615</v>
      </c>
      <c r="I222" s="624">
        <v>1720</v>
      </c>
      <c r="J222" s="624">
        <v>1846</v>
      </c>
      <c r="K222" s="624">
        <v>1879</v>
      </c>
      <c r="L222" s="624">
        <v>1702</v>
      </c>
      <c r="M222" s="624">
        <v>1691</v>
      </c>
      <c r="N222" s="624">
        <v>1425</v>
      </c>
      <c r="O222" s="624">
        <v>1077</v>
      </c>
      <c r="P222" s="624">
        <v>819</v>
      </c>
      <c r="Q222" s="624">
        <v>569</v>
      </c>
      <c r="R222" s="624">
        <v>352</v>
      </c>
      <c r="S222" s="624">
        <v>402</v>
      </c>
      <c r="T222" s="624">
        <v>0</v>
      </c>
      <c r="U222" s="624">
        <v>30</v>
      </c>
      <c r="V222" s="624">
        <v>46</v>
      </c>
      <c r="W222" s="624">
        <v>90</v>
      </c>
      <c r="X222" s="626"/>
      <c r="Y222" s="622" t="s">
        <v>312</v>
      </c>
    </row>
    <row r="223" spans="1:25">
      <c r="A223" s="625" t="s">
        <v>69</v>
      </c>
      <c r="B223" s="624">
        <v>22718</v>
      </c>
      <c r="C223" s="624">
        <v>1206</v>
      </c>
      <c r="D223" s="624">
        <v>1361</v>
      </c>
      <c r="E223" s="624">
        <v>1393</v>
      </c>
      <c r="F223" s="624">
        <v>1379</v>
      </c>
      <c r="G223" s="624">
        <v>1611</v>
      </c>
      <c r="H223" s="624">
        <v>1572</v>
      </c>
      <c r="I223" s="624">
        <v>1608</v>
      </c>
      <c r="J223" s="624">
        <v>1929</v>
      </c>
      <c r="K223" s="624">
        <v>1877</v>
      </c>
      <c r="L223" s="624">
        <v>1807</v>
      </c>
      <c r="M223" s="624">
        <v>1776</v>
      </c>
      <c r="N223" s="624">
        <v>1435</v>
      </c>
      <c r="O223" s="624">
        <v>1158</v>
      </c>
      <c r="P223" s="624">
        <v>889</v>
      </c>
      <c r="Q223" s="624">
        <v>602</v>
      </c>
      <c r="R223" s="624">
        <v>448</v>
      </c>
      <c r="S223" s="624">
        <v>551</v>
      </c>
      <c r="T223" s="624">
        <v>0</v>
      </c>
      <c r="U223" s="624">
        <v>18</v>
      </c>
      <c r="V223" s="624">
        <v>12</v>
      </c>
      <c r="W223" s="624">
        <v>86</v>
      </c>
      <c r="X223" s="626"/>
      <c r="Y223" s="622" t="s">
        <v>312</v>
      </c>
    </row>
    <row r="224" spans="1:25">
      <c r="A224" s="627" t="s">
        <v>527</v>
      </c>
      <c r="B224" s="624">
        <v>2000</v>
      </c>
      <c r="C224" s="624">
        <v>113</v>
      </c>
      <c r="D224" s="624">
        <v>136</v>
      </c>
      <c r="E224" s="624">
        <v>117</v>
      </c>
      <c r="F224" s="624">
        <v>92</v>
      </c>
      <c r="G224" s="624">
        <v>131</v>
      </c>
      <c r="H224" s="624">
        <v>161</v>
      </c>
      <c r="I224" s="624">
        <v>127</v>
      </c>
      <c r="J224" s="624">
        <v>174</v>
      </c>
      <c r="K224" s="624">
        <v>150</v>
      </c>
      <c r="L224" s="624">
        <v>181</v>
      </c>
      <c r="M224" s="624">
        <v>117</v>
      </c>
      <c r="N224" s="624">
        <v>138</v>
      </c>
      <c r="O224" s="624">
        <v>111</v>
      </c>
      <c r="P224" s="624">
        <v>91</v>
      </c>
      <c r="Q224" s="624">
        <v>53</v>
      </c>
      <c r="R224" s="624">
        <v>39</v>
      </c>
      <c r="S224" s="624">
        <v>50</v>
      </c>
      <c r="T224" s="624">
        <v>0</v>
      </c>
      <c r="U224" s="624">
        <v>2</v>
      </c>
      <c r="V224" s="624">
        <v>16</v>
      </c>
      <c r="W224" s="624">
        <v>1</v>
      </c>
      <c r="X224" s="626"/>
      <c r="Y224" s="622" t="s">
        <v>526</v>
      </c>
    </row>
    <row r="225" spans="1:25">
      <c r="A225" s="625" t="s">
        <v>114</v>
      </c>
      <c r="B225" s="624">
        <v>944</v>
      </c>
      <c r="C225" s="624">
        <v>55</v>
      </c>
      <c r="D225" s="624">
        <v>80</v>
      </c>
      <c r="E225" s="624">
        <v>55</v>
      </c>
      <c r="F225" s="624">
        <v>42</v>
      </c>
      <c r="G225" s="624">
        <v>61</v>
      </c>
      <c r="H225" s="624">
        <v>78</v>
      </c>
      <c r="I225" s="624">
        <v>61</v>
      </c>
      <c r="J225" s="624">
        <v>83</v>
      </c>
      <c r="K225" s="624">
        <v>73</v>
      </c>
      <c r="L225" s="624">
        <v>87</v>
      </c>
      <c r="M225" s="624">
        <v>53</v>
      </c>
      <c r="N225" s="624">
        <v>55</v>
      </c>
      <c r="O225" s="624">
        <v>44</v>
      </c>
      <c r="P225" s="624">
        <v>43</v>
      </c>
      <c r="Q225" s="624">
        <v>28</v>
      </c>
      <c r="R225" s="624">
        <v>13</v>
      </c>
      <c r="S225" s="624">
        <v>21</v>
      </c>
      <c r="T225" s="624">
        <v>0</v>
      </c>
      <c r="U225" s="624">
        <v>1</v>
      </c>
      <c r="V225" s="624">
        <v>10</v>
      </c>
      <c r="W225" s="624">
        <v>1</v>
      </c>
      <c r="X225" s="626"/>
      <c r="Y225" s="622" t="s">
        <v>526</v>
      </c>
    </row>
    <row r="226" spans="1:25">
      <c r="A226" s="625" t="s">
        <v>69</v>
      </c>
      <c r="B226" s="624">
        <v>1056</v>
      </c>
      <c r="C226" s="624">
        <v>58</v>
      </c>
      <c r="D226" s="624">
        <v>56</v>
      </c>
      <c r="E226" s="624">
        <v>62</v>
      </c>
      <c r="F226" s="624">
        <v>50</v>
      </c>
      <c r="G226" s="624">
        <v>70</v>
      </c>
      <c r="H226" s="624">
        <v>83</v>
      </c>
      <c r="I226" s="624">
        <v>66</v>
      </c>
      <c r="J226" s="624">
        <v>91</v>
      </c>
      <c r="K226" s="624">
        <v>77</v>
      </c>
      <c r="L226" s="624">
        <v>94</v>
      </c>
      <c r="M226" s="624">
        <v>64</v>
      </c>
      <c r="N226" s="624">
        <v>83</v>
      </c>
      <c r="O226" s="624">
        <v>67</v>
      </c>
      <c r="P226" s="624">
        <v>48</v>
      </c>
      <c r="Q226" s="624">
        <v>25</v>
      </c>
      <c r="R226" s="624">
        <v>26</v>
      </c>
      <c r="S226" s="624">
        <v>29</v>
      </c>
      <c r="T226" s="624">
        <v>0</v>
      </c>
      <c r="U226" s="624">
        <v>1</v>
      </c>
      <c r="V226" s="624">
        <v>6</v>
      </c>
      <c r="W226" s="624">
        <v>0</v>
      </c>
      <c r="X226" s="626"/>
      <c r="Y226" s="622" t="s">
        <v>526</v>
      </c>
    </row>
    <row r="227" spans="1:25">
      <c r="A227" s="627" t="s">
        <v>525</v>
      </c>
      <c r="B227" s="624">
        <v>43133</v>
      </c>
      <c r="C227" s="624">
        <v>2368</v>
      </c>
      <c r="D227" s="624">
        <v>2736</v>
      </c>
      <c r="E227" s="624">
        <v>2738</v>
      </c>
      <c r="F227" s="624">
        <v>2698</v>
      </c>
      <c r="G227" s="624">
        <v>2973</v>
      </c>
      <c r="H227" s="624">
        <v>3026</v>
      </c>
      <c r="I227" s="624">
        <v>3201</v>
      </c>
      <c r="J227" s="624">
        <v>3601</v>
      </c>
      <c r="K227" s="624">
        <v>3606</v>
      </c>
      <c r="L227" s="624">
        <v>3328</v>
      </c>
      <c r="M227" s="624">
        <v>3350</v>
      </c>
      <c r="N227" s="624">
        <v>2722</v>
      </c>
      <c r="O227" s="624">
        <v>2124</v>
      </c>
      <c r="P227" s="624">
        <v>1617</v>
      </c>
      <c r="Q227" s="624">
        <v>1118</v>
      </c>
      <c r="R227" s="624">
        <v>761</v>
      </c>
      <c r="S227" s="624">
        <v>903</v>
      </c>
      <c r="T227" s="624">
        <v>0</v>
      </c>
      <c r="U227" s="624">
        <v>46</v>
      </c>
      <c r="V227" s="624">
        <v>42</v>
      </c>
      <c r="W227" s="624">
        <v>175</v>
      </c>
      <c r="X227" s="626"/>
      <c r="Y227" s="622" t="s">
        <v>524</v>
      </c>
    </row>
    <row r="228" spans="1:25">
      <c r="A228" s="625" t="s">
        <v>114</v>
      </c>
      <c r="B228" s="624">
        <v>21471</v>
      </c>
      <c r="C228" s="624">
        <v>1220</v>
      </c>
      <c r="D228" s="624">
        <v>1431</v>
      </c>
      <c r="E228" s="624">
        <v>1407</v>
      </c>
      <c r="F228" s="624">
        <v>1369</v>
      </c>
      <c r="G228" s="624">
        <v>1432</v>
      </c>
      <c r="H228" s="624">
        <v>1537</v>
      </c>
      <c r="I228" s="624">
        <v>1659</v>
      </c>
      <c r="J228" s="624">
        <v>1763</v>
      </c>
      <c r="K228" s="624">
        <v>1806</v>
      </c>
      <c r="L228" s="624">
        <v>1615</v>
      </c>
      <c r="M228" s="624">
        <v>1638</v>
      </c>
      <c r="N228" s="624">
        <v>1370</v>
      </c>
      <c r="O228" s="624">
        <v>1033</v>
      </c>
      <c r="P228" s="624">
        <v>776</v>
      </c>
      <c r="Q228" s="624">
        <v>541</v>
      </c>
      <c r="R228" s="624">
        <v>339</v>
      </c>
      <c r="S228" s="624">
        <v>381</v>
      </c>
      <c r="T228" s="624">
        <v>0</v>
      </c>
      <c r="U228" s="624">
        <v>29</v>
      </c>
      <c r="V228" s="624">
        <v>36</v>
      </c>
      <c r="W228" s="624">
        <v>89</v>
      </c>
      <c r="X228" s="626"/>
      <c r="Y228" s="622" t="s">
        <v>523</v>
      </c>
    </row>
    <row r="229" spans="1:25">
      <c r="A229" s="625" t="s">
        <v>69</v>
      </c>
      <c r="B229" s="624">
        <v>21662</v>
      </c>
      <c r="C229" s="624">
        <v>1148</v>
      </c>
      <c r="D229" s="624">
        <v>1305</v>
      </c>
      <c r="E229" s="624">
        <v>1331</v>
      </c>
      <c r="F229" s="624">
        <v>1329</v>
      </c>
      <c r="G229" s="624">
        <v>1541</v>
      </c>
      <c r="H229" s="624">
        <v>1489</v>
      </c>
      <c r="I229" s="624">
        <v>1542</v>
      </c>
      <c r="J229" s="624">
        <v>1838</v>
      </c>
      <c r="K229" s="624">
        <v>1800</v>
      </c>
      <c r="L229" s="624">
        <v>1713</v>
      </c>
      <c r="M229" s="624">
        <v>1712</v>
      </c>
      <c r="N229" s="624">
        <v>1352</v>
      </c>
      <c r="O229" s="624">
        <v>1091</v>
      </c>
      <c r="P229" s="624">
        <v>841</v>
      </c>
      <c r="Q229" s="624">
        <v>577</v>
      </c>
      <c r="R229" s="624">
        <v>422</v>
      </c>
      <c r="S229" s="624">
        <v>522</v>
      </c>
      <c r="T229" s="624">
        <v>0</v>
      </c>
      <c r="U229" s="624">
        <v>17</v>
      </c>
      <c r="V229" s="624">
        <v>6</v>
      </c>
      <c r="W229" s="624">
        <v>86</v>
      </c>
      <c r="X229" s="626"/>
      <c r="Y229" s="622" t="s">
        <v>523</v>
      </c>
    </row>
    <row r="230" spans="1:25">
      <c r="A230" s="627" t="s">
        <v>534</v>
      </c>
      <c r="B230" s="624">
        <v>25167</v>
      </c>
      <c r="C230" s="624">
        <v>1316</v>
      </c>
      <c r="D230" s="624">
        <v>1580</v>
      </c>
      <c r="E230" s="624">
        <v>1712</v>
      </c>
      <c r="F230" s="624">
        <v>1729</v>
      </c>
      <c r="G230" s="624">
        <v>1671</v>
      </c>
      <c r="H230" s="624">
        <v>1884</v>
      </c>
      <c r="I230" s="624">
        <v>1862</v>
      </c>
      <c r="J230" s="624">
        <v>2083</v>
      </c>
      <c r="K230" s="624">
        <v>2108</v>
      </c>
      <c r="L230" s="624">
        <v>2016</v>
      </c>
      <c r="M230" s="624">
        <v>1883</v>
      </c>
      <c r="N230" s="624">
        <v>1481</v>
      </c>
      <c r="O230" s="624">
        <v>1131</v>
      </c>
      <c r="P230" s="624">
        <v>956</v>
      </c>
      <c r="Q230" s="624">
        <v>668</v>
      </c>
      <c r="R230" s="624">
        <v>447</v>
      </c>
      <c r="S230" s="624">
        <v>553</v>
      </c>
      <c r="T230" s="624">
        <v>0</v>
      </c>
      <c r="U230" s="624">
        <v>10</v>
      </c>
      <c r="V230" s="624">
        <v>14</v>
      </c>
      <c r="W230" s="624">
        <v>63</v>
      </c>
      <c r="X230" s="626"/>
      <c r="Y230" s="622" t="s">
        <v>494</v>
      </c>
    </row>
    <row r="231" spans="1:25">
      <c r="A231" s="625" t="s">
        <v>114</v>
      </c>
      <c r="B231" s="624">
        <v>12715</v>
      </c>
      <c r="C231" s="624">
        <v>668</v>
      </c>
      <c r="D231" s="624">
        <v>851</v>
      </c>
      <c r="E231" s="624">
        <v>864</v>
      </c>
      <c r="F231" s="624">
        <v>897</v>
      </c>
      <c r="G231" s="624">
        <v>798</v>
      </c>
      <c r="H231" s="624">
        <v>1000</v>
      </c>
      <c r="I231" s="624">
        <v>973</v>
      </c>
      <c r="J231" s="624">
        <v>1073</v>
      </c>
      <c r="K231" s="624">
        <v>1081</v>
      </c>
      <c r="L231" s="624">
        <v>1007</v>
      </c>
      <c r="M231" s="624">
        <v>937</v>
      </c>
      <c r="N231" s="624">
        <v>721</v>
      </c>
      <c r="O231" s="624">
        <v>539</v>
      </c>
      <c r="P231" s="624">
        <v>486</v>
      </c>
      <c r="Q231" s="624">
        <v>320</v>
      </c>
      <c r="R231" s="624">
        <v>209</v>
      </c>
      <c r="S231" s="624">
        <v>237</v>
      </c>
      <c r="T231" s="624">
        <v>0</v>
      </c>
      <c r="U231" s="624">
        <v>7</v>
      </c>
      <c r="V231" s="624">
        <v>11</v>
      </c>
      <c r="W231" s="624">
        <v>36</v>
      </c>
      <c r="X231" s="626"/>
      <c r="Y231" s="622" t="s">
        <v>311</v>
      </c>
    </row>
    <row r="232" spans="1:25">
      <c r="A232" s="625" t="s">
        <v>69</v>
      </c>
      <c r="B232" s="624">
        <v>12452</v>
      </c>
      <c r="C232" s="624">
        <v>648</v>
      </c>
      <c r="D232" s="624">
        <v>729</v>
      </c>
      <c r="E232" s="624">
        <v>848</v>
      </c>
      <c r="F232" s="624">
        <v>832</v>
      </c>
      <c r="G232" s="624">
        <v>873</v>
      </c>
      <c r="H232" s="624">
        <v>884</v>
      </c>
      <c r="I232" s="624">
        <v>889</v>
      </c>
      <c r="J232" s="624">
        <v>1010</v>
      </c>
      <c r="K232" s="624">
        <v>1027</v>
      </c>
      <c r="L232" s="624">
        <v>1009</v>
      </c>
      <c r="M232" s="624">
        <v>946</v>
      </c>
      <c r="N232" s="624">
        <v>760</v>
      </c>
      <c r="O232" s="624">
        <v>592</v>
      </c>
      <c r="P232" s="624">
        <v>470</v>
      </c>
      <c r="Q232" s="624">
        <v>348</v>
      </c>
      <c r="R232" s="624">
        <v>238</v>
      </c>
      <c r="S232" s="624">
        <v>316</v>
      </c>
      <c r="T232" s="624">
        <v>0</v>
      </c>
      <c r="U232" s="624">
        <v>3</v>
      </c>
      <c r="V232" s="624">
        <v>3</v>
      </c>
      <c r="W232" s="624">
        <v>27</v>
      </c>
      <c r="X232" s="626"/>
      <c r="Y232" s="622" t="s">
        <v>311</v>
      </c>
    </row>
    <row r="233" spans="1:25">
      <c r="A233" s="627" t="s">
        <v>533</v>
      </c>
      <c r="B233" s="624">
        <v>28067</v>
      </c>
      <c r="C233" s="624">
        <v>1276</v>
      </c>
      <c r="D233" s="624">
        <v>1473</v>
      </c>
      <c r="E233" s="624">
        <v>1615</v>
      </c>
      <c r="F233" s="624">
        <v>1821</v>
      </c>
      <c r="G233" s="624">
        <v>1939</v>
      </c>
      <c r="H233" s="624">
        <v>2107</v>
      </c>
      <c r="I233" s="624">
        <v>1852</v>
      </c>
      <c r="J233" s="624">
        <v>2172</v>
      </c>
      <c r="K233" s="624">
        <v>2317</v>
      </c>
      <c r="L233" s="624">
        <v>2415</v>
      </c>
      <c r="M233" s="624">
        <v>2294</v>
      </c>
      <c r="N233" s="624">
        <v>1876</v>
      </c>
      <c r="O233" s="624">
        <v>1555</v>
      </c>
      <c r="P233" s="624">
        <v>1241</v>
      </c>
      <c r="Q233" s="624">
        <v>861</v>
      </c>
      <c r="R233" s="624">
        <v>531</v>
      </c>
      <c r="S233" s="624">
        <v>582</v>
      </c>
      <c r="T233" s="624">
        <v>0</v>
      </c>
      <c r="U233" s="624">
        <v>12</v>
      </c>
      <c r="V233" s="624">
        <v>18</v>
      </c>
      <c r="W233" s="624">
        <v>110</v>
      </c>
      <c r="X233" s="626"/>
      <c r="Y233" s="622" t="s">
        <v>493</v>
      </c>
    </row>
    <row r="234" spans="1:25">
      <c r="A234" s="625" t="s">
        <v>114</v>
      </c>
      <c r="B234" s="624">
        <v>14124</v>
      </c>
      <c r="C234" s="624">
        <v>639</v>
      </c>
      <c r="D234" s="624">
        <v>751</v>
      </c>
      <c r="E234" s="624">
        <v>856</v>
      </c>
      <c r="F234" s="624">
        <v>974</v>
      </c>
      <c r="G234" s="624">
        <v>1000</v>
      </c>
      <c r="H234" s="624">
        <v>1098</v>
      </c>
      <c r="I234" s="624">
        <v>983</v>
      </c>
      <c r="J234" s="624">
        <v>1146</v>
      </c>
      <c r="K234" s="624">
        <v>1171</v>
      </c>
      <c r="L234" s="624">
        <v>1191</v>
      </c>
      <c r="M234" s="624">
        <v>1116</v>
      </c>
      <c r="N234" s="624">
        <v>898</v>
      </c>
      <c r="O234" s="624">
        <v>767</v>
      </c>
      <c r="P234" s="624">
        <v>601</v>
      </c>
      <c r="Q234" s="624">
        <v>381</v>
      </c>
      <c r="R234" s="624">
        <v>242</v>
      </c>
      <c r="S234" s="624">
        <v>233</v>
      </c>
      <c r="T234" s="624">
        <v>0</v>
      </c>
      <c r="U234" s="624">
        <v>3</v>
      </c>
      <c r="V234" s="624">
        <v>12</v>
      </c>
      <c r="W234" s="624">
        <v>62</v>
      </c>
      <c r="X234" s="626"/>
      <c r="Y234" s="622" t="s">
        <v>310</v>
      </c>
    </row>
    <row r="235" spans="1:25">
      <c r="A235" s="625" t="s">
        <v>69</v>
      </c>
      <c r="B235" s="624">
        <v>13943</v>
      </c>
      <c r="C235" s="624">
        <v>637</v>
      </c>
      <c r="D235" s="624">
        <v>722</v>
      </c>
      <c r="E235" s="624">
        <v>759</v>
      </c>
      <c r="F235" s="624">
        <v>847</v>
      </c>
      <c r="G235" s="624">
        <v>939</v>
      </c>
      <c r="H235" s="624">
        <v>1009</v>
      </c>
      <c r="I235" s="624">
        <v>869</v>
      </c>
      <c r="J235" s="624">
        <v>1026</v>
      </c>
      <c r="K235" s="624">
        <v>1146</v>
      </c>
      <c r="L235" s="624">
        <v>1224</v>
      </c>
      <c r="M235" s="624">
        <v>1178</v>
      </c>
      <c r="N235" s="624">
        <v>978</v>
      </c>
      <c r="O235" s="624">
        <v>788</v>
      </c>
      <c r="P235" s="624">
        <v>640</v>
      </c>
      <c r="Q235" s="624">
        <v>480</v>
      </c>
      <c r="R235" s="624">
        <v>289</v>
      </c>
      <c r="S235" s="624">
        <v>349</v>
      </c>
      <c r="T235" s="624">
        <v>0</v>
      </c>
      <c r="U235" s="624">
        <v>9</v>
      </c>
      <c r="V235" s="624">
        <v>6</v>
      </c>
      <c r="W235" s="624">
        <v>48</v>
      </c>
      <c r="X235" s="626"/>
      <c r="Y235" s="622" t="s">
        <v>310</v>
      </c>
    </row>
    <row r="236" spans="1:25">
      <c r="A236" s="627" t="s">
        <v>527</v>
      </c>
      <c r="B236" s="624">
        <v>8158</v>
      </c>
      <c r="C236" s="624">
        <v>383</v>
      </c>
      <c r="D236" s="624">
        <v>418</v>
      </c>
      <c r="E236" s="624">
        <v>494</v>
      </c>
      <c r="F236" s="624">
        <v>585</v>
      </c>
      <c r="G236" s="624">
        <v>604</v>
      </c>
      <c r="H236" s="624">
        <v>600</v>
      </c>
      <c r="I236" s="624">
        <v>537</v>
      </c>
      <c r="J236" s="624">
        <v>631</v>
      </c>
      <c r="K236" s="624">
        <v>674</v>
      </c>
      <c r="L236" s="624">
        <v>728</v>
      </c>
      <c r="M236" s="624">
        <v>682</v>
      </c>
      <c r="N236" s="624">
        <v>537</v>
      </c>
      <c r="O236" s="624">
        <v>413</v>
      </c>
      <c r="P236" s="624">
        <v>327</v>
      </c>
      <c r="Q236" s="624">
        <v>242</v>
      </c>
      <c r="R236" s="624">
        <v>140</v>
      </c>
      <c r="S236" s="624">
        <v>153</v>
      </c>
      <c r="T236" s="624">
        <v>0</v>
      </c>
      <c r="U236" s="624">
        <v>3</v>
      </c>
      <c r="V236" s="624">
        <v>5</v>
      </c>
      <c r="W236" s="624">
        <v>2</v>
      </c>
      <c r="X236" s="626"/>
      <c r="Y236" s="622" t="s">
        <v>526</v>
      </c>
    </row>
    <row r="237" spans="1:25">
      <c r="A237" s="625" t="s">
        <v>114</v>
      </c>
      <c r="B237" s="624">
        <v>4044</v>
      </c>
      <c r="C237" s="624">
        <v>198</v>
      </c>
      <c r="D237" s="624">
        <v>215</v>
      </c>
      <c r="E237" s="624">
        <v>266</v>
      </c>
      <c r="F237" s="624">
        <v>298</v>
      </c>
      <c r="G237" s="624">
        <v>296</v>
      </c>
      <c r="H237" s="624">
        <v>303</v>
      </c>
      <c r="I237" s="624">
        <v>267</v>
      </c>
      <c r="J237" s="624">
        <v>336</v>
      </c>
      <c r="K237" s="624">
        <v>332</v>
      </c>
      <c r="L237" s="624">
        <v>351</v>
      </c>
      <c r="M237" s="624">
        <v>332</v>
      </c>
      <c r="N237" s="624">
        <v>257</v>
      </c>
      <c r="O237" s="624">
        <v>209</v>
      </c>
      <c r="P237" s="624">
        <v>156</v>
      </c>
      <c r="Q237" s="624">
        <v>112</v>
      </c>
      <c r="R237" s="624">
        <v>60</v>
      </c>
      <c r="S237" s="624">
        <v>52</v>
      </c>
      <c r="T237" s="624">
        <v>0</v>
      </c>
      <c r="U237" s="624">
        <v>0</v>
      </c>
      <c r="V237" s="624">
        <v>3</v>
      </c>
      <c r="W237" s="624">
        <v>1</v>
      </c>
      <c r="X237" s="626"/>
      <c r="Y237" s="622" t="s">
        <v>526</v>
      </c>
    </row>
    <row r="238" spans="1:25">
      <c r="A238" s="625" t="s">
        <v>69</v>
      </c>
      <c r="B238" s="624">
        <v>4114</v>
      </c>
      <c r="C238" s="624">
        <v>185</v>
      </c>
      <c r="D238" s="624">
        <v>203</v>
      </c>
      <c r="E238" s="624">
        <v>228</v>
      </c>
      <c r="F238" s="624">
        <v>287</v>
      </c>
      <c r="G238" s="624">
        <v>308</v>
      </c>
      <c r="H238" s="624">
        <v>297</v>
      </c>
      <c r="I238" s="624">
        <v>270</v>
      </c>
      <c r="J238" s="624">
        <v>295</v>
      </c>
      <c r="K238" s="624">
        <v>342</v>
      </c>
      <c r="L238" s="624">
        <v>377</v>
      </c>
      <c r="M238" s="624">
        <v>350</v>
      </c>
      <c r="N238" s="624">
        <v>280</v>
      </c>
      <c r="O238" s="624">
        <v>204</v>
      </c>
      <c r="P238" s="624">
        <v>171</v>
      </c>
      <c r="Q238" s="624">
        <v>130</v>
      </c>
      <c r="R238" s="624">
        <v>80</v>
      </c>
      <c r="S238" s="624">
        <v>101</v>
      </c>
      <c r="T238" s="624">
        <v>0</v>
      </c>
      <c r="U238" s="624">
        <v>3</v>
      </c>
      <c r="V238" s="624">
        <v>2</v>
      </c>
      <c r="W238" s="624">
        <v>1</v>
      </c>
      <c r="X238" s="626"/>
      <c r="Y238" s="622" t="s">
        <v>526</v>
      </c>
    </row>
    <row r="239" spans="1:25">
      <c r="A239" s="627" t="s">
        <v>525</v>
      </c>
      <c r="B239" s="624">
        <v>19909</v>
      </c>
      <c r="C239" s="624">
        <v>893</v>
      </c>
      <c r="D239" s="624">
        <v>1055</v>
      </c>
      <c r="E239" s="624">
        <v>1121</v>
      </c>
      <c r="F239" s="624">
        <v>1236</v>
      </c>
      <c r="G239" s="624">
        <v>1335</v>
      </c>
      <c r="H239" s="624">
        <v>1507</v>
      </c>
      <c r="I239" s="624">
        <v>1315</v>
      </c>
      <c r="J239" s="624">
        <v>1541</v>
      </c>
      <c r="K239" s="624">
        <v>1643</v>
      </c>
      <c r="L239" s="624">
        <v>1687</v>
      </c>
      <c r="M239" s="624">
        <v>1612</v>
      </c>
      <c r="N239" s="624">
        <v>1339</v>
      </c>
      <c r="O239" s="624">
        <v>1142</v>
      </c>
      <c r="P239" s="624">
        <v>914</v>
      </c>
      <c r="Q239" s="624">
        <v>619</v>
      </c>
      <c r="R239" s="624">
        <v>391</v>
      </c>
      <c r="S239" s="624">
        <v>429</v>
      </c>
      <c r="T239" s="624">
        <v>0</v>
      </c>
      <c r="U239" s="624">
        <v>9</v>
      </c>
      <c r="V239" s="624">
        <v>13</v>
      </c>
      <c r="W239" s="624">
        <v>108</v>
      </c>
      <c r="X239" s="626"/>
      <c r="Y239" s="622" t="s">
        <v>524</v>
      </c>
    </row>
    <row r="240" spans="1:25">
      <c r="A240" s="625" t="s">
        <v>114</v>
      </c>
      <c r="B240" s="624">
        <v>10080</v>
      </c>
      <c r="C240" s="624">
        <v>441</v>
      </c>
      <c r="D240" s="624">
        <v>536</v>
      </c>
      <c r="E240" s="624">
        <v>590</v>
      </c>
      <c r="F240" s="624">
        <v>676</v>
      </c>
      <c r="G240" s="624">
        <v>704</v>
      </c>
      <c r="H240" s="624">
        <v>795</v>
      </c>
      <c r="I240" s="624">
        <v>716</v>
      </c>
      <c r="J240" s="624">
        <v>810</v>
      </c>
      <c r="K240" s="624">
        <v>839</v>
      </c>
      <c r="L240" s="624">
        <v>840</v>
      </c>
      <c r="M240" s="624">
        <v>784</v>
      </c>
      <c r="N240" s="624">
        <v>641</v>
      </c>
      <c r="O240" s="624">
        <v>558</v>
      </c>
      <c r="P240" s="624">
        <v>445</v>
      </c>
      <c r="Q240" s="624">
        <v>269</v>
      </c>
      <c r="R240" s="624">
        <v>182</v>
      </c>
      <c r="S240" s="624">
        <v>181</v>
      </c>
      <c r="T240" s="624">
        <v>0</v>
      </c>
      <c r="U240" s="624">
        <v>3</v>
      </c>
      <c r="V240" s="624">
        <v>9</v>
      </c>
      <c r="W240" s="624">
        <v>61</v>
      </c>
      <c r="X240" s="626"/>
      <c r="Y240" s="622" t="s">
        <v>523</v>
      </c>
    </row>
    <row r="241" spans="1:25">
      <c r="A241" s="625" t="s">
        <v>69</v>
      </c>
      <c r="B241" s="624">
        <v>9829</v>
      </c>
      <c r="C241" s="624">
        <v>452</v>
      </c>
      <c r="D241" s="624">
        <v>519</v>
      </c>
      <c r="E241" s="624">
        <v>531</v>
      </c>
      <c r="F241" s="624">
        <v>560</v>
      </c>
      <c r="G241" s="624">
        <v>631</v>
      </c>
      <c r="H241" s="624">
        <v>712</v>
      </c>
      <c r="I241" s="624">
        <v>599</v>
      </c>
      <c r="J241" s="624">
        <v>731</v>
      </c>
      <c r="K241" s="624">
        <v>804</v>
      </c>
      <c r="L241" s="624">
        <v>847</v>
      </c>
      <c r="M241" s="624">
        <v>828</v>
      </c>
      <c r="N241" s="624">
        <v>698</v>
      </c>
      <c r="O241" s="624">
        <v>584</v>
      </c>
      <c r="P241" s="624">
        <v>469</v>
      </c>
      <c r="Q241" s="624">
        <v>350</v>
      </c>
      <c r="R241" s="624">
        <v>209</v>
      </c>
      <c r="S241" s="624">
        <v>248</v>
      </c>
      <c r="T241" s="624">
        <v>0</v>
      </c>
      <c r="U241" s="624">
        <v>6</v>
      </c>
      <c r="V241" s="624">
        <v>4</v>
      </c>
      <c r="W241" s="624">
        <v>47</v>
      </c>
      <c r="X241" s="626"/>
      <c r="Y241" s="622" t="s">
        <v>523</v>
      </c>
    </row>
    <row r="242" spans="1:25">
      <c r="A242" s="627" t="s">
        <v>532</v>
      </c>
      <c r="B242" s="624">
        <v>41806</v>
      </c>
      <c r="C242" s="624">
        <v>2040</v>
      </c>
      <c r="D242" s="624">
        <v>2372</v>
      </c>
      <c r="E242" s="624">
        <v>2437</v>
      </c>
      <c r="F242" s="624">
        <v>2434</v>
      </c>
      <c r="G242" s="624">
        <v>2799</v>
      </c>
      <c r="H242" s="624">
        <v>2903</v>
      </c>
      <c r="I242" s="624">
        <v>2958</v>
      </c>
      <c r="J242" s="624">
        <v>3188</v>
      </c>
      <c r="K242" s="624">
        <v>3296</v>
      </c>
      <c r="L242" s="624">
        <v>3449</v>
      </c>
      <c r="M242" s="624">
        <v>3237</v>
      </c>
      <c r="N242" s="624">
        <v>2637</v>
      </c>
      <c r="O242" s="624">
        <v>1943</v>
      </c>
      <c r="P242" s="624">
        <v>1749</v>
      </c>
      <c r="Q242" s="624">
        <v>1296</v>
      </c>
      <c r="R242" s="624">
        <v>917</v>
      </c>
      <c r="S242" s="624">
        <v>1049</v>
      </c>
      <c r="T242" s="624">
        <v>1</v>
      </c>
      <c r="U242" s="624">
        <v>26</v>
      </c>
      <c r="V242" s="624">
        <v>26</v>
      </c>
      <c r="W242" s="624">
        <v>1049</v>
      </c>
      <c r="X242" s="626"/>
      <c r="Y242" s="622" t="s">
        <v>492</v>
      </c>
    </row>
    <row r="243" spans="1:25">
      <c r="A243" s="625" t="s">
        <v>114</v>
      </c>
      <c r="B243" s="624">
        <v>20719</v>
      </c>
      <c r="C243" s="624">
        <v>1050</v>
      </c>
      <c r="D243" s="624">
        <v>1203</v>
      </c>
      <c r="E243" s="624">
        <v>1239</v>
      </c>
      <c r="F243" s="624">
        <v>1260</v>
      </c>
      <c r="G243" s="624">
        <v>1412</v>
      </c>
      <c r="H243" s="624">
        <v>1514</v>
      </c>
      <c r="I243" s="624">
        <v>1569</v>
      </c>
      <c r="J243" s="624">
        <v>1617</v>
      </c>
      <c r="K243" s="624">
        <v>1671</v>
      </c>
      <c r="L243" s="624">
        <v>1701</v>
      </c>
      <c r="M243" s="624">
        <v>1555</v>
      </c>
      <c r="N243" s="624">
        <v>1277</v>
      </c>
      <c r="O243" s="624">
        <v>902</v>
      </c>
      <c r="P243" s="624">
        <v>779</v>
      </c>
      <c r="Q243" s="624">
        <v>587</v>
      </c>
      <c r="R243" s="624">
        <v>422</v>
      </c>
      <c r="S243" s="624">
        <v>402</v>
      </c>
      <c r="T243" s="624">
        <v>0</v>
      </c>
      <c r="U243" s="624">
        <v>18</v>
      </c>
      <c r="V243" s="624">
        <v>20</v>
      </c>
      <c r="W243" s="624">
        <v>521</v>
      </c>
      <c r="X243" s="626"/>
      <c r="Y243" s="622" t="s">
        <v>282</v>
      </c>
    </row>
    <row r="244" spans="1:25">
      <c r="A244" s="625" t="s">
        <v>69</v>
      </c>
      <c r="B244" s="624">
        <v>21087</v>
      </c>
      <c r="C244" s="624">
        <v>990</v>
      </c>
      <c r="D244" s="624">
        <v>1169</v>
      </c>
      <c r="E244" s="624">
        <v>1198</v>
      </c>
      <c r="F244" s="624">
        <v>1174</v>
      </c>
      <c r="G244" s="624">
        <v>1387</v>
      </c>
      <c r="H244" s="624">
        <v>1389</v>
      </c>
      <c r="I244" s="624">
        <v>1389</v>
      </c>
      <c r="J244" s="624">
        <v>1571</v>
      </c>
      <c r="K244" s="624">
        <v>1625</v>
      </c>
      <c r="L244" s="624">
        <v>1748</v>
      </c>
      <c r="M244" s="624">
        <v>1682</v>
      </c>
      <c r="N244" s="624">
        <v>1360</v>
      </c>
      <c r="O244" s="624">
        <v>1041</v>
      </c>
      <c r="P244" s="624">
        <v>970</v>
      </c>
      <c r="Q244" s="624">
        <v>709</v>
      </c>
      <c r="R244" s="624">
        <v>495</v>
      </c>
      <c r="S244" s="624">
        <v>647</v>
      </c>
      <c r="T244" s="624">
        <v>1</v>
      </c>
      <c r="U244" s="624">
        <v>8</v>
      </c>
      <c r="V244" s="624">
        <v>6</v>
      </c>
      <c r="W244" s="624">
        <v>528</v>
      </c>
      <c r="X244" s="626"/>
      <c r="Y244" s="622" t="s">
        <v>282</v>
      </c>
    </row>
    <row r="245" spans="1:25">
      <c r="A245" s="627" t="s">
        <v>527</v>
      </c>
      <c r="B245" s="624">
        <v>4256</v>
      </c>
      <c r="C245" s="624">
        <v>199</v>
      </c>
      <c r="D245" s="624">
        <v>244</v>
      </c>
      <c r="E245" s="624">
        <v>246</v>
      </c>
      <c r="F245" s="624">
        <v>253</v>
      </c>
      <c r="G245" s="624">
        <v>307</v>
      </c>
      <c r="H245" s="624">
        <v>302</v>
      </c>
      <c r="I245" s="624">
        <v>309</v>
      </c>
      <c r="J245" s="624">
        <v>289</v>
      </c>
      <c r="K245" s="624">
        <v>316</v>
      </c>
      <c r="L245" s="624">
        <v>351</v>
      </c>
      <c r="M245" s="624">
        <v>331</v>
      </c>
      <c r="N245" s="624">
        <v>265</v>
      </c>
      <c r="O245" s="624">
        <v>186</v>
      </c>
      <c r="P245" s="624">
        <v>169</v>
      </c>
      <c r="Q245" s="624">
        <v>127</v>
      </c>
      <c r="R245" s="624">
        <v>95</v>
      </c>
      <c r="S245" s="624">
        <v>126</v>
      </c>
      <c r="T245" s="624">
        <v>0</v>
      </c>
      <c r="U245" s="624">
        <v>4</v>
      </c>
      <c r="V245" s="624">
        <v>6</v>
      </c>
      <c r="W245" s="624">
        <v>131</v>
      </c>
      <c r="X245" s="626"/>
      <c r="Y245" s="622" t="s">
        <v>526</v>
      </c>
    </row>
    <row r="246" spans="1:25">
      <c r="A246" s="625" t="s">
        <v>114</v>
      </c>
      <c r="B246" s="624">
        <v>2076</v>
      </c>
      <c r="C246" s="624">
        <v>107</v>
      </c>
      <c r="D246" s="624">
        <v>115</v>
      </c>
      <c r="E246" s="624">
        <v>132</v>
      </c>
      <c r="F246" s="624">
        <v>123</v>
      </c>
      <c r="G246" s="624">
        <v>165</v>
      </c>
      <c r="H246" s="624">
        <v>161</v>
      </c>
      <c r="I246" s="624">
        <v>169</v>
      </c>
      <c r="J246" s="624">
        <v>121</v>
      </c>
      <c r="K246" s="624">
        <v>161</v>
      </c>
      <c r="L246" s="624">
        <v>163</v>
      </c>
      <c r="M246" s="624">
        <v>167</v>
      </c>
      <c r="N246" s="624">
        <v>127</v>
      </c>
      <c r="O246" s="624">
        <v>85</v>
      </c>
      <c r="P246" s="624">
        <v>73</v>
      </c>
      <c r="Q246" s="624">
        <v>52</v>
      </c>
      <c r="R246" s="624">
        <v>44</v>
      </c>
      <c r="S246" s="624">
        <v>40</v>
      </c>
      <c r="T246" s="624">
        <v>0</v>
      </c>
      <c r="U246" s="624">
        <v>3</v>
      </c>
      <c r="V246" s="624">
        <v>3</v>
      </c>
      <c r="W246" s="624">
        <v>65</v>
      </c>
      <c r="X246" s="626"/>
      <c r="Y246" s="622" t="s">
        <v>526</v>
      </c>
    </row>
    <row r="247" spans="1:25">
      <c r="A247" s="625" t="s">
        <v>69</v>
      </c>
      <c r="B247" s="624">
        <v>2180</v>
      </c>
      <c r="C247" s="624">
        <v>92</v>
      </c>
      <c r="D247" s="624">
        <v>129</v>
      </c>
      <c r="E247" s="624">
        <v>114</v>
      </c>
      <c r="F247" s="624">
        <v>130</v>
      </c>
      <c r="G247" s="624">
        <v>142</v>
      </c>
      <c r="H247" s="624">
        <v>141</v>
      </c>
      <c r="I247" s="624">
        <v>140</v>
      </c>
      <c r="J247" s="624">
        <v>168</v>
      </c>
      <c r="K247" s="624">
        <v>155</v>
      </c>
      <c r="L247" s="624">
        <v>188</v>
      </c>
      <c r="M247" s="624">
        <v>164</v>
      </c>
      <c r="N247" s="624">
        <v>138</v>
      </c>
      <c r="O247" s="624">
        <v>101</v>
      </c>
      <c r="P247" s="624">
        <v>96</v>
      </c>
      <c r="Q247" s="624">
        <v>75</v>
      </c>
      <c r="R247" s="624">
        <v>51</v>
      </c>
      <c r="S247" s="624">
        <v>86</v>
      </c>
      <c r="T247" s="624">
        <v>0</v>
      </c>
      <c r="U247" s="624">
        <v>1</v>
      </c>
      <c r="V247" s="624">
        <v>3</v>
      </c>
      <c r="W247" s="624">
        <v>66</v>
      </c>
      <c r="X247" s="626"/>
      <c r="Y247" s="622" t="s">
        <v>526</v>
      </c>
    </row>
    <row r="248" spans="1:25">
      <c r="A248" s="627" t="s">
        <v>525</v>
      </c>
      <c r="B248" s="624">
        <v>37550</v>
      </c>
      <c r="C248" s="624">
        <v>1841</v>
      </c>
      <c r="D248" s="624">
        <v>2128</v>
      </c>
      <c r="E248" s="624">
        <v>2191</v>
      </c>
      <c r="F248" s="624">
        <v>2181</v>
      </c>
      <c r="G248" s="624">
        <v>2492</v>
      </c>
      <c r="H248" s="624">
        <v>2601</v>
      </c>
      <c r="I248" s="624">
        <v>2649</v>
      </c>
      <c r="J248" s="624">
        <v>2899</v>
      </c>
      <c r="K248" s="624">
        <v>2980</v>
      </c>
      <c r="L248" s="624">
        <v>3098</v>
      </c>
      <c r="M248" s="624">
        <v>2906</v>
      </c>
      <c r="N248" s="624">
        <v>2372</v>
      </c>
      <c r="O248" s="624">
        <v>1757</v>
      </c>
      <c r="P248" s="624">
        <v>1580</v>
      </c>
      <c r="Q248" s="624">
        <v>1169</v>
      </c>
      <c r="R248" s="624">
        <v>822</v>
      </c>
      <c r="S248" s="624">
        <v>923</v>
      </c>
      <c r="T248" s="624">
        <v>1</v>
      </c>
      <c r="U248" s="624">
        <v>22</v>
      </c>
      <c r="V248" s="624">
        <v>20</v>
      </c>
      <c r="W248" s="624">
        <v>918</v>
      </c>
      <c r="X248" s="626"/>
      <c r="Y248" s="622" t="s">
        <v>524</v>
      </c>
    </row>
    <row r="249" spans="1:25">
      <c r="A249" s="625" t="s">
        <v>114</v>
      </c>
      <c r="B249" s="624">
        <v>18643</v>
      </c>
      <c r="C249" s="624">
        <v>943</v>
      </c>
      <c r="D249" s="624">
        <v>1088</v>
      </c>
      <c r="E249" s="624">
        <v>1107</v>
      </c>
      <c r="F249" s="624">
        <v>1137</v>
      </c>
      <c r="G249" s="624">
        <v>1247</v>
      </c>
      <c r="H249" s="624">
        <v>1353</v>
      </c>
      <c r="I249" s="624">
        <v>1400</v>
      </c>
      <c r="J249" s="624">
        <v>1496</v>
      </c>
      <c r="K249" s="624">
        <v>1510</v>
      </c>
      <c r="L249" s="624">
        <v>1538</v>
      </c>
      <c r="M249" s="624">
        <v>1388</v>
      </c>
      <c r="N249" s="624">
        <v>1150</v>
      </c>
      <c r="O249" s="624">
        <v>817</v>
      </c>
      <c r="P249" s="624">
        <v>706</v>
      </c>
      <c r="Q249" s="624">
        <v>535</v>
      </c>
      <c r="R249" s="624">
        <v>378</v>
      </c>
      <c r="S249" s="624">
        <v>362</v>
      </c>
      <c r="T249" s="624">
        <v>0</v>
      </c>
      <c r="U249" s="624">
        <v>15</v>
      </c>
      <c r="V249" s="624">
        <v>17</v>
      </c>
      <c r="W249" s="624">
        <v>456</v>
      </c>
      <c r="X249" s="626"/>
      <c r="Y249" s="622" t="s">
        <v>523</v>
      </c>
    </row>
    <row r="250" spans="1:25">
      <c r="A250" s="625" t="s">
        <v>69</v>
      </c>
      <c r="B250" s="624">
        <v>18907</v>
      </c>
      <c r="C250" s="624">
        <v>898</v>
      </c>
      <c r="D250" s="624">
        <v>1040</v>
      </c>
      <c r="E250" s="624">
        <v>1084</v>
      </c>
      <c r="F250" s="624">
        <v>1044</v>
      </c>
      <c r="G250" s="624">
        <v>1245</v>
      </c>
      <c r="H250" s="624">
        <v>1248</v>
      </c>
      <c r="I250" s="624">
        <v>1249</v>
      </c>
      <c r="J250" s="624">
        <v>1403</v>
      </c>
      <c r="K250" s="624">
        <v>1470</v>
      </c>
      <c r="L250" s="624">
        <v>1560</v>
      </c>
      <c r="M250" s="624">
        <v>1518</v>
      </c>
      <c r="N250" s="624">
        <v>1222</v>
      </c>
      <c r="O250" s="624">
        <v>940</v>
      </c>
      <c r="P250" s="624">
        <v>874</v>
      </c>
      <c r="Q250" s="624">
        <v>634</v>
      </c>
      <c r="R250" s="624">
        <v>444</v>
      </c>
      <c r="S250" s="624">
        <v>561</v>
      </c>
      <c r="T250" s="624">
        <v>1</v>
      </c>
      <c r="U250" s="624">
        <v>7</v>
      </c>
      <c r="V250" s="624">
        <v>3</v>
      </c>
      <c r="W250" s="624">
        <v>462</v>
      </c>
      <c r="X250" s="626"/>
      <c r="Y250" s="622" t="s">
        <v>523</v>
      </c>
    </row>
    <row r="251" spans="1:25">
      <c r="A251" s="627" t="s">
        <v>531</v>
      </c>
      <c r="B251" s="624">
        <v>32796</v>
      </c>
      <c r="C251" s="624">
        <v>1688</v>
      </c>
      <c r="D251" s="624">
        <v>1970</v>
      </c>
      <c r="E251" s="624">
        <v>2118</v>
      </c>
      <c r="F251" s="624">
        <v>2121</v>
      </c>
      <c r="G251" s="624">
        <v>2282</v>
      </c>
      <c r="H251" s="624">
        <v>2396</v>
      </c>
      <c r="I251" s="624">
        <v>2330</v>
      </c>
      <c r="J251" s="624">
        <v>2617</v>
      </c>
      <c r="K251" s="624">
        <v>2738</v>
      </c>
      <c r="L251" s="624">
        <v>2832</v>
      </c>
      <c r="M251" s="624">
        <v>2504</v>
      </c>
      <c r="N251" s="624">
        <v>2163</v>
      </c>
      <c r="O251" s="624">
        <v>1652</v>
      </c>
      <c r="P251" s="624">
        <v>1288</v>
      </c>
      <c r="Q251" s="624">
        <v>812</v>
      </c>
      <c r="R251" s="624">
        <v>587</v>
      </c>
      <c r="S251" s="624">
        <v>585</v>
      </c>
      <c r="T251" s="624">
        <v>0</v>
      </c>
      <c r="U251" s="624">
        <v>14</v>
      </c>
      <c r="V251" s="624">
        <v>19</v>
      </c>
      <c r="W251" s="624">
        <v>80</v>
      </c>
      <c r="X251" s="626"/>
      <c r="Y251" s="622" t="s">
        <v>491</v>
      </c>
    </row>
    <row r="252" spans="1:25">
      <c r="A252" s="625" t="s">
        <v>114</v>
      </c>
      <c r="B252" s="624">
        <v>16310</v>
      </c>
      <c r="C252" s="624">
        <v>838</v>
      </c>
      <c r="D252" s="624">
        <v>1022</v>
      </c>
      <c r="E252" s="624">
        <v>1057</v>
      </c>
      <c r="F252" s="624">
        <v>1098</v>
      </c>
      <c r="G252" s="624">
        <v>1121</v>
      </c>
      <c r="H252" s="624">
        <v>1237</v>
      </c>
      <c r="I252" s="624">
        <v>1206</v>
      </c>
      <c r="J252" s="624">
        <v>1309</v>
      </c>
      <c r="K252" s="624">
        <v>1397</v>
      </c>
      <c r="L252" s="624">
        <v>1407</v>
      </c>
      <c r="M252" s="624">
        <v>1228</v>
      </c>
      <c r="N252" s="624">
        <v>1097</v>
      </c>
      <c r="O252" s="624">
        <v>774</v>
      </c>
      <c r="P252" s="624">
        <v>599</v>
      </c>
      <c r="Q252" s="624">
        <v>374</v>
      </c>
      <c r="R252" s="624">
        <v>262</v>
      </c>
      <c r="S252" s="624">
        <v>215</v>
      </c>
      <c r="T252" s="624">
        <v>0</v>
      </c>
      <c r="U252" s="624">
        <v>8</v>
      </c>
      <c r="V252" s="624">
        <v>13</v>
      </c>
      <c r="W252" s="624">
        <v>48</v>
      </c>
      <c r="X252" s="626"/>
      <c r="Y252" s="622" t="s">
        <v>309</v>
      </c>
    </row>
    <row r="253" spans="1:25">
      <c r="A253" s="625" t="s">
        <v>69</v>
      </c>
      <c r="B253" s="624">
        <v>16486</v>
      </c>
      <c r="C253" s="624">
        <v>850</v>
      </c>
      <c r="D253" s="624">
        <v>948</v>
      </c>
      <c r="E253" s="624">
        <v>1061</v>
      </c>
      <c r="F253" s="624">
        <v>1023</v>
      </c>
      <c r="G253" s="624">
        <v>1161</v>
      </c>
      <c r="H253" s="624">
        <v>1159</v>
      </c>
      <c r="I253" s="624">
        <v>1124</v>
      </c>
      <c r="J253" s="624">
        <v>1308</v>
      </c>
      <c r="K253" s="624">
        <v>1341</v>
      </c>
      <c r="L253" s="624">
        <v>1425</v>
      </c>
      <c r="M253" s="624">
        <v>1276</v>
      </c>
      <c r="N253" s="624">
        <v>1066</v>
      </c>
      <c r="O253" s="624">
        <v>878</v>
      </c>
      <c r="P253" s="624">
        <v>689</v>
      </c>
      <c r="Q253" s="624">
        <v>438</v>
      </c>
      <c r="R253" s="624">
        <v>325</v>
      </c>
      <c r="S253" s="624">
        <v>370</v>
      </c>
      <c r="T253" s="624">
        <v>0</v>
      </c>
      <c r="U253" s="624">
        <v>6</v>
      </c>
      <c r="V253" s="624">
        <v>6</v>
      </c>
      <c r="W253" s="624">
        <v>32</v>
      </c>
      <c r="X253" s="626"/>
      <c r="Y253" s="622" t="s">
        <v>309</v>
      </c>
    </row>
    <row r="254" spans="1:25">
      <c r="A254" s="627" t="s">
        <v>527</v>
      </c>
      <c r="B254" s="624">
        <v>4659</v>
      </c>
      <c r="C254" s="624">
        <v>228</v>
      </c>
      <c r="D254" s="624">
        <v>239</v>
      </c>
      <c r="E254" s="624">
        <v>304</v>
      </c>
      <c r="F254" s="624">
        <v>305</v>
      </c>
      <c r="G254" s="624">
        <v>309</v>
      </c>
      <c r="H254" s="624">
        <v>360</v>
      </c>
      <c r="I254" s="624">
        <v>324</v>
      </c>
      <c r="J254" s="624">
        <v>357</v>
      </c>
      <c r="K254" s="624">
        <v>436</v>
      </c>
      <c r="L254" s="624">
        <v>410</v>
      </c>
      <c r="M254" s="624">
        <v>371</v>
      </c>
      <c r="N254" s="624">
        <v>295</v>
      </c>
      <c r="O254" s="624">
        <v>237</v>
      </c>
      <c r="P254" s="624">
        <v>177</v>
      </c>
      <c r="Q254" s="624">
        <v>104</v>
      </c>
      <c r="R254" s="624">
        <v>91</v>
      </c>
      <c r="S254" s="624">
        <v>83</v>
      </c>
      <c r="T254" s="624">
        <v>0</v>
      </c>
      <c r="U254" s="624">
        <v>2</v>
      </c>
      <c r="V254" s="624">
        <v>3</v>
      </c>
      <c r="W254" s="624">
        <v>24</v>
      </c>
      <c r="X254" s="626"/>
      <c r="Y254" s="622" t="s">
        <v>526</v>
      </c>
    </row>
    <row r="255" spans="1:25">
      <c r="A255" s="625" t="s">
        <v>114</v>
      </c>
      <c r="B255" s="624">
        <v>2307</v>
      </c>
      <c r="C255" s="624">
        <v>111</v>
      </c>
      <c r="D255" s="624">
        <v>125</v>
      </c>
      <c r="E255" s="624">
        <v>147</v>
      </c>
      <c r="F255" s="624">
        <v>167</v>
      </c>
      <c r="G255" s="624">
        <v>159</v>
      </c>
      <c r="H255" s="624">
        <v>178</v>
      </c>
      <c r="I255" s="624">
        <v>167</v>
      </c>
      <c r="J255" s="624">
        <v>163</v>
      </c>
      <c r="K255" s="624">
        <v>230</v>
      </c>
      <c r="L255" s="624">
        <v>204</v>
      </c>
      <c r="M255" s="624">
        <v>187</v>
      </c>
      <c r="N255" s="624">
        <v>143</v>
      </c>
      <c r="O255" s="624">
        <v>111</v>
      </c>
      <c r="P255" s="624">
        <v>87</v>
      </c>
      <c r="Q255" s="624">
        <v>40</v>
      </c>
      <c r="R255" s="624">
        <v>40</v>
      </c>
      <c r="S255" s="624">
        <v>33</v>
      </c>
      <c r="T255" s="624">
        <v>0</v>
      </c>
      <c r="U255" s="624">
        <v>2</v>
      </c>
      <c r="V255" s="624">
        <v>1</v>
      </c>
      <c r="W255" s="624">
        <v>12</v>
      </c>
      <c r="X255" s="626"/>
      <c r="Y255" s="622" t="s">
        <v>526</v>
      </c>
    </row>
    <row r="256" spans="1:25">
      <c r="A256" s="625" t="s">
        <v>69</v>
      </c>
      <c r="B256" s="624">
        <v>2352</v>
      </c>
      <c r="C256" s="624">
        <v>117</v>
      </c>
      <c r="D256" s="624">
        <v>114</v>
      </c>
      <c r="E256" s="624">
        <v>157</v>
      </c>
      <c r="F256" s="624">
        <v>138</v>
      </c>
      <c r="G256" s="624">
        <v>150</v>
      </c>
      <c r="H256" s="624">
        <v>182</v>
      </c>
      <c r="I256" s="624">
        <v>157</v>
      </c>
      <c r="J256" s="624">
        <v>194</v>
      </c>
      <c r="K256" s="624">
        <v>206</v>
      </c>
      <c r="L256" s="624">
        <v>206</v>
      </c>
      <c r="M256" s="624">
        <v>184</v>
      </c>
      <c r="N256" s="624">
        <v>152</v>
      </c>
      <c r="O256" s="624">
        <v>126</v>
      </c>
      <c r="P256" s="624">
        <v>90</v>
      </c>
      <c r="Q256" s="624">
        <v>64</v>
      </c>
      <c r="R256" s="624">
        <v>51</v>
      </c>
      <c r="S256" s="624">
        <v>50</v>
      </c>
      <c r="T256" s="624">
        <v>0</v>
      </c>
      <c r="U256" s="624">
        <v>0</v>
      </c>
      <c r="V256" s="624">
        <v>2</v>
      </c>
      <c r="W256" s="624">
        <v>12</v>
      </c>
      <c r="X256" s="626"/>
      <c r="Y256" s="622" t="s">
        <v>526</v>
      </c>
    </row>
    <row r="257" spans="1:25">
      <c r="A257" s="627" t="s">
        <v>525</v>
      </c>
      <c r="B257" s="624">
        <v>28137</v>
      </c>
      <c r="C257" s="624">
        <v>1460</v>
      </c>
      <c r="D257" s="624">
        <v>1731</v>
      </c>
      <c r="E257" s="624">
        <v>1814</v>
      </c>
      <c r="F257" s="624">
        <v>1816</v>
      </c>
      <c r="G257" s="624">
        <v>1973</v>
      </c>
      <c r="H257" s="624">
        <v>2036</v>
      </c>
      <c r="I257" s="624">
        <v>2006</v>
      </c>
      <c r="J257" s="624">
        <v>2260</v>
      </c>
      <c r="K257" s="624">
        <v>2302</v>
      </c>
      <c r="L257" s="624">
        <v>2422</v>
      </c>
      <c r="M257" s="624">
        <v>2133</v>
      </c>
      <c r="N257" s="624">
        <v>1868</v>
      </c>
      <c r="O257" s="624">
        <v>1415</v>
      </c>
      <c r="P257" s="624">
        <v>1111</v>
      </c>
      <c r="Q257" s="624">
        <v>708</v>
      </c>
      <c r="R257" s="624">
        <v>496</v>
      </c>
      <c r="S257" s="624">
        <v>502</v>
      </c>
      <c r="T257" s="624">
        <v>0</v>
      </c>
      <c r="U257" s="624">
        <v>12</v>
      </c>
      <c r="V257" s="624">
        <v>16</v>
      </c>
      <c r="W257" s="624">
        <v>56</v>
      </c>
      <c r="X257" s="626"/>
      <c r="Y257" s="622" t="s">
        <v>524</v>
      </c>
    </row>
    <row r="258" spans="1:25">
      <c r="A258" s="625" t="s">
        <v>114</v>
      </c>
      <c r="B258" s="624">
        <v>14003</v>
      </c>
      <c r="C258" s="624">
        <v>727</v>
      </c>
      <c r="D258" s="624">
        <v>897</v>
      </c>
      <c r="E258" s="624">
        <v>910</v>
      </c>
      <c r="F258" s="624">
        <v>931</v>
      </c>
      <c r="G258" s="624">
        <v>962</v>
      </c>
      <c r="H258" s="624">
        <v>1059</v>
      </c>
      <c r="I258" s="624">
        <v>1039</v>
      </c>
      <c r="J258" s="624">
        <v>1146</v>
      </c>
      <c r="K258" s="624">
        <v>1167</v>
      </c>
      <c r="L258" s="624">
        <v>1203</v>
      </c>
      <c r="M258" s="624">
        <v>1041</v>
      </c>
      <c r="N258" s="624">
        <v>954</v>
      </c>
      <c r="O258" s="624">
        <v>663</v>
      </c>
      <c r="P258" s="624">
        <v>512</v>
      </c>
      <c r="Q258" s="624">
        <v>334</v>
      </c>
      <c r="R258" s="624">
        <v>222</v>
      </c>
      <c r="S258" s="624">
        <v>182</v>
      </c>
      <c r="T258" s="624">
        <v>0</v>
      </c>
      <c r="U258" s="624">
        <v>6</v>
      </c>
      <c r="V258" s="624">
        <v>12</v>
      </c>
      <c r="W258" s="624">
        <v>36</v>
      </c>
      <c r="X258" s="626"/>
      <c r="Y258" s="622" t="s">
        <v>523</v>
      </c>
    </row>
    <row r="259" spans="1:25">
      <c r="A259" s="625" t="s">
        <v>69</v>
      </c>
      <c r="B259" s="624">
        <v>14134</v>
      </c>
      <c r="C259" s="624">
        <v>733</v>
      </c>
      <c r="D259" s="624">
        <v>834</v>
      </c>
      <c r="E259" s="624">
        <v>904</v>
      </c>
      <c r="F259" s="624">
        <v>885</v>
      </c>
      <c r="G259" s="624">
        <v>1011</v>
      </c>
      <c r="H259" s="624">
        <v>977</v>
      </c>
      <c r="I259" s="624">
        <v>967</v>
      </c>
      <c r="J259" s="624">
        <v>1114</v>
      </c>
      <c r="K259" s="624">
        <v>1135</v>
      </c>
      <c r="L259" s="624">
        <v>1219</v>
      </c>
      <c r="M259" s="624">
        <v>1092</v>
      </c>
      <c r="N259" s="624">
        <v>914</v>
      </c>
      <c r="O259" s="624">
        <v>752</v>
      </c>
      <c r="P259" s="624">
        <v>599</v>
      </c>
      <c r="Q259" s="624">
        <v>374</v>
      </c>
      <c r="R259" s="624">
        <v>274</v>
      </c>
      <c r="S259" s="624">
        <v>320</v>
      </c>
      <c r="T259" s="624">
        <v>0</v>
      </c>
      <c r="U259" s="624">
        <v>6</v>
      </c>
      <c r="V259" s="624">
        <v>4</v>
      </c>
      <c r="W259" s="624">
        <v>20</v>
      </c>
      <c r="X259" s="626"/>
      <c r="Y259" s="622" t="s">
        <v>523</v>
      </c>
    </row>
    <row r="260" spans="1:25">
      <c r="A260" s="627" t="s">
        <v>530</v>
      </c>
      <c r="B260" s="624">
        <v>24553</v>
      </c>
      <c r="C260" s="624">
        <v>1056</v>
      </c>
      <c r="D260" s="624">
        <v>1313</v>
      </c>
      <c r="E260" s="624">
        <v>1420</v>
      </c>
      <c r="F260" s="624">
        <v>1440</v>
      </c>
      <c r="G260" s="624">
        <v>1601</v>
      </c>
      <c r="H260" s="624">
        <v>1721</v>
      </c>
      <c r="I260" s="624">
        <v>1681</v>
      </c>
      <c r="J260" s="624">
        <v>1889</v>
      </c>
      <c r="K260" s="624">
        <v>2036</v>
      </c>
      <c r="L260" s="624">
        <v>2053</v>
      </c>
      <c r="M260" s="624">
        <v>2012</v>
      </c>
      <c r="N260" s="624">
        <v>1663</v>
      </c>
      <c r="O260" s="624">
        <v>1297</v>
      </c>
      <c r="P260" s="624">
        <v>1056</v>
      </c>
      <c r="Q260" s="624">
        <v>825</v>
      </c>
      <c r="R260" s="624">
        <v>523</v>
      </c>
      <c r="S260" s="624">
        <v>556</v>
      </c>
      <c r="T260" s="624">
        <v>0</v>
      </c>
      <c r="U260" s="624">
        <v>17</v>
      </c>
      <c r="V260" s="624">
        <v>12</v>
      </c>
      <c r="W260" s="624">
        <v>382</v>
      </c>
      <c r="X260" s="626"/>
      <c r="Y260" s="622" t="s">
        <v>288</v>
      </c>
    </row>
    <row r="261" spans="1:25">
      <c r="A261" s="625" t="s">
        <v>114</v>
      </c>
      <c r="B261" s="624">
        <v>12225</v>
      </c>
      <c r="C261" s="624">
        <v>549</v>
      </c>
      <c r="D261" s="624">
        <v>670</v>
      </c>
      <c r="E261" s="624">
        <v>736</v>
      </c>
      <c r="F261" s="624">
        <v>776</v>
      </c>
      <c r="G261" s="624">
        <v>795</v>
      </c>
      <c r="H261" s="624">
        <v>893</v>
      </c>
      <c r="I261" s="624">
        <v>865</v>
      </c>
      <c r="J261" s="624">
        <v>1000</v>
      </c>
      <c r="K261" s="624">
        <v>1009</v>
      </c>
      <c r="L261" s="624">
        <v>1033</v>
      </c>
      <c r="M261" s="624">
        <v>960</v>
      </c>
      <c r="N261" s="624">
        <v>774</v>
      </c>
      <c r="O261" s="624">
        <v>620</v>
      </c>
      <c r="P261" s="624">
        <v>486</v>
      </c>
      <c r="Q261" s="624">
        <v>378</v>
      </c>
      <c r="R261" s="624">
        <v>238</v>
      </c>
      <c r="S261" s="624">
        <v>226</v>
      </c>
      <c r="T261" s="624">
        <v>0</v>
      </c>
      <c r="U261" s="624">
        <v>9</v>
      </c>
      <c r="V261" s="624">
        <v>9</v>
      </c>
      <c r="W261" s="624">
        <v>199</v>
      </c>
      <c r="X261" s="626"/>
      <c r="Y261" s="622" t="s">
        <v>308</v>
      </c>
    </row>
    <row r="262" spans="1:25">
      <c r="A262" s="625" t="s">
        <v>69</v>
      </c>
      <c r="B262" s="624">
        <v>12328</v>
      </c>
      <c r="C262" s="624">
        <v>507</v>
      </c>
      <c r="D262" s="624">
        <v>643</v>
      </c>
      <c r="E262" s="624">
        <v>684</v>
      </c>
      <c r="F262" s="624">
        <v>664</v>
      </c>
      <c r="G262" s="624">
        <v>806</v>
      </c>
      <c r="H262" s="624">
        <v>828</v>
      </c>
      <c r="I262" s="624">
        <v>816</v>
      </c>
      <c r="J262" s="624">
        <v>889</v>
      </c>
      <c r="K262" s="624">
        <v>1027</v>
      </c>
      <c r="L262" s="624">
        <v>1020</v>
      </c>
      <c r="M262" s="624">
        <v>1052</v>
      </c>
      <c r="N262" s="624">
        <v>889</v>
      </c>
      <c r="O262" s="624">
        <v>677</v>
      </c>
      <c r="P262" s="624">
        <v>570</v>
      </c>
      <c r="Q262" s="624">
        <v>447</v>
      </c>
      <c r="R262" s="624">
        <v>285</v>
      </c>
      <c r="S262" s="624">
        <v>330</v>
      </c>
      <c r="T262" s="624">
        <v>0</v>
      </c>
      <c r="U262" s="624">
        <v>8</v>
      </c>
      <c r="V262" s="624">
        <v>3</v>
      </c>
      <c r="W262" s="624">
        <v>183</v>
      </c>
      <c r="X262" s="626"/>
      <c r="Y262" s="622" t="s">
        <v>308</v>
      </c>
    </row>
    <row r="263" spans="1:25">
      <c r="A263" s="627" t="s">
        <v>527</v>
      </c>
      <c r="B263" s="624">
        <v>2498</v>
      </c>
      <c r="C263" s="624">
        <v>87</v>
      </c>
      <c r="D263" s="624">
        <v>143</v>
      </c>
      <c r="E263" s="624">
        <v>146</v>
      </c>
      <c r="F263" s="624">
        <v>133</v>
      </c>
      <c r="G263" s="624">
        <v>115</v>
      </c>
      <c r="H263" s="624">
        <v>159</v>
      </c>
      <c r="I263" s="624">
        <v>166</v>
      </c>
      <c r="J263" s="624">
        <v>214</v>
      </c>
      <c r="K263" s="624">
        <v>228</v>
      </c>
      <c r="L263" s="624">
        <v>180</v>
      </c>
      <c r="M263" s="624">
        <v>192</v>
      </c>
      <c r="N263" s="624">
        <v>194</v>
      </c>
      <c r="O263" s="624">
        <v>146</v>
      </c>
      <c r="P263" s="624">
        <v>123</v>
      </c>
      <c r="Q263" s="624">
        <v>88</v>
      </c>
      <c r="R263" s="624">
        <v>71</v>
      </c>
      <c r="S263" s="624">
        <v>99</v>
      </c>
      <c r="T263" s="624">
        <v>0</v>
      </c>
      <c r="U263" s="624">
        <v>3</v>
      </c>
      <c r="V263" s="624">
        <v>0</v>
      </c>
      <c r="W263" s="624">
        <v>11</v>
      </c>
      <c r="X263" s="626"/>
      <c r="Y263" s="622" t="s">
        <v>526</v>
      </c>
    </row>
    <row r="264" spans="1:25">
      <c r="A264" s="625" t="s">
        <v>114</v>
      </c>
      <c r="B264" s="624">
        <v>1229</v>
      </c>
      <c r="C264" s="624">
        <v>45</v>
      </c>
      <c r="D264" s="624">
        <v>69</v>
      </c>
      <c r="E264" s="624">
        <v>71</v>
      </c>
      <c r="F264" s="624">
        <v>80</v>
      </c>
      <c r="G264" s="624">
        <v>60</v>
      </c>
      <c r="H264" s="624">
        <v>83</v>
      </c>
      <c r="I264" s="624">
        <v>76</v>
      </c>
      <c r="J264" s="624">
        <v>115</v>
      </c>
      <c r="K264" s="624">
        <v>127</v>
      </c>
      <c r="L264" s="624">
        <v>85</v>
      </c>
      <c r="M264" s="624">
        <v>90</v>
      </c>
      <c r="N264" s="624">
        <v>87</v>
      </c>
      <c r="O264" s="624">
        <v>71</v>
      </c>
      <c r="P264" s="624">
        <v>48</v>
      </c>
      <c r="Q264" s="624">
        <v>36</v>
      </c>
      <c r="R264" s="624">
        <v>33</v>
      </c>
      <c r="S264" s="624">
        <v>45</v>
      </c>
      <c r="T264" s="624">
        <v>0</v>
      </c>
      <c r="U264" s="624">
        <v>1</v>
      </c>
      <c r="V264" s="624">
        <v>0</v>
      </c>
      <c r="W264" s="624">
        <v>7</v>
      </c>
      <c r="X264" s="626"/>
      <c r="Y264" s="622" t="s">
        <v>526</v>
      </c>
    </row>
    <row r="265" spans="1:25">
      <c r="A265" s="625" t="s">
        <v>69</v>
      </c>
      <c r="B265" s="624">
        <v>1269</v>
      </c>
      <c r="C265" s="624">
        <v>42</v>
      </c>
      <c r="D265" s="624">
        <v>74</v>
      </c>
      <c r="E265" s="624">
        <v>75</v>
      </c>
      <c r="F265" s="624">
        <v>53</v>
      </c>
      <c r="G265" s="624">
        <v>55</v>
      </c>
      <c r="H265" s="624">
        <v>76</v>
      </c>
      <c r="I265" s="624">
        <v>90</v>
      </c>
      <c r="J265" s="624">
        <v>99</v>
      </c>
      <c r="K265" s="624">
        <v>101</v>
      </c>
      <c r="L265" s="624">
        <v>95</v>
      </c>
      <c r="M265" s="624">
        <v>102</v>
      </c>
      <c r="N265" s="624">
        <v>107</v>
      </c>
      <c r="O265" s="624">
        <v>75</v>
      </c>
      <c r="P265" s="624">
        <v>75</v>
      </c>
      <c r="Q265" s="624">
        <v>52</v>
      </c>
      <c r="R265" s="624">
        <v>38</v>
      </c>
      <c r="S265" s="624">
        <v>54</v>
      </c>
      <c r="T265" s="624">
        <v>0</v>
      </c>
      <c r="U265" s="624">
        <v>2</v>
      </c>
      <c r="V265" s="624">
        <v>0</v>
      </c>
      <c r="W265" s="624">
        <v>4</v>
      </c>
      <c r="X265" s="626"/>
      <c r="Y265" s="622" t="s">
        <v>526</v>
      </c>
    </row>
    <row r="266" spans="1:25">
      <c r="A266" s="627" t="s">
        <v>525</v>
      </c>
      <c r="B266" s="624">
        <v>22055</v>
      </c>
      <c r="C266" s="624">
        <v>969</v>
      </c>
      <c r="D266" s="624">
        <v>1170</v>
      </c>
      <c r="E266" s="624">
        <v>1274</v>
      </c>
      <c r="F266" s="624">
        <v>1307</v>
      </c>
      <c r="G266" s="624">
        <v>1486</v>
      </c>
      <c r="H266" s="624">
        <v>1562</v>
      </c>
      <c r="I266" s="624">
        <v>1515</v>
      </c>
      <c r="J266" s="624">
        <v>1675</v>
      </c>
      <c r="K266" s="624">
        <v>1808</v>
      </c>
      <c r="L266" s="624">
        <v>1873</v>
      </c>
      <c r="M266" s="624">
        <v>1820</v>
      </c>
      <c r="N266" s="624">
        <v>1469</v>
      </c>
      <c r="O266" s="624">
        <v>1151</v>
      </c>
      <c r="P266" s="624">
        <v>933</v>
      </c>
      <c r="Q266" s="624">
        <v>737</v>
      </c>
      <c r="R266" s="624">
        <v>452</v>
      </c>
      <c r="S266" s="624">
        <v>457</v>
      </c>
      <c r="T266" s="624">
        <v>0</v>
      </c>
      <c r="U266" s="624">
        <v>14</v>
      </c>
      <c r="V266" s="624">
        <v>12</v>
      </c>
      <c r="W266" s="624">
        <v>371</v>
      </c>
      <c r="X266" s="626"/>
      <c r="Y266" s="622" t="s">
        <v>524</v>
      </c>
    </row>
    <row r="267" spans="1:25">
      <c r="A267" s="625" t="s">
        <v>114</v>
      </c>
      <c r="B267" s="624">
        <v>10996</v>
      </c>
      <c r="C267" s="624">
        <v>504</v>
      </c>
      <c r="D267" s="624">
        <v>601</v>
      </c>
      <c r="E267" s="624">
        <v>665</v>
      </c>
      <c r="F267" s="624">
        <v>696</v>
      </c>
      <c r="G267" s="624">
        <v>735</v>
      </c>
      <c r="H267" s="624">
        <v>810</v>
      </c>
      <c r="I267" s="624">
        <v>789</v>
      </c>
      <c r="J267" s="624">
        <v>885</v>
      </c>
      <c r="K267" s="624">
        <v>882</v>
      </c>
      <c r="L267" s="624">
        <v>948</v>
      </c>
      <c r="M267" s="624">
        <v>870</v>
      </c>
      <c r="N267" s="624">
        <v>687</v>
      </c>
      <c r="O267" s="624">
        <v>549</v>
      </c>
      <c r="P267" s="624">
        <v>438</v>
      </c>
      <c r="Q267" s="624">
        <v>342</v>
      </c>
      <c r="R267" s="624">
        <v>205</v>
      </c>
      <c r="S267" s="624">
        <v>181</v>
      </c>
      <c r="T267" s="624">
        <v>0</v>
      </c>
      <c r="U267" s="624">
        <v>8</v>
      </c>
      <c r="V267" s="624">
        <v>9</v>
      </c>
      <c r="W267" s="624">
        <v>192</v>
      </c>
      <c r="X267" s="626"/>
      <c r="Y267" s="622" t="s">
        <v>523</v>
      </c>
    </row>
    <row r="268" spans="1:25">
      <c r="A268" s="625" t="s">
        <v>69</v>
      </c>
      <c r="B268" s="624">
        <v>11059</v>
      </c>
      <c r="C268" s="624">
        <v>465</v>
      </c>
      <c r="D268" s="624">
        <v>569</v>
      </c>
      <c r="E268" s="624">
        <v>609</v>
      </c>
      <c r="F268" s="624">
        <v>611</v>
      </c>
      <c r="G268" s="624">
        <v>751</v>
      </c>
      <c r="H268" s="624">
        <v>752</v>
      </c>
      <c r="I268" s="624">
        <v>726</v>
      </c>
      <c r="J268" s="624">
        <v>790</v>
      </c>
      <c r="K268" s="624">
        <v>926</v>
      </c>
      <c r="L268" s="624">
        <v>925</v>
      </c>
      <c r="M268" s="624">
        <v>950</v>
      </c>
      <c r="N268" s="624">
        <v>782</v>
      </c>
      <c r="O268" s="624">
        <v>602</v>
      </c>
      <c r="P268" s="624">
        <v>495</v>
      </c>
      <c r="Q268" s="624">
        <v>395</v>
      </c>
      <c r="R268" s="624">
        <v>247</v>
      </c>
      <c r="S268" s="624">
        <v>276</v>
      </c>
      <c r="T268" s="624">
        <v>0</v>
      </c>
      <c r="U268" s="624">
        <v>6</v>
      </c>
      <c r="V268" s="624">
        <v>3</v>
      </c>
      <c r="W268" s="624">
        <v>179</v>
      </c>
      <c r="X268" s="626"/>
      <c r="Y268" s="622" t="s">
        <v>523</v>
      </c>
    </row>
    <row r="269" spans="1:25">
      <c r="A269" s="627" t="s">
        <v>529</v>
      </c>
      <c r="B269" s="624">
        <v>24180</v>
      </c>
      <c r="C269" s="624">
        <v>1076</v>
      </c>
      <c r="D269" s="624">
        <v>1292</v>
      </c>
      <c r="E269" s="624">
        <v>1439</v>
      </c>
      <c r="F269" s="624">
        <v>1445</v>
      </c>
      <c r="G269" s="624">
        <v>1604</v>
      </c>
      <c r="H269" s="624">
        <v>1649</v>
      </c>
      <c r="I269" s="624">
        <v>1630</v>
      </c>
      <c r="J269" s="624">
        <v>1909</v>
      </c>
      <c r="K269" s="624">
        <v>1950</v>
      </c>
      <c r="L269" s="624">
        <v>2170</v>
      </c>
      <c r="M269" s="624">
        <v>1985</v>
      </c>
      <c r="N269" s="624">
        <v>1567</v>
      </c>
      <c r="O269" s="624">
        <v>1159</v>
      </c>
      <c r="P269" s="624">
        <v>1086</v>
      </c>
      <c r="Q269" s="624">
        <v>762</v>
      </c>
      <c r="R269" s="624">
        <v>508</v>
      </c>
      <c r="S269" s="624">
        <v>586</v>
      </c>
      <c r="T269" s="624">
        <v>0</v>
      </c>
      <c r="U269" s="624">
        <v>11</v>
      </c>
      <c r="V269" s="624">
        <v>13</v>
      </c>
      <c r="W269" s="624">
        <v>339</v>
      </c>
      <c r="X269" s="626"/>
      <c r="Y269" s="622" t="s">
        <v>291</v>
      </c>
    </row>
    <row r="270" spans="1:25">
      <c r="A270" s="625" t="s">
        <v>114</v>
      </c>
      <c r="B270" s="624">
        <v>12027</v>
      </c>
      <c r="C270" s="624">
        <v>551</v>
      </c>
      <c r="D270" s="624">
        <v>691</v>
      </c>
      <c r="E270" s="624">
        <v>731</v>
      </c>
      <c r="F270" s="624">
        <v>747</v>
      </c>
      <c r="G270" s="624">
        <v>790</v>
      </c>
      <c r="H270" s="624">
        <v>900</v>
      </c>
      <c r="I270" s="624">
        <v>837</v>
      </c>
      <c r="J270" s="624">
        <v>1008</v>
      </c>
      <c r="K270" s="624">
        <v>961</v>
      </c>
      <c r="L270" s="624">
        <v>1088</v>
      </c>
      <c r="M270" s="624">
        <v>975</v>
      </c>
      <c r="N270" s="624">
        <v>734</v>
      </c>
      <c r="O270" s="624">
        <v>567</v>
      </c>
      <c r="P270" s="624">
        <v>480</v>
      </c>
      <c r="Q270" s="624">
        <v>362</v>
      </c>
      <c r="R270" s="624">
        <v>213</v>
      </c>
      <c r="S270" s="624">
        <v>217</v>
      </c>
      <c r="T270" s="624">
        <v>0</v>
      </c>
      <c r="U270" s="624">
        <v>4</v>
      </c>
      <c r="V270" s="624">
        <v>11</v>
      </c>
      <c r="W270" s="624">
        <v>160</v>
      </c>
      <c r="X270" s="626"/>
      <c r="Y270" s="622" t="s">
        <v>307</v>
      </c>
    </row>
    <row r="271" spans="1:25">
      <c r="A271" s="625" t="s">
        <v>69</v>
      </c>
      <c r="B271" s="624">
        <v>12153</v>
      </c>
      <c r="C271" s="624">
        <v>525</v>
      </c>
      <c r="D271" s="624">
        <v>601</v>
      </c>
      <c r="E271" s="624">
        <v>708</v>
      </c>
      <c r="F271" s="624">
        <v>698</v>
      </c>
      <c r="G271" s="624">
        <v>814</v>
      </c>
      <c r="H271" s="624">
        <v>749</v>
      </c>
      <c r="I271" s="624">
        <v>793</v>
      </c>
      <c r="J271" s="624">
        <v>901</v>
      </c>
      <c r="K271" s="624">
        <v>989</v>
      </c>
      <c r="L271" s="624">
        <v>1082</v>
      </c>
      <c r="M271" s="624">
        <v>1010</v>
      </c>
      <c r="N271" s="624">
        <v>833</v>
      </c>
      <c r="O271" s="624">
        <v>592</v>
      </c>
      <c r="P271" s="624">
        <v>606</v>
      </c>
      <c r="Q271" s="624">
        <v>400</v>
      </c>
      <c r="R271" s="624">
        <v>295</v>
      </c>
      <c r="S271" s="624">
        <v>369</v>
      </c>
      <c r="T271" s="624">
        <v>0</v>
      </c>
      <c r="U271" s="624">
        <v>7</v>
      </c>
      <c r="V271" s="624">
        <v>2</v>
      </c>
      <c r="W271" s="624">
        <v>179</v>
      </c>
      <c r="X271" s="626"/>
      <c r="Y271" s="622" t="s">
        <v>307</v>
      </c>
    </row>
    <row r="272" spans="1:25">
      <c r="A272" s="627" t="s">
        <v>527</v>
      </c>
      <c r="B272" s="624">
        <v>3768</v>
      </c>
      <c r="C272" s="624">
        <v>159</v>
      </c>
      <c r="D272" s="624">
        <v>202</v>
      </c>
      <c r="E272" s="624">
        <v>212</v>
      </c>
      <c r="F272" s="624">
        <v>225</v>
      </c>
      <c r="G272" s="624">
        <v>266</v>
      </c>
      <c r="H272" s="624">
        <v>253</v>
      </c>
      <c r="I272" s="624">
        <v>263</v>
      </c>
      <c r="J272" s="624">
        <v>299</v>
      </c>
      <c r="K272" s="624">
        <v>307</v>
      </c>
      <c r="L272" s="624">
        <v>339</v>
      </c>
      <c r="M272" s="624">
        <v>303</v>
      </c>
      <c r="N272" s="624">
        <v>237</v>
      </c>
      <c r="O272" s="624">
        <v>192</v>
      </c>
      <c r="P272" s="624">
        <v>142</v>
      </c>
      <c r="Q272" s="624">
        <v>102</v>
      </c>
      <c r="R272" s="624">
        <v>78</v>
      </c>
      <c r="S272" s="624">
        <v>103</v>
      </c>
      <c r="T272" s="624">
        <v>0</v>
      </c>
      <c r="U272" s="624">
        <v>3</v>
      </c>
      <c r="V272" s="624">
        <v>2</v>
      </c>
      <c r="W272" s="624">
        <v>81</v>
      </c>
      <c r="X272" s="626"/>
      <c r="Y272" s="622" t="s">
        <v>526</v>
      </c>
    </row>
    <row r="273" spans="1:25">
      <c r="A273" s="625" t="s">
        <v>114</v>
      </c>
      <c r="B273" s="624">
        <v>1865</v>
      </c>
      <c r="C273" s="624">
        <v>84</v>
      </c>
      <c r="D273" s="624">
        <v>105</v>
      </c>
      <c r="E273" s="624">
        <v>114</v>
      </c>
      <c r="F273" s="624">
        <v>118</v>
      </c>
      <c r="G273" s="624">
        <v>123</v>
      </c>
      <c r="H273" s="624">
        <v>145</v>
      </c>
      <c r="I273" s="624">
        <v>141</v>
      </c>
      <c r="J273" s="624">
        <v>160</v>
      </c>
      <c r="K273" s="624">
        <v>157</v>
      </c>
      <c r="L273" s="624">
        <v>163</v>
      </c>
      <c r="M273" s="624">
        <v>149</v>
      </c>
      <c r="N273" s="624">
        <v>106</v>
      </c>
      <c r="O273" s="624">
        <v>85</v>
      </c>
      <c r="P273" s="624">
        <v>51</v>
      </c>
      <c r="Q273" s="624">
        <v>53</v>
      </c>
      <c r="R273" s="624">
        <v>31</v>
      </c>
      <c r="S273" s="624">
        <v>37</v>
      </c>
      <c r="T273" s="624">
        <v>0</v>
      </c>
      <c r="U273" s="624">
        <v>0</v>
      </c>
      <c r="V273" s="624">
        <v>2</v>
      </c>
      <c r="W273" s="624">
        <v>41</v>
      </c>
      <c r="X273" s="626"/>
      <c r="Y273" s="622" t="s">
        <v>526</v>
      </c>
    </row>
    <row r="274" spans="1:25">
      <c r="A274" s="625" t="s">
        <v>69</v>
      </c>
      <c r="B274" s="624">
        <v>1903</v>
      </c>
      <c r="C274" s="624">
        <v>75</v>
      </c>
      <c r="D274" s="624">
        <v>97</v>
      </c>
      <c r="E274" s="624">
        <v>98</v>
      </c>
      <c r="F274" s="624">
        <v>107</v>
      </c>
      <c r="G274" s="624">
        <v>143</v>
      </c>
      <c r="H274" s="624">
        <v>108</v>
      </c>
      <c r="I274" s="624">
        <v>122</v>
      </c>
      <c r="J274" s="624">
        <v>139</v>
      </c>
      <c r="K274" s="624">
        <v>150</v>
      </c>
      <c r="L274" s="624">
        <v>176</v>
      </c>
      <c r="M274" s="624">
        <v>154</v>
      </c>
      <c r="N274" s="624">
        <v>131</v>
      </c>
      <c r="O274" s="624">
        <v>107</v>
      </c>
      <c r="P274" s="624">
        <v>91</v>
      </c>
      <c r="Q274" s="624">
        <v>49</v>
      </c>
      <c r="R274" s="624">
        <v>47</v>
      </c>
      <c r="S274" s="624">
        <v>66</v>
      </c>
      <c r="T274" s="624">
        <v>0</v>
      </c>
      <c r="U274" s="624">
        <v>3</v>
      </c>
      <c r="V274" s="624">
        <v>0</v>
      </c>
      <c r="W274" s="624">
        <v>40</v>
      </c>
      <c r="X274" s="626"/>
      <c r="Y274" s="622" t="s">
        <v>526</v>
      </c>
    </row>
    <row r="275" spans="1:25">
      <c r="A275" s="627" t="s">
        <v>525</v>
      </c>
      <c r="B275" s="624">
        <v>20412</v>
      </c>
      <c r="C275" s="624">
        <v>917</v>
      </c>
      <c r="D275" s="624">
        <v>1090</v>
      </c>
      <c r="E275" s="624">
        <v>1227</v>
      </c>
      <c r="F275" s="624">
        <v>1220</v>
      </c>
      <c r="G275" s="624">
        <v>1338</v>
      </c>
      <c r="H275" s="624">
        <v>1396</v>
      </c>
      <c r="I275" s="624">
        <v>1367</v>
      </c>
      <c r="J275" s="624">
        <v>1610</v>
      </c>
      <c r="K275" s="624">
        <v>1643</v>
      </c>
      <c r="L275" s="624">
        <v>1831</v>
      </c>
      <c r="M275" s="624">
        <v>1682</v>
      </c>
      <c r="N275" s="624">
        <v>1330</v>
      </c>
      <c r="O275" s="624">
        <v>967</v>
      </c>
      <c r="P275" s="624">
        <v>944</v>
      </c>
      <c r="Q275" s="624">
        <v>660</v>
      </c>
      <c r="R275" s="624">
        <v>430</v>
      </c>
      <c r="S275" s="624">
        <v>483</v>
      </c>
      <c r="T275" s="624">
        <v>0</v>
      </c>
      <c r="U275" s="624">
        <v>8</v>
      </c>
      <c r="V275" s="624">
        <v>11</v>
      </c>
      <c r="W275" s="624">
        <v>258</v>
      </c>
      <c r="X275" s="626"/>
      <c r="Y275" s="622" t="s">
        <v>524</v>
      </c>
    </row>
    <row r="276" spans="1:25">
      <c r="A276" s="625" t="s">
        <v>114</v>
      </c>
      <c r="B276" s="624">
        <v>10162</v>
      </c>
      <c r="C276" s="624">
        <v>467</v>
      </c>
      <c r="D276" s="624">
        <v>586</v>
      </c>
      <c r="E276" s="624">
        <v>617</v>
      </c>
      <c r="F276" s="624">
        <v>629</v>
      </c>
      <c r="G276" s="624">
        <v>667</v>
      </c>
      <c r="H276" s="624">
        <v>755</v>
      </c>
      <c r="I276" s="624">
        <v>696</v>
      </c>
      <c r="J276" s="624">
        <v>848</v>
      </c>
      <c r="K276" s="624">
        <v>804</v>
      </c>
      <c r="L276" s="624">
        <v>925</v>
      </c>
      <c r="M276" s="624">
        <v>826</v>
      </c>
      <c r="N276" s="624">
        <v>628</v>
      </c>
      <c r="O276" s="624">
        <v>482</v>
      </c>
      <c r="P276" s="624">
        <v>429</v>
      </c>
      <c r="Q276" s="624">
        <v>309</v>
      </c>
      <c r="R276" s="624">
        <v>182</v>
      </c>
      <c r="S276" s="624">
        <v>180</v>
      </c>
      <c r="T276" s="624">
        <v>0</v>
      </c>
      <c r="U276" s="624">
        <v>4</v>
      </c>
      <c r="V276" s="624">
        <v>9</v>
      </c>
      <c r="W276" s="624">
        <v>119</v>
      </c>
      <c r="X276" s="626"/>
      <c r="Y276" s="622" t="s">
        <v>523</v>
      </c>
    </row>
    <row r="277" spans="1:25">
      <c r="A277" s="625" t="s">
        <v>69</v>
      </c>
      <c r="B277" s="624">
        <v>10250</v>
      </c>
      <c r="C277" s="624">
        <v>450</v>
      </c>
      <c r="D277" s="624">
        <v>504</v>
      </c>
      <c r="E277" s="624">
        <v>610</v>
      </c>
      <c r="F277" s="624">
        <v>591</v>
      </c>
      <c r="G277" s="624">
        <v>671</v>
      </c>
      <c r="H277" s="624">
        <v>641</v>
      </c>
      <c r="I277" s="624">
        <v>671</v>
      </c>
      <c r="J277" s="624">
        <v>762</v>
      </c>
      <c r="K277" s="624">
        <v>839</v>
      </c>
      <c r="L277" s="624">
        <v>906</v>
      </c>
      <c r="M277" s="624">
        <v>856</v>
      </c>
      <c r="N277" s="624">
        <v>702</v>
      </c>
      <c r="O277" s="624">
        <v>485</v>
      </c>
      <c r="P277" s="624">
        <v>515</v>
      </c>
      <c r="Q277" s="624">
        <v>351</v>
      </c>
      <c r="R277" s="624">
        <v>248</v>
      </c>
      <c r="S277" s="624">
        <v>303</v>
      </c>
      <c r="T277" s="624">
        <v>0</v>
      </c>
      <c r="U277" s="624">
        <v>4</v>
      </c>
      <c r="V277" s="624">
        <v>2</v>
      </c>
      <c r="W277" s="624">
        <v>139</v>
      </c>
      <c r="X277" s="626"/>
      <c r="Y277" s="622" t="s">
        <v>523</v>
      </c>
    </row>
    <row r="278" spans="1:25">
      <c r="A278" s="627" t="s">
        <v>528</v>
      </c>
      <c r="B278" s="624">
        <v>35964</v>
      </c>
      <c r="C278" s="624">
        <v>1742</v>
      </c>
      <c r="D278" s="624">
        <v>1744</v>
      </c>
      <c r="E278" s="624">
        <v>1983</v>
      </c>
      <c r="F278" s="624">
        <v>2126</v>
      </c>
      <c r="G278" s="624">
        <v>2436</v>
      </c>
      <c r="H278" s="624">
        <v>2598</v>
      </c>
      <c r="I278" s="624">
        <v>2490</v>
      </c>
      <c r="J278" s="624">
        <v>2757</v>
      </c>
      <c r="K278" s="624">
        <v>3007</v>
      </c>
      <c r="L278" s="624">
        <v>3169</v>
      </c>
      <c r="M278" s="624">
        <v>2886</v>
      </c>
      <c r="N278" s="624">
        <v>2472</v>
      </c>
      <c r="O278" s="624">
        <v>1754</v>
      </c>
      <c r="P278" s="624">
        <v>1554</v>
      </c>
      <c r="Q278" s="624">
        <v>1101</v>
      </c>
      <c r="R278" s="624">
        <v>790</v>
      </c>
      <c r="S278" s="624">
        <v>1177</v>
      </c>
      <c r="T278" s="624">
        <v>0</v>
      </c>
      <c r="U278" s="624">
        <v>15</v>
      </c>
      <c r="V278" s="624">
        <v>23</v>
      </c>
      <c r="W278" s="624">
        <v>140</v>
      </c>
      <c r="X278" s="626"/>
      <c r="Y278" s="622" t="s">
        <v>4</v>
      </c>
    </row>
    <row r="279" spans="1:25">
      <c r="A279" s="625" t="s">
        <v>114</v>
      </c>
      <c r="B279" s="624">
        <v>17583</v>
      </c>
      <c r="C279" s="624">
        <v>897</v>
      </c>
      <c r="D279" s="624">
        <v>884</v>
      </c>
      <c r="E279" s="624">
        <v>1057</v>
      </c>
      <c r="F279" s="624">
        <v>1093</v>
      </c>
      <c r="G279" s="624">
        <v>1193</v>
      </c>
      <c r="H279" s="624">
        <v>1355</v>
      </c>
      <c r="I279" s="624">
        <v>1275</v>
      </c>
      <c r="J279" s="624">
        <v>1388</v>
      </c>
      <c r="K279" s="624">
        <v>1517</v>
      </c>
      <c r="L279" s="624">
        <v>1526</v>
      </c>
      <c r="M279" s="624">
        <v>1346</v>
      </c>
      <c r="N279" s="624">
        <v>1180</v>
      </c>
      <c r="O279" s="624">
        <v>814</v>
      </c>
      <c r="P279" s="624">
        <v>690</v>
      </c>
      <c r="Q279" s="624">
        <v>500</v>
      </c>
      <c r="R279" s="624">
        <v>343</v>
      </c>
      <c r="S279" s="624">
        <v>426</v>
      </c>
      <c r="T279" s="624">
        <v>0</v>
      </c>
      <c r="U279" s="624">
        <v>11</v>
      </c>
      <c r="V279" s="624">
        <v>18</v>
      </c>
      <c r="W279" s="624">
        <v>70</v>
      </c>
      <c r="X279" s="626"/>
      <c r="Y279" s="622" t="s">
        <v>306</v>
      </c>
    </row>
    <row r="280" spans="1:25">
      <c r="A280" s="625" t="s">
        <v>69</v>
      </c>
      <c r="B280" s="624">
        <v>18381</v>
      </c>
      <c r="C280" s="624">
        <v>845</v>
      </c>
      <c r="D280" s="624">
        <v>860</v>
      </c>
      <c r="E280" s="624">
        <v>926</v>
      </c>
      <c r="F280" s="624">
        <v>1033</v>
      </c>
      <c r="G280" s="624">
        <v>1243</v>
      </c>
      <c r="H280" s="624">
        <v>1243</v>
      </c>
      <c r="I280" s="624">
        <v>1215</v>
      </c>
      <c r="J280" s="624">
        <v>1369</v>
      </c>
      <c r="K280" s="624">
        <v>1490</v>
      </c>
      <c r="L280" s="624">
        <v>1643</v>
      </c>
      <c r="M280" s="624">
        <v>1540</v>
      </c>
      <c r="N280" s="624">
        <v>1292</v>
      </c>
      <c r="O280" s="624">
        <v>940</v>
      </c>
      <c r="P280" s="624">
        <v>864</v>
      </c>
      <c r="Q280" s="624">
        <v>601</v>
      </c>
      <c r="R280" s="624">
        <v>447</v>
      </c>
      <c r="S280" s="624">
        <v>751</v>
      </c>
      <c r="T280" s="624">
        <v>0</v>
      </c>
      <c r="U280" s="624">
        <v>4</v>
      </c>
      <c r="V280" s="624">
        <v>5</v>
      </c>
      <c r="W280" s="624">
        <v>70</v>
      </c>
      <c r="X280" s="626"/>
      <c r="Y280" s="622" t="s">
        <v>306</v>
      </c>
    </row>
    <row r="281" spans="1:25">
      <c r="A281" s="627" t="s">
        <v>527</v>
      </c>
      <c r="B281" s="624">
        <v>5020</v>
      </c>
      <c r="C281" s="624">
        <v>201</v>
      </c>
      <c r="D281" s="624">
        <v>214</v>
      </c>
      <c r="E281" s="624">
        <v>270</v>
      </c>
      <c r="F281" s="624">
        <v>279</v>
      </c>
      <c r="G281" s="624">
        <v>325</v>
      </c>
      <c r="H281" s="624">
        <v>364</v>
      </c>
      <c r="I281" s="624">
        <v>353</v>
      </c>
      <c r="J281" s="624">
        <v>394</v>
      </c>
      <c r="K281" s="624">
        <v>411</v>
      </c>
      <c r="L281" s="624">
        <v>421</v>
      </c>
      <c r="M281" s="624">
        <v>436</v>
      </c>
      <c r="N281" s="624">
        <v>393</v>
      </c>
      <c r="O281" s="624">
        <v>279</v>
      </c>
      <c r="P281" s="624">
        <v>243</v>
      </c>
      <c r="Q281" s="624">
        <v>139</v>
      </c>
      <c r="R281" s="624">
        <v>102</v>
      </c>
      <c r="S281" s="624">
        <v>154</v>
      </c>
      <c r="T281" s="624">
        <v>0</v>
      </c>
      <c r="U281" s="624">
        <v>3</v>
      </c>
      <c r="V281" s="624">
        <v>2</v>
      </c>
      <c r="W281" s="624">
        <v>37</v>
      </c>
      <c r="X281" s="626"/>
      <c r="Y281" s="622" t="s">
        <v>526</v>
      </c>
    </row>
    <row r="282" spans="1:25">
      <c r="A282" s="625" t="s">
        <v>114</v>
      </c>
      <c r="B282" s="624">
        <v>2416</v>
      </c>
      <c r="C282" s="624">
        <v>96</v>
      </c>
      <c r="D282" s="624">
        <v>115</v>
      </c>
      <c r="E282" s="624">
        <v>142</v>
      </c>
      <c r="F282" s="624">
        <v>145</v>
      </c>
      <c r="G282" s="624">
        <v>161</v>
      </c>
      <c r="H282" s="624">
        <v>189</v>
      </c>
      <c r="I282" s="624">
        <v>175</v>
      </c>
      <c r="J282" s="624">
        <v>205</v>
      </c>
      <c r="K282" s="624">
        <v>204</v>
      </c>
      <c r="L282" s="624">
        <v>204</v>
      </c>
      <c r="M282" s="624">
        <v>199</v>
      </c>
      <c r="N282" s="624">
        <v>174</v>
      </c>
      <c r="O282" s="624">
        <v>136</v>
      </c>
      <c r="P282" s="624">
        <v>103</v>
      </c>
      <c r="Q282" s="624">
        <v>62</v>
      </c>
      <c r="R282" s="624">
        <v>38</v>
      </c>
      <c r="S282" s="624">
        <v>47</v>
      </c>
      <c r="T282" s="624">
        <v>0</v>
      </c>
      <c r="U282" s="624">
        <v>3</v>
      </c>
      <c r="V282" s="624">
        <v>2</v>
      </c>
      <c r="W282" s="624">
        <v>16</v>
      </c>
      <c r="X282" s="626"/>
      <c r="Y282" s="622" t="s">
        <v>526</v>
      </c>
    </row>
    <row r="283" spans="1:25">
      <c r="A283" s="625" t="s">
        <v>69</v>
      </c>
      <c r="B283" s="624">
        <v>2604</v>
      </c>
      <c r="C283" s="624">
        <v>105</v>
      </c>
      <c r="D283" s="624">
        <v>99</v>
      </c>
      <c r="E283" s="624">
        <v>128</v>
      </c>
      <c r="F283" s="624">
        <v>134</v>
      </c>
      <c r="G283" s="624">
        <v>164</v>
      </c>
      <c r="H283" s="624">
        <v>175</v>
      </c>
      <c r="I283" s="624">
        <v>178</v>
      </c>
      <c r="J283" s="624">
        <v>189</v>
      </c>
      <c r="K283" s="624">
        <v>207</v>
      </c>
      <c r="L283" s="624">
        <v>217</v>
      </c>
      <c r="M283" s="624">
        <v>237</v>
      </c>
      <c r="N283" s="624">
        <v>219</v>
      </c>
      <c r="O283" s="624">
        <v>143</v>
      </c>
      <c r="P283" s="624">
        <v>140</v>
      </c>
      <c r="Q283" s="624">
        <v>77</v>
      </c>
      <c r="R283" s="624">
        <v>64</v>
      </c>
      <c r="S283" s="624">
        <v>107</v>
      </c>
      <c r="T283" s="624">
        <v>0</v>
      </c>
      <c r="U283" s="624">
        <v>0</v>
      </c>
      <c r="V283" s="624">
        <v>0</v>
      </c>
      <c r="W283" s="624">
        <v>21</v>
      </c>
      <c r="X283" s="626"/>
      <c r="Y283" s="622" t="s">
        <v>526</v>
      </c>
    </row>
    <row r="284" spans="1:25">
      <c r="A284" s="627" t="s">
        <v>525</v>
      </c>
      <c r="B284" s="624">
        <v>30944</v>
      </c>
      <c r="C284" s="624">
        <v>1541</v>
      </c>
      <c r="D284" s="624">
        <v>1530</v>
      </c>
      <c r="E284" s="624">
        <v>1713</v>
      </c>
      <c r="F284" s="624">
        <v>1847</v>
      </c>
      <c r="G284" s="624">
        <v>2111</v>
      </c>
      <c r="H284" s="624">
        <v>2234</v>
      </c>
      <c r="I284" s="624">
        <v>2137</v>
      </c>
      <c r="J284" s="624">
        <v>2363</v>
      </c>
      <c r="K284" s="624">
        <v>2596</v>
      </c>
      <c r="L284" s="624">
        <v>2748</v>
      </c>
      <c r="M284" s="624">
        <v>2450</v>
      </c>
      <c r="N284" s="624">
        <v>2079</v>
      </c>
      <c r="O284" s="624">
        <v>1475</v>
      </c>
      <c r="P284" s="624">
        <v>1311</v>
      </c>
      <c r="Q284" s="624">
        <v>962</v>
      </c>
      <c r="R284" s="624">
        <v>688</v>
      </c>
      <c r="S284" s="624">
        <v>1023</v>
      </c>
      <c r="T284" s="624">
        <v>0</v>
      </c>
      <c r="U284" s="624">
        <v>12</v>
      </c>
      <c r="V284" s="624">
        <v>21</v>
      </c>
      <c r="W284" s="624">
        <v>103</v>
      </c>
      <c r="X284" s="626"/>
      <c r="Y284" s="622" t="s">
        <v>524</v>
      </c>
    </row>
    <row r="285" spans="1:25">
      <c r="A285" s="625" t="s">
        <v>114</v>
      </c>
      <c r="B285" s="624">
        <v>15167</v>
      </c>
      <c r="C285" s="624">
        <v>801</v>
      </c>
      <c r="D285" s="624">
        <v>769</v>
      </c>
      <c r="E285" s="624">
        <v>915</v>
      </c>
      <c r="F285" s="624">
        <v>948</v>
      </c>
      <c r="G285" s="624">
        <v>1032</v>
      </c>
      <c r="H285" s="624">
        <v>1166</v>
      </c>
      <c r="I285" s="624">
        <v>1100</v>
      </c>
      <c r="J285" s="624">
        <v>1183</v>
      </c>
      <c r="K285" s="624">
        <v>1313</v>
      </c>
      <c r="L285" s="624">
        <v>1322</v>
      </c>
      <c r="M285" s="624">
        <v>1147</v>
      </c>
      <c r="N285" s="624">
        <v>1006</v>
      </c>
      <c r="O285" s="624">
        <v>678</v>
      </c>
      <c r="P285" s="624">
        <v>587</v>
      </c>
      <c r="Q285" s="624">
        <v>438</v>
      </c>
      <c r="R285" s="624">
        <v>305</v>
      </c>
      <c r="S285" s="624">
        <v>379</v>
      </c>
      <c r="T285" s="624">
        <v>0</v>
      </c>
      <c r="U285" s="624">
        <v>8</v>
      </c>
      <c r="V285" s="624">
        <v>16</v>
      </c>
      <c r="W285" s="624">
        <v>54</v>
      </c>
      <c r="X285" s="626"/>
      <c r="Y285" s="622" t="s">
        <v>523</v>
      </c>
    </row>
    <row r="286" spans="1:25">
      <c r="A286" s="625" t="s">
        <v>69</v>
      </c>
      <c r="B286" s="624">
        <v>15777</v>
      </c>
      <c r="C286" s="624">
        <v>740</v>
      </c>
      <c r="D286" s="624">
        <v>761</v>
      </c>
      <c r="E286" s="624">
        <v>798</v>
      </c>
      <c r="F286" s="624">
        <v>899</v>
      </c>
      <c r="G286" s="624">
        <v>1079</v>
      </c>
      <c r="H286" s="624">
        <v>1068</v>
      </c>
      <c r="I286" s="624">
        <v>1037</v>
      </c>
      <c r="J286" s="624">
        <v>1180</v>
      </c>
      <c r="K286" s="624">
        <v>1283</v>
      </c>
      <c r="L286" s="624">
        <v>1426</v>
      </c>
      <c r="M286" s="624">
        <v>1303</v>
      </c>
      <c r="N286" s="624">
        <v>1073</v>
      </c>
      <c r="O286" s="624">
        <v>797</v>
      </c>
      <c r="P286" s="624">
        <v>724</v>
      </c>
      <c r="Q286" s="624">
        <v>524</v>
      </c>
      <c r="R286" s="624">
        <v>383</v>
      </c>
      <c r="S286" s="624">
        <v>644</v>
      </c>
      <c r="T286" s="624">
        <v>0</v>
      </c>
      <c r="U286" s="624">
        <v>4</v>
      </c>
      <c r="V286" s="624">
        <v>5</v>
      </c>
      <c r="W286" s="624">
        <v>49</v>
      </c>
      <c r="X286" s="623"/>
      <c r="Y286" s="622" t="s">
        <v>523</v>
      </c>
    </row>
    <row r="287" spans="1:25" ht="7.95" customHeight="1">
      <c r="A287" s="621"/>
      <c r="B287" s="621"/>
      <c r="C287" s="621"/>
      <c r="D287" s="621"/>
      <c r="E287" s="621"/>
      <c r="F287" s="621"/>
      <c r="G287" s="621"/>
      <c r="H287" s="621"/>
      <c r="I287" s="621"/>
      <c r="J287" s="621"/>
      <c r="K287" s="621"/>
      <c r="L287" s="621"/>
      <c r="M287" s="621"/>
      <c r="N287" s="621"/>
      <c r="O287" s="621"/>
      <c r="P287" s="621"/>
      <c r="Q287" s="621"/>
      <c r="R287" s="621"/>
      <c r="S287" s="621"/>
      <c r="T287" s="621"/>
      <c r="U287" s="621"/>
      <c r="V287" s="621"/>
      <c r="W287" s="621"/>
      <c r="X287" s="620"/>
      <c r="Y287" s="619"/>
    </row>
    <row r="288" spans="1:25">
      <c r="C288" s="617" t="s">
        <v>522</v>
      </c>
      <c r="D288" s="618" t="s">
        <v>521</v>
      </c>
      <c r="N288" s="617" t="s">
        <v>520</v>
      </c>
      <c r="O288" s="618" t="s">
        <v>519</v>
      </c>
    </row>
    <row r="289" spans="3:22" s="612" customFormat="1">
      <c r="C289" s="617" t="s">
        <v>518</v>
      </c>
      <c r="D289" s="618" t="s">
        <v>517</v>
      </c>
      <c r="E289" s="613"/>
      <c r="F289" s="613"/>
      <c r="G289" s="613"/>
      <c r="H289" s="613"/>
      <c r="I289" s="613"/>
      <c r="J289" s="613"/>
      <c r="K289" s="613"/>
      <c r="L289" s="613"/>
      <c r="M289" s="613"/>
      <c r="N289" s="617" t="s">
        <v>516</v>
      </c>
      <c r="O289" s="618" t="s">
        <v>515</v>
      </c>
      <c r="P289" s="613"/>
      <c r="Q289" s="613"/>
      <c r="R289" s="613"/>
      <c r="S289" s="613"/>
      <c r="T289" s="613"/>
      <c r="U289" s="613"/>
      <c r="V289" s="613"/>
    </row>
    <row r="290" spans="3:22" s="612" customFormat="1">
      <c r="C290" s="617" t="s">
        <v>514</v>
      </c>
      <c r="D290" s="618" t="s">
        <v>513</v>
      </c>
      <c r="E290" s="613"/>
      <c r="F290" s="613"/>
      <c r="G290" s="613"/>
      <c r="H290" s="613"/>
      <c r="I290" s="613"/>
      <c r="J290" s="613"/>
      <c r="K290" s="613"/>
      <c r="L290" s="613"/>
      <c r="M290" s="613"/>
      <c r="N290" s="617" t="s">
        <v>512</v>
      </c>
      <c r="O290" s="616" t="s">
        <v>511</v>
      </c>
      <c r="P290" s="613"/>
      <c r="Q290" s="613"/>
      <c r="R290" s="613"/>
      <c r="S290" s="613"/>
      <c r="T290" s="613"/>
      <c r="U290" s="613"/>
      <c r="V290" s="613"/>
    </row>
    <row r="291" spans="3:22" s="612" customFormat="1">
      <c r="C291" s="613"/>
      <c r="D291" s="613"/>
      <c r="E291" s="613"/>
      <c r="F291" s="613"/>
      <c r="G291" s="613"/>
      <c r="H291" s="613"/>
      <c r="I291" s="613"/>
      <c r="J291" s="613"/>
      <c r="K291" s="613"/>
      <c r="L291" s="613"/>
      <c r="M291" s="613"/>
      <c r="N291" s="613"/>
      <c r="O291" s="613"/>
      <c r="P291" s="613"/>
      <c r="Q291" s="613"/>
      <c r="R291" s="613"/>
      <c r="S291" s="613"/>
      <c r="T291" s="613"/>
      <c r="U291" s="613"/>
      <c r="V291" s="615"/>
    </row>
    <row r="292" spans="3:22" s="612" customFormat="1">
      <c r="C292" s="613"/>
      <c r="D292" s="613"/>
      <c r="E292" s="613"/>
      <c r="F292" s="613"/>
      <c r="G292" s="613"/>
      <c r="H292" s="613"/>
      <c r="I292" s="613"/>
      <c r="J292" s="613"/>
      <c r="K292" s="613"/>
      <c r="L292" s="613"/>
      <c r="M292" s="613"/>
      <c r="N292" s="613"/>
      <c r="O292" s="613"/>
      <c r="P292" s="613"/>
      <c r="Q292" s="613"/>
      <c r="R292" s="613"/>
      <c r="S292" s="613"/>
      <c r="T292" s="613"/>
      <c r="U292" s="613"/>
      <c r="V292" s="614"/>
    </row>
  </sheetData>
  <mergeCells count="2">
    <mergeCell ref="C3:W3"/>
    <mergeCell ref="X3:Y7"/>
  </mergeCells>
  <pageMargins left="0.15748031496062992" right="0" top="0.74803149606299213" bottom="0.35433070866141736" header="0.31496062992125984" footer="0.31496062992125984"/>
  <pageSetup paperSize="9" scale="6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T-1.1 พ.ศ.2562  </vt:lpstr>
      <vt:lpstr>T-1.2 2562</vt:lpstr>
      <vt:lpstr>T-1.3พ.ศ.2562</vt:lpstr>
      <vt:lpstr>7.1พ.ศ.2562</vt:lpstr>
      <vt:lpstr>T-1.1พ.ศ.2561</vt:lpstr>
      <vt:lpstr>T-1.2พ.ศ.2561</vt:lpstr>
      <vt:lpstr>T-1.3พ.ศ.2561</vt:lpstr>
      <vt:lpstr>T-7.1พ.ศ.2561</vt:lpstr>
      <vt:lpstr>2561       </vt:lpstr>
      <vt:lpstr>Sheet8</vt:lpstr>
      <vt:lpstr>'2561      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2020-03-09T05:25:32Z</cp:lastPrinted>
  <dcterms:created xsi:type="dcterms:W3CDTF">2020-02-07T10:31:05Z</dcterms:created>
  <dcterms:modified xsi:type="dcterms:W3CDTF">2020-03-09T06:03:03Z</dcterms:modified>
</cp:coreProperties>
</file>