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772" yWindow="-36" windowWidth="5112" windowHeight="6396" firstSheet="8" activeTab="8"/>
  </bookViews>
  <sheets>
    <sheet name="T-2.1" sheetId="64" r:id="rId1"/>
    <sheet name="T-2.2" sheetId="58" r:id="rId2"/>
    <sheet name="T-2.3" sheetId="21" r:id="rId3"/>
    <sheet name="T-2.4" sheetId="22" r:id="rId4"/>
    <sheet name="T-2.5" sheetId="23" r:id="rId5"/>
    <sheet name="T-2.6 " sheetId="24" r:id="rId6"/>
    <sheet name="T-2.7" sheetId="25" r:id="rId7"/>
    <sheet name="T-2.8" sheetId="59" r:id="rId8"/>
    <sheet name="T-2.9" sheetId="76" r:id="rId9"/>
  </sheets>
  <definedNames>
    <definedName name="HTML_CodePage" hidden="1">874</definedName>
    <definedName name="HTML_Control" localSheetId="0" hidden="1">{"'ตารางที่17 '!$A$1:$I$26"}</definedName>
    <definedName name="HTML_Control" localSheetId="8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</workbook>
</file>

<file path=xl/calcChain.xml><?xml version="1.0" encoding="utf-8"?>
<calcChain xmlns="http://schemas.openxmlformats.org/spreadsheetml/2006/main">
  <c r="Q10" i="76"/>
  <c r="S10"/>
  <c r="T10"/>
  <c r="U10"/>
  <c r="V10"/>
  <c r="W10"/>
  <c r="X10"/>
  <c r="Y10"/>
  <c r="Q11"/>
  <c r="S11"/>
  <c r="T11"/>
  <c r="U11"/>
  <c r="V11"/>
  <c r="W11"/>
  <c r="X11"/>
  <c r="Y11"/>
  <c r="Q12"/>
  <c r="S12"/>
  <c r="T12"/>
  <c r="U12"/>
  <c r="V12"/>
  <c r="W12"/>
  <c r="X12"/>
  <c r="Y12"/>
  <c r="Q13"/>
  <c r="S13"/>
  <c r="T13"/>
  <c r="U13"/>
  <c r="V13"/>
  <c r="W13"/>
  <c r="X13"/>
  <c r="Y13"/>
  <c r="Q14"/>
  <c r="S14"/>
  <c r="T14"/>
  <c r="U14"/>
  <c r="V14"/>
  <c r="W14"/>
  <c r="X14"/>
  <c r="Y14"/>
  <c r="Q15"/>
  <c r="S15"/>
  <c r="T15"/>
  <c r="U15"/>
  <c r="V15"/>
  <c r="W15"/>
  <c r="X15"/>
  <c r="Y15"/>
  <c r="Q16"/>
  <c r="S16"/>
  <c r="T16"/>
  <c r="U16"/>
  <c r="V16"/>
  <c r="W16"/>
  <c r="X16"/>
  <c r="Y16"/>
  <c r="Q17"/>
  <c r="S17"/>
  <c r="T17"/>
  <c r="U17"/>
  <c r="V17"/>
  <c r="W17"/>
  <c r="X17"/>
  <c r="Y17"/>
  <c r="Q18"/>
  <c r="S18"/>
  <c r="T18"/>
  <c r="U18"/>
  <c r="V18"/>
  <c r="W18"/>
  <c r="X18"/>
  <c r="Y18"/>
  <c r="Q19"/>
  <c r="S19"/>
  <c r="T19"/>
  <c r="U19"/>
  <c r="V19"/>
  <c r="W19"/>
  <c r="X19"/>
  <c r="Y19"/>
  <c r="Q20"/>
  <c r="S20"/>
  <c r="T20"/>
  <c r="U20"/>
  <c r="V20"/>
  <c r="W20"/>
  <c r="X20"/>
  <c r="Y20"/>
  <c r="Q21"/>
  <c r="S21"/>
  <c r="T21"/>
  <c r="U21"/>
  <c r="V21"/>
  <c r="W21"/>
  <c r="X21"/>
  <c r="Y21"/>
  <c r="Q22"/>
  <c r="S22"/>
  <c r="T22"/>
  <c r="U22"/>
  <c r="V22"/>
  <c r="W22"/>
  <c r="X22"/>
  <c r="Y22"/>
  <c r="Q23"/>
  <c r="S23"/>
  <c r="T23"/>
  <c r="U23"/>
  <c r="V23"/>
  <c r="W23"/>
  <c r="X23"/>
  <c r="Y23"/>
  <c r="Q24"/>
  <c r="S24"/>
  <c r="T24"/>
  <c r="U24"/>
  <c r="V24"/>
  <c r="W24"/>
  <c r="X24"/>
  <c r="Y24"/>
  <c r="Q25"/>
  <c r="S25"/>
  <c r="T25"/>
  <c r="U25"/>
  <c r="V25"/>
  <c r="W25"/>
  <c r="X25"/>
  <c r="Y25"/>
  <c r="Q26"/>
  <c r="S26"/>
  <c r="T26"/>
  <c r="U26"/>
  <c r="V26"/>
  <c r="W26"/>
  <c r="X26"/>
  <c r="Y26"/>
  <c r="Q27"/>
  <c r="S27"/>
  <c r="T27"/>
  <c r="U27"/>
  <c r="V27"/>
  <c r="W27"/>
  <c r="X27"/>
  <c r="Y27"/>
  <c r="Q28"/>
  <c r="S28"/>
  <c r="T28"/>
  <c r="U28"/>
  <c r="V28"/>
  <c r="W28"/>
  <c r="X28"/>
  <c r="Y28"/>
</calcChain>
</file>

<file path=xl/sharedStrings.xml><?xml version="1.0" encoding="utf-8"?>
<sst xmlns="http://schemas.openxmlformats.org/spreadsheetml/2006/main" count="1052" uniqueCount="371">
  <si>
    <t>รวม</t>
  </si>
  <si>
    <t>ชาย</t>
  </si>
  <si>
    <t>หญิง</t>
  </si>
  <si>
    <t>Total</t>
  </si>
  <si>
    <t>Male</t>
  </si>
  <si>
    <t>Female</t>
  </si>
  <si>
    <t>กำลังแรงงานรวม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</si>
  <si>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</si>
  <si>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</si>
  <si>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</si>
  <si>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</si>
  <si>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</si>
  <si>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</si>
  <si>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</si>
  <si>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</si>
  <si>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</si>
  <si>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</si>
  <si>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</si>
  <si>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</si>
  <si>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</si>
  <si>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</si>
  <si>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</si>
  <si>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</si>
  <si>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</si>
  <si>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</si>
  <si>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</si>
  <si>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</si>
  <si>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</si>
  <si>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</si>
  <si>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</si>
  <si>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</si>
  <si>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</si>
  <si>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</si>
  <si>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</si>
  <si>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</si>
  <si>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</si>
  <si>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</si>
  <si>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</si>
  <si>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</si>
  <si>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</si>
  <si>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</si>
  <si>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</si>
  <si>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</si>
  <si>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</si>
  <si>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</si>
  <si>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</si>
  <si>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</si>
  <si>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</si>
  <si>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</si>
  <si>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</si>
  <si>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</si>
  <si>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</si>
  <si>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</si>
  <si>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</si>
  <si>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</si>
  <si>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</si>
  <si>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</si>
  <si>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</si>
  <si>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</si>
  <si>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</si>
  <si>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</si>
  <si>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</si>
  <si>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</si>
  <si>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</si>
  <si>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</si>
  <si>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</si>
  <si>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</si>
  <si>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</si>
  <si>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</si>
  <si>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</si>
  <si>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</si>
  <si>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</si>
  <si>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</si>
  <si>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</si>
  <si>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</si>
  <si>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</si>
  <si>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</si>
  <si>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</si>
  <si>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</si>
  <si>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</si>
  <si>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</si>
  <si>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</si>
  <si>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</si>
  <si>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</si>
  <si>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</si>
  <si>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</si>
  <si>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</si>
  <si>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</si>
  <si>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</si>
  <si>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</si>
  <si>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</si>
  <si>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</si>
  <si>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</si>
  <si>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</si>
  <si>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</si>
  <si>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</si>
  <si>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</si>
  <si>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</si>
  <si>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</si>
  <si>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</si>
  <si>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</si>
  <si>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</si>
  <si>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</si>
  <si>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</si>
  <si>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</si>
  <si>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</si>
  <si>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</si>
  <si>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</si>
  <si>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50  ชั่วโมงขึ้นไป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</si>
  <si>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</si>
  <si>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</si>
  <si>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</si>
  <si>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</si>
  <si>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</si>
  <si>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</si>
  <si>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</si>
  <si>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</si>
  <si>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</si>
  <si>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</si>
  <si>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</si>
  <si>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</si>
  <si>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</si>
  <si>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</si>
  <si>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</si>
  <si>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</si>
  <si>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</si>
  <si>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</si>
  <si>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</si>
  <si>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</si>
  <si>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</si>
  <si>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</si>
  <si>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</si>
  <si>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</si>
  <si>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</si>
  <si>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</si>
  <si>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</si>
  <si>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</si>
  <si>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</si>
  <si>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</si>
  <si>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</si>
  <si>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</si>
  <si>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</si>
  <si>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</si>
  <si>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</si>
  <si>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</si>
  <si>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</si>
  <si>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</si>
  <si>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</si>
  <si>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</si>
  <si>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</si>
  <si>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</si>
  <si>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>Activities of extraterritorial organizations and bodies</t>
  </si>
  <si>
    <t xml:space="preserve">ผู้ว่างงาน  </t>
  </si>
  <si>
    <t xml:space="preserve">  2015</t>
  </si>
  <si>
    <t>2015</t>
  </si>
  <si>
    <t>ไม่ได้ทำงาน</t>
  </si>
  <si>
    <t>อัตราการว่างงาน</t>
  </si>
  <si>
    <t>Professional</t>
  </si>
  <si>
    <t>Clerk</t>
  </si>
  <si>
    <r>
      <t xml:space="preserve">Unemployment rate </t>
    </r>
    <r>
      <rPr>
        <sz val="11"/>
        <rFont val="TH SarabunPSK"/>
        <family val="2"/>
      </rPr>
      <t>(%)</t>
    </r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</si>
  <si>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</si>
  <si>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</si>
  <si>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</si>
  <si>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</si>
  <si>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</si>
  <si>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</si>
  <si>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</si>
  <si>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</si>
  <si>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</si>
  <si>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</si>
  <si>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</si>
  <si>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</si>
  <si>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</si>
  <si>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</si>
  <si>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</si>
  <si>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</si>
  <si>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</si>
  <si>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</si>
  <si>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</si>
  <si>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</si>
  <si>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</si>
  <si>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</si>
  <si>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</si>
  <si>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</si>
  <si>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</si>
  <si>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</si>
  <si>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</si>
  <si>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</si>
  <si>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</si>
  <si>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</si>
  <si>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</si>
  <si>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</si>
  <si>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</si>
  <si>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</si>
  <si>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Service worker and sell goods</t>
  </si>
  <si>
    <t>2017</t>
  </si>
  <si>
    <t xml:space="preserve">  2018</t>
  </si>
  <si>
    <t>2561 (2018)</t>
  </si>
  <si>
    <t>2018</t>
  </si>
  <si>
    <t xml:space="preserve"> - </t>
  </si>
  <si>
    <t xml:space="preserve">  2014</t>
  </si>
  <si>
    <t>-</t>
  </si>
  <si>
    <t>Table  2.3</t>
  </si>
  <si>
    <t>ตาราง  2.3</t>
  </si>
  <si>
    <t>สินค้าและบริการที่ทำขี้นเองเพื่อใช้ในครัวเรือน</t>
  </si>
  <si>
    <t>กิจกรรมการจ้างงานในครัวเรือนส่วนบุคคล การผลิต</t>
  </si>
  <si>
    <t xml:space="preserve">การซ่อมแซมยานยนต์ </t>
  </si>
  <si>
    <t xml:space="preserve">การขายส่ง และการขายปลีก </t>
  </si>
  <si>
    <t>น้ำเสีย ของเสีย และสิ่งปฏิกูล</t>
  </si>
  <si>
    <t>การจัดหาน้ำ การจัดการ และการบำบัด</t>
  </si>
  <si>
    <t>Table  2.4</t>
  </si>
  <si>
    <t>ตาราง  2.4</t>
  </si>
  <si>
    <t xml:space="preserve"> cooperative</t>
  </si>
  <si>
    <t xml:space="preserve"> Member of producers </t>
  </si>
  <si>
    <t xml:space="preserve"> (หน่วยเป็นพัน In thousands)</t>
  </si>
  <si>
    <t>Table 2.5</t>
  </si>
  <si>
    <t>ตาราง 2.5</t>
  </si>
  <si>
    <t>Table 2.6</t>
  </si>
  <si>
    <t>ตาราง 2.6</t>
  </si>
  <si>
    <t xml:space="preserve">  1  -  9  hours</t>
  </si>
  <si>
    <t>1  -  9  ชั่วโมง</t>
  </si>
  <si>
    <t>(หน่วยเป็นพัน   In thousands)</t>
  </si>
  <si>
    <t>Table 2.7</t>
  </si>
  <si>
    <t>ตาราง 2.7</t>
  </si>
  <si>
    <t>2014</t>
  </si>
  <si>
    <t>ตาราง 2.2</t>
  </si>
  <si>
    <t>Table 2.2</t>
  </si>
  <si>
    <t xml:space="preserve"> (หน่วยเป็นพัน  In thousands)</t>
  </si>
  <si>
    <t>Unemployed and Unemployment Rate by Sex and Quarterly: 2014 - 2018</t>
  </si>
  <si>
    <t>ประชากรอายุ 15 ปีขึ้นไป จำแนกตามสถานภาพแรงงาน เป็นรายไตรมาส พ.ศ. 2558 - 2562</t>
  </si>
  <si>
    <t>Population Aged 15 Years and Over by Labour Force Status and Quarterly: 2015 - 2019</t>
  </si>
  <si>
    <t>2562 (2019)</t>
  </si>
  <si>
    <t>Employed Persons Aged 15 Years and Over by Occupation, Sex and Quarterly: 2017-2019</t>
  </si>
  <si>
    <t>ประชากรอายุ 15 ปีขึ้นไปที่มีงานทำ จำแนกตามอาชีพ และเพศ เป็นรายไตรมาส พ.ศ.  2561-2562</t>
  </si>
  <si>
    <t>ประชากรอายุ 15 ปีขึ้นไปที่มีงานทำ จำแนกตามอุตสาหกรรม และเพศ เป็นรายไตรมาส พ.ศ. 2561-2562</t>
  </si>
  <si>
    <t>Employed Persons Aged 15 Years and Over by Industry, Sex and Quarterly: 2018-2019</t>
  </si>
  <si>
    <t>ประชากรอายุ 15 ปีขึ้นไปที่มีงานทำ จำแนกตามสถานภาพการทำงาน และเพศ เป็นรายไตรมาส พ.ศ. 2561-2562</t>
  </si>
  <si>
    <t>Employed Persons Aged 15 Years and Over by Work Status, Sex and Quarterly: 2018-2019</t>
  </si>
  <si>
    <t>ประชากรอายุ 15 ปีขึ้นไปที่มีงานทำ จำแนกตามระดับการศึกษาที่สำเร็จ และเพศ เป็นรายไตรมาส พ.ศ.  2561-2562</t>
  </si>
  <si>
    <t>Employed Persons Aged 15 Years and Over by Level of Educational Attainment, Sex and Quarterly: 2018-2019</t>
  </si>
  <si>
    <t xml:space="preserve"> การสำรวจภาวะการทำงานของประชากร พ.ศ. 2561 - 2562, จังหวัดนครราชสีมา สำนักงานสถิติแห่งชาติ</t>
  </si>
  <si>
    <t>The  Labour Force Survey: 2018 - 2019 ,  Nakhon Ratchasima Provincial ,  National Statistical Office</t>
  </si>
  <si>
    <t>ผู้ว่างงาน และอัตราการว่างงาน จำแนกตามเพศ เป็นรายไตรมาส พ.ศ. 2558 - 2562</t>
  </si>
  <si>
    <t>2019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</si>
  <si>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พ.ศ.2561-2562</t>
  </si>
  <si>
    <t>Employed Persons Aged 15 Years and Over by Hours Worked per Week, Sex and Quarterly:  2018-2019</t>
  </si>
  <si>
    <t>Table</t>
  </si>
  <si>
    <t>.</t>
  </si>
  <si>
    <t>The Labour Force Survey: 2018, National Statistical Office</t>
  </si>
  <si>
    <t xml:space="preserve">  Source:</t>
  </si>
  <si>
    <t xml:space="preserve"> การสำรวจภาวะการทำงานของประชากร พ.ศ.2561 สำนักงานสถิติแห่งชาติ</t>
  </si>
  <si>
    <t>The data is the average of four quarters.</t>
  </si>
  <si>
    <t xml:space="preserve">     Note:</t>
  </si>
  <si>
    <t xml:space="preserve"> ข้อมูลเป็นค่าเฉลี่ยของ 4 ไตรมาส</t>
  </si>
  <si>
    <t xml:space="preserve"> หมายเหตุ:</t>
  </si>
  <si>
    <t>4. Others</t>
  </si>
  <si>
    <t>4. อื่น ๆ</t>
  </si>
  <si>
    <t>3. Too young/old/incapable of work</t>
  </si>
  <si>
    <t>3. ยังเล็ก ชรา/ไม่สามารถทำงานได้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</si>
  <si>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</si>
  <si>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</si>
  <si>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</si>
  <si>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</si>
  <si>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</si>
  <si>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2. Seasonally inactive labour force</t>
  </si>
  <si>
    <t>2.  กำลังแรงงานที่รอฤดูกาล</t>
  </si>
  <si>
    <t>1.2.2  Not looking but available for work</t>
  </si>
  <si>
    <t>1.2.2  ไม่หางานทำแต่พร้อมที่จะทำงาน</t>
  </si>
  <si>
    <t>1.2.1  Looking for work</t>
  </si>
  <si>
    <t>1.2.1  หางานทำ</t>
  </si>
  <si>
    <t>1.2  Unemployed</t>
  </si>
  <si>
    <t>1.2  ผู้ว่างงาน</t>
  </si>
  <si>
    <t>1.1.2  With job but not at work</t>
  </si>
  <si>
    <t>1.1.2  ไม่ทำงานแต่มีงานประจำ</t>
  </si>
  <si>
    <t>1.1.1  At work</t>
  </si>
  <si>
    <t>1.1.1  ทำงาน</t>
  </si>
  <si>
    <t>1.1.  Employed</t>
  </si>
  <si>
    <t>1.1  ผู้มีงานทำ</t>
  </si>
  <si>
    <t>1.  Current  labour force</t>
  </si>
  <si>
    <t>1. กำลังแรงงานปัจจุบัน</t>
  </si>
  <si>
    <t>Southern region</t>
  </si>
  <si>
    <t>region</t>
  </si>
  <si>
    <t>Northern region</t>
  </si>
  <si>
    <t>Central region</t>
  </si>
  <si>
    <t xml:space="preserve"> Bangkok</t>
  </si>
  <si>
    <t>Whole Kingdom</t>
  </si>
  <si>
    <t xml:space="preserve">ภาคใต้      </t>
  </si>
  <si>
    <t xml:space="preserve">Northeastern </t>
  </si>
  <si>
    <t>ภาคเหนือ</t>
  </si>
  <si>
    <t xml:space="preserve">ภาคกลาง           </t>
  </si>
  <si>
    <t>กรุงเทพมหานคร</t>
  </si>
  <si>
    <t xml:space="preserve">ทั่วราชอาณาจักร      </t>
  </si>
  <si>
    <t>Labour force status</t>
  </si>
  <si>
    <t>ภาคตะวันออกเฉียงเหนือ</t>
  </si>
  <si>
    <t>สถานภาพแรงงาน</t>
  </si>
  <si>
    <t>Population Aged 15 Years and Over by Labour Force Status, Sex and Region: 2018</t>
  </si>
  <si>
    <t>ประชากรอายุ 15 ปีขึ้นไป จำแนกตามสถานภาพแรงงาน และเพศ เป็นรายภาค พ.ศ. 2561</t>
  </si>
  <si>
    <t xml:space="preserve">ตาราง    </t>
  </si>
  <si>
    <t xml:space="preserve"> ตาราง 2.8</t>
  </si>
  <si>
    <t xml:space="preserve"> Table 2.8</t>
  </si>
  <si>
    <t>Source:   The  Labour Force Survey: 2018 - 2019 ,  Nakhon Ratchasima Provincial ,  National Statistical Office</t>
  </si>
  <si>
    <t>Note:     Unemployment rate = (Unemployment /total labour force) x 100.</t>
  </si>
  <si>
    <t xml:space="preserve"> การสำรวจภาวะการทำงานของประชากร พ.ศ. 2558 - 2562, จังหวัดนครราชสีมา สำนักงานสถิติแห่งชาติ</t>
  </si>
  <si>
    <t>The  Labour Force Survey: 2015 - 2019 ,  Nakhon Ratchasima Provincial ,  National Statistical Office</t>
  </si>
  <si>
    <t>Source:  Nakhon Ratchasima Provincial Labour Protection and Welfare Office</t>
  </si>
  <si>
    <t xml:space="preserve">    ที่มา:  สำนักงานสวัสดิการและคุ้มครองแรงงานจังหวัดนครราชสีมา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</si>
  <si>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</si>
  <si>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</si>
  <si>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</si>
  <si>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</si>
  <si>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</si>
  <si>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</si>
  <si>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</si>
  <si>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</si>
  <si>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</si>
  <si>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</si>
  <si>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</si>
  <si>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</si>
  <si>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</si>
  <si>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</si>
  <si>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</si>
  <si>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</si>
  <si>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</si>
  <si>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</si>
  <si>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</si>
  <si>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</si>
  <si>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</si>
  <si>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</si>
  <si>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</si>
  <si>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</si>
  <si>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</si>
  <si>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</si>
  <si>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</si>
  <si>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</si>
  <si>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</si>
  <si>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</si>
  <si>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</si>
  <si>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</si>
  <si>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</si>
  <si>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</si>
  <si>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</si>
  <si>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</si>
  <si>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</si>
  <si>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</si>
  <si>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</si>
  <si>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 xml:space="preserve"> Apr.</t>
  </si>
  <si>
    <t xml:space="preserve">  Jan.</t>
  </si>
  <si>
    <t xml:space="preserve"> Jan.</t>
  </si>
  <si>
    <t xml:space="preserve"> Jun.</t>
  </si>
  <si>
    <t xml:space="preserve"> เม.ย.</t>
  </si>
  <si>
    <t xml:space="preserve">  ม.ค.</t>
  </si>
  <si>
    <t xml:space="preserve"> ม.ค.</t>
  </si>
  <si>
    <t xml:space="preserve"> มิ.ย.</t>
  </si>
  <si>
    <t>(2018)</t>
  </si>
  <si>
    <t>(2013)</t>
  </si>
  <si>
    <t>(2012)</t>
  </si>
  <si>
    <t>(2011)</t>
  </si>
  <si>
    <t>(2010)</t>
  </si>
  <si>
    <t>(2008)</t>
  </si>
  <si>
    <t>(2007)</t>
  </si>
  <si>
    <t>Province</t>
  </si>
  <si>
    <t>จังหวัด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</si>
  <si>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</si>
  <si>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ค่าจ้าง  Wage</t>
  </si>
  <si>
    <t>(บาท/วัน   Baht/day)</t>
  </si>
  <si>
    <t>Table 2.9</t>
  </si>
  <si>
    <t>ตาราง 2.9</t>
  </si>
  <si>
    <t>(2020)</t>
  </si>
  <si>
    <t>(2017)</t>
  </si>
  <si>
    <t>Minimum Wage Rate by Province of Northeastern Region:  2007 - 2013 and 2017- 2020</t>
  </si>
  <si>
    <t xml:space="preserve">อัตราค่าจ้างขั้นต่ำ เป็นรายจังหวัด ภาคตะวันออกเฉียงเหนือ พ.ศ. 2550 - 2556 และ 2560 - 2563 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</si>
</sst>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_(* #,##0_);_(* \(#,##0\);_(* &quot;-&quot;_);_(@_)"/>
    <numFmt numFmtId="192" formatCode="_-* #,##0_-;\-* #,##0_-;_-* &quot;-&quot;??_-;_-@_-"/>
    <numFmt numFmtId="193" formatCode="_-* #,##0.0_-;\-* #,##0.0_-;_-* &quot;-&quot;??_-;_-@_-"/>
    <numFmt numFmtId="194" formatCode="_-* #,##0.00_-;\-* #,##0.00_-;_-* \-??_-;_-@_-"/>
    <numFmt numFmtId="195" formatCode="_-* #,##0_-;\-* #,##0_-;_-* \-??_-;_-@_-"/>
    <numFmt numFmtId="196" formatCode="_-* #,##0.0_-;\-* #,##0.0_-;_-* \-??_-;_-@_-"/>
  </numFmts>
  <fonts count="7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4"/>
      <name val="Angsana New"/>
      <family val="1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sz val="9"/>
      <name val="TH SarabunPSK"/>
      <family val="2"/>
    </font>
    <font>
      <sz val="8"/>
      <name val="TH SarabunPSK"/>
      <family val="2"/>
    </font>
    <font>
      <b/>
      <sz val="8"/>
      <name val="TH SarabunPSK"/>
      <family val="2"/>
    </font>
    <font>
      <b/>
      <sz val="9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1.5"/>
      <name val="TH SarabunPSK"/>
      <family val="2"/>
    </font>
    <font>
      <u/>
      <sz val="14"/>
      <color theme="10"/>
      <name val="Cordia New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  <font>
      <b/>
      <sz val="11"/>
      <color theme="1"/>
      <name val="Tahoma"/>
      <family val="2"/>
      <charset val="222"/>
      <scheme val="minor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0"/>
      <name val="Arial"/>
      <charset val="222"/>
    </font>
    <font>
      <sz val="10"/>
      <name val="Arial "/>
    </font>
    <font>
      <sz val="11"/>
      <color theme="1"/>
      <name val="Calibri"/>
      <family val="2"/>
    </font>
    <font>
      <sz val="11"/>
      <color rgb="FF000000"/>
      <name val="Tahoma"/>
      <family val="2"/>
      <charset val="222"/>
      <scheme val="minor"/>
    </font>
    <font>
      <sz val="14"/>
      <name val="CordiaUPC"/>
      <family val="2"/>
    </font>
    <font>
      <b/>
      <i/>
      <sz val="11"/>
      <name val="TH SarabunPSK"/>
      <family val="2"/>
    </font>
    <font>
      <b/>
      <sz val="10"/>
      <name val="Arial "/>
    </font>
    <font>
      <sz val="11"/>
      <color indexed="8"/>
      <name val="TH SarabunPSK"/>
      <family val="2"/>
    </font>
    <font>
      <sz val="11"/>
      <color rgb="FF000000"/>
      <name val="Angsana New"/>
      <family val="1"/>
    </font>
    <font>
      <b/>
      <sz val="11"/>
      <color indexed="8"/>
      <name val="TH SarabunPSK"/>
      <family val="2"/>
    </font>
    <font>
      <sz val="12"/>
      <color indexed="8"/>
      <name val="TH SarabunPSK"/>
      <family val="2"/>
    </font>
    <font>
      <sz val="14"/>
      <name val="Angsana New"/>
      <charset val="22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6"/>
      <color indexed="8"/>
      <name val="TH SarabunPSK"/>
      <family val="2"/>
      <charset val="222"/>
    </font>
    <font>
      <sz val="16"/>
      <color indexed="8"/>
      <name val="Angsana New"/>
      <family val="2"/>
      <charset val="222"/>
    </font>
    <font>
      <sz val="16"/>
      <name val="Angsana New"/>
      <family val="1"/>
    </font>
    <font>
      <sz val="10"/>
      <name val="Tahoma"/>
      <family val="2"/>
    </font>
    <font>
      <sz val="12"/>
      <name val="EucrosiaUPC"/>
      <family val="1"/>
      <charset val="22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6"/>
      <color theme="1"/>
      <name val="TH SarabunPSK"/>
      <family val="2"/>
      <charset val="22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48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" fillId="0" borderId="0"/>
    <xf numFmtId="0" fontId="21" fillId="0" borderId="0"/>
    <xf numFmtId="0" fontId="22" fillId="0" borderId="0"/>
    <xf numFmtId="0" fontId="20" fillId="0" borderId="0"/>
    <xf numFmtId="0" fontId="23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4" fillId="3" borderId="15" applyNumberFormat="0" applyFont="0" applyAlignment="0" applyProtection="0"/>
    <xf numFmtId="0" fontId="6" fillId="0" borderId="0"/>
    <xf numFmtId="0" fontId="5" fillId="4" borderId="0" applyNumberFormat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24" fillId="0" borderId="0"/>
    <xf numFmtId="0" fontId="7" fillId="0" borderId="0"/>
    <xf numFmtId="0" fontId="5" fillId="0" borderId="0"/>
    <xf numFmtId="0" fontId="5" fillId="0" borderId="0"/>
    <xf numFmtId="0" fontId="37" fillId="0" borderId="0"/>
    <xf numFmtId="9" fontId="3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5" fillId="0" borderId="16" applyNumberFormat="0" applyFill="0" applyAlignment="0" applyProtection="0"/>
    <xf numFmtId="41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88" fontId="7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87" fontId="37" fillId="0" borderId="0" applyFont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1" fontId="7" fillId="0" borderId="0" applyFill="0" applyBorder="0" applyAlignment="0" applyProtection="0"/>
    <xf numFmtId="192" fontId="7" fillId="0" borderId="0" applyFill="0" applyBorder="0" applyAlignment="0" applyProtection="0"/>
    <xf numFmtId="0" fontId="37" fillId="0" borderId="0"/>
    <xf numFmtId="0" fontId="39" fillId="0" borderId="0"/>
    <xf numFmtId="0" fontId="40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41" fillId="0" borderId="0"/>
    <xf numFmtId="0" fontId="41" fillId="0" borderId="0"/>
    <xf numFmtId="0" fontId="7" fillId="0" borderId="0"/>
    <xf numFmtId="0" fontId="7" fillId="0" borderId="0"/>
    <xf numFmtId="0" fontId="37" fillId="0" borderId="0"/>
    <xf numFmtId="9" fontId="37" fillId="0" borderId="0" applyFont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0" fontId="5" fillId="0" borderId="0"/>
    <xf numFmtId="0" fontId="5" fillId="0" borderId="0"/>
    <xf numFmtId="0" fontId="5" fillId="0" borderId="0"/>
    <xf numFmtId="194" fontId="7" fillId="0" borderId="0" applyFill="0" applyBorder="0" applyAlignment="0" applyProtection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4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93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6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43" fontId="5" fillId="0" borderId="0" applyFont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6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192" fontId="7" fillId="0" borderId="0" applyFill="0" applyBorder="0" applyAlignment="0" applyProtection="0"/>
    <xf numFmtId="0" fontId="5" fillId="0" borderId="0"/>
    <xf numFmtId="0" fontId="24" fillId="0" borderId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188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5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1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24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0" fontId="5" fillId="0" borderId="0"/>
    <xf numFmtId="0" fontId="5" fillId="0" borderId="0"/>
    <xf numFmtId="196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0" fontId="5" fillId="0" borderId="0"/>
    <xf numFmtId="0" fontId="5" fillId="0" borderId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43" fontId="5" fillId="0" borderId="0" applyFont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88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0" fontId="5" fillId="0" borderId="0"/>
    <xf numFmtId="196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5" fillId="0" borderId="0"/>
    <xf numFmtId="189" fontId="7" fillId="0" borderId="0" applyFill="0" applyBorder="0" applyAlignment="0" applyProtection="0"/>
    <xf numFmtId="0" fontId="5" fillId="0" borderId="0"/>
    <xf numFmtId="192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189" fontId="7" fillId="0" borderId="0" applyFill="0" applyBorder="0" applyAlignment="0" applyProtection="0"/>
    <xf numFmtId="43" fontId="5" fillId="0" borderId="0" applyFont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24" fillId="0" borderId="0"/>
    <xf numFmtId="0" fontId="5" fillId="0" borderId="0"/>
    <xf numFmtId="0" fontId="41" fillId="0" borderId="0"/>
    <xf numFmtId="193" fontId="7" fillId="0" borderId="0" applyFill="0" applyBorder="0" applyAlignment="0" applyProtection="0"/>
    <xf numFmtId="0" fontId="5" fillId="0" borderId="0"/>
    <xf numFmtId="0" fontId="5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92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0" fontId="5" fillId="0" borderId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96" fontId="7" fillId="0" borderId="0" applyFill="0" applyBorder="0" applyAlignment="0" applyProtection="0"/>
    <xf numFmtId="0" fontId="5" fillId="0" borderId="0"/>
    <xf numFmtId="0" fontId="5" fillId="0" borderId="0"/>
    <xf numFmtId="0" fontId="41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0" fontId="5" fillId="0" borderId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188" fontId="7" fillId="0" borderId="0" applyFill="0" applyBorder="0" applyAlignment="0" applyProtection="0"/>
    <xf numFmtId="194" fontId="7" fillId="0" borderId="0" applyFill="0" applyBorder="0" applyAlignment="0" applyProtection="0"/>
    <xf numFmtId="0" fontId="5" fillId="0" borderId="0"/>
    <xf numFmtId="196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0" fontId="5" fillId="0" borderId="0"/>
    <xf numFmtId="0" fontId="5" fillId="0" borderId="0"/>
    <xf numFmtId="193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0" fontId="24" fillId="0" borderId="0"/>
    <xf numFmtId="196" fontId="7" fillId="0" borderId="0" applyFill="0" applyBorder="0" applyAlignment="0" applyProtection="0"/>
    <xf numFmtId="0" fontId="5" fillId="0" borderId="0"/>
    <xf numFmtId="192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0" fontId="5" fillId="0" borderId="0"/>
    <xf numFmtId="0" fontId="5" fillId="0" borderId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1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4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4" fontId="7" fillId="0" borderId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0" fontId="24" fillId="0" borderId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0" fontId="41" fillId="0" borderId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94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0" fontId="5" fillId="0" borderId="0"/>
    <xf numFmtId="194" fontId="7" fillId="0" borderId="0" applyFill="0" applyBorder="0" applyAlignment="0" applyProtection="0"/>
    <xf numFmtId="193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96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5" fillId="0" borderId="0"/>
    <xf numFmtId="0" fontId="5" fillId="0" borderId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2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1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43" fontId="7" fillId="0" borderId="0" applyFont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0" fontId="5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1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92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43" fontId="7" fillId="0" borderId="0" applyFont="0" applyFill="0" applyBorder="0" applyAlignment="0" applyProtection="0"/>
    <xf numFmtId="0" fontId="41" fillId="0" borderId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6" fontId="7" fillId="0" borderId="0" applyFill="0" applyBorder="0" applyAlignment="0" applyProtection="0"/>
    <xf numFmtId="194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94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4" fontId="7" fillId="0" borderId="0" applyFill="0" applyBorder="0" applyAlignment="0" applyProtection="0"/>
    <xf numFmtId="0" fontId="24" fillId="0" borderId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2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24" fillId="0" borderId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41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43" fontId="7" fillId="0" borderId="0" applyFont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94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6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0" fontId="5" fillId="0" borderId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94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4" fontId="7" fillId="0" borderId="0" applyFill="0" applyBorder="0" applyAlignment="0" applyProtection="0"/>
    <xf numFmtId="0" fontId="24" fillId="0" borderId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2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43" fontId="7" fillId="0" borderId="0" applyFont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7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24" fillId="0" borderId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9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6" fontId="7" fillId="0" borderId="0" applyFill="0" applyBorder="0" applyAlignment="0" applyProtection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0" fontId="24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5" fillId="0" borderId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6" fontId="7" fillId="0" borderId="0" applyFill="0" applyBorder="0" applyAlignment="0" applyProtection="0"/>
    <xf numFmtId="196" fontId="7" fillId="0" borderId="0" applyFill="0" applyBorder="0" applyAlignment="0" applyProtection="0"/>
    <xf numFmtId="192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0" fontId="5" fillId="0" borderId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0" fontId="41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88" fontId="7" fillId="0" borderId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91" fontId="7" fillId="0" borderId="0" applyFill="0" applyBorder="0" applyAlignment="0" applyProtection="0"/>
    <xf numFmtId="187" fontId="7" fillId="0" borderId="0" applyFill="0" applyBorder="0" applyAlignment="0" applyProtection="0"/>
    <xf numFmtId="196" fontId="7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194" fontId="7" fillId="0" borderId="0" applyFill="0" applyBorder="0" applyAlignment="0" applyProtection="0"/>
    <xf numFmtId="189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ill="0" applyBorder="0" applyAlignment="0" applyProtection="0"/>
    <xf numFmtId="193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188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96" fontId="7" fillId="0" borderId="0" applyFill="0" applyBorder="0" applyAlignment="0" applyProtection="0"/>
    <xf numFmtId="189" fontId="7" fillId="0" borderId="0" applyFill="0" applyBorder="0" applyAlignment="0" applyProtection="0"/>
    <xf numFmtId="189" fontId="7" fillId="0" borderId="0" applyFill="0" applyBorder="0" applyAlignment="0" applyProtection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87" fontId="7" fillId="0" borderId="0" applyFill="0" applyBorder="0" applyAlignment="0" applyProtection="0"/>
    <xf numFmtId="191" fontId="7" fillId="0" borderId="0" applyFill="0" applyBorder="0" applyAlignment="0" applyProtection="0"/>
    <xf numFmtId="0" fontId="41" fillId="0" borderId="0"/>
    <xf numFmtId="193" fontId="7" fillId="0" borderId="0" applyFill="0" applyBorder="0" applyAlignment="0" applyProtection="0"/>
    <xf numFmtId="188" fontId="7" fillId="0" borderId="0" applyFill="0" applyBorder="0" applyAlignment="0" applyProtection="0"/>
    <xf numFmtId="193" fontId="7" fillId="0" borderId="0" applyFill="0" applyBorder="0" applyAlignment="0" applyProtection="0"/>
    <xf numFmtId="189" fontId="7" fillId="0" borderId="0" applyFill="0" applyBorder="0" applyAlignment="0" applyProtection="0"/>
    <xf numFmtId="194" fontId="7" fillId="0" borderId="0" applyFill="0" applyBorder="0" applyAlignment="0" applyProtection="0"/>
    <xf numFmtId="0" fontId="24" fillId="0" borderId="0"/>
    <xf numFmtId="188" fontId="7" fillId="0" borderId="0" applyFill="0" applyBorder="0" applyAlignment="0" applyProtection="0"/>
    <xf numFmtId="187" fontId="7" fillId="0" borderId="0" applyFill="0" applyBorder="0" applyAlignment="0" applyProtection="0"/>
    <xf numFmtId="0" fontId="33" fillId="0" borderId="0"/>
    <xf numFmtId="0" fontId="33" fillId="0" borderId="0"/>
    <xf numFmtId="0" fontId="4" fillId="0" borderId="0"/>
    <xf numFmtId="0" fontId="40" fillId="0" borderId="0"/>
    <xf numFmtId="43" fontId="4" fillId="0" borderId="0" applyFont="0" applyFill="0" applyBorder="0" applyAlignment="0" applyProtection="0"/>
    <xf numFmtId="0" fontId="33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7" fillId="0" borderId="0"/>
    <xf numFmtId="4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0" fillId="0" borderId="0"/>
    <xf numFmtId="0" fontId="24" fillId="0" borderId="0"/>
    <xf numFmtId="0" fontId="49" fillId="0" borderId="0"/>
    <xf numFmtId="43" fontId="49" fillId="0" borderId="0" applyFont="0" applyFill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2" fillId="6" borderId="0" applyNumberFormat="0" applyBorder="0" applyAlignment="0" applyProtection="0"/>
    <xf numFmtId="0" fontId="53" fillId="23" borderId="17" applyNumberFormat="0" applyAlignment="0" applyProtection="0"/>
    <xf numFmtId="0" fontId="53" fillId="23" borderId="17" applyNumberFormat="0" applyAlignment="0" applyProtection="0"/>
    <xf numFmtId="0" fontId="53" fillId="23" borderId="17" applyNumberFormat="0" applyAlignment="0" applyProtection="0"/>
    <xf numFmtId="0" fontId="54" fillId="24" borderId="18" applyNumberFormat="0" applyAlignment="0" applyProtection="0"/>
    <xf numFmtId="0" fontId="54" fillId="24" borderId="18" applyNumberFormat="0" applyAlignment="0" applyProtection="0"/>
    <xf numFmtId="0" fontId="54" fillId="24" borderId="18" applyNumberFormat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59" fillId="0" borderId="0" applyFont="0" applyFill="0" applyBorder="0" applyAlignment="0" applyProtection="0"/>
    <xf numFmtId="44" fontId="5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10" borderId="17" applyNumberFormat="0" applyAlignment="0" applyProtection="0"/>
    <xf numFmtId="0" fontId="65" fillId="10" borderId="17" applyNumberFormat="0" applyAlignment="0" applyProtection="0"/>
    <xf numFmtId="0" fontId="65" fillId="10" borderId="17" applyNumberFormat="0" applyAlignment="0" applyProtection="0"/>
    <xf numFmtId="0" fontId="66" fillId="0" borderId="22" applyNumberFormat="0" applyFill="0" applyAlignment="0" applyProtection="0"/>
    <xf numFmtId="0" fontId="66" fillId="0" borderId="22" applyNumberFormat="0" applyFill="0" applyAlignment="0" applyProtection="0"/>
    <xf numFmtId="0" fontId="66" fillId="0" borderId="22" applyNumberFormat="0" applyFill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68" fillId="0" borderId="0"/>
    <xf numFmtId="0" fontId="68" fillId="0" borderId="0"/>
    <xf numFmtId="0" fontId="68" fillId="0" borderId="0"/>
    <xf numFmtId="0" fontId="56" fillId="0" borderId="0"/>
    <xf numFmtId="0" fontId="57" fillId="0" borderId="0"/>
    <xf numFmtId="0" fontId="57" fillId="0" borderId="0"/>
    <xf numFmtId="0" fontId="56" fillId="0" borderId="0"/>
    <xf numFmtId="0" fontId="68" fillId="0" borderId="0"/>
    <xf numFmtId="0" fontId="56" fillId="0" borderId="0"/>
    <xf numFmtId="0" fontId="68" fillId="0" borderId="0"/>
    <xf numFmtId="0" fontId="56" fillId="0" borderId="0"/>
    <xf numFmtId="0" fontId="68" fillId="0" borderId="0"/>
    <xf numFmtId="0" fontId="68" fillId="0" borderId="0"/>
    <xf numFmtId="0" fontId="24" fillId="0" borderId="0"/>
    <xf numFmtId="0" fontId="6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24" fillId="0" borderId="0"/>
    <xf numFmtId="0" fontId="55" fillId="0" borderId="0"/>
    <xf numFmtId="0" fontId="68" fillId="0" borderId="0"/>
    <xf numFmtId="0" fontId="68" fillId="0" borderId="0"/>
    <xf numFmtId="0" fontId="68" fillId="0" borderId="0"/>
    <xf numFmtId="0" fontId="56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3" fillId="0" borderId="0"/>
    <xf numFmtId="0" fontId="21" fillId="0" borderId="0"/>
    <xf numFmtId="0" fontId="21" fillId="0" borderId="0"/>
    <xf numFmtId="0" fontId="68" fillId="0" borderId="0"/>
    <xf numFmtId="0" fontId="69" fillId="0" borderId="0"/>
    <xf numFmtId="0" fontId="57" fillId="26" borderId="23" applyNumberFormat="0" applyFont="0" applyAlignment="0" applyProtection="0"/>
    <xf numFmtId="0" fontId="57" fillId="26" borderId="23" applyNumberFormat="0" applyFont="0" applyAlignment="0" applyProtection="0"/>
    <xf numFmtId="0" fontId="57" fillId="26" borderId="23" applyNumberFormat="0" applyFont="0" applyAlignment="0" applyProtection="0"/>
    <xf numFmtId="0" fontId="57" fillId="26" borderId="23" applyNumberFormat="0" applyFont="0" applyAlignment="0" applyProtection="0"/>
    <xf numFmtId="0" fontId="57" fillId="26" borderId="23" applyNumberFormat="0" applyFont="0" applyAlignment="0" applyProtection="0"/>
    <xf numFmtId="0" fontId="70" fillId="23" borderId="24" applyNumberFormat="0" applyAlignment="0" applyProtection="0"/>
    <xf numFmtId="0" fontId="70" fillId="23" borderId="24" applyNumberFormat="0" applyAlignment="0" applyProtection="0"/>
    <xf numFmtId="0" fontId="70" fillId="23" borderId="24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545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1" xfId="0" applyFont="1" applyBorder="1"/>
    <xf numFmtId="0" fontId="11" fillId="0" borderId="5" xfId="0" applyFont="1" applyBorder="1"/>
    <xf numFmtId="0" fontId="11" fillId="0" borderId="6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14" fillId="0" borderId="0" xfId="0" applyFont="1" applyBorder="1"/>
    <xf numFmtId="0" fontId="14" fillId="0" borderId="0" xfId="0" applyFont="1"/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Border="1"/>
    <xf numFmtId="0" fontId="14" fillId="0" borderId="7" xfId="0" applyFont="1" applyBorder="1"/>
    <xf numFmtId="0" fontId="15" fillId="0" borderId="0" xfId="0" applyFont="1" applyBorder="1"/>
    <xf numFmtId="0" fontId="14" fillId="0" borderId="5" xfId="0" applyFont="1" applyBorder="1"/>
    <xf numFmtId="0" fontId="14" fillId="0" borderId="8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0" xfId="0" applyFont="1"/>
    <xf numFmtId="0" fontId="13" fillId="0" borderId="7" xfId="0" applyFont="1" applyBorder="1"/>
    <xf numFmtId="0" fontId="13" fillId="0" borderId="0" xfId="0" applyFont="1" applyAlignment="1">
      <alignment horizontal="left"/>
    </xf>
    <xf numFmtId="0" fontId="13" fillId="0" borderId="8" xfId="0" applyFont="1" applyBorder="1"/>
    <xf numFmtId="0" fontId="13" fillId="0" borderId="6" xfId="0" applyFont="1" applyBorder="1"/>
    <xf numFmtId="0" fontId="11" fillId="0" borderId="0" xfId="0" quotePrefix="1" applyFont="1" applyAlignment="1">
      <alignment horizontal="left"/>
    </xf>
    <xf numFmtId="0" fontId="10" fillId="0" borderId="9" xfId="0" applyFont="1" applyBorder="1"/>
    <xf numFmtId="0" fontId="14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1" xfId="0" applyFont="1" applyBorder="1"/>
    <xf numFmtId="0" fontId="18" fillId="0" borderId="0" xfId="0" applyFont="1"/>
    <xf numFmtId="0" fontId="18" fillId="0" borderId="0" xfId="0" applyFont="1" applyBorder="1"/>
    <xf numFmtId="0" fontId="13" fillId="0" borderId="9" xfId="0" applyFont="1" applyBorder="1"/>
    <xf numFmtId="0" fontId="14" fillId="0" borderId="0" xfId="0" applyFont="1" applyAlignment="1">
      <alignment horizontal="right"/>
    </xf>
    <xf numFmtId="0" fontId="13" fillId="0" borderId="9" xfId="0" applyFont="1" applyBorder="1" applyAlignment="1">
      <alignment horizontal="left"/>
    </xf>
    <xf numFmtId="0" fontId="13" fillId="0" borderId="10" xfId="0" applyFont="1" applyBorder="1"/>
    <xf numFmtId="0" fontId="14" fillId="0" borderId="0" xfId="0" applyFont="1" applyAlignment="1">
      <alignment horizontal="left"/>
    </xf>
    <xf numFmtId="0" fontId="18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11" fillId="0" borderId="0" xfId="0" applyFont="1" applyBorder="1" applyAlignment="1"/>
    <xf numFmtId="0" fontId="14" fillId="0" borderId="0" xfId="27" applyFont="1"/>
    <xf numFmtId="0" fontId="13" fillId="0" borderId="0" xfId="27" applyFont="1"/>
    <xf numFmtId="0" fontId="14" fillId="0" borderId="0" xfId="27" applyFont="1" applyAlignment="1"/>
    <xf numFmtId="0" fontId="18" fillId="0" borderId="0" xfId="27" applyFont="1" applyBorder="1"/>
    <xf numFmtId="0" fontId="18" fillId="0" borderId="0" xfId="27" applyFont="1"/>
    <xf numFmtId="0" fontId="18" fillId="0" borderId="6" xfId="27" applyFont="1" applyBorder="1"/>
    <xf numFmtId="0" fontId="18" fillId="0" borderId="5" xfId="27" applyFont="1" applyBorder="1"/>
    <xf numFmtId="0" fontId="18" fillId="0" borderId="1" xfId="27" applyFont="1" applyBorder="1"/>
    <xf numFmtId="0" fontId="18" fillId="0" borderId="3" xfId="27" applyFont="1" applyBorder="1" applyAlignment="1">
      <alignment horizontal="right" vertical="center"/>
    </xf>
    <xf numFmtId="195" fontId="25" fillId="0" borderId="3" xfId="23" applyNumberFormat="1" applyFont="1" applyBorder="1" applyAlignment="1">
      <alignment horizontal="right"/>
    </xf>
    <xf numFmtId="195" fontId="28" fillId="0" borderId="3" xfId="23" applyNumberFormat="1" applyFont="1" applyBorder="1" applyAlignment="1">
      <alignment horizontal="right"/>
    </xf>
    <xf numFmtId="0" fontId="28" fillId="0" borderId="0" xfId="27" applyFont="1"/>
    <xf numFmtId="192" fontId="10" fillId="0" borderId="0" xfId="30" applyNumberFormat="1" applyFont="1" applyBorder="1" applyAlignment="1">
      <alignment horizontal="right" vertical="center"/>
    </xf>
    <xf numFmtId="192" fontId="19" fillId="0" borderId="4" xfId="2" applyNumberFormat="1" applyFont="1" applyBorder="1" applyAlignment="1">
      <alignment horizontal="right"/>
    </xf>
    <xf numFmtId="195" fontId="29" fillId="0" borderId="0" xfId="23" applyNumberFormat="1" applyFont="1" applyFill="1" applyBorder="1" applyAlignment="1" applyProtection="1">
      <alignment horizontal="right" vertical="center"/>
    </xf>
    <xf numFmtId="195" fontId="30" fillId="0" borderId="0" xfId="23" applyNumberFormat="1" applyFont="1" applyFill="1" applyBorder="1" applyAlignment="1" applyProtection="1">
      <alignment horizontal="right" vertical="center"/>
    </xf>
    <xf numFmtId="192" fontId="31" fillId="0" borderId="2" xfId="2" applyNumberFormat="1" applyFont="1" applyBorder="1"/>
    <xf numFmtId="192" fontId="31" fillId="0" borderId="2" xfId="2" applyNumberFormat="1" applyFont="1" applyBorder="1" applyAlignment="1">
      <alignment horizontal="right"/>
    </xf>
    <xf numFmtId="0" fontId="14" fillId="0" borderId="0" xfId="0" applyFont="1" applyAlignment="1">
      <alignment vertical="top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/>
    </xf>
    <xf numFmtId="2" fontId="14" fillId="0" borderId="4" xfId="0" applyNumberFormat="1" applyFont="1" applyBorder="1" applyAlignment="1"/>
    <xf numFmtId="192" fontId="14" fillId="0" borderId="4" xfId="1" applyNumberFormat="1" applyFont="1" applyBorder="1" applyAlignment="1"/>
    <xf numFmtId="0" fontId="14" fillId="0" borderId="0" xfId="0" applyFont="1" applyBorder="1" applyAlignment="1"/>
    <xf numFmtId="0" fontId="14" fillId="0" borderId="4" xfId="0" applyFont="1" applyBorder="1" applyAlignment="1"/>
    <xf numFmtId="0" fontId="14" fillId="0" borderId="7" xfId="0" applyFont="1" applyBorder="1" applyAlignment="1"/>
    <xf numFmtId="2" fontId="14" fillId="0" borderId="0" xfId="1" applyNumberFormat="1" applyFont="1" applyBorder="1" applyAlignment="1"/>
    <xf numFmtId="2" fontId="14" fillId="0" borderId="4" xfId="1" applyNumberFormat="1" applyFont="1" applyBorder="1" applyAlignment="1"/>
    <xf numFmtId="2" fontId="14" fillId="0" borderId="7" xfId="1" applyNumberFormat="1" applyFont="1" applyBorder="1" applyAlignment="1"/>
    <xf numFmtId="192" fontId="14" fillId="0" borderId="3" xfId="1" applyNumberFormat="1" applyFont="1" applyBorder="1" applyAlignment="1"/>
    <xf numFmtId="2" fontId="14" fillId="0" borderId="0" xfId="0" applyNumberFormat="1" applyFont="1" applyAlignment="1"/>
    <xf numFmtId="192" fontId="14" fillId="0" borderId="0" xfId="0" applyNumberFormat="1" applyFont="1" applyAlignment="1"/>
    <xf numFmtId="0" fontId="14" fillId="0" borderId="0" xfId="0" applyFont="1" applyAlignment="1"/>
    <xf numFmtId="43" fontId="14" fillId="0" borderId="0" xfId="1" applyNumberFormat="1" applyFont="1" applyBorder="1" applyAlignment="1"/>
    <xf numFmtId="43" fontId="14" fillId="0" borderId="4" xfId="1" applyNumberFormat="1" applyFont="1" applyBorder="1" applyAlignment="1"/>
    <xf numFmtId="43" fontId="14" fillId="0" borderId="7" xfId="1" applyNumberFormat="1" applyFont="1" applyBorder="1" applyAlignment="1"/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5" fillId="0" borderId="0" xfId="151"/>
    <xf numFmtId="190" fontId="13" fillId="0" borderId="0" xfId="142" applyNumberFormat="1" applyFont="1"/>
    <xf numFmtId="192" fontId="13" fillId="0" borderId="0" xfId="142" applyNumberFormat="1" applyFont="1"/>
    <xf numFmtId="0" fontId="13" fillId="0" borderId="0" xfId="142" applyFont="1"/>
    <xf numFmtId="0" fontId="11" fillId="0" borderId="0" xfId="142" applyFont="1" applyAlignment="1">
      <alignment vertical="center"/>
    </xf>
    <xf numFmtId="0" fontId="13" fillId="0" borderId="0" xfId="142" applyFont="1" applyAlignment="1">
      <alignment vertical="center"/>
    </xf>
    <xf numFmtId="0" fontId="13" fillId="0" borderId="0" xfId="142" applyFont="1" applyBorder="1" applyAlignment="1">
      <alignment horizontal="left"/>
    </xf>
    <xf numFmtId="0" fontId="13" fillId="0" borderId="1" xfId="142" applyFont="1" applyBorder="1" applyAlignment="1"/>
    <xf numFmtId="0" fontId="13" fillId="0" borderId="8" xfId="142" applyFont="1" applyBorder="1" applyAlignment="1"/>
    <xf numFmtId="192" fontId="13" fillId="0" borderId="8" xfId="11" applyNumberFormat="1" applyFont="1" applyBorder="1" applyAlignment="1"/>
    <xf numFmtId="192" fontId="13" fillId="0" borderId="6" xfId="11" applyNumberFormat="1" applyFont="1" applyBorder="1" applyAlignment="1"/>
    <xf numFmtId="192" fontId="13" fillId="0" borderId="5" xfId="11" applyNumberFormat="1" applyFont="1" applyBorder="1" applyAlignment="1"/>
    <xf numFmtId="0" fontId="13" fillId="0" borderId="0" xfId="142" applyFont="1" applyBorder="1" applyAlignment="1"/>
    <xf numFmtId="0" fontId="13" fillId="0" borderId="7" xfId="142" applyFont="1" applyBorder="1" applyAlignment="1"/>
    <xf numFmtId="192" fontId="13" fillId="0" borderId="7" xfId="11" applyNumberFormat="1" applyFont="1" applyBorder="1" applyAlignment="1"/>
    <xf numFmtId="192" fontId="13" fillId="0" borderId="3" xfId="11" applyNumberFormat="1" applyFont="1" applyBorder="1" applyAlignment="1"/>
    <xf numFmtId="192" fontId="13" fillId="0" borderId="4" xfId="11" applyNumberFormat="1" applyFont="1" applyBorder="1" applyAlignment="1"/>
    <xf numFmtId="0" fontId="13" fillId="0" borderId="3" xfId="142" applyFont="1" applyBorder="1" applyAlignment="1"/>
    <xf numFmtId="0" fontId="13" fillId="0" borderId="4" xfId="142" applyFont="1" applyBorder="1" applyAlignment="1"/>
    <xf numFmtId="0" fontId="13" fillId="0" borderId="3" xfId="142" applyFont="1" applyBorder="1" applyAlignment="1">
      <alignment horizontal="left"/>
    </xf>
    <xf numFmtId="0" fontId="13" fillId="0" borderId="0" xfId="142" applyFont="1" applyBorder="1" applyAlignment="1">
      <alignment horizontal="center"/>
    </xf>
    <xf numFmtId="0" fontId="13" fillId="0" borderId="0" xfId="142" applyFont="1" applyBorder="1" applyAlignment="1">
      <alignment vertical="center"/>
    </xf>
    <xf numFmtId="0" fontId="13" fillId="0" borderId="10" xfId="142" applyFont="1" applyBorder="1" applyAlignment="1">
      <alignment vertical="center"/>
    </xf>
    <xf numFmtId="0" fontId="13" fillId="0" borderId="7" xfId="142" applyFont="1" applyBorder="1" applyAlignment="1">
      <alignment horizontal="center" vertical="center"/>
    </xf>
    <xf numFmtId="0" fontId="13" fillId="0" borderId="3" xfId="142" applyFont="1" applyBorder="1" applyAlignment="1">
      <alignment horizontal="center" vertical="center"/>
    </xf>
    <xf numFmtId="0" fontId="13" fillId="0" borderId="4" xfId="142" applyFont="1" applyBorder="1" applyAlignment="1">
      <alignment horizontal="center" vertical="center"/>
    </xf>
    <xf numFmtId="0" fontId="13" fillId="0" borderId="4" xfId="142" applyFont="1" applyBorder="1"/>
    <xf numFmtId="0" fontId="13" fillId="0" borderId="0" xfId="142" applyFont="1" applyBorder="1" applyAlignment="1">
      <alignment horizontal="center" vertical="center" shrinkToFit="1"/>
    </xf>
    <xf numFmtId="0" fontId="13" fillId="0" borderId="5" xfId="142" applyFont="1" applyBorder="1" applyAlignment="1">
      <alignment horizontal="center"/>
    </xf>
    <xf numFmtId="0" fontId="13" fillId="0" borderId="5" xfId="142" applyFont="1" applyBorder="1" applyAlignment="1">
      <alignment horizontal="center" vertical="center"/>
    </xf>
    <xf numFmtId="0" fontId="13" fillId="0" borderId="4" xfId="142" applyFont="1" applyBorder="1" applyAlignment="1">
      <alignment horizontal="center"/>
    </xf>
    <xf numFmtId="0" fontId="13" fillId="0" borderId="7" xfId="142" applyFont="1" applyBorder="1" applyAlignment="1">
      <alignment horizontal="center"/>
    </xf>
    <xf numFmtId="0" fontId="13" fillId="0" borderId="7" xfId="142" applyFont="1" applyBorder="1" applyAlignment="1">
      <alignment horizontal="center" shrinkToFit="1"/>
    </xf>
    <xf numFmtId="0" fontId="13" fillId="0" borderId="2" xfId="142" applyFont="1" applyBorder="1" applyAlignment="1">
      <alignment horizontal="center"/>
    </xf>
    <xf numFmtId="0" fontId="13" fillId="0" borderId="10" xfId="142" applyFont="1" applyBorder="1" applyAlignment="1">
      <alignment horizontal="center"/>
    </xf>
    <xf numFmtId="0" fontId="13" fillId="0" borderId="11" xfId="142" applyFont="1" applyBorder="1" applyAlignment="1">
      <alignment horizontal="center"/>
    </xf>
    <xf numFmtId="0" fontId="13" fillId="0" borderId="2" xfId="142" applyFont="1" applyBorder="1" applyAlignment="1">
      <alignment horizontal="center" vertical="center" wrapText="1"/>
    </xf>
    <xf numFmtId="0" fontId="9" fillId="0" borderId="0" xfId="142" applyFont="1"/>
    <xf numFmtId="0" fontId="8" fillId="0" borderId="0" xfId="142" applyFont="1" applyAlignment="1">
      <alignment horizontal="center"/>
    </xf>
    <xf numFmtId="0" fontId="8" fillId="0" borderId="0" xfId="142" applyFont="1"/>
    <xf numFmtId="0" fontId="10" fillId="0" borderId="0" xfId="143" applyFont="1"/>
    <xf numFmtId="0" fontId="13" fillId="0" borderId="0" xfId="143" applyFont="1"/>
    <xf numFmtId="0" fontId="5" fillId="0" borderId="0" xfId="152"/>
    <xf numFmtId="0" fontId="14" fillId="0" borderId="0" xfId="143" applyFont="1"/>
    <xf numFmtId="0" fontId="13" fillId="0" borderId="0" xfId="143" applyFont="1" applyAlignment="1">
      <alignment vertical="center"/>
    </xf>
    <xf numFmtId="0" fontId="13" fillId="0" borderId="0" xfId="143" applyFont="1" applyBorder="1"/>
    <xf numFmtId="0" fontId="13" fillId="0" borderId="1" xfId="143" applyFont="1" applyBorder="1"/>
    <xf numFmtId="0" fontId="14" fillId="0" borderId="8" xfId="143" applyFont="1" applyBorder="1"/>
    <xf numFmtId="2" fontId="14" fillId="0" borderId="6" xfId="143" applyNumberFormat="1" applyFont="1" applyBorder="1" applyAlignment="1"/>
    <xf numFmtId="2" fontId="14" fillId="0" borderId="5" xfId="143" applyNumberFormat="1" applyFont="1" applyBorder="1" applyAlignment="1"/>
    <xf numFmtId="2" fontId="14" fillId="0" borderId="8" xfId="143" applyNumberFormat="1" applyFont="1" applyBorder="1" applyAlignment="1"/>
    <xf numFmtId="192" fontId="14" fillId="0" borderId="5" xfId="143" applyNumberFormat="1" applyFont="1" applyBorder="1"/>
    <xf numFmtId="192" fontId="14" fillId="0" borderId="8" xfId="11" applyNumberFormat="1" applyFont="1" applyBorder="1"/>
    <xf numFmtId="0" fontId="10" fillId="0" borderId="0" xfId="0" applyFont="1" applyAlignment="1">
      <alignment horizontal="left"/>
    </xf>
    <xf numFmtId="0" fontId="14" fillId="0" borderId="6" xfId="0" applyFont="1" applyBorder="1"/>
    <xf numFmtId="195" fontId="28" fillId="0" borderId="0" xfId="23" applyNumberFormat="1" applyFont="1" applyBorder="1" applyAlignment="1">
      <alignment horizontal="right"/>
    </xf>
    <xf numFmtId="0" fontId="14" fillId="0" borderId="0" xfId="0" applyFont="1"/>
    <xf numFmtId="0" fontId="18" fillId="0" borderId="1" xfId="0" applyFont="1" applyBorder="1" applyAlignment="1">
      <alignment horizontal="left"/>
    </xf>
    <xf numFmtId="195" fontId="25" fillId="0" borderId="0" xfId="23" applyNumberFormat="1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195" fontId="25" fillId="0" borderId="0" xfId="23" applyNumberFormat="1" applyFont="1" applyBorder="1" applyAlignment="1">
      <alignment horizontal="left"/>
    </xf>
    <xf numFmtId="0" fontId="14" fillId="0" borderId="0" xfId="0" applyFont="1"/>
    <xf numFmtId="0" fontId="13" fillId="0" borderId="0" xfId="0" applyFont="1"/>
    <xf numFmtId="0" fontId="13" fillId="0" borderId="1" xfId="0" applyFont="1" applyBorder="1"/>
    <xf numFmtId="0" fontId="13" fillId="0" borderId="5" xfId="0" applyFont="1" applyBorder="1"/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3" fillId="0" borderId="4" xfId="0" applyFont="1" applyBorder="1"/>
    <xf numFmtId="192" fontId="26" fillId="0" borderId="4" xfId="1" applyNumberFormat="1" applyFont="1" applyBorder="1"/>
    <xf numFmtId="192" fontId="27" fillId="0" borderId="4" xfId="1" applyNumberFormat="1" applyFont="1" applyBorder="1"/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33" applyFont="1"/>
    <xf numFmtId="0" fontId="13" fillId="0" borderId="0" xfId="33" applyFont="1" applyAlignment="1">
      <alignment horizontal="right"/>
    </xf>
    <xf numFmtId="0" fontId="11" fillId="0" borderId="0" xfId="33" applyFont="1"/>
    <xf numFmtId="0" fontId="10" fillId="0" borderId="8" xfId="0" applyFont="1" applyBorder="1"/>
    <xf numFmtId="192" fontId="11" fillId="0" borderId="1" xfId="1" applyNumberFormat="1" applyFont="1" applyBorder="1"/>
    <xf numFmtId="192" fontId="11" fillId="0" borderId="5" xfId="1" applyNumberFormat="1" applyFont="1" applyBorder="1"/>
    <xf numFmtId="192" fontId="11" fillId="0" borderId="6" xfId="1" applyNumberFormat="1" applyFont="1" applyBorder="1"/>
    <xf numFmtId="192" fontId="11" fillId="0" borderId="8" xfId="1" applyNumberFormat="1" applyFont="1" applyBorder="1"/>
    <xf numFmtId="0" fontId="11" fillId="0" borderId="7" xfId="0" applyFont="1" applyBorder="1" applyAlignment="1"/>
    <xf numFmtId="192" fontId="11" fillId="0" borderId="0" xfId="1" applyNumberFormat="1" applyFont="1" applyAlignment="1"/>
    <xf numFmtId="192" fontId="11" fillId="0" borderId="3" xfId="1" applyNumberFormat="1" applyFont="1" applyBorder="1" applyAlignment="1"/>
    <xf numFmtId="192" fontId="11" fillId="0" borderId="4" xfId="1" applyNumberFormat="1" applyFont="1" applyBorder="1" applyAlignment="1"/>
    <xf numFmtId="192" fontId="11" fillId="0" borderId="7" xfId="1" applyNumberFormat="1" applyFont="1" applyBorder="1" applyAlignment="1"/>
    <xf numFmtId="0" fontId="12" fillId="0" borderId="0" xfId="0" applyFont="1" applyBorder="1" applyAlignment="1"/>
    <xf numFmtId="0" fontId="12" fillId="0" borderId="7" xfId="0" applyFont="1" applyBorder="1" applyAlignment="1"/>
    <xf numFmtId="192" fontId="12" fillId="0" borderId="0" xfId="1" applyNumberFormat="1" applyFont="1" applyAlignment="1"/>
    <xf numFmtId="192" fontId="12" fillId="0" borderId="3" xfId="1" applyNumberFormat="1" applyFont="1" applyBorder="1" applyAlignment="1"/>
    <xf numFmtId="192" fontId="12" fillId="0" borderId="4" xfId="1" applyNumberFormat="1" applyFont="1" applyBorder="1" applyAlignment="1"/>
    <xf numFmtId="192" fontId="12" fillId="0" borderId="7" xfId="1" applyNumberFormat="1" applyFont="1" applyBorder="1" applyAlignment="1"/>
    <xf numFmtId="192" fontId="43" fillId="0" borderId="0" xfId="1" applyNumberFormat="1" applyFont="1" applyAlignment="1"/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1" xfId="0" applyFont="1" applyBorder="1"/>
    <xf numFmtId="0" fontId="11" fillId="0" borderId="10" xfId="0" applyFont="1" applyBorder="1"/>
    <xf numFmtId="0" fontId="9" fillId="0" borderId="0" xfId="0" applyFont="1" applyAlignment="1"/>
    <xf numFmtId="0" fontId="8" fillId="0" borderId="0" xfId="0" applyFont="1" applyAlignment="1"/>
    <xf numFmtId="43" fontId="12" fillId="0" borderId="4" xfId="142" applyNumberFormat="1" applyFont="1" applyBorder="1" applyAlignment="1"/>
    <xf numFmtId="0" fontId="11" fillId="0" borderId="0" xfId="0" applyFont="1" applyAlignment="1">
      <alignment horizontal="right"/>
    </xf>
    <xf numFmtId="192" fontId="18" fillId="0" borderId="3" xfId="11" applyNumberFormat="1" applyFont="1" applyBorder="1" applyAlignment="1"/>
    <xf numFmtId="192" fontId="18" fillId="0" borderId="4" xfId="11" applyNumberFormat="1" applyFont="1" applyBorder="1" applyAlignment="1"/>
    <xf numFmtId="192" fontId="18" fillId="0" borderId="7" xfId="11" applyNumberFormat="1" applyFont="1" applyBorder="1" applyAlignment="1"/>
    <xf numFmtId="0" fontId="18" fillId="0" borderId="7" xfId="142" applyFont="1" applyBorder="1" applyAlignment="1"/>
    <xf numFmtId="0" fontId="18" fillId="0" borderId="0" xfId="142" applyFont="1" applyBorder="1" applyAlignment="1"/>
    <xf numFmtId="0" fontId="18" fillId="0" borderId="0" xfId="0" applyFont="1" applyAlignment="1"/>
    <xf numFmtId="0" fontId="17" fillId="0" borderId="0" xfId="0" applyFont="1" applyAlignment="1"/>
    <xf numFmtId="192" fontId="17" fillId="0" borderId="0" xfId="0" applyNumberFormat="1" applyFont="1" applyAlignment="1"/>
    <xf numFmtId="0" fontId="18" fillId="0" borderId="3" xfId="142" applyFont="1" applyBorder="1" applyAlignment="1"/>
    <xf numFmtId="0" fontId="18" fillId="0" borderId="0" xfId="0" applyFont="1" applyBorder="1" applyAlignment="1"/>
    <xf numFmtId="43" fontId="17" fillId="0" borderId="4" xfId="142" applyNumberFormat="1" applyFont="1" applyBorder="1" applyAlignment="1"/>
    <xf numFmtId="191" fontId="24" fillId="2" borderId="0" xfId="0" applyNumberFormat="1" applyFont="1" applyFill="1" applyBorder="1" applyAlignment="1">
      <alignment horizontal="right"/>
    </xf>
    <xf numFmtId="191" fontId="44" fillId="2" borderId="0" xfId="0" applyNumberFormat="1" applyFont="1" applyFill="1" applyBorder="1" applyAlignment="1">
      <alignment horizontal="center"/>
    </xf>
    <xf numFmtId="191" fontId="39" fillId="2" borderId="0" xfId="0" applyNumberFormat="1" applyFont="1" applyFill="1" applyBorder="1" applyAlignment="1">
      <alignment horizontal="left"/>
    </xf>
    <xf numFmtId="0" fontId="26" fillId="0" borderId="0" xfId="0" applyFont="1" applyBorder="1" applyAlignment="1">
      <alignment vertical="center"/>
    </xf>
    <xf numFmtId="0" fontId="18" fillId="0" borderId="0" xfId="27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27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41" fontId="26" fillId="0" borderId="4" xfId="1" applyNumberFormat="1" applyFont="1" applyBorder="1" applyAlignment="1">
      <alignment horizontal="right"/>
    </xf>
    <xf numFmtId="192" fontId="11" fillId="0" borderId="4" xfId="1" applyNumberFormat="1" applyFont="1" applyBorder="1"/>
    <xf numFmtId="41" fontId="11" fillId="0" borderId="4" xfId="1" applyNumberFormat="1" applyFont="1" applyBorder="1" applyAlignment="1">
      <alignment horizontal="right"/>
    </xf>
    <xf numFmtId="0" fontId="26" fillId="0" borderId="4" xfId="0" applyFont="1" applyBorder="1"/>
    <xf numFmtId="195" fontId="26" fillId="0" borderId="0" xfId="23" applyNumberFormat="1" applyFont="1" applyBorder="1" applyAlignment="1">
      <alignment horizontal="left"/>
    </xf>
    <xf numFmtId="195" fontId="26" fillId="0" borderId="3" xfId="23" applyNumberFormat="1" applyFont="1" applyBorder="1" applyAlignment="1">
      <alignment horizontal="left"/>
    </xf>
    <xf numFmtId="0" fontId="26" fillId="0" borderId="0" xfId="0" applyFont="1" applyBorder="1" applyAlignment="1">
      <alignment horizontal="left" vertical="center"/>
    </xf>
    <xf numFmtId="0" fontId="27" fillId="0" borderId="0" xfId="27" applyFont="1"/>
    <xf numFmtId="0" fontId="28" fillId="0" borderId="0" xfId="27" applyFont="1" applyAlignment="1">
      <alignment vertical="center"/>
    </xf>
    <xf numFmtId="0" fontId="28" fillId="0" borderId="0" xfId="27" applyFont="1" applyBorder="1" applyAlignment="1">
      <alignment vertical="center"/>
    </xf>
    <xf numFmtId="0" fontId="25" fillId="0" borderId="0" xfId="27" applyFont="1" applyAlignment="1">
      <alignment vertical="center"/>
    </xf>
    <xf numFmtId="0" fontId="25" fillId="0" borderId="0" xfId="27" applyFont="1" applyBorder="1" applyAlignment="1">
      <alignment vertical="center"/>
    </xf>
    <xf numFmtId="195" fontId="27" fillId="0" borderId="2" xfId="23" applyNumberFormat="1" applyFont="1" applyBorder="1" applyAlignment="1">
      <alignment horizontal="right"/>
    </xf>
    <xf numFmtId="195" fontId="27" fillId="0" borderId="3" xfId="23" applyNumberFormat="1" applyFont="1" applyBorder="1" applyAlignment="1">
      <alignment horizontal="right"/>
    </xf>
    <xf numFmtId="195" fontId="26" fillId="0" borderId="4" xfId="23" applyNumberFormat="1" applyFont="1" applyBorder="1" applyAlignment="1">
      <alignment horizontal="right"/>
    </xf>
    <xf numFmtId="195" fontId="26" fillId="0" borderId="3" xfId="23" applyNumberFormat="1" applyFont="1" applyBorder="1" applyAlignment="1">
      <alignment horizontal="right"/>
    </xf>
    <xf numFmtId="0" fontId="26" fillId="0" borderId="4" xfId="27" applyFont="1" applyBorder="1" applyAlignment="1">
      <alignment horizontal="right" vertical="center"/>
    </xf>
    <xf numFmtId="0" fontId="26" fillId="0" borderId="3" xfId="27" applyFont="1" applyBorder="1" applyAlignment="1">
      <alignment horizontal="right" vertical="center"/>
    </xf>
    <xf numFmtId="192" fontId="28" fillId="0" borderId="10" xfId="2" applyNumberFormat="1" applyFont="1" applyBorder="1" applyAlignment="1">
      <alignment horizontal="right"/>
    </xf>
    <xf numFmtId="192" fontId="28" fillId="0" borderId="2" xfId="2" applyNumberFormat="1" applyFont="1" applyBorder="1" applyAlignment="1">
      <alignment horizontal="right"/>
    </xf>
    <xf numFmtId="192" fontId="28" fillId="0" borderId="11" xfId="2" applyNumberFormat="1" applyFont="1" applyBorder="1" applyAlignment="1">
      <alignment horizontal="right"/>
    </xf>
    <xf numFmtId="192" fontId="25" fillId="0" borderId="7" xfId="2" applyNumberFormat="1" applyFont="1" applyBorder="1" applyAlignment="1">
      <alignment horizontal="right"/>
    </xf>
    <xf numFmtId="192" fontId="25" fillId="0" borderId="4" xfId="2" applyNumberFormat="1" applyFont="1" applyBorder="1" applyAlignment="1">
      <alignment horizontal="right"/>
    </xf>
    <xf numFmtId="192" fontId="25" fillId="0" borderId="3" xfId="2" applyNumberFormat="1" applyFont="1" applyBorder="1" applyAlignment="1">
      <alignment horizontal="right"/>
    </xf>
    <xf numFmtId="192" fontId="18" fillId="0" borderId="4" xfId="2" applyNumberFormat="1" applyFont="1" applyBorder="1" applyAlignment="1">
      <alignment horizontal="right"/>
    </xf>
    <xf numFmtId="192" fontId="18" fillId="0" borderId="3" xfId="2" applyNumberFormat="1" applyFont="1" applyBorder="1" applyAlignment="1">
      <alignment horizontal="right"/>
    </xf>
    <xf numFmtId="192" fontId="28" fillId="0" borderId="2" xfId="2" applyNumberFormat="1" applyFont="1" applyBorder="1"/>
    <xf numFmtId="0" fontId="13" fillId="0" borderId="0" xfId="0" applyFont="1" applyAlignment="1"/>
    <xf numFmtId="0" fontId="13" fillId="0" borderId="0" xfId="0" applyFont="1" applyBorder="1" applyAlignment="1"/>
    <xf numFmtId="192" fontId="18" fillId="0" borderId="7" xfId="2" applyNumberFormat="1" applyFont="1" applyBorder="1" applyAlignment="1">
      <alignment vertical="center"/>
    </xf>
    <xf numFmtId="192" fontId="18" fillId="0" borderId="4" xfId="2" applyNumberFormat="1" applyFont="1" applyBorder="1" applyAlignment="1">
      <alignment vertical="center"/>
    </xf>
    <xf numFmtId="192" fontId="18" fillId="0" borderId="3" xfId="2" applyNumberFormat="1" applyFont="1" applyBorder="1" applyAlignment="1">
      <alignment vertical="center"/>
    </xf>
    <xf numFmtId="192" fontId="11" fillId="0" borderId="4" xfId="1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92" fontId="11" fillId="0" borderId="7" xfId="2" applyNumberFormat="1" applyFont="1" applyBorder="1" applyAlignment="1">
      <alignment vertical="center"/>
    </xf>
    <xf numFmtId="0" fontId="11" fillId="0" borderId="7" xfId="0" quotePrefix="1" applyFont="1" applyBorder="1" applyAlignment="1">
      <alignment vertical="center"/>
    </xf>
    <xf numFmtId="192" fontId="11" fillId="0" borderId="4" xfId="0" applyNumberFormat="1" applyFont="1" applyBorder="1" applyAlignment="1">
      <alignment vertical="center"/>
    </xf>
    <xf numFmtId="0" fontId="11" fillId="0" borderId="7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2" fontId="11" fillId="0" borderId="3" xfId="0" applyNumberFormat="1" applyFont="1" applyBorder="1" applyAlignment="1">
      <alignment vertical="center"/>
    </xf>
    <xf numFmtId="0" fontId="11" fillId="0" borderId="7" xfId="143" quotePrefix="1" applyFont="1" applyBorder="1" applyAlignment="1">
      <alignment horizontal="left" vertical="center"/>
    </xf>
    <xf numFmtId="0" fontId="11" fillId="0" borderId="0" xfId="143" applyFont="1" applyBorder="1" applyAlignment="1">
      <alignment horizontal="left" vertical="center"/>
    </xf>
    <xf numFmtId="0" fontId="12" fillId="0" borderId="0" xfId="143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92" fontId="11" fillId="0" borderId="7" xfId="11" applyNumberFormat="1" applyFont="1" applyBorder="1" applyAlignment="1">
      <alignment vertical="center"/>
    </xf>
    <xf numFmtId="192" fontId="11" fillId="0" borderId="4" xfId="143" applyNumberFormat="1" applyFont="1" applyBorder="1" applyAlignment="1">
      <alignment vertical="center"/>
    </xf>
    <xf numFmtId="2" fontId="11" fillId="0" borderId="7" xfId="143" applyNumberFormat="1" applyFont="1" applyBorder="1" applyAlignment="1">
      <alignment vertical="center"/>
    </xf>
    <xf numFmtId="2" fontId="11" fillId="0" borderId="4" xfId="143" applyNumberFormat="1" applyFont="1" applyBorder="1" applyAlignment="1">
      <alignment vertical="center"/>
    </xf>
    <xf numFmtId="2" fontId="11" fillId="0" borderId="3" xfId="143" applyNumberFormat="1" applyFont="1" applyBorder="1" applyAlignment="1">
      <alignment vertical="center"/>
    </xf>
    <xf numFmtId="0" fontId="11" fillId="0" borderId="7" xfId="143" applyFont="1" applyBorder="1" applyAlignment="1">
      <alignment vertical="center"/>
    </xf>
    <xf numFmtId="0" fontId="11" fillId="0" borderId="0" xfId="143" applyFont="1" applyBorder="1" applyAlignment="1">
      <alignment vertical="center"/>
    </xf>
    <xf numFmtId="0" fontId="11" fillId="0" borderId="0" xfId="143" applyFont="1" applyAlignment="1">
      <alignment vertical="center"/>
    </xf>
    <xf numFmtId="0" fontId="11" fillId="0" borderId="0" xfId="143" applyFont="1" applyAlignment="1">
      <alignment horizontal="right" vertical="center"/>
    </xf>
    <xf numFmtId="0" fontId="2" fillId="0" borderId="0" xfId="152" applyFont="1"/>
    <xf numFmtId="192" fontId="28" fillId="0" borderId="10" xfId="2" applyNumberFormat="1" applyFont="1" applyBorder="1" applyAlignment="1">
      <alignment vertical="center"/>
    </xf>
    <xf numFmtId="192" fontId="28" fillId="0" borderId="2" xfId="2" applyNumberFormat="1" applyFont="1" applyBorder="1" applyAlignment="1">
      <alignment vertical="center"/>
    </xf>
    <xf numFmtId="192" fontId="28" fillId="0" borderId="11" xfId="2" applyNumberFormat="1" applyFont="1" applyBorder="1" applyAlignment="1">
      <alignment vertical="center"/>
    </xf>
    <xf numFmtId="195" fontId="28" fillId="0" borderId="0" xfId="23" applyNumberFormat="1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8" fillId="0" borderId="3" xfId="142" applyFont="1" applyBorder="1" applyAlignment="1">
      <alignment horizontal="left"/>
    </xf>
    <xf numFmtId="0" fontId="18" fillId="0" borderId="4" xfId="142" applyFont="1" applyBorder="1" applyAlignment="1">
      <alignment horizontal="left"/>
    </xf>
    <xf numFmtId="0" fontId="11" fillId="0" borderId="0" xfId="142" applyFont="1" applyBorder="1" applyAlignment="1">
      <alignment horizontal="center" vertical="center"/>
    </xf>
    <xf numFmtId="0" fontId="11" fillId="0" borderId="1" xfId="142" applyFont="1" applyBorder="1" applyAlignment="1">
      <alignment horizontal="center" vertical="center"/>
    </xf>
    <xf numFmtId="0" fontId="13" fillId="0" borderId="7" xfId="142" quotePrefix="1" applyFont="1" applyBorder="1" applyAlignment="1">
      <alignment horizontal="left"/>
    </xf>
    <xf numFmtId="0" fontId="13" fillId="0" borderId="0" xfId="142" applyFont="1" applyBorder="1" applyAlignment="1">
      <alignment horizontal="left"/>
    </xf>
    <xf numFmtId="0" fontId="13" fillId="0" borderId="8" xfId="142" applyFont="1" applyBorder="1" applyAlignment="1">
      <alignment horizontal="center"/>
    </xf>
    <xf numFmtId="0" fontId="13" fillId="0" borderId="1" xfId="142" applyFont="1" applyBorder="1" applyAlignment="1">
      <alignment horizontal="center"/>
    </xf>
    <xf numFmtId="0" fontId="13" fillId="0" borderId="6" xfId="142" applyFont="1" applyBorder="1" applyAlignment="1">
      <alignment horizontal="center"/>
    </xf>
    <xf numFmtId="0" fontId="13" fillId="0" borderId="10" xfId="142" applyFont="1" applyBorder="1" applyAlignment="1">
      <alignment horizontal="center" vertical="center" wrapText="1"/>
    </xf>
    <xf numFmtId="0" fontId="13" fillId="0" borderId="9" xfId="142" applyFont="1" applyBorder="1" applyAlignment="1">
      <alignment horizontal="center" vertical="center" wrapText="1"/>
    </xf>
    <xf numFmtId="0" fontId="13" fillId="0" borderId="7" xfId="142" applyFont="1" applyBorder="1" applyAlignment="1">
      <alignment horizontal="center" vertical="center" wrapText="1"/>
    </xf>
    <xf numFmtId="0" fontId="13" fillId="0" borderId="0" xfId="142" applyFont="1" applyBorder="1" applyAlignment="1">
      <alignment horizontal="center" vertical="center" wrapText="1"/>
    </xf>
    <xf numFmtId="0" fontId="13" fillId="0" borderId="8" xfId="142" applyFont="1" applyBorder="1" applyAlignment="1">
      <alignment horizontal="center" vertical="center" wrapText="1"/>
    </xf>
    <xf numFmtId="0" fontId="13" fillId="0" borderId="1" xfId="142" applyFont="1" applyBorder="1" applyAlignment="1">
      <alignment horizontal="center" vertical="center" wrapText="1"/>
    </xf>
    <xf numFmtId="0" fontId="13" fillId="0" borderId="10" xfId="142" applyFont="1" applyBorder="1" applyAlignment="1">
      <alignment horizontal="center" vertical="center" shrinkToFit="1"/>
    </xf>
    <xf numFmtId="0" fontId="13" fillId="0" borderId="9" xfId="142" applyFont="1" applyBorder="1" applyAlignment="1">
      <alignment horizontal="center" vertical="center" shrinkToFit="1"/>
    </xf>
    <xf numFmtId="0" fontId="13" fillId="0" borderId="11" xfId="142" applyFont="1" applyBorder="1" applyAlignment="1">
      <alignment horizontal="center" vertical="center" shrinkToFit="1"/>
    </xf>
    <xf numFmtId="0" fontId="13" fillId="0" borderId="12" xfId="142" applyFont="1" applyBorder="1" applyAlignment="1">
      <alignment horizontal="center"/>
    </xf>
    <xf numFmtId="0" fontId="13" fillId="0" borderId="13" xfId="142" applyFont="1" applyBorder="1" applyAlignment="1">
      <alignment horizontal="center"/>
    </xf>
    <xf numFmtId="0" fontId="13" fillId="0" borderId="14" xfId="142" applyFont="1" applyBorder="1" applyAlignment="1">
      <alignment horizontal="center"/>
    </xf>
    <xf numFmtId="0" fontId="13" fillId="0" borderId="3" xfId="142" applyFont="1" applyBorder="1" applyAlignment="1">
      <alignment horizontal="left"/>
    </xf>
    <xf numFmtId="0" fontId="13" fillId="0" borderId="4" xfId="142" applyFont="1" applyBorder="1" applyAlignment="1">
      <alignment horizontal="left"/>
    </xf>
    <xf numFmtId="0" fontId="13" fillId="0" borderId="10" xfId="142" applyFont="1" applyBorder="1" applyAlignment="1">
      <alignment horizontal="center" vertical="center"/>
    </xf>
    <xf numFmtId="0" fontId="13" fillId="0" borderId="9" xfId="142" applyFont="1" applyBorder="1" applyAlignment="1">
      <alignment horizontal="center" vertical="center"/>
    </xf>
    <xf numFmtId="0" fontId="13" fillId="0" borderId="11" xfId="142" applyFont="1" applyBorder="1" applyAlignment="1">
      <alignment horizontal="center" vertical="center"/>
    </xf>
    <xf numFmtId="0" fontId="13" fillId="0" borderId="10" xfId="142" applyFont="1" applyBorder="1" applyAlignment="1">
      <alignment horizontal="center"/>
    </xf>
    <xf numFmtId="0" fontId="13" fillId="0" borderId="9" xfId="142" applyFont="1" applyBorder="1" applyAlignment="1">
      <alignment horizontal="center"/>
    </xf>
    <xf numFmtId="0" fontId="13" fillId="0" borderId="11" xfId="142" applyFont="1" applyBorder="1" applyAlignment="1">
      <alignment horizontal="center"/>
    </xf>
    <xf numFmtId="0" fontId="13" fillId="0" borderId="8" xfId="142" applyFont="1" applyBorder="1" applyAlignment="1">
      <alignment horizontal="center" vertical="center"/>
    </xf>
    <xf numFmtId="0" fontId="13" fillId="0" borderId="1" xfId="142" applyFont="1" applyBorder="1" applyAlignment="1">
      <alignment horizontal="center" vertical="center"/>
    </xf>
    <xf numFmtId="0" fontId="13" fillId="0" borderId="6" xfId="142" applyFont="1" applyBorder="1" applyAlignment="1">
      <alignment horizontal="center" vertical="center"/>
    </xf>
    <xf numFmtId="0" fontId="13" fillId="0" borderId="0" xfId="142" applyFont="1" applyBorder="1" applyAlignment="1">
      <alignment horizontal="center" vertical="center" shrinkToFit="1"/>
    </xf>
    <xf numFmtId="0" fontId="13" fillId="0" borderId="3" xfId="142" applyFont="1" applyBorder="1" applyAlignment="1">
      <alignment horizontal="center" vertical="center" shrinkToFit="1"/>
    </xf>
    <xf numFmtId="0" fontId="13" fillId="0" borderId="1" xfId="142" applyFont="1" applyBorder="1" applyAlignment="1">
      <alignment horizontal="center" vertical="center" shrinkToFit="1"/>
    </xf>
    <xf numFmtId="0" fontId="13" fillId="0" borderId="6" xfId="142" applyFont="1" applyBorder="1" applyAlignment="1">
      <alignment horizontal="center" vertical="center" shrinkToFit="1"/>
    </xf>
    <xf numFmtId="0" fontId="18" fillId="0" borderId="7" xfId="142" quotePrefix="1" applyFont="1" applyBorder="1" applyAlignment="1">
      <alignment horizontal="left"/>
    </xf>
    <xf numFmtId="0" fontId="18" fillId="0" borderId="0" xfId="142" quotePrefix="1" applyFont="1" applyBorder="1" applyAlignment="1">
      <alignment horizontal="left"/>
    </xf>
    <xf numFmtId="0" fontId="18" fillId="0" borderId="0" xfId="142" applyFont="1" applyBorder="1" applyAlignment="1">
      <alignment horizontal="left"/>
    </xf>
    <xf numFmtId="0" fontId="13" fillId="0" borderId="1" xfId="142" applyFont="1" applyBorder="1" applyAlignment="1">
      <alignment horizontal="left"/>
    </xf>
    <xf numFmtId="0" fontId="13" fillId="0" borderId="6" xfId="142" applyFont="1" applyBorder="1" applyAlignment="1">
      <alignment horizontal="left"/>
    </xf>
    <xf numFmtId="0" fontId="11" fillId="0" borderId="3" xfId="142" applyFont="1" applyBorder="1" applyAlignment="1">
      <alignment horizontal="left"/>
    </xf>
    <xf numFmtId="0" fontId="11" fillId="0" borderId="4" xfId="142" applyFont="1" applyBorder="1" applyAlignment="1">
      <alignment horizontal="left"/>
    </xf>
    <xf numFmtId="0" fontId="11" fillId="0" borderId="7" xfId="142" quotePrefix="1" applyFont="1" applyBorder="1" applyAlignment="1">
      <alignment horizontal="left"/>
    </xf>
    <xf numFmtId="0" fontId="11" fillId="0" borderId="0" xfId="142" applyFont="1" applyBorder="1" applyAlignment="1">
      <alignment horizontal="left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quotePrefix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7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143" applyFont="1" applyBorder="1" applyAlignment="1">
      <alignment horizontal="left" vertical="center"/>
    </xf>
    <xf numFmtId="0" fontId="11" fillId="0" borderId="4" xfId="143" applyFont="1" applyBorder="1" applyAlignment="1">
      <alignment horizontal="left" vertical="center"/>
    </xf>
    <xf numFmtId="0" fontId="11" fillId="0" borderId="7" xfId="143" applyFont="1" applyBorder="1" applyAlignment="1">
      <alignment horizontal="left" vertical="center"/>
    </xf>
    <xf numFmtId="0" fontId="14" fillId="0" borderId="6" xfId="143" applyFont="1" applyBorder="1" applyAlignment="1">
      <alignment horizontal="left"/>
    </xf>
    <xf numFmtId="0" fontId="14" fillId="0" borderId="5" xfId="143" applyFont="1" applyBorder="1" applyAlignment="1">
      <alignment horizontal="left"/>
    </xf>
    <xf numFmtId="0" fontId="14" fillId="0" borderId="8" xfId="143" applyFont="1" applyBorder="1" applyAlignment="1">
      <alignment horizontal="left"/>
    </xf>
    <xf numFmtId="0" fontId="11" fillId="0" borderId="0" xfId="143" applyFont="1" applyBorder="1" applyAlignment="1">
      <alignment horizontal="left" vertical="center"/>
    </xf>
    <xf numFmtId="0" fontId="13" fillId="0" borderId="0" xfId="3952" applyFont="1"/>
    <xf numFmtId="0" fontId="45" fillId="0" borderId="0" xfId="3952" applyFont="1" applyBorder="1" applyAlignment="1">
      <alignment horizontal="left"/>
    </xf>
    <xf numFmtId="0" fontId="13" fillId="0" borderId="0" xfId="3952" applyFont="1" applyAlignment="1"/>
    <xf numFmtId="188" fontId="45" fillId="0" borderId="0" xfId="3953" applyNumberFormat="1" applyFont="1" applyBorder="1" applyAlignment="1">
      <alignment horizontal="right"/>
    </xf>
    <xf numFmtId="189" fontId="45" fillId="0" borderId="0" xfId="3953" applyNumberFormat="1" applyFont="1" applyBorder="1" applyAlignment="1">
      <alignment horizontal="right"/>
    </xf>
    <xf numFmtId="0" fontId="45" fillId="0" borderId="0" xfId="3952" applyFont="1" applyBorder="1" applyAlignment="1">
      <alignment horizontal="right"/>
    </xf>
    <xf numFmtId="0" fontId="45" fillId="0" borderId="1" xfId="3952" applyFont="1" applyBorder="1" applyAlignment="1">
      <alignment horizontal="left"/>
    </xf>
    <xf numFmtId="188" fontId="45" fillId="0" borderId="5" xfId="3953" applyNumberFormat="1" applyFont="1" applyBorder="1" applyAlignment="1">
      <alignment horizontal="right"/>
    </xf>
    <xf numFmtId="189" fontId="45" fillId="0" borderId="5" xfId="3953" applyNumberFormat="1" applyFont="1" applyBorder="1" applyAlignment="1">
      <alignment horizontal="right"/>
    </xf>
    <xf numFmtId="0" fontId="45" fillId="0" borderId="5" xfId="3952" applyFont="1" applyBorder="1" applyAlignment="1">
      <alignment horizontal="right"/>
    </xf>
    <xf numFmtId="0" fontId="11" fillId="0" borderId="0" xfId="3952" applyFont="1" applyAlignment="1">
      <alignment horizontal="left"/>
    </xf>
    <xf numFmtId="188" fontId="45" fillId="0" borderId="0" xfId="3953" applyNumberFormat="1" applyFont="1" applyAlignment="1">
      <alignment horizontal="left"/>
    </xf>
    <xf numFmtId="188" fontId="45" fillId="0" borderId="4" xfId="3953" applyNumberFormat="1" applyFont="1" applyBorder="1" applyAlignment="1">
      <alignment horizontal="right"/>
    </xf>
    <xf numFmtId="189" fontId="45" fillId="0" borderId="4" xfId="3953" applyNumberFormat="1" applyFont="1" applyBorder="1" applyAlignment="1">
      <alignment horizontal="right"/>
    </xf>
    <xf numFmtId="189" fontId="45" fillId="0" borderId="4" xfId="3952" applyNumberFormat="1" applyFont="1" applyBorder="1" applyAlignment="1">
      <alignment horizontal="right"/>
    </xf>
    <xf numFmtId="187" fontId="11" fillId="0" borderId="4" xfId="3953" applyNumberFormat="1" applyFont="1" applyBorder="1" applyAlignment="1">
      <alignment horizontal="right"/>
    </xf>
    <xf numFmtId="188" fontId="11" fillId="0" borderId="4" xfId="3953" applyNumberFormat="1" applyFont="1" applyBorder="1" applyAlignment="1">
      <alignment horizontal="right"/>
    </xf>
    <xf numFmtId="17" fontId="45" fillId="0" borderId="0" xfId="3952" applyNumberFormat="1" applyFont="1" applyBorder="1" applyAlignment="1">
      <alignment horizontal="left"/>
    </xf>
    <xf numFmtId="188" fontId="45" fillId="0" borderId="0" xfId="3953" applyNumberFormat="1" applyFont="1" applyBorder="1" applyAlignment="1">
      <alignment horizontal="left"/>
    </xf>
    <xf numFmtId="187" fontId="45" fillId="0" borderId="4" xfId="3953" applyNumberFormat="1" applyFont="1" applyBorder="1" applyAlignment="1">
      <alignment horizontal="right"/>
    </xf>
    <xf numFmtId="0" fontId="45" fillId="0" borderId="0" xfId="3952" applyFont="1" applyAlignment="1">
      <alignment horizontal="left"/>
    </xf>
    <xf numFmtId="189" fontId="45" fillId="0" borderId="0" xfId="3953" applyNumberFormat="1" applyFont="1" applyBorder="1" applyAlignment="1">
      <alignment horizontal="left"/>
    </xf>
    <xf numFmtId="17" fontId="45" fillId="0" borderId="0" xfId="3952" applyNumberFormat="1" applyFont="1" applyAlignment="1">
      <alignment horizontal="left"/>
    </xf>
    <xf numFmtId="0" fontId="46" fillId="0" borderId="0" xfId="3952" applyFont="1" applyAlignment="1"/>
    <xf numFmtId="0" fontId="47" fillId="0" borderId="0" xfId="3952" applyFont="1" applyBorder="1" applyAlignment="1">
      <alignment horizontal="left"/>
    </xf>
    <xf numFmtId="0" fontId="47" fillId="0" borderId="0" xfId="3953" applyNumberFormat="1" applyFont="1" applyBorder="1" applyAlignment="1"/>
    <xf numFmtId="188" fontId="12" fillId="0" borderId="3" xfId="3953" applyNumberFormat="1" applyFont="1" applyBorder="1" applyAlignment="1">
      <alignment horizontal="right"/>
    </xf>
    <xf numFmtId="188" fontId="12" fillId="0" borderId="2" xfId="3953" applyNumberFormat="1" applyFont="1" applyBorder="1" applyAlignment="1">
      <alignment horizontal="right"/>
    </xf>
    <xf numFmtId="189" fontId="12" fillId="0" borderId="2" xfId="3953" applyNumberFormat="1" applyFont="1" applyBorder="1" applyAlignment="1">
      <alignment horizontal="right"/>
    </xf>
    <xf numFmtId="0" fontId="47" fillId="0" borderId="0" xfId="3952" quotePrefix="1" applyFont="1" applyBorder="1" applyAlignment="1">
      <alignment horizontal="left"/>
    </xf>
    <xf numFmtId="0" fontId="48" fillId="0" borderId="0" xfId="3952" applyFont="1" applyBorder="1" applyAlignment="1"/>
    <xf numFmtId="189" fontId="48" fillId="0" borderId="1" xfId="3953" applyNumberFormat="1" applyFont="1" applyBorder="1" applyAlignment="1">
      <alignment horizontal="right"/>
    </xf>
    <xf numFmtId="0" fontId="13" fillId="0" borderId="1" xfId="3952" applyFont="1" applyBorder="1" applyAlignment="1">
      <alignment horizontal="center"/>
    </xf>
    <xf numFmtId="0" fontId="13" fillId="0" borderId="5" xfId="3952" applyFont="1" applyBorder="1" applyAlignment="1">
      <alignment horizontal="center"/>
    </xf>
    <xf numFmtId="0" fontId="13" fillId="0" borderId="6" xfId="3952" applyFont="1" applyBorder="1" applyAlignment="1">
      <alignment horizontal="center"/>
    </xf>
    <xf numFmtId="0" fontId="48" fillId="0" borderId="6" xfId="3952" applyFont="1" applyBorder="1" applyAlignment="1">
      <alignment horizontal="left"/>
    </xf>
    <xf numFmtId="0" fontId="48" fillId="0" borderId="1" xfId="3952" applyFont="1" applyBorder="1" applyAlignment="1">
      <alignment horizontal="left"/>
    </xf>
    <xf numFmtId="0" fontId="48" fillId="0" borderId="1" xfId="3952" quotePrefix="1" applyFont="1" applyBorder="1" applyAlignment="1">
      <alignment horizontal="left"/>
    </xf>
    <xf numFmtId="0" fontId="13" fillId="0" borderId="0" xfId="3952" applyFont="1" applyAlignment="1">
      <alignment horizontal="center" shrinkToFit="1"/>
    </xf>
    <xf numFmtId="0" fontId="13" fillId="0" borderId="0" xfId="3952" applyFont="1" applyBorder="1" applyAlignment="1">
      <alignment horizontal="center"/>
    </xf>
    <xf numFmtId="0" fontId="13" fillId="0" borderId="4" xfId="3952" applyFont="1" applyBorder="1" applyAlignment="1">
      <alignment horizontal="center"/>
    </xf>
    <xf numFmtId="0" fontId="13" fillId="0" borderId="3" xfId="3952" applyFont="1" applyBorder="1" applyAlignment="1">
      <alignment horizontal="center"/>
    </xf>
    <xf numFmtId="0" fontId="13" fillId="0" borderId="3" xfId="3952" applyFont="1" applyBorder="1" applyAlignment="1">
      <alignment horizontal="center" shrinkToFit="1"/>
    </xf>
    <xf numFmtId="0" fontId="13" fillId="0" borderId="0" xfId="3952" applyFont="1" applyBorder="1" applyAlignment="1">
      <alignment horizontal="center" shrinkToFit="1"/>
    </xf>
    <xf numFmtId="0" fontId="13" fillId="0" borderId="5" xfId="3952" quotePrefix="1" applyFont="1" applyBorder="1" applyAlignment="1">
      <alignment horizontal="center"/>
    </xf>
    <xf numFmtId="0" fontId="13" fillId="0" borderId="1" xfId="3952" quotePrefix="1" applyFont="1" applyBorder="1" applyAlignment="1">
      <alignment horizontal="center"/>
    </xf>
    <xf numFmtId="0" fontId="13" fillId="0" borderId="6" xfId="3952" quotePrefix="1" applyFont="1" applyBorder="1" applyAlignment="1">
      <alignment horizontal="center"/>
    </xf>
    <xf numFmtId="0" fontId="13" fillId="0" borderId="8" xfId="3952" quotePrefix="1" applyFont="1" applyBorder="1" applyAlignment="1">
      <alignment horizontal="center"/>
    </xf>
    <xf numFmtId="0" fontId="48" fillId="0" borderId="3" xfId="3952" applyFont="1" applyBorder="1" applyAlignment="1">
      <alignment horizontal="center" shrinkToFit="1"/>
    </xf>
    <xf numFmtId="0" fontId="48" fillId="0" borderId="0" xfId="3952" applyFont="1" applyBorder="1" applyAlignment="1">
      <alignment horizontal="center" shrinkToFit="1"/>
    </xf>
    <xf numFmtId="0" fontId="13" fillId="0" borderId="2" xfId="3952" applyFont="1" applyBorder="1" applyAlignment="1">
      <alignment horizontal="center"/>
    </xf>
    <xf numFmtId="0" fontId="13" fillId="0" borderId="3" xfId="3952" applyFont="1" applyBorder="1" applyAlignment="1">
      <alignment horizontal="center"/>
    </xf>
    <xf numFmtId="0" fontId="13" fillId="0" borderId="7" xfId="3952" applyFont="1" applyBorder="1" applyAlignment="1">
      <alignment horizontal="center"/>
    </xf>
    <xf numFmtId="0" fontId="13" fillId="0" borderId="9" xfId="3952" applyFont="1" applyBorder="1" applyAlignment="1">
      <alignment horizontal="center"/>
    </xf>
    <xf numFmtId="0" fontId="13" fillId="0" borderId="11" xfId="3952" applyFont="1" applyBorder="1" applyAlignment="1">
      <alignment horizontal="center"/>
    </xf>
    <xf numFmtId="0" fontId="13" fillId="0" borderId="10" xfId="3952" applyFont="1" applyBorder="1" applyAlignment="1">
      <alignment horizontal="center"/>
    </xf>
    <xf numFmtId="0" fontId="48" fillId="0" borderId="0" xfId="3952" applyFont="1" applyBorder="1"/>
    <xf numFmtId="0" fontId="48" fillId="0" borderId="9" xfId="3952" applyFont="1" applyBorder="1" applyAlignment="1">
      <alignment horizontal="center" vertical="center"/>
    </xf>
    <xf numFmtId="0" fontId="13" fillId="0" borderId="9" xfId="3952" applyFont="1" applyBorder="1" applyAlignment="1">
      <alignment horizontal="center" vertical="center"/>
    </xf>
    <xf numFmtId="0" fontId="13" fillId="0" borderId="14" xfId="3952" applyFont="1" applyBorder="1" applyAlignment="1">
      <alignment horizontal="center" vertical="center"/>
    </xf>
    <xf numFmtId="0" fontId="13" fillId="0" borderId="13" xfId="3952" applyFont="1" applyBorder="1" applyAlignment="1">
      <alignment horizontal="center" vertical="center"/>
    </xf>
    <xf numFmtId="0" fontId="13" fillId="0" borderId="12" xfId="3952" applyFont="1" applyBorder="1" applyAlignment="1">
      <alignment horizontal="center" vertical="center"/>
    </xf>
    <xf numFmtId="0" fontId="48" fillId="0" borderId="14" xfId="3952" applyFont="1" applyBorder="1" applyAlignment="1">
      <alignment horizontal="center" vertical="center"/>
    </xf>
    <xf numFmtId="0" fontId="48" fillId="0" borderId="13" xfId="3952" applyFont="1" applyBorder="1" applyAlignment="1">
      <alignment horizontal="center" vertical="center"/>
    </xf>
    <xf numFmtId="0" fontId="48" fillId="0" borderId="12" xfId="3952" applyFont="1" applyBorder="1" applyAlignment="1">
      <alignment horizontal="center" vertical="center"/>
    </xf>
    <xf numFmtId="0" fontId="48" fillId="0" borderId="11" xfId="3952" applyFont="1" applyBorder="1" applyAlignment="1">
      <alignment vertical="center"/>
    </xf>
    <xf numFmtId="0" fontId="8" fillId="0" borderId="9" xfId="3952" applyFont="1" applyBorder="1"/>
    <xf numFmtId="0" fontId="48" fillId="0" borderId="9" xfId="3952" applyFont="1" applyBorder="1" applyAlignment="1">
      <alignment vertical="center"/>
    </xf>
    <xf numFmtId="0" fontId="10" fillId="0" borderId="0" xfId="3952" applyFont="1"/>
    <xf numFmtId="0" fontId="11" fillId="0" borderId="0" xfId="3952" applyFont="1" applyAlignment="1">
      <alignment horizontal="right" vertical="center"/>
    </xf>
    <xf numFmtId="0" fontId="10" fillId="0" borderId="0" xfId="3952" applyFont="1" applyBorder="1"/>
    <xf numFmtId="0" fontId="8" fillId="0" borderId="1" xfId="3952" applyFont="1" applyBorder="1"/>
    <xf numFmtId="0" fontId="9" fillId="0" borderId="0" xfId="3952" applyFont="1"/>
    <xf numFmtId="0" fontId="8" fillId="0" borderId="0" xfId="3952" applyFont="1"/>
    <xf numFmtId="190" fontId="8" fillId="0" borderId="0" xfId="3952" applyNumberFormat="1" applyFont="1" applyAlignment="1">
      <alignment horizontal="center"/>
    </xf>
  </cellXfs>
  <cellStyles count="4148">
    <cellStyle name="20% - Accent1 2" xfId="3954"/>
    <cellStyle name="20% - Accent1 3" xfId="3955"/>
    <cellStyle name="20% - Accent1 4" xfId="3956"/>
    <cellStyle name="20% - Accent2 2" xfId="3957"/>
    <cellStyle name="20% - Accent2 3" xfId="3958"/>
    <cellStyle name="20% - Accent2 4" xfId="3959"/>
    <cellStyle name="20% - Accent3 2" xfId="83"/>
    <cellStyle name="20% - Accent3 3" xfId="3960"/>
    <cellStyle name="20% - Accent3 4" xfId="3961"/>
    <cellStyle name="20% - Accent4 2" xfId="3962"/>
    <cellStyle name="20% - Accent4 3" xfId="3963"/>
    <cellStyle name="20% - Accent4 4" xfId="3964"/>
    <cellStyle name="20% - Accent5 2" xfId="3965"/>
    <cellStyle name="20% - Accent5 3" xfId="3966"/>
    <cellStyle name="20% - Accent5 4" xfId="3967"/>
    <cellStyle name="20% - Accent6 2" xfId="3968"/>
    <cellStyle name="20% - Accent6 3" xfId="3969"/>
    <cellStyle name="20% - Accent6 4" xfId="3970"/>
    <cellStyle name="40% - Accent1 2" xfId="3971"/>
    <cellStyle name="40% - Accent1 3" xfId="3972"/>
    <cellStyle name="40% - Accent1 4" xfId="3973"/>
    <cellStyle name="40% - Accent2 2" xfId="3974"/>
    <cellStyle name="40% - Accent2 3" xfId="3975"/>
    <cellStyle name="40% - Accent2 4" xfId="3976"/>
    <cellStyle name="40% - Accent3 2" xfId="3977"/>
    <cellStyle name="40% - Accent3 3" xfId="3978"/>
    <cellStyle name="40% - Accent3 4" xfId="3979"/>
    <cellStyle name="40% - Accent4 2" xfId="3980"/>
    <cellStyle name="40% - Accent4 3" xfId="3981"/>
    <cellStyle name="40% - Accent4 4" xfId="3982"/>
    <cellStyle name="40% - Accent5 2" xfId="3983"/>
    <cellStyle name="40% - Accent5 3" xfId="3984"/>
    <cellStyle name="40% - Accent5 4" xfId="3985"/>
    <cellStyle name="40% - Accent6 2" xfId="3986"/>
    <cellStyle name="40% - Accent6 3" xfId="3987"/>
    <cellStyle name="40% - Accent6 4" xfId="3988"/>
    <cellStyle name="60% - Accent1 2" xfId="3989"/>
    <cellStyle name="60% - Accent1 3" xfId="3990"/>
    <cellStyle name="60% - Accent1 4" xfId="3991"/>
    <cellStyle name="60% - Accent2 2" xfId="3992"/>
    <cellStyle name="60% - Accent2 3" xfId="3993"/>
    <cellStyle name="60% - Accent2 4" xfId="3994"/>
    <cellStyle name="60% - Accent3 2" xfId="3995"/>
    <cellStyle name="60% - Accent3 3" xfId="3996"/>
    <cellStyle name="60% - Accent3 4" xfId="3997"/>
    <cellStyle name="60% - Accent4 2" xfId="3998"/>
    <cellStyle name="60% - Accent4 3" xfId="3999"/>
    <cellStyle name="60% - Accent4 4" xfId="4000"/>
    <cellStyle name="60% - Accent5 2" xfId="4001"/>
    <cellStyle name="60% - Accent5 3" xfId="4002"/>
    <cellStyle name="60% - Accent5 4" xfId="4003"/>
    <cellStyle name="60% - Accent6 2" xfId="4004"/>
    <cellStyle name="60% - Accent6 3" xfId="4005"/>
    <cellStyle name="60% - Accent6 4" xfId="4006"/>
    <cellStyle name="Accent1 2" xfId="4007"/>
    <cellStyle name="Accent1 3" xfId="4008"/>
    <cellStyle name="Accent1 4" xfId="4009"/>
    <cellStyle name="Accent2 2" xfId="4010"/>
    <cellStyle name="Accent2 3" xfId="4011"/>
    <cellStyle name="Accent2 4" xfId="4012"/>
    <cellStyle name="Accent3 2" xfId="4013"/>
    <cellStyle name="Accent3 3" xfId="4014"/>
    <cellStyle name="Accent3 4" xfId="4015"/>
    <cellStyle name="Accent4 2" xfId="4016"/>
    <cellStyle name="Accent4 3" xfId="4017"/>
    <cellStyle name="Accent4 4" xfId="4018"/>
    <cellStyle name="Accent5 2" xfId="4019"/>
    <cellStyle name="Accent5 3" xfId="4020"/>
    <cellStyle name="Accent5 4" xfId="4021"/>
    <cellStyle name="Accent6 2" xfId="4022"/>
    <cellStyle name="Accent6 3" xfId="4023"/>
    <cellStyle name="Accent6 4" xfId="4024"/>
    <cellStyle name="Bad 2" xfId="4025"/>
    <cellStyle name="Bad 3" xfId="4026"/>
    <cellStyle name="Bad 4" xfId="4027"/>
    <cellStyle name="Calculation 2" xfId="4028"/>
    <cellStyle name="Calculation 3" xfId="4029"/>
    <cellStyle name="Calculation 4" xfId="4030"/>
    <cellStyle name="Check Cell 2" xfId="4031"/>
    <cellStyle name="Check Cell 3" xfId="4032"/>
    <cellStyle name="Check Cell 4" xfId="4033"/>
    <cellStyle name="Comma 10" xfId="4034"/>
    <cellStyle name="Comma 11" xfId="4035"/>
    <cellStyle name="Comma 12" xfId="4036"/>
    <cellStyle name="Comma 13" xfId="4037"/>
    <cellStyle name="Comma 16 2" xfId="4038"/>
    <cellStyle name="Comma 17" xfId="4039"/>
    <cellStyle name="Comma 2" xfId="3"/>
    <cellStyle name="Comma 2 2" xfId="38"/>
    <cellStyle name="Comma 2 2 2" xfId="84"/>
    <cellStyle name="Comma 2 2_VC" xfId="4040"/>
    <cellStyle name="Comma 2 3" xfId="85"/>
    <cellStyle name="Comma 2 3 2" xfId="4041"/>
    <cellStyle name="Comma 2 4" xfId="86"/>
    <cellStyle name="Comma 2 5" xfId="87"/>
    <cellStyle name="Comma 2 6" xfId="3928"/>
    <cellStyle name="Comma 2_Bank" xfId="4042"/>
    <cellStyle name="Comma 22" xfId="4043"/>
    <cellStyle name="Comma 23" xfId="4044"/>
    <cellStyle name="Comma 24" xfId="4045"/>
    <cellStyle name="Comma 25" xfId="4046"/>
    <cellStyle name="Comma 26" xfId="4047"/>
    <cellStyle name="Comma 27" xfId="4048"/>
    <cellStyle name="Comma 28" xfId="4049"/>
    <cellStyle name="Comma 3" xfId="39"/>
    <cellStyle name="Comma 3 2" xfId="88"/>
    <cellStyle name="Comma 3 3" xfId="89"/>
    <cellStyle name="Comma 4" xfId="40"/>
    <cellStyle name="Comma 4 2" xfId="4050"/>
    <cellStyle name="Comma 4_VC" xfId="4051"/>
    <cellStyle name="Comma 5" xfId="41"/>
    <cellStyle name="Comma 5 3" xfId="90"/>
    <cellStyle name="Comma 6" xfId="4052"/>
    <cellStyle name="Comma 7" xfId="4"/>
    <cellStyle name="Comma 7 2" xfId="4053"/>
    <cellStyle name="Comma 8" xfId="4054"/>
    <cellStyle name="Comma 9" xfId="4055"/>
    <cellStyle name="Comma_G3-7" xfId="4056"/>
    <cellStyle name="Currency 2" xfId="4057"/>
    <cellStyle name="Explanatory Text 2" xfId="4058"/>
    <cellStyle name="Explanatory Text 3" xfId="4059"/>
    <cellStyle name="Explanatory Text 4" xfId="4060"/>
    <cellStyle name="Good 2" xfId="4061"/>
    <cellStyle name="Good 3" xfId="4062"/>
    <cellStyle name="Good 4" xfId="4063"/>
    <cellStyle name="Heading 1 2" xfId="4064"/>
    <cellStyle name="Heading 1 3" xfId="4065"/>
    <cellStyle name="Heading 1 4" xfId="4066"/>
    <cellStyle name="Heading 2 2" xfId="4067"/>
    <cellStyle name="Heading 2 3" xfId="4068"/>
    <cellStyle name="Heading 2 4" xfId="4069"/>
    <cellStyle name="Heading 3 2" xfId="4070"/>
    <cellStyle name="Heading 3 3" xfId="4071"/>
    <cellStyle name="Heading 3 4" xfId="4072"/>
    <cellStyle name="Heading 4 2" xfId="4073"/>
    <cellStyle name="Heading 4 3" xfId="4074"/>
    <cellStyle name="Heading 4 4" xfId="4075"/>
    <cellStyle name="Hyperlink 2" xfId="42"/>
    <cellStyle name="Input 2" xfId="4076"/>
    <cellStyle name="Input 3" xfId="4077"/>
    <cellStyle name="Input 4" xfId="4078"/>
    <cellStyle name="ǰ݆ŴҸŴႂŴֲŴ" xfId="91"/>
    <cellStyle name="Linked Cell 2" xfId="4079"/>
    <cellStyle name="Linked Cell 3" xfId="4080"/>
    <cellStyle name="Linked Cell 4" xfId="4081"/>
    <cellStyle name="Neutral 2" xfId="4082"/>
    <cellStyle name="Neutral 3" xfId="4083"/>
    <cellStyle name="Neutral 4" xfId="4084"/>
    <cellStyle name="Normal 10" xfId="4085"/>
    <cellStyle name="Normal 11" xfId="4086"/>
    <cellStyle name="Normal 12" xfId="4087"/>
    <cellStyle name="Normal 12 2" xfId="43"/>
    <cellStyle name="Normal 12 2 2" xfId="203"/>
    <cellStyle name="Normal 12 2 3" xfId="260"/>
    <cellStyle name="Normal 12 2 4" xfId="305"/>
    <cellStyle name="Normal 12 2 5" xfId="500"/>
    <cellStyle name="Normal 12 2 6" xfId="581"/>
    <cellStyle name="Normal 12 2 7" xfId="876"/>
    <cellStyle name="Normal 13" xfId="4088"/>
    <cellStyle name="Normal 14" xfId="4089"/>
    <cellStyle name="Normal 15" xfId="4090"/>
    <cellStyle name="Normal 16" xfId="4091"/>
    <cellStyle name="Normal 17" xfId="4092"/>
    <cellStyle name="Normal 18" xfId="4093"/>
    <cellStyle name="Normal 19" xfId="4094"/>
    <cellStyle name="Normal 19 2" xfId="4095"/>
    <cellStyle name="Normal 2" xfId="5"/>
    <cellStyle name="Normal 2 14" xfId="35"/>
    <cellStyle name="Normal 2 15" xfId="44"/>
    <cellStyle name="Normal 2 2" xfId="6"/>
    <cellStyle name="Normal 2 2 2" xfId="92"/>
    <cellStyle name="Normal 2 2 3" xfId="93"/>
    <cellStyle name="Normal 2 2_Bank" xfId="4096"/>
    <cellStyle name="Normal 2 3" xfId="45"/>
    <cellStyle name="Normal 2 3 2" xfId="94"/>
    <cellStyle name="Normal 2 3_CSW_082011" xfId="4097"/>
    <cellStyle name="Normal 2 4" xfId="46"/>
    <cellStyle name="Normal 2 5" xfId="47"/>
    <cellStyle name="Normal 2 6" xfId="48"/>
    <cellStyle name="Normal 2 6 2" xfId="205"/>
    <cellStyle name="Normal 2 6 3" xfId="257"/>
    <cellStyle name="Normal 2 6 4" xfId="303"/>
    <cellStyle name="Normal 2 6 5" xfId="499"/>
    <cellStyle name="Normal 2 6 6" xfId="474"/>
    <cellStyle name="Normal 2 6 7" xfId="586"/>
    <cellStyle name="Normal 2 7" xfId="3929"/>
    <cellStyle name="Normal 2_Bank" xfId="4098"/>
    <cellStyle name="Normal 20" xfId="4099"/>
    <cellStyle name="Normal 20 2" xfId="4100"/>
    <cellStyle name="Normal 21" xfId="4101"/>
    <cellStyle name="Normal 21 2" xfId="4102"/>
    <cellStyle name="Normal 22" xfId="4103"/>
    <cellStyle name="Normal 23" xfId="4104"/>
    <cellStyle name="Normal 24" xfId="4105"/>
    <cellStyle name="Normal 25" xfId="4106"/>
    <cellStyle name="Normal 26" xfId="4107"/>
    <cellStyle name="Normal 26 2" xfId="49"/>
    <cellStyle name="Normal 26 2 2" xfId="206"/>
    <cellStyle name="Normal 26 2 3" xfId="181"/>
    <cellStyle name="Normal 26 2 4" xfId="302"/>
    <cellStyle name="Normal 26 2 5" xfId="369"/>
    <cellStyle name="Normal 26 2 6" xfId="612"/>
    <cellStyle name="Normal 26 2 7" xfId="635"/>
    <cellStyle name="Normal 27" xfId="4108"/>
    <cellStyle name="Normal 27 2" xfId="50"/>
    <cellStyle name="Normal 27 2 2" xfId="207"/>
    <cellStyle name="Normal 27 2 3" xfId="180"/>
    <cellStyle name="Normal 27 2 4" xfId="284"/>
    <cellStyle name="Normal 27 2 5" xfId="505"/>
    <cellStyle name="Normal 27 2 6" xfId="583"/>
    <cellStyle name="Normal 27 2 7" xfId="460"/>
    <cellStyle name="Normal 28" xfId="4109"/>
    <cellStyle name="Normal 28 2" xfId="51"/>
    <cellStyle name="Normal 28 2 2" xfId="208"/>
    <cellStyle name="Normal 28 2 3" xfId="173"/>
    <cellStyle name="Normal 28 2 4" xfId="247"/>
    <cellStyle name="Normal 28 2 5" xfId="466"/>
    <cellStyle name="Normal 28 2 6" xfId="456"/>
    <cellStyle name="Normal 28 2 7" xfId="540"/>
    <cellStyle name="Normal 29" xfId="4110"/>
    <cellStyle name="Normal 29 2" xfId="52"/>
    <cellStyle name="Normal 29 2 2" xfId="209"/>
    <cellStyle name="Normal 29 2 3" xfId="256"/>
    <cellStyle name="Normal 29 2 4" xfId="285"/>
    <cellStyle name="Normal 29 2 5" xfId="504"/>
    <cellStyle name="Normal 29 2 6" xfId="473"/>
    <cellStyle name="Normal 29 2 7" xfId="849"/>
    <cellStyle name="Normal 3" xfId="7"/>
    <cellStyle name="Normal 3 2" xfId="53"/>
    <cellStyle name="Normal 3 2 2" xfId="54"/>
    <cellStyle name="Normal 3 2 2 2" xfId="211"/>
    <cellStyle name="Normal 3 2 2 3" xfId="179"/>
    <cellStyle name="Normal 3 2 2 4" xfId="153"/>
    <cellStyle name="Normal 3 2 2 5" xfId="467"/>
    <cellStyle name="Normal 3 2 2 6" xfId="457"/>
    <cellStyle name="Normal 3 2 2 7" xfId="556"/>
    <cellStyle name="Normal 3 2 3" xfId="210"/>
    <cellStyle name="Normal 3 2 4" xfId="255"/>
    <cellStyle name="Normal 3 2 5" xfId="240"/>
    <cellStyle name="Normal 3 2 6" xfId="366"/>
    <cellStyle name="Normal 3 2 7" xfId="194"/>
    <cellStyle name="Normal 3 2 8" xfId="574"/>
    <cellStyle name="Normal 3 2_CSW_082011" xfId="4111"/>
    <cellStyle name="Normal 3 3" xfId="95"/>
    <cellStyle name="Normal 3 4" xfId="4112"/>
    <cellStyle name="Normal 3_Bank" xfId="4113"/>
    <cellStyle name="Normal 30" xfId="4114"/>
    <cellStyle name="Normal 30 2" xfId="55"/>
    <cellStyle name="Normal 30 2 2" xfId="212"/>
    <cellStyle name="Normal 30 2 3" xfId="155"/>
    <cellStyle name="Normal 30 2 4" xfId="286"/>
    <cellStyle name="Normal 30 2 5" xfId="432"/>
    <cellStyle name="Normal 30 2 6" xfId="472"/>
    <cellStyle name="Normal 30 2 7" xfId="645"/>
    <cellStyle name="Normal 31" xfId="4115"/>
    <cellStyle name="Normal 31 2" xfId="56"/>
    <cellStyle name="Normal 31 2 2" xfId="213"/>
    <cellStyle name="Normal 31 2 3" xfId="254"/>
    <cellStyle name="Normal 31 2 4" xfId="223"/>
    <cellStyle name="Normal 31 2 5" xfId="365"/>
    <cellStyle name="Normal 31 2 6" xfId="204"/>
    <cellStyle name="Normal 31 2 7" xfId="646"/>
    <cellStyle name="Normal 32" xfId="4116"/>
    <cellStyle name="Normal 33" xfId="4117"/>
    <cellStyle name="Normal 34" xfId="4118"/>
    <cellStyle name="Normal 35" xfId="4119"/>
    <cellStyle name="Normal 35 2" xfId="37"/>
    <cellStyle name="Normal 35 2 2" xfId="57"/>
    <cellStyle name="Normal 35 2 2 2" xfId="214"/>
    <cellStyle name="Normal 35 2 2 3" xfId="253"/>
    <cellStyle name="Normal 35 2 2 4" xfId="224"/>
    <cellStyle name="Normal 35 2 2 5" xfId="503"/>
    <cellStyle name="Normal 35 2 2 6" xfId="331"/>
    <cellStyle name="Normal 35 2 2 7" xfId="437"/>
    <cellStyle name="Normal 35 2 3" xfId="197"/>
    <cellStyle name="Normal 35 2 4" xfId="266"/>
    <cellStyle name="Normal 35 2 5" xfId="307"/>
    <cellStyle name="Normal 35 2 6" xfId="508"/>
    <cellStyle name="Normal 35 2 7" xfId="615"/>
    <cellStyle name="Normal 35 2 8" xfId="848"/>
    <cellStyle name="Normal 36" xfId="4120"/>
    <cellStyle name="Normal 36 2" xfId="58"/>
    <cellStyle name="Normal 36 2 2" xfId="215"/>
    <cellStyle name="Normal 36 2 3" xfId="252"/>
    <cellStyle name="Normal 36 2 4" xfId="225"/>
    <cellStyle name="Normal 36 2 5" xfId="468"/>
    <cellStyle name="Normal 36 2 6" xfId="584"/>
    <cellStyle name="Normal 36 2 7" xfId="496"/>
    <cellStyle name="Normal 37" xfId="4121"/>
    <cellStyle name="Normal 37 2" xfId="59"/>
    <cellStyle name="Normal 37 2 2" xfId="216"/>
    <cellStyle name="Normal 37 2 3" xfId="251"/>
    <cellStyle name="Normal 37 2 4" xfId="176"/>
    <cellStyle name="Normal 37 2 5" xfId="362"/>
    <cellStyle name="Normal 37 2 6" xfId="458"/>
    <cellStyle name="Normal 37 2 7" xfId="575"/>
    <cellStyle name="Normal 38" xfId="4122"/>
    <cellStyle name="Normal 38 2" xfId="60"/>
    <cellStyle name="Normal 38 2 2" xfId="217"/>
    <cellStyle name="Normal 38 2 3" xfId="178"/>
    <cellStyle name="Normal 38 2 4" xfId="198"/>
    <cellStyle name="Normal 38 2 5" xfId="361"/>
    <cellStyle name="Normal 38 2 6" xfId="435"/>
    <cellStyle name="Normal 38 2 7" xfId="579"/>
    <cellStyle name="Normal 39" xfId="4123"/>
    <cellStyle name="Normal 39 2" xfId="61"/>
    <cellStyle name="Normal 39 2 2" xfId="218"/>
    <cellStyle name="Normal 39 2 3" xfId="228"/>
    <cellStyle name="Normal 39 2 4" xfId="241"/>
    <cellStyle name="Normal 39 2 5" xfId="396"/>
    <cellStyle name="Normal 39 2 6" xfId="459"/>
    <cellStyle name="Normal 39 2 7" xfId="1151"/>
    <cellStyle name="Normal 4" xfId="96"/>
    <cellStyle name="Normal 4 2" xfId="62"/>
    <cellStyle name="Normal 4 2 2" xfId="219"/>
    <cellStyle name="Normal 4 2 3" xfId="177"/>
    <cellStyle name="Normal 4 2 4" xfId="171"/>
    <cellStyle name="Normal 4 2 5" xfId="360"/>
    <cellStyle name="Normal 4 2 6" xfId="199"/>
    <cellStyle name="Normal 4 2 7" xfId="974"/>
    <cellStyle name="Normal 40" xfId="4124"/>
    <cellStyle name="Normal 40 2" xfId="63"/>
    <cellStyle name="Normal 40 2 2" xfId="220"/>
    <cellStyle name="Normal 40 2 3" xfId="250"/>
    <cellStyle name="Normal 40 2 4" xfId="258"/>
    <cellStyle name="Normal 40 2 5" xfId="359"/>
    <cellStyle name="Normal 40 2 6" xfId="311"/>
    <cellStyle name="Normal 40 2 7" xfId="860"/>
    <cellStyle name="Normal 41" xfId="4125"/>
    <cellStyle name="Normal 42" xfId="4126"/>
    <cellStyle name="Normal 43" xfId="4127"/>
    <cellStyle name="Normal 43 2" xfId="64"/>
    <cellStyle name="Normal 43 2 2" xfId="221"/>
    <cellStyle name="Normal 43 2 3" xfId="249"/>
    <cellStyle name="Normal 43 2 4" xfId="259"/>
    <cellStyle name="Normal 43 2 5" xfId="237"/>
    <cellStyle name="Normal 43 2 6" xfId="310"/>
    <cellStyle name="Normal 43 2 7" xfId="840"/>
    <cellStyle name="Normal 44" xfId="4128"/>
    <cellStyle name="Normal 45" xfId="4129"/>
    <cellStyle name="Normal 5" xfId="65"/>
    <cellStyle name="Normal 5 2" xfId="66"/>
    <cellStyle name="Normal 6" xfId="67"/>
    <cellStyle name="Normal 6 2" xfId="68"/>
    <cellStyle name="Normal 6_VC" xfId="4130"/>
    <cellStyle name="Normal 7" xfId="8"/>
    <cellStyle name="Normal 7 2" xfId="69"/>
    <cellStyle name="Normal 7 2 2" xfId="97"/>
    <cellStyle name="Normal 7 2 3" xfId="226"/>
    <cellStyle name="Normal 7 2 4" xfId="222"/>
    <cellStyle name="Normal 7 2 5" xfId="192"/>
    <cellStyle name="Normal 7 2 6" xfId="357"/>
    <cellStyle name="Normal 7 2 7" xfId="566"/>
    <cellStyle name="Normal 7 2 8" xfId="576"/>
    <cellStyle name="Normal 8" xfId="98"/>
    <cellStyle name="Normal 8 2" xfId="70"/>
    <cellStyle name="Normal 8 2 2" xfId="227"/>
    <cellStyle name="Normal 8 2 3" xfId="248"/>
    <cellStyle name="Normal 8 2 4" xfId="229"/>
    <cellStyle name="Normal 8 2 5" xfId="292"/>
    <cellStyle name="Normal 8 2 6" xfId="383"/>
    <cellStyle name="Normal 8 2 7" xfId="555"/>
    <cellStyle name="Normal 9" xfId="9"/>
    <cellStyle name="Normal 9 2" xfId="71"/>
    <cellStyle name="Normal_5782SR" xfId="4131"/>
    <cellStyle name="Note 2" xfId="4132"/>
    <cellStyle name="Note 2 2" xfId="4133"/>
    <cellStyle name="Note 3" xfId="4134"/>
    <cellStyle name="Note 3 2" xfId="4135"/>
    <cellStyle name="Note 4" xfId="4136"/>
    <cellStyle name="Output 2" xfId="4137"/>
    <cellStyle name="Output 3" xfId="4138"/>
    <cellStyle name="Output 4" xfId="4139"/>
    <cellStyle name="Percent 2" xfId="99"/>
    <cellStyle name="Style 1" xfId="100"/>
    <cellStyle name="Title 2" xfId="4140"/>
    <cellStyle name="Title 3" xfId="4141"/>
    <cellStyle name="Title 4" xfId="4142"/>
    <cellStyle name="Total 2" xfId="101"/>
    <cellStyle name="Total 3" xfId="4143"/>
    <cellStyle name="Total 4" xfId="4144"/>
    <cellStyle name="Ŵ" xfId="102"/>
    <cellStyle name="Warning Text 2" xfId="4145"/>
    <cellStyle name="Warning Text 3" xfId="4146"/>
    <cellStyle name="Warning Text 4" xfId="4147"/>
    <cellStyle name="เครื่องหมายจุลภาค" xfId="1" builtinId="3"/>
    <cellStyle name="เครื่องหมายจุลภาค 10" xfId="10"/>
    <cellStyle name="เครื่องหมายจุลภาค 11" xfId="36"/>
    <cellStyle name="เครื่องหมายจุลภาค 11 2" xfId="196"/>
    <cellStyle name="เครื่องหมายจุลภาค 11 3" xfId="269"/>
    <cellStyle name="เครื่องหมายจุลภาค 11 4" xfId="308"/>
    <cellStyle name="เครื่องหมายจุลภาค 11 5" xfId="375"/>
    <cellStyle name="เครื่องหมายจุลภาค 11 6" xfId="476"/>
    <cellStyle name="เครื่องหมายจุลภาค 11 7" xfId="877"/>
    <cellStyle name="เครื่องหมายจุลภาค 12" xfId="103"/>
    <cellStyle name="เครื่องหมายจุลภาค 12 2" xfId="3933"/>
    <cellStyle name="เครื่องหมายจุลภาค 12 3" xfId="3934"/>
    <cellStyle name="เครื่องหมายจุลภาค 12 4" xfId="3953"/>
    <cellStyle name="เครื่องหมายจุลภาค 13" xfId="3926"/>
    <cellStyle name="เครื่องหมายจุลภาค 14" xfId="3935"/>
    <cellStyle name="เครื่องหมายจุลภาค 18 2 11" xfId="104"/>
    <cellStyle name="เครื่องหมายจุลภาค 2" xfId="2"/>
    <cellStyle name="เครื่องหมายจุลภาค 2 10" xfId="342"/>
    <cellStyle name="เครื่องหมายจุลภาค 2 10 2" xfId="518"/>
    <cellStyle name="เครื่องหมายจุลภาค 2 10 2 2" xfId="690"/>
    <cellStyle name="เครื่องหมายจุลภาค 2 10 2 2 2" xfId="1247"/>
    <cellStyle name="เครื่องหมายจุลภาค 2 10 2 2 2 2" xfId="1363"/>
    <cellStyle name="เครื่องหมายจุลภาค 2 10 2 2 2 2 2" xfId="3624"/>
    <cellStyle name="เครื่องหมายจุลภาค 2 10 2 2 2 2 2 2" xfId="3740"/>
    <cellStyle name="เครื่องหมายจุลภาค 2 10 2 2 2 3" xfId="2642"/>
    <cellStyle name="เครื่องหมายจุลภาค 2 10 2 2 3" xfId="1709"/>
    <cellStyle name="เครื่องหมายจุลภาค 2 10 2 2 4" xfId="2036"/>
    <cellStyle name="เครื่องหมายจุลภาค 2 10 2 2 5" xfId="2526"/>
    <cellStyle name="เครื่องหมายจุลภาค 2 10 2 2 5 2" xfId="3154"/>
    <cellStyle name="เครื่องหมายจุลภาค 2 10 2 3" xfId="993"/>
    <cellStyle name="เครื่องหมายจุลภาค 2 10 2 3 2" xfId="1593"/>
    <cellStyle name="เครื่องหมายจุลภาค 2 10 2 3 2 2" xfId="3400"/>
    <cellStyle name="เครื่องหมายจุลภาค 2 10 2 3 2 2 2" xfId="3854"/>
    <cellStyle name="เครื่องหมายจุลภาค 2 10 2 3 3" xfId="2771"/>
    <cellStyle name="เครื่องหมายจุลภาค 2 10 2 4" xfId="1920"/>
    <cellStyle name="เครื่องหมายจุลภาค 2 10 2 5" xfId="2295"/>
    <cellStyle name="เครื่องหมายจุลภาค 2 10 2 5 2" xfId="3019"/>
    <cellStyle name="เครื่องหมายจุลภาค 2 10 3" xfId="771"/>
    <cellStyle name="เครื่องหมายจุลภาค 2 10 3 2" xfId="1136"/>
    <cellStyle name="เครื่องหมายจุลภาค 2 10 3 2 2" xfId="3230"/>
    <cellStyle name="เครื่องหมายจุลภาค 2 10 3 2 2 2" xfId="3522"/>
    <cellStyle name="เครื่องหมายจุลภาค 2 10 3 3" xfId="2424"/>
    <cellStyle name="เครื่องหมายจุลภาค 2 10 4" xfId="1486"/>
    <cellStyle name="เครื่องหมายจุลภาค 2 10 5" xfId="1819"/>
    <cellStyle name="เครื่องหมายจุลภาค 2 10 6" xfId="2109"/>
    <cellStyle name="เครื่องหมายจุลภาค 2 10 6 2" xfId="2897"/>
    <cellStyle name="เครื่องหมายจุลภาค 2 11" xfId="243"/>
    <cellStyle name="เครื่องหมายจุลภาค 2 11 2" xfId="766"/>
    <cellStyle name="เครื่องหมายจุลภาค 2 11 2 2" xfId="1076"/>
    <cellStyle name="เครื่องหมายจุลภาค 2 11 2 2 2" xfId="3226"/>
    <cellStyle name="เครื่องหมายจุลภาค 2 11 2 2 2 2" xfId="3472"/>
    <cellStyle name="เครื่องหมายจุลภาค 2 11 2 3" xfId="2370"/>
    <cellStyle name="เครื่องหมายจุลภาค 2 11 3" xfId="1432"/>
    <cellStyle name="เครื่องหมายจุลภาค 2 11 4" xfId="1117"/>
    <cellStyle name="เครื่องหมายจุลภาค 2 11 5" xfId="2104"/>
    <cellStyle name="เครื่องหมายจุลภาค 2 11 5 2" xfId="2279"/>
    <cellStyle name="เครื่องหมายจุลภาค 2 12" xfId="606"/>
    <cellStyle name="เครื่องหมายจุลภาค 2 12 2" xfId="935"/>
    <cellStyle name="เครื่องหมายจุลภาค 2 12 2 2" xfId="3085"/>
    <cellStyle name="เครื่องหมายจุลภาค 2 12 2 2 2" xfId="3355"/>
    <cellStyle name="เครื่องหมายจุลภาค 2 12 3" xfId="2248"/>
    <cellStyle name="เครื่องหมายจุลภาค 2 13" xfId="373"/>
    <cellStyle name="เครื่องหมายจุลภาค 2 14" xfId="669"/>
    <cellStyle name="เครื่องหมายจุลภาค 2 14 2" xfId="610"/>
    <cellStyle name="เครื่องหมายจุลภาค 2 2" xfId="11"/>
    <cellStyle name="เครื่องหมายจุลภาค 2 2 2" xfId="3936"/>
    <cellStyle name="เครื่องหมายจุลภาค 2 2 2 2" xfId="3937"/>
    <cellStyle name="เครื่องหมายจุลภาค 2 2 2 3" xfId="3938"/>
    <cellStyle name="เครื่องหมายจุลภาค 2 2 2 3 2" xfId="3939"/>
    <cellStyle name="เครื่องหมายจุลภาค 2 2 3" xfId="3940"/>
    <cellStyle name="เครื่องหมายจุลภาค 2 3" xfId="12"/>
    <cellStyle name="เครื่องหมายจุลภาค 2 4" xfId="13"/>
    <cellStyle name="เครื่องหมายจุลภาค 2 5" xfId="105"/>
    <cellStyle name="เครื่องหมายจุลภาค 2 6" xfId="106"/>
    <cellStyle name="เครื่องหมายจุลภาค 2 7" xfId="107"/>
    <cellStyle name="เครื่องหมายจุลภาค 2 8" xfId="156"/>
    <cellStyle name="เครื่องหมายจุลภาค 2 8 2" xfId="315"/>
    <cellStyle name="เครื่องหมายจุลภาค 2 8 2 2" xfId="421"/>
    <cellStyle name="เครื่องหมายจุลภาค 2 8 2 2 2" xfId="677"/>
    <cellStyle name="เครื่องหมายจุลภาค 2 8 2 2 2 2" xfId="721"/>
    <cellStyle name="เครื่องหมายจุลภาค 2 8 2 2 2 2 2" xfId="1350"/>
    <cellStyle name="เครื่องหมายจุลภาค 2 8 2 2 2 2 2 2" xfId="1394"/>
    <cellStyle name="เครื่องหมายจุลภาค 2 8 2 2 2 2 2 2 2" xfId="3727"/>
    <cellStyle name="เครื่องหมายจุลภาค 2 8 2 2 2 2 2 2 2 2" xfId="3771"/>
    <cellStyle name="เครื่องหมายจุลภาค 2 8 2 2 2 2 2 3" xfId="2673"/>
    <cellStyle name="เครื่องหมายจุลภาค 2 8 2 2 2 2 3" xfId="1740"/>
    <cellStyle name="เครื่องหมายจุลภาค 2 8 2 2 2 2 4" xfId="2067"/>
    <cellStyle name="เครื่องหมายจุลภาค 2 8 2 2 2 2 5" xfId="2629"/>
    <cellStyle name="เครื่องหมายจุลภาค 2 8 2 2 2 2 5 2" xfId="3185"/>
    <cellStyle name="เครื่องหมายจุลภาค 2 8 2 2 2 3" xfId="1025"/>
    <cellStyle name="เครื่องหมายจุลภาค 2 8 2 2 2 3 2" xfId="1696"/>
    <cellStyle name="เครื่องหมายจุลภาค 2 8 2 2 2 3 2 2" xfId="3431"/>
    <cellStyle name="เครื่องหมายจุลภาค 2 8 2 2 2 3 2 2 2" xfId="3893"/>
    <cellStyle name="เครื่องหมายจุลภาค 2 8 2 2 2 3 3" xfId="2810"/>
    <cellStyle name="เครื่องหมายจุลภาค 2 8 2 2 2 4" xfId="2023"/>
    <cellStyle name="เครื่องหมายจุลภาค 2 8 2 2 2 5" xfId="2326"/>
    <cellStyle name="เครื่องหมายจุลภาค 2 8 2 2 2 5 2" xfId="3141"/>
    <cellStyle name="เครื่องหมายจุลภาค 2 8 2 2 3" xfId="977"/>
    <cellStyle name="เครื่องหมายจุลภาค 2 8 2 2 3 2" xfId="1187"/>
    <cellStyle name="เครื่องหมายจุลภาค 2 8 2 2 3 2 2" xfId="3385"/>
    <cellStyle name="เครื่องหมายจุลภาค 2 8 2 2 3 2 2 2" xfId="3569"/>
    <cellStyle name="เครื่องหมายจุลภาค 2 8 2 2 3 3" xfId="2471"/>
    <cellStyle name="เครื่องหมายจุลภาค 2 8 2 2 4" xfId="1534"/>
    <cellStyle name="เครื่องหมายจุลภาค 2 8 2 2 5" xfId="1865"/>
    <cellStyle name="เครื่องหมายจุลภาค 2 8 2 2 6" xfId="2280"/>
    <cellStyle name="เครื่องหมายจุลภาค 2 8 2 2 6 2" xfId="2953"/>
    <cellStyle name="เครื่องหมายจุลภาค 2 8 2 3" xfId="542"/>
    <cellStyle name="เครื่องหมายจุลภาค 2 8 2 3 2" xfId="1120"/>
    <cellStyle name="เครื่องหมายจุลภาค 2 8 2 3 2 2" xfId="1269"/>
    <cellStyle name="เครื่องหมายจุลภาค 2 8 2 3 2 2 2" xfId="3508"/>
    <cellStyle name="เครื่องหมายจุลภาค 2 8 2 3 2 2 2 2" xfId="3646"/>
    <cellStyle name="เครื่องหมายจุลภาค 2 8 2 3 2 3" xfId="2548"/>
    <cellStyle name="เครื่องหมายจุลภาค 2 8 2 3 3" xfId="1615"/>
    <cellStyle name="เครื่องหมายจุลภาค 2 8 2 3 4" xfId="1942"/>
    <cellStyle name="เครื่องหมายจุลภาค 2 8 2 3 5" xfId="2410"/>
    <cellStyle name="เครื่องหมายจุลภาค 2 8 2 3 5 2" xfId="3042"/>
    <cellStyle name="เครื่องหมายจุลภาค 2 8 2 4" xfId="819"/>
    <cellStyle name="เครื่องหมายจุลภาค 2 8 2 4 2" xfId="1471"/>
    <cellStyle name="เครื่องหมายจุลภาค 2 8 2 4 2 2" xfId="3272"/>
    <cellStyle name="เครื่องหมายจุลภาค 2 8 2 4 2 2 2" xfId="3815"/>
    <cellStyle name="เครื่องหมายจุลภาค 2 8 2 4 3" xfId="2727"/>
    <cellStyle name="เครื่องหมายจุลภาค 2 8 2 5" xfId="1805"/>
    <cellStyle name="เครื่องหมายจุลภาค 2 8 2 6" xfId="2156"/>
    <cellStyle name="เครื่องหมายจุลภาค 2 8 2 6 2" xfId="2879"/>
    <cellStyle name="เครื่องหมายจุลภาค 2 8 3" xfId="346"/>
    <cellStyle name="เครื่องหมายจุลภาค 2 8 3 2" xfId="622"/>
    <cellStyle name="เครื่องหมายจุลภาค 2 8 3 2 2" xfId="1138"/>
    <cellStyle name="เครื่องหมายจุลภาค 2 8 3 2 2 2" xfId="1307"/>
    <cellStyle name="เครื่องหมายจุลภาค 2 8 3 2 2 2 2" xfId="3524"/>
    <cellStyle name="เครื่องหมายจุลภาค 2 8 3 2 2 2 2 2" xfId="3684"/>
    <cellStyle name="เครื่องหมายจุลภาค 2 8 3 2 2 3" xfId="2586"/>
    <cellStyle name="เครื่องหมายจุลภาค 2 8 3 2 3" xfId="1653"/>
    <cellStyle name="เครื่องหมายจุลภาค 2 8 3 2 4" xfId="1980"/>
    <cellStyle name="เครื่องหมายจุลภาค 2 8 3 2 5" xfId="2426"/>
    <cellStyle name="เครื่องหมายจุลภาค 2 8 3 2 5 2" xfId="3094"/>
    <cellStyle name="เครื่องหมายจุลภาค 2 8 3 3" xfId="895"/>
    <cellStyle name="เครื่องหมายจุลภาค 2 8 3 3 2" xfId="1488"/>
    <cellStyle name="เครื่องหมายจุลภาค 2 8 3 3 2 2" xfId="3318"/>
    <cellStyle name="เครื่องหมายจุลภาค 2 8 3 3 2 2 2" xfId="3817"/>
    <cellStyle name="เครื่องหมายจุลภาค 2 8 3 3 3" xfId="2730"/>
    <cellStyle name="เครื่องหมายจุลภาค 2 8 3 4" xfId="1821"/>
    <cellStyle name="เครื่องหมายจุลภาค 2 8 3 5" xfId="2205"/>
    <cellStyle name="เครื่องหมายจุลภาค 2 8 3 5 2" xfId="2901"/>
    <cellStyle name="เครื่องหมายจุลภาค 2 8 4" xfId="609"/>
    <cellStyle name="เครื่องหมายจุลภาค 2 8 4 2" xfId="924"/>
    <cellStyle name="เครื่องหมายจุลภาค 2 8 4 2 2" xfId="3088"/>
    <cellStyle name="เครื่องหมายจุลภาค 2 8 4 2 2 2" xfId="3347"/>
    <cellStyle name="เครื่องหมายจุลภาค 2 8 4 3" xfId="2235"/>
    <cellStyle name="เครื่องหมายจุลภาค 2 8 5" xfId="1069"/>
    <cellStyle name="เครื่องหมายจุลภาค 2 8 6" xfId="1560"/>
    <cellStyle name="เครื่องหมายจุลภาค 2 8 7" xfId="878"/>
    <cellStyle name="เครื่องหมายจุลภาค 2 8 7 2" xfId="2845"/>
    <cellStyle name="เครื่องหมายจุลภาค 2 9" xfId="235"/>
    <cellStyle name="เครื่องหมายจุลภาค 3" xfId="14"/>
    <cellStyle name="เครื่องหมายจุลภาค 3 10" xfId="343"/>
    <cellStyle name="เครื่องหมายจุลภาค 3 10 2" xfId="780"/>
    <cellStyle name="เครื่องหมายจุลภาค 3 10 2 2" xfId="2898"/>
    <cellStyle name="เครื่องหมายจุลภาค 3 10 2 2 2" xfId="3238"/>
    <cellStyle name="เครื่องหมายจุลภาค 3 10 3" xfId="2121"/>
    <cellStyle name="เครื่องหมายจุลภาค 3 11" xfId="1485"/>
    <cellStyle name="เครื่องหมายจุลภาค 3 12" xfId="616"/>
    <cellStyle name="เครื่องหมายจุลภาค 3 12 2" xfId="2842"/>
    <cellStyle name="เครื่องหมายจุลภาค 3 2" xfId="15"/>
    <cellStyle name="เครื่องหมายจุลภาค 3 2 2" xfId="3948"/>
    <cellStyle name="เครื่องหมายจุลภาค 3 3" xfId="72"/>
    <cellStyle name="เครื่องหมายจุลภาค 3 3 2" xfId="108"/>
    <cellStyle name="เครื่องหมายจุลภาค 3 3 3" xfId="109"/>
    <cellStyle name="เครื่องหมายจุลภาค 3 3 4" xfId="150"/>
    <cellStyle name="เครื่องหมายจุลภาค 3 4" xfId="110"/>
    <cellStyle name="เครื่องหมายจุลภาค 3 5" xfId="111"/>
    <cellStyle name="เครื่องหมายจุลภาค 3 6" xfId="157"/>
    <cellStyle name="เครื่องหมายจุลภาค 3 6 2" xfId="399"/>
    <cellStyle name="เครื่องหมายจุลภาค 3 6 2 2" xfId="422"/>
    <cellStyle name="เครื่องหมายจุลภาค 3 6 2 2 2" xfId="701"/>
    <cellStyle name="เครื่องหมายจุลภาค 3 6 2 2 2 2" xfId="722"/>
    <cellStyle name="เครื่องหมายจุลภาค 3 6 2 2 2 2 2" xfId="1374"/>
    <cellStyle name="เครื่องหมายจุลภาค 3 6 2 2 2 2 2 2" xfId="1395"/>
    <cellStyle name="เครื่องหมายจุลภาค 3 6 2 2 2 2 2 2 2" xfId="3751"/>
    <cellStyle name="เครื่องหมายจุลภาค 3 6 2 2 2 2 2 2 2 2" xfId="3772"/>
    <cellStyle name="เครื่องหมายจุลภาค 3 6 2 2 2 2 2 3" xfId="2674"/>
    <cellStyle name="เครื่องหมายจุลภาค 3 6 2 2 2 2 3" xfId="1741"/>
    <cellStyle name="เครื่องหมายจุลภาค 3 6 2 2 2 2 4" xfId="2068"/>
    <cellStyle name="เครื่องหมายจุลภาค 3 6 2 2 2 2 5" xfId="2653"/>
    <cellStyle name="เครื่องหมายจุลภาค 3 6 2 2 2 2 5 2" xfId="3186"/>
    <cellStyle name="เครื่องหมายจุลภาค 3 6 2 2 2 3" xfId="1026"/>
    <cellStyle name="เครื่องหมายจุลภาค 3 6 2 2 2 3 2" xfId="1720"/>
    <cellStyle name="เครื่องหมายจุลภาค 3 6 2 2 2 3 2 2" xfId="3432"/>
    <cellStyle name="เครื่องหมายจุลภาค 3 6 2 2 2 3 2 2 2" xfId="3894"/>
    <cellStyle name="เครื่องหมายจุลภาค 3 6 2 2 2 3 3" xfId="2811"/>
    <cellStyle name="เครื่องหมายจุลภาค 3 6 2 2 2 4" xfId="2047"/>
    <cellStyle name="เครื่องหมายจุลภาค 3 6 2 2 2 5" xfId="2327"/>
    <cellStyle name="เครื่องหมายจุลภาค 3 6 2 2 2 5 2" xfId="3165"/>
    <cellStyle name="เครื่องหมายจุลภาค 3 6 2 2 3" xfId="1005"/>
    <cellStyle name="เครื่องหมายจุลภาค 3 6 2 2 3 2" xfId="1188"/>
    <cellStyle name="เครื่องหมายจุลภาค 3 6 2 2 3 2 2" xfId="3411"/>
    <cellStyle name="เครื่องหมายจุลภาค 3 6 2 2 3 2 2 2" xfId="3570"/>
    <cellStyle name="เครื่องหมายจุลภาค 3 6 2 2 3 3" xfId="2472"/>
    <cellStyle name="เครื่องหมายจุลภาค 3 6 2 2 4" xfId="1535"/>
    <cellStyle name="เครื่องหมายจุลภาค 3 6 2 2 5" xfId="1866"/>
    <cellStyle name="เครื่องหมายจุลภาค 3 6 2 2 6" xfId="2306"/>
    <cellStyle name="เครื่องหมายจุลภาค 3 6 2 2 6 2" xfId="2954"/>
    <cellStyle name="เครื่องหมายจุลภาค 3 6 2 3" xfId="543"/>
    <cellStyle name="เครื่องหมายจุลภาค 3 6 2 3 2" xfId="1166"/>
    <cellStyle name="เครื่องหมายจุลภาค 3 6 2 3 2 2" xfId="1270"/>
    <cellStyle name="เครื่องหมายจุลภาค 3 6 2 3 2 2 2" xfId="3548"/>
    <cellStyle name="เครื่องหมายจุลภาค 3 6 2 3 2 2 2 2" xfId="3647"/>
    <cellStyle name="เครื่องหมายจุลภาค 3 6 2 3 2 3" xfId="2549"/>
    <cellStyle name="เครื่องหมายจุลภาค 3 6 2 3 3" xfId="1616"/>
    <cellStyle name="เครื่องหมายจุลภาค 3 6 2 3 4" xfId="1943"/>
    <cellStyle name="เครื่องหมายจุลภาค 3 6 2 3 5" xfId="2450"/>
    <cellStyle name="เครื่องหมายจุลภาค 3 6 2 3 5 2" xfId="3043"/>
    <cellStyle name="เครื่องหมายจุลภาค 3 6 2 4" xfId="820"/>
    <cellStyle name="เครื่องหมายจุลภาค 3 6 2 4 2" xfId="1513"/>
    <cellStyle name="เครื่องหมายจุลภาค 3 6 2 4 2 2" xfId="3273"/>
    <cellStyle name="เครื่องหมายจุลภาค 3 6 2 4 2 2 2" xfId="3820"/>
    <cellStyle name="เครื่องหมายจุลภาค 3 6 2 4 3" xfId="2735"/>
    <cellStyle name="เครื่องหมายจุลภาค 3 6 2 5" xfId="1844"/>
    <cellStyle name="เครื่องหมายจุลภาค 3 6 2 6" xfId="2157"/>
    <cellStyle name="เครื่องหมายจุลภาค 3 6 2 6 2" xfId="2932"/>
    <cellStyle name="เครื่องหมายจุลภาค 3 6 3" xfId="191"/>
    <cellStyle name="เครื่องหมายจุลภาค 3 6 3 2" xfId="623"/>
    <cellStyle name="เครื่องหมายจุลภาค 3 6 3 2 2" xfId="354"/>
    <cellStyle name="เครื่องหมายจุลภาค 3 6 3 2 2 2" xfId="1308"/>
    <cellStyle name="เครื่องหมายจุลภาค 3 6 3 2 2 2 2" xfId="2907"/>
    <cellStyle name="เครื่องหมายจุลภาค 3 6 3 2 2 2 2 2" xfId="3685"/>
    <cellStyle name="เครื่องหมายจุลภาค 3 6 3 2 2 3" xfId="2587"/>
    <cellStyle name="เครื่องหมายจุลภาค 3 6 3 2 3" xfId="1654"/>
    <cellStyle name="เครื่องหมายจุลภาค 3 6 3 2 4" xfId="1981"/>
    <cellStyle name="เครื่องหมายจุลภาค 3 6 3 2 5" xfId="552"/>
    <cellStyle name="เครื่องหมายจุลภาค 3 6 3 2 5 2" xfId="3095"/>
    <cellStyle name="เครื่องหมายจุลภาค 3 6 3 3" xfId="896"/>
    <cellStyle name="เครื่องหมายจุลภาค 3 6 3 3 2" xfId="1062"/>
    <cellStyle name="เครื่องหมายจุลภาค 3 6 3 3 2 2" xfId="3319"/>
    <cellStyle name="เครื่องหมายจุลภาค 3 6 3 3 2 2 2" xfId="3468"/>
    <cellStyle name="เครื่องหมายจุลภาค 3 6 3 3 3" xfId="2363"/>
    <cellStyle name="เครื่องหมายจุลภาค 3 6 3 4" xfId="1079"/>
    <cellStyle name="เครื่องหมายจุลภาค 3 6 3 5" xfId="2206"/>
    <cellStyle name="เครื่องหมายจุลภาค 3 6 3 5 2" xfId="2230"/>
    <cellStyle name="เครื่องหมายจุลภาค 3 6 4" xfId="242"/>
    <cellStyle name="เครื่องหมายจุลภาค 3 6 4 2" xfId="781"/>
    <cellStyle name="เครื่องหมายจุลภาค 3 6 4 2 2" xfId="2368"/>
    <cellStyle name="เครื่องหมายจุลภาค 3 6 4 2 2 2" xfId="3239"/>
    <cellStyle name="เครื่องหมายจุลภาค 3 6 4 3" xfId="2122"/>
    <cellStyle name="เครื่องหมายจุลภาค 3 6 5" xfId="1083"/>
    <cellStyle name="เครื่องหมายจุลภาค 3 6 6" xfId="758"/>
    <cellStyle name="เครื่องหมายจุลภาค 3 6 7" xfId="830"/>
    <cellStyle name="เครื่องหมายจุลภาค 3 6 7 2" xfId="2124"/>
    <cellStyle name="เครื่องหมายจุลภาค 3 7" xfId="234"/>
    <cellStyle name="เครื่องหมายจุลภาค 3 8" xfId="340"/>
    <cellStyle name="เครื่องหมายจุลภาค 3 8 2" xfId="538"/>
    <cellStyle name="เครื่องหมายจุลภาค 3 8 2 2" xfId="689"/>
    <cellStyle name="เครื่องหมายจุลภาค 3 8 2 2 2" xfId="1267"/>
    <cellStyle name="เครื่องหมายจุลภาค 3 8 2 2 2 2" xfId="1362"/>
    <cellStyle name="เครื่องหมายจุลภาค 3 8 2 2 2 2 2" xfId="3644"/>
    <cellStyle name="เครื่องหมายจุลภาค 3 8 2 2 2 2 2 2" xfId="3739"/>
    <cellStyle name="เครื่องหมายจุลภาค 3 8 2 2 2 3" xfId="2641"/>
    <cellStyle name="เครื่องหมายจุลภาค 3 8 2 2 3" xfId="1708"/>
    <cellStyle name="เครื่องหมายจุลภาค 3 8 2 2 4" xfId="2035"/>
    <cellStyle name="เครื่องหมายจุลภาค 3 8 2 2 5" xfId="2546"/>
    <cellStyle name="เครื่องหมายจุลภาค 3 8 2 2 5 2" xfId="3153"/>
    <cellStyle name="เครื่องหมายจุลภาค 3 8 2 3" xfId="992"/>
    <cellStyle name="เครื่องหมายจุลภาค 3 8 2 3 2" xfId="1613"/>
    <cellStyle name="เครื่องหมายจุลภาค 3 8 2 3 2 2" xfId="3399"/>
    <cellStyle name="เครื่องหมายจุลภาค 3 8 2 3 2 2 2" xfId="3874"/>
    <cellStyle name="เครื่องหมายจุลภาค 3 8 2 3 3" xfId="2791"/>
    <cellStyle name="เครื่องหมายจุลภาค 3 8 2 4" xfId="1940"/>
    <cellStyle name="เครื่องหมายจุลภาค 3 8 2 5" xfId="2294"/>
    <cellStyle name="เครื่องหมายจุลภาค 3 8 2 5 2" xfId="3039"/>
    <cellStyle name="เครื่องหมายจุลภาค 3 8 3" xfId="811"/>
    <cellStyle name="เครื่องหมายจุลภาค 3 8 3 2" xfId="1135"/>
    <cellStyle name="เครื่องหมายจุลภาค 3 8 3 2 2" xfId="3266"/>
    <cellStyle name="เครื่องหมายจุลภาค 3 8 3 2 2 2" xfId="3521"/>
    <cellStyle name="เครื่องหมายจุลภาค 3 8 3 3" xfId="2423"/>
    <cellStyle name="เครื่องหมายจุลภาค 3 8 4" xfId="1484"/>
    <cellStyle name="เครื่องหมายจุลภาค 3 8 5" xfId="1818"/>
    <cellStyle name="เครื่องหมายจุลภาค 3 8 6" xfId="2150"/>
    <cellStyle name="เครื่องหมายจุลภาค 3 8 6 2" xfId="2896"/>
    <cellStyle name="เครื่องหมายจุลภาค 3 9" xfId="395"/>
    <cellStyle name="เครื่องหมายจุลภาค 3 9 2" xfId="889"/>
    <cellStyle name="เครื่องหมายจุลภาค 3 9 2 2" xfId="1163"/>
    <cellStyle name="เครื่องหมายจุลภาค 3 9 2 2 2" xfId="3313"/>
    <cellStyle name="เครื่องหมายจุลภาค 3 9 2 2 2 2" xfId="3546"/>
    <cellStyle name="เครื่องหมายจุลภาค 3 9 2 3" xfId="2448"/>
    <cellStyle name="เครื่องหมายจุลภาค 3 9 3" xfId="1511"/>
    <cellStyle name="เครื่องหมายจุลภาค 3 9 4" xfId="1842"/>
    <cellStyle name="เครื่องหมายจุลภาค 3 9 5" xfId="2200"/>
    <cellStyle name="เครื่องหมายจุลภาค 3 9 5 2" xfId="2930"/>
    <cellStyle name="เครื่องหมายจุลภาค 4" xfId="16"/>
    <cellStyle name="เครื่องหมายจุลภาค 4 2" xfId="112"/>
    <cellStyle name="เครื่องหมายจุลภาค 4 2 10" xfId="588"/>
    <cellStyle name="เครื่องหมายจุลภาค 4 2 10 2" xfId="2710"/>
    <cellStyle name="เครื่องหมายจุลภาค 4 2 2" xfId="113"/>
    <cellStyle name="เครื่องหมายจุลภาค 4 2 2 2" xfId="263"/>
    <cellStyle name="เครื่องหมายจุลภาค 4 2 2 2 2" xfId="264"/>
    <cellStyle name="เครื่องหมายจุลภาค 4 2 2 2 2 2" xfId="479"/>
    <cellStyle name="เครื่องหมายจุลภาค 4 2 2 2 2 2 2" xfId="480"/>
    <cellStyle name="เครื่องหมายจุลภาค 4 2 2 2 2 2 2 2" xfId="740"/>
    <cellStyle name="เครื่องหมายจุลภาค 4 2 2 2 2 2 2 2 2" xfId="741"/>
    <cellStyle name="เครื่องหมายจุลภาค 4 2 2 2 2 2 2 2 2 2" xfId="1413"/>
    <cellStyle name="เครื่องหมายจุลภาค 4 2 2 2 2 2 2 2 2 2 2" xfId="1414"/>
    <cellStyle name="เครื่องหมายจุลภาค 4 2 2 2 2 2 2 2 2 2 2 2" xfId="3790"/>
    <cellStyle name="เครื่องหมายจุลภาค 4 2 2 2 2 2 2 2 2 2 2 2 2" xfId="3791"/>
    <cellStyle name="เครื่องหมายจุลภาค 4 2 2 2 2 2 2 2 2 2 3" xfId="2693"/>
    <cellStyle name="เครื่องหมายจุลภาค 4 2 2 2 2 2 2 2 2 3" xfId="1760"/>
    <cellStyle name="เครื่องหมายจุลภาค 4 2 2 2 2 2 2 2 2 4" xfId="2087"/>
    <cellStyle name="เครื่องหมายจุลภาค 4 2 2 2 2 2 2 2 2 5" xfId="2692"/>
    <cellStyle name="เครื่องหมายจุลภาค 4 2 2 2 2 2 2 2 2 5 2" xfId="3205"/>
    <cellStyle name="เครื่องหมายจุลภาค 4 2 2 2 2 2 2 2 3" xfId="1045"/>
    <cellStyle name="เครื่องหมายจุลภาค 4 2 2 2 2 2 2 2 3 2" xfId="1759"/>
    <cellStyle name="เครื่องหมายจุลภาค 4 2 2 2 2 2 2 2 3 2 2" xfId="3451"/>
    <cellStyle name="เครื่องหมายจุลภาค 4 2 2 2 2 2 2 2 3 2 2 2" xfId="3920"/>
    <cellStyle name="เครื่องหมายจุลภาค 4 2 2 2 2 2 2 2 3 3" xfId="2837"/>
    <cellStyle name="เครื่องหมายจุลภาค 4 2 2 2 2 2 2 2 4" xfId="2086"/>
    <cellStyle name="เครื่องหมายจุลภาค 4 2 2 2 2 2 2 2 5" xfId="2346"/>
    <cellStyle name="เครื่องหมายจุลภาค 4 2 2 2 2 2 2 2 5 2" xfId="3204"/>
    <cellStyle name="เครื่องหมายจุลภาค 4 2 2 2 2 2 2 3" xfId="1044"/>
    <cellStyle name="เครื่องหมายจุลภาค 4 2 2 2 2 2 2 3 2" xfId="1216"/>
    <cellStyle name="เครื่องหมายจุลภาค 4 2 2 2 2 2 2 3 2 2" xfId="3450"/>
    <cellStyle name="เครื่องหมายจุลภาค 4 2 2 2 2 2 2 3 2 2 2" xfId="3598"/>
    <cellStyle name="เครื่องหมายจุลภาค 4 2 2 2 2 2 2 3 3" xfId="2500"/>
    <cellStyle name="เครื่องหมายจุลภาค 4 2 2 2 2 2 2 4" xfId="1565"/>
    <cellStyle name="เครื่องหมายจุลภาค 4 2 2 2 2 2 2 5" xfId="1894"/>
    <cellStyle name="เครื่องหมายจุลภาค 4 2 2 2 2 2 2 6" xfId="2345"/>
    <cellStyle name="เครื่องหมายจุลภาค 4 2 2 2 2 2 2 6 2" xfId="2991"/>
    <cellStyle name="เครื่องหมายจุลภาค 4 2 2 2 2 2 3" xfId="592"/>
    <cellStyle name="เครื่องหมายจุลภาค 4 2 2 2 2 2 3 2" xfId="1215"/>
    <cellStyle name="เครื่องหมายจุลภาค 4 2 2 2 2 2 3 2 2" xfId="1289"/>
    <cellStyle name="เครื่องหมายจุลภาค 4 2 2 2 2 2 3 2 2 2" xfId="3597"/>
    <cellStyle name="เครื่องหมายจุลภาค 4 2 2 2 2 2 3 2 2 2 2" xfId="3666"/>
    <cellStyle name="เครื่องหมายจุลภาค 4 2 2 2 2 2 3 2 3" xfId="2568"/>
    <cellStyle name="เครื่องหมายจุลภาค 4 2 2 2 2 2 3 3" xfId="1635"/>
    <cellStyle name="เครื่องหมายจุลภาค 4 2 2 2 2 2 3 4" xfId="1962"/>
    <cellStyle name="เครื่องหมายจุลภาค 4 2 2 2 2 2 3 5" xfId="2499"/>
    <cellStyle name="เครื่องหมายจุลภาค 4 2 2 2 2 2 3 5 2" xfId="3071"/>
    <cellStyle name="เครื่องหมายจุลภาค 4 2 2 2 2 2 4" xfId="856"/>
    <cellStyle name="เครื่องหมายจุลภาค 4 2 2 2 2 2 4 2" xfId="1564"/>
    <cellStyle name="เครื่องหมายจุลภาค 4 2 2 2 2 2 4 2 2" xfId="3292"/>
    <cellStyle name="เครื่องหมายจุลภาค 4 2 2 2 2 2 4 2 2 2" xfId="3847"/>
    <cellStyle name="เครื่องหมายจุลภาค 4 2 2 2 2 2 4 3" xfId="2762"/>
    <cellStyle name="เครื่องหมายจุลภาค 4 2 2 2 2 2 5" xfId="1893"/>
    <cellStyle name="เครื่องหมายจุลภาค 4 2 2 2 2 2 6" xfId="2176"/>
    <cellStyle name="เครื่องหมายจุลภาค 4 2 2 2 2 2 6 2" xfId="2990"/>
    <cellStyle name="เครื่องหมายจุลภาค 4 2 2 2 2 3" xfId="591"/>
    <cellStyle name="เครื่องหมายจุลภาค 4 2 2 2 2 3 2" xfId="653"/>
    <cellStyle name="เครื่องหมายจุลภาค 4 2 2 2 2 3 2 2" xfId="1288"/>
    <cellStyle name="เครื่องหมายจุลภาค 4 2 2 2 2 3 2 2 2" xfId="1329"/>
    <cellStyle name="เครื่องหมายจุลภาค 4 2 2 2 2 3 2 2 2 2" xfId="3665"/>
    <cellStyle name="เครื่องหมายจุลภาค 4 2 2 2 2 3 2 2 2 2 2" xfId="3706"/>
    <cellStyle name="เครื่องหมายจุลภาค 4 2 2 2 2 3 2 2 3" xfId="2608"/>
    <cellStyle name="เครื่องหมายจุลภาค 4 2 2 2 2 3 2 3" xfId="1675"/>
    <cellStyle name="เครื่องหมายจุลภาค 4 2 2 2 2 3 2 4" xfId="2002"/>
    <cellStyle name="เครื่องหมายจุลภาค 4 2 2 2 2 3 2 5" xfId="2567"/>
    <cellStyle name="เครื่องหมายจุลภาค 4 2 2 2 2 3 2 5 2" xfId="3119"/>
    <cellStyle name="เครื่องหมายจุลภาค 4 2 2 2 2 3 3" xfId="944"/>
    <cellStyle name="เครื่องหมายจุลภาค 4 2 2 2 2 3 3 2" xfId="1634"/>
    <cellStyle name="เครื่องหมายจุลภาค 4 2 2 2 2 3 3 2 2" xfId="3362"/>
    <cellStyle name="เครื่องหมายจุลภาค 4 2 2 2 2 3 3 2 2 2" xfId="3882"/>
    <cellStyle name="เครื่องหมายจุลภาค 4 2 2 2 2 3 3 3" xfId="2799"/>
    <cellStyle name="เครื่องหมายจุลภาค 4 2 2 2 2 3 4" xfId="1961"/>
    <cellStyle name="เครื่องหมายจุลภาค 4 2 2 2 2 3 5" xfId="2256"/>
    <cellStyle name="เครื่องหมายจุลภาค 4 2 2 2 2 3 5 2" xfId="3070"/>
    <cellStyle name="เครื่องหมายจุลภาค 4 2 2 2 2 4" xfId="855"/>
    <cellStyle name="เครื่องหมายจุลภาค 4 2 2 2 2 4 2" xfId="1087"/>
    <cellStyle name="เครื่องหมายจุลภาค 4 2 2 2 2 4 2 2" xfId="3291"/>
    <cellStyle name="เครื่องหมายจุลภาค 4 2 2 2 2 4 2 2 2" xfId="3480"/>
    <cellStyle name="เครื่องหมายจุลภาค 4 2 2 2 2 4 3" xfId="2380"/>
    <cellStyle name="เครื่องหมายจุลภาค 4 2 2 2 2 5" xfId="1443"/>
    <cellStyle name="เครื่องหมายจุลภาค 4 2 2 2 2 6" xfId="1779"/>
    <cellStyle name="เครื่องหมายจุลภาค 4 2 2 2 2 7" xfId="2175"/>
    <cellStyle name="เครื่องหมายจุลภาค 4 2 2 2 2 7 2" xfId="2851"/>
    <cellStyle name="เครื่องหมายจุลภาค 4 2 2 2 3" xfId="314"/>
    <cellStyle name="เครื่องหมายจุลภาค 4 2 2 2 4" xfId="364"/>
    <cellStyle name="เครื่องหมายจุลภาค 4 2 2 2 4 2" xfId="652"/>
    <cellStyle name="เครื่องหมายจุลภาค 4 2 2 2 4 2 2" xfId="692"/>
    <cellStyle name="เครื่องหมายจุลภาค 4 2 2 2 4 2 2 2" xfId="1328"/>
    <cellStyle name="เครื่องหมายจุลภาค 4 2 2 2 4 2 2 2 2" xfId="1365"/>
    <cellStyle name="เครื่องหมายจุลภาค 4 2 2 2 4 2 2 2 2 2" xfId="3705"/>
    <cellStyle name="เครื่องหมายจุลภาค 4 2 2 2 4 2 2 2 2 2 2" xfId="3742"/>
    <cellStyle name="เครื่องหมายจุลภาค 4 2 2 2 4 2 2 2 3" xfId="2644"/>
    <cellStyle name="เครื่องหมายจุลภาค 4 2 2 2 4 2 2 3" xfId="1711"/>
    <cellStyle name="เครื่องหมายจุลภาค 4 2 2 2 4 2 2 4" xfId="2038"/>
    <cellStyle name="เครื่องหมายจุลภาค 4 2 2 2 4 2 2 5" xfId="2607"/>
    <cellStyle name="เครื่องหมายจุลภาค 4 2 2 2 4 2 2 5 2" xfId="3156"/>
    <cellStyle name="เครื่องหมายจุลภาค 4 2 2 2 4 2 3" xfId="995"/>
    <cellStyle name="เครื่องหมายจุลภาค 4 2 2 2 4 2 3 2" xfId="1674"/>
    <cellStyle name="เครื่องหมายจุลภาค 4 2 2 2 4 2 3 2 2" xfId="3402"/>
    <cellStyle name="เครื่องหมายจุลภาค 4 2 2 2 4 2 3 2 2 2" xfId="3891"/>
    <cellStyle name="เครื่องหมายจุลภาค 4 2 2 2 4 2 3 3" xfId="2808"/>
    <cellStyle name="เครื่องหมายจุลภาค 4 2 2 2 4 2 4" xfId="2001"/>
    <cellStyle name="เครื่องหมายจุลภาค 4 2 2 2 4 2 5" xfId="2297"/>
    <cellStyle name="เครื่องหมายจุลภาค 4 2 2 2 4 2 5 2" xfId="3118"/>
    <cellStyle name="เครื่องหมายจุลภาค 4 2 2 2 4 3" xfId="943"/>
    <cellStyle name="เครื่องหมายจุลภาค 4 2 2 2 4 3 2" xfId="1143"/>
    <cellStyle name="เครื่องหมายจุลภาค 4 2 2 2 4 3 2 2" xfId="3361"/>
    <cellStyle name="เครื่องหมายจุลภาค 4 2 2 2 4 3 2 2 2" xfId="3529"/>
    <cellStyle name="เครื่องหมายจุลภาค 4 2 2 2 4 3 3" xfId="2431"/>
    <cellStyle name="เครื่องหมายจุลภาค 4 2 2 2 4 4" xfId="1492"/>
    <cellStyle name="เครื่องหมายจุลภาค 4 2 2 2 4 5" xfId="1825"/>
    <cellStyle name="เครื่องหมายจุลภาค 4 2 2 2 4 6" xfId="2255"/>
    <cellStyle name="เครื่องหมายจุลภาค 4 2 2 2 4 6 2" xfId="2910"/>
    <cellStyle name="เครื่องหมายจุลภาค 4 2 2 2 5" xfId="446"/>
    <cellStyle name="เครื่องหมายจุลภาค 4 2 2 2 5 2" xfId="1086"/>
    <cellStyle name="เครื่องหมายจุลภาค 4 2 2 2 5 2 2" xfId="1206"/>
    <cellStyle name="เครื่องหมายจุลภาค 4 2 2 2 5 2 2 2" xfId="3479"/>
    <cellStyle name="เครื่องหมายจุลภาค 4 2 2 2 5 2 2 2 2" xfId="3588"/>
    <cellStyle name="เครื่องหมายจุลภาค 4 2 2 2 5 2 3" xfId="2490"/>
    <cellStyle name="เครื่องหมายจุลภาค 4 2 2 2 5 3" xfId="1553"/>
    <cellStyle name="เครื่องหมายจุลภาค 4 2 2 2 5 4" xfId="1884"/>
    <cellStyle name="เครื่องหมายจุลภาค 4 2 2 2 5 5" xfId="2379"/>
    <cellStyle name="เครื่องหมายจุลภาค 4 2 2 2 5 5 2" xfId="2974"/>
    <cellStyle name="เครื่องหมายจุลภาค 4 2 2 2 6" xfId="573"/>
    <cellStyle name="เครื่องหมายจุลภาค 4 2 2 2 6 2" xfId="1442"/>
    <cellStyle name="เครื่องหมายจุลภาค 4 2 2 2 6 2 2" xfId="3066"/>
    <cellStyle name="เครื่องหมายจุลภาค 4 2 2 2 6 2 2 2" xfId="3810"/>
    <cellStyle name="เครื่องหมายจุลภาค 4 2 2 2 6 3" xfId="2717"/>
    <cellStyle name="เครื่องหมายจุลภาค 4 2 2 2 7" xfId="1778"/>
    <cellStyle name="เครื่องหมายจุลภาค 4 2 2 2 8" xfId="845"/>
    <cellStyle name="เครื่องหมายจุลภาค 4 2 2 2 8 2" xfId="2850"/>
    <cellStyle name="เครื่องหมายจุลภาค 4 2 2 3" xfId="313"/>
    <cellStyle name="เครื่องหมายจุลภาค 4 2 2 3 2" xfId="410"/>
    <cellStyle name="เครื่องหมายจุลภาค 4 2 2 3 2 2" xfId="502"/>
    <cellStyle name="เครื่องหมายจุลภาค 4 2 2 3 2 2 2" xfId="712"/>
    <cellStyle name="เครื่องหมายจุลภาค 4 2 2 3 2 2 2 2" xfId="756"/>
    <cellStyle name="เครื่องหมายจุลภาค 4 2 2 3 2 2 2 2 2" xfId="1385"/>
    <cellStyle name="เครื่องหมายจุลภาค 4 2 2 3 2 2 2 2 2 2" xfId="1429"/>
    <cellStyle name="เครื่องหมายจุลภาค 4 2 2 3 2 2 2 2 2 2 2" xfId="3762"/>
    <cellStyle name="เครื่องหมายจุลภาค 4 2 2 3 2 2 2 2 2 2 2 2" xfId="3806"/>
    <cellStyle name="เครื่องหมายจุลภาค 4 2 2 3 2 2 2 2 2 3" xfId="2708"/>
    <cellStyle name="เครื่องหมายจุลภาค 4 2 2 3 2 2 2 2 3" xfId="1775"/>
    <cellStyle name="เครื่องหมายจุลภาค 4 2 2 3 2 2 2 2 4" xfId="2102"/>
    <cellStyle name="เครื่องหมายจุลภาค 4 2 2 3 2 2 2 2 5" xfId="2664"/>
    <cellStyle name="เครื่องหมายจุลภาค 4 2 2 3 2 2 2 2 5 2" xfId="3220"/>
    <cellStyle name="เครื่องหมายจุลภาค 4 2 2 3 2 2 2 3" xfId="1060"/>
    <cellStyle name="เครื่องหมายจุลภาค 4 2 2 3 2 2 2 3 2" xfId="1731"/>
    <cellStyle name="เครื่องหมายจุลภาค 4 2 2 3 2 2 2 3 2 2" xfId="3466"/>
    <cellStyle name="เครื่องหมายจุลภาค 4 2 2 3 2 2 2 3 2 2 2" xfId="3905"/>
    <cellStyle name="เครื่องหมายจุลภาค 4 2 2 3 2 2 2 3 3" xfId="2822"/>
    <cellStyle name="เครื่องหมายจุลภาค 4 2 2 3 2 2 2 4" xfId="2058"/>
    <cellStyle name="เครื่องหมายจุลภาค 4 2 2 3 2 2 2 5" xfId="2361"/>
    <cellStyle name="เครื่องหมายจุลภาค 4 2 2 3 2 2 2 5 2" xfId="3176"/>
    <cellStyle name="เครื่องหมายจุลภาค 4 2 2 3 2 2 3" xfId="1016"/>
    <cellStyle name="เครื่องหมายจุลภาค 4 2 2 3 2 2 3 2" xfId="1235"/>
    <cellStyle name="เครื่องหมายจุลภาค 4 2 2 3 2 2 3 2 2" xfId="3422"/>
    <cellStyle name="เครื่องหมายจุลภาค 4 2 2 3 2 2 3 2 2 2" xfId="3615"/>
    <cellStyle name="เครื่องหมายจุลภาค 4 2 2 3 2 2 3 3" xfId="2517"/>
    <cellStyle name="เครื่องหมายจุลภาค 4 2 2 3 2 2 4" xfId="1582"/>
    <cellStyle name="เครื่องหมายจุลภาค 4 2 2 3 2 2 5" xfId="1911"/>
    <cellStyle name="เครื่องหมายจุลภาค 4 2 2 3 2 2 6" xfId="2317"/>
    <cellStyle name="เครื่องหมายจุลภาค 4 2 2 3 2 2 6 2" xfId="3010"/>
    <cellStyle name="เครื่องหมายจุลภาค 4 2 2 3 2 3" xfId="611"/>
    <cellStyle name="เครื่องหมายจุลภาค 4 2 2 3 2 3 2" xfId="1177"/>
    <cellStyle name="เครื่องหมายจุลภาค 4 2 2 3 2 3 2 2" xfId="1304"/>
    <cellStyle name="เครื่องหมายจุลภาค 4 2 2 3 2 3 2 2 2" xfId="3559"/>
    <cellStyle name="เครื่องหมายจุลภาค 4 2 2 3 2 3 2 2 2 2" xfId="3681"/>
    <cellStyle name="เครื่องหมายจุลภาค 4 2 2 3 2 3 2 3" xfId="2583"/>
    <cellStyle name="เครื่องหมายจุลภาค 4 2 2 3 2 3 3" xfId="1650"/>
    <cellStyle name="เครื่องหมายจุลภาค 4 2 2 3 2 3 4" xfId="1977"/>
    <cellStyle name="เครื่องหมายจุลภาค 4 2 2 3 2 3 5" xfId="2461"/>
    <cellStyle name="เครื่องหมายจุลภาค 4 2 2 3 2 3 5 2" xfId="3089"/>
    <cellStyle name="เครื่องหมายจุลภาค 4 2 2 3 2 4" xfId="875"/>
    <cellStyle name="เครื่องหมายจุลภาค 4 2 2 3 2 4 2" xfId="1524"/>
    <cellStyle name="เครื่องหมายจุลภาค 4 2 2 3 2 4 2 2" xfId="3307"/>
    <cellStyle name="เครื่องหมายจุลภาค 4 2 2 3 2 4 2 2 2" xfId="3831"/>
    <cellStyle name="เครื่องหมายจุลภาค 4 2 2 3 2 4 3" xfId="2746"/>
    <cellStyle name="เครื่องหมายจุลภาค 4 2 2 3 2 5" xfId="1855"/>
    <cellStyle name="เครื่องหมายจุลภาค 4 2 2 3 2 6" xfId="2191"/>
    <cellStyle name="เครื่องหมายจุลภาค 4 2 2 3 2 6 2" xfId="2943"/>
    <cellStyle name="เครื่องหมายจุลภาค 4 2 2 3 3" xfId="525"/>
    <cellStyle name="เครื่องหมายจุลภาค 4 2 2 3 3 2" xfId="676"/>
    <cellStyle name="เครื่องหมายจุลภาค 4 2 2 3 3 2 2" xfId="1254"/>
    <cellStyle name="เครื่องหมายจุลภาค 4 2 2 3 3 2 2 2" xfId="1349"/>
    <cellStyle name="เครื่องหมายจุลภาค 4 2 2 3 3 2 2 2 2" xfId="3631"/>
    <cellStyle name="เครื่องหมายจุลภาค 4 2 2 3 3 2 2 2 2 2" xfId="3726"/>
    <cellStyle name="เครื่องหมายจุลภาค 4 2 2 3 3 2 2 3" xfId="2628"/>
    <cellStyle name="เครื่องหมายจุลภาค 4 2 2 3 3 2 3" xfId="1695"/>
    <cellStyle name="เครื่องหมายจุลภาค 4 2 2 3 3 2 4" xfId="2022"/>
    <cellStyle name="เครื่องหมายจุลภาค 4 2 2 3 3 2 5" xfId="2533"/>
    <cellStyle name="เครื่องหมายจุลภาค 4 2 2 3 3 2 5 2" xfId="3140"/>
    <cellStyle name="เครื่องหมายจุลภาค 4 2 2 3 3 3" xfId="976"/>
    <cellStyle name="เครื่องหมายจุลภาค 4 2 2 3 3 3 2" xfId="1600"/>
    <cellStyle name="เครื่องหมายจุลภาค 4 2 2 3 3 3 2 2" xfId="3384"/>
    <cellStyle name="เครื่องหมายจุลภาค 4 2 2 3 3 3 2 2 2" xfId="3861"/>
    <cellStyle name="เครื่องหมายจุลภาค 4 2 2 3 3 3 3" xfId="2778"/>
    <cellStyle name="เครื่องหมายจุลภาค 4 2 2 3 3 4" xfId="1927"/>
    <cellStyle name="เครื่องหมายจุลภาค 4 2 2 3 3 5" xfId="2278"/>
    <cellStyle name="เครื่องหมายจุลภาค 4 2 2 3 3 5 2" xfId="3026"/>
    <cellStyle name="เครื่องหมายจุลภาค 4 2 2 3 4" xfId="785"/>
    <cellStyle name="เครื่องหมายจุลภาค 4 2 2 3 4 2" xfId="1119"/>
    <cellStyle name="เครื่องหมายจุลภาค 4 2 2 3 4 2 2" xfId="3243"/>
    <cellStyle name="เครื่องหมายจุลภาค 4 2 2 3 4 2 2 2" xfId="3507"/>
    <cellStyle name="เครื่องหมายจุลภาค 4 2 2 3 4 3" xfId="2409"/>
    <cellStyle name="เครื่องหมายจุลภาค 4 2 2 3 5" xfId="1470"/>
    <cellStyle name="เครื่องหมายจุลภาค 4 2 2 3 6" xfId="1804"/>
    <cellStyle name="เครื่องหมายจุลภาค 4 2 2 3 7" xfId="2127"/>
    <cellStyle name="เครื่องหมายจุลภาค 4 2 2 3 7 2" xfId="2878"/>
    <cellStyle name="เครื่องหมายจุลภาค 4 2 2 4" xfId="363"/>
    <cellStyle name="เครื่องหมายจุลภาค 4 2 2 4 2" xfId="517"/>
    <cellStyle name="เครื่องหมายจุลภาค 4 2 2 4 2 2" xfId="691"/>
    <cellStyle name="เครื่องหมายจุลภาค 4 2 2 4 2 2 2" xfId="1246"/>
    <cellStyle name="เครื่องหมายจุลภาค 4 2 2 4 2 2 2 2" xfId="1364"/>
    <cellStyle name="เครื่องหมายจุลภาค 4 2 2 4 2 2 2 2 2" xfId="3623"/>
    <cellStyle name="เครื่องหมายจุลภาค 4 2 2 4 2 2 2 2 2 2" xfId="3741"/>
    <cellStyle name="เครื่องหมายจุลภาค 4 2 2 4 2 2 2 3" xfId="2643"/>
    <cellStyle name="เครื่องหมายจุลภาค 4 2 2 4 2 2 3" xfId="1710"/>
    <cellStyle name="เครื่องหมายจุลภาค 4 2 2 4 2 2 4" xfId="2037"/>
    <cellStyle name="เครื่องหมายจุลภาค 4 2 2 4 2 2 5" xfId="2525"/>
    <cellStyle name="เครื่องหมายจุลภาค 4 2 2 4 2 2 5 2" xfId="3155"/>
    <cellStyle name="เครื่องหมายจุลภาค 4 2 2 4 2 3" xfId="994"/>
    <cellStyle name="เครื่องหมายจุลภาค 4 2 2 4 2 3 2" xfId="1592"/>
    <cellStyle name="เครื่องหมายจุลภาค 4 2 2 4 2 3 2 2" xfId="3401"/>
    <cellStyle name="เครื่องหมายจุลภาค 4 2 2 4 2 3 2 2 2" xfId="3853"/>
    <cellStyle name="เครื่องหมายจุลภาค 4 2 2 4 2 3 3" xfId="2770"/>
    <cellStyle name="เครื่องหมายจุลภาค 4 2 2 4 2 4" xfId="1919"/>
    <cellStyle name="เครื่องหมายจุลภาค 4 2 2 4 2 5" xfId="2296"/>
    <cellStyle name="เครื่องหมายจุลภาค 4 2 2 4 2 5 2" xfId="3018"/>
    <cellStyle name="เครื่องหมายจุลภาค 4 2 2 4 3" xfId="238"/>
    <cellStyle name="เครื่องหมายจุลภาค 4 2 2 4 3 2" xfId="1142"/>
    <cellStyle name="เครื่องหมายจุลภาค 4 2 2 4 3 2 2" xfId="358"/>
    <cellStyle name="เครื่องหมายจุลภาค 4 2 2 4 3 2 2 2" xfId="3528"/>
    <cellStyle name="เครื่องหมายจุลภาค 4 2 2 4 3 3" xfId="2430"/>
    <cellStyle name="เครื่องหมายจุลภาค 4 2 2 4 4" xfId="1491"/>
    <cellStyle name="เครื่องหมายจุลภาค 4 2 2 4 5" xfId="1824"/>
    <cellStyle name="เครื่องหมายจุลภาค 4 2 2 4 6" xfId="614"/>
    <cellStyle name="เครื่องหมายจุลภาค 4 2 2 4 6 2" xfId="2909"/>
    <cellStyle name="เครื่องหมายจุลภาค 4 2 2 5" xfId="481"/>
    <cellStyle name="เครื่องหมายจุลภาค 4 2 2 5 2" xfId="936"/>
    <cellStyle name="เครื่องหมายจุลภาค 4 2 2 5 2 2" xfId="1217"/>
    <cellStyle name="เครื่องหมายจุลภาค 4 2 2 5 2 2 2" xfId="3356"/>
    <cellStyle name="เครื่องหมายจุลภาค 4 2 2 5 2 2 2 2" xfId="3599"/>
    <cellStyle name="เครื่องหมายจุลภาค 4 2 2 5 2 3" xfId="2501"/>
    <cellStyle name="เครื่องหมายจุลภาค 4 2 2 5 3" xfId="1566"/>
    <cellStyle name="เครื่องหมายจุลภาค 4 2 2 5 4" xfId="1895"/>
    <cellStyle name="เครื่องหมายจุลภาค 4 2 2 5 5" xfId="2250"/>
    <cellStyle name="เครื่องหมายจุลภาค 4 2 2 5 5 2" xfId="2992"/>
    <cellStyle name="เครื่องหมายจุลภาค 4 2 2 6" xfId="587"/>
    <cellStyle name="เครื่องหมายจุลภาค 4 2 2 6 2" xfId="777"/>
    <cellStyle name="เครื่องหมายจุลภาค 4 2 2 6 2 2" xfId="3068"/>
    <cellStyle name="เครื่องหมายจุลภาค 4 2 2 6 2 2 2" xfId="3236"/>
    <cellStyle name="เครื่องหมายจุลภาค 4 2 2 6 3" xfId="2116"/>
    <cellStyle name="เครื่องหมายจุลภาค 4 2 2 7" xfId="932"/>
    <cellStyle name="เครื่องหมายจุลภาค 4 2 2 8" xfId="850"/>
    <cellStyle name="เครื่องหมายจุลภาค 4 2 2 8 2" xfId="843"/>
    <cellStyle name="เครื่องหมายจุลภาค 4 2 3" xfId="114"/>
    <cellStyle name="เครื่องหมายจุลภาค 4 2 4" xfId="183"/>
    <cellStyle name="เครื่องหมายจุลภาค 4 2 4 2" xfId="409"/>
    <cellStyle name="เครื่องหมายจุลภาค 4 2 4 2 2" xfId="438"/>
    <cellStyle name="เครื่องหมายจุลภาค 4 2 4 2 2 2" xfId="711"/>
    <cellStyle name="เครื่องหมายจุลภาค 4 2 4 2 2 2 2" xfId="732"/>
    <cellStyle name="เครื่องหมายจุลภาค 4 2 4 2 2 2 2 2" xfId="1384"/>
    <cellStyle name="เครื่องหมายจุลภาค 4 2 4 2 2 2 2 2 2" xfId="1405"/>
    <cellStyle name="เครื่องหมายจุลภาค 4 2 4 2 2 2 2 2 2 2" xfId="3761"/>
    <cellStyle name="เครื่องหมายจุลภาค 4 2 4 2 2 2 2 2 2 2 2" xfId="3782"/>
    <cellStyle name="เครื่องหมายจุลภาค 4 2 4 2 2 2 2 2 3" xfId="2684"/>
    <cellStyle name="เครื่องหมายจุลภาค 4 2 4 2 2 2 2 3" xfId="1751"/>
    <cellStyle name="เครื่องหมายจุลภาค 4 2 4 2 2 2 2 4" xfId="2078"/>
    <cellStyle name="เครื่องหมายจุลภาค 4 2 4 2 2 2 2 5" xfId="2663"/>
    <cellStyle name="เครื่องหมายจุลภาค 4 2 4 2 2 2 2 5 2" xfId="3196"/>
    <cellStyle name="เครื่องหมายจุลภาค 4 2 4 2 2 2 3" xfId="1036"/>
    <cellStyle name="เครื่องหมายจุลภาค 4 2 4 2 2 2 3 2" xfId="1730"/>
    <cellStyle name="เครื่องหมายจุลภาค 4 2 4 2 2 2 3 2 2" xfId="3442"/>
    <cellStyle name="เครื่องหมายจุลภาค 4 2 4 2 2 2 3 2 2 2" xfId="3904"/>
    <cellStyle name="เครื่องหมายจุลภาค 4 2 4 2 2 2 3 3" xfId="2821"/>
    <cellStyle name="เครื่องหมายจุลภาค 4 2 4 2 2 2 4" xfId="2057"/>
    <cellStyle name="เครื่องหมายจุลภาค 4 2 4 2 2 2 5" xfId="2337"/>
    <cellStyle name="เครื่องหมายจุลภาค 4 2 4 2 2 2 5 2" xfId="3175"/>
    <cellStyle name="เครื่องหมายจุลภาค 4 2 4 2 2 3" xfId="1015"/>
    <cellStyle name="เครื่องหมายจุลภาค 4 2 4 2 2 3 2" xfId="1198"/>
    <cellStyle name="เครื่องหมายจุลภาค 4 2 4 2 2 3 2 2" xfId="3421"/>
    <cellStyle name="เครื่องหมายจุลภาค 4 2 4 2 2 3 2 2 2" xfId="3580"/>
    <cellStyle name="เครื่องหมายจุลภาค 4 2 4 2 2 3 3" xfId="2482"/>
    <cellStyle name="เครื่องหมายจุลภาค 4 2 4 2 2 4" xfId="1545"/>
    <cellStyle name="เครื่องหมายจุลภาค 4 2 4 2 2 5" xfId="1876"/>
    <cellStyle name="เครื่องหมายจุลภาค 4 2 4 2 2 6" xfId="2316"/>
    <cellStyle name="เครื่องหมายจุลภาค 4 2 4 2 2 6 2" xfId="2966"/>
    <cellStyle name="เครื่องหมายจุลภาค 4 2 4 2 3" xfId="558"/>
    <cellStyle name="เครื่องหมายจุลภาค 4 2 4 2 3 2" xfId="1176"/>
    <cellStyle name="เครื่องหมายจุลภาค 4 2 4 2 3 2 2" xfId="1280"/>
    <cellStyle name="เครื่องหมายจุลภาค 4 2 4 2 3 2 2 2" xfId="3558"/>
    <cellStyle name="เครื่องหมายจุลภาค 4 2 4 2 3 2 2 2 2" xfId="3657"/>
    <cellStyle name="เครื่องหมายจุลภาค 4 2 4 2 3 2 3" xfId="2559"/>
    <cellStyle name="เครื่องหมายจุลภาค 4 2 4 2 3 3" xfId="1626"/>
    <cellStyle name="เครื่องหมายจุลภาค 4 2 4 2 3 4" xfId="1953"/>
    <cellStyle name="เครื่องหมายจุลภาค 4 2 4 2 3 5" xfId="2460"/>
    <cellStyle name="เครื่องหมายจุลภาค 4 2 4 2 3 5 2" xfId="3054"/>
    <cellStyle name="เครื่องหมายจุลภาค 4 2 4 2 4" xfId="832"/>
    <cellStyle name="เครื่องหมายจุลภาค 4 2 4 2 4 2" xfId="1523"/>
    <cellStyle name="เครื่องหมายจุลภาค 4 2 4 2 4 2 2" xfId="3283"/>
    <cellStyle name="เครื่องหมายจุลภาค 4 2 4 2 4 2 2 2" xfId="3830"/>
    <cellStyle name="เครื่องหมายจุลภาค 4 2 4 2 4 3" xfId="2745"/>
    <cellStyle name="เครื่องหมายจุลภาค 4 2 4 2 5" xfId="1854"/>
    <cellStyle name="เครื่องหมายจุลภาค 4 2 4 2 6" xfId="2167"/>
    <cellStyle name="เครื่องหมายจุลภาค 4 2 4 2 6 2" xfId="2942"/>
    <cellStyle name="เครื่องหมายจุลภาค 4 2 4 3" xfId="524"/>
    <cellStyle name="เครื่องหมายจุลภาค 4 2 4 3 2" xfId="636"/>
    <cellStyle name="เครื่องหมายจุลภาค 4 2 4 3 2 2" xfId="1253"/>
    <cellStyle name="เครื่องหมายจุลภาค 4 2 4 3 2 2 2" xfId="1320"/>
    <cellStyle name="เครื่องหมายจุลภาค 4 2 4 3 2 2 2 2" xfId="3630"/>
    <cellStyle name="เครื่องหมายจุลภาค 4 2 4 3 2 2 2 2 2" xfId="3697"/>
    <cellStyle name="เครื่องหมายจุลภาค 4 2 4 3 2 2 3" xfId="2599"/>
    <cellStyle name="เครื่องหมายจุลภาค 4 2 4 3 2 3" xfId="1666"/>
    <cellStyle name="เครื่องหมายจุลภาค 4 2 4 3 2 4" xfId="1993"/>
    <cellStyle name="เครื่องหมายจุลภาค 4 2 4 3 2 5" xfId="2532"/>
    <cellStyle name="เครื่องหมายจุลภาค 4 2 4 3 2 5 2" xfId="3107"/>
    <cellStyle name="เครื่องหมายจุลภาค 4 2 4 3 3" xfId="912"/>
    <cellStyle name="เครื่องหมายจุลภาค 4 2 4 3 3 2" xfId="1599"/>
    <cellStyle name="เครื่องหมายจุลภาค 4 2 4 3 3 2 2" xfId="3335"/>
    <cellStyle name="เครื่องหมายจุลภาค 4 2 4 3 3 2 2 2" xfId="3860"/>
    <cellStyle name="เครื่องหมายจุลภาค 4 2 4 3 3 3" xfId="2777"/>
    <cellStyle name="เครื่องหมายจุลภาค 4 2 4 3 4" xfId="1926"/>
    <cellStyle name="เครื่องหมายจุลภาค 4 2 4 3 5" xfId="2222"/>
    <cellStyle name="เครื่องหมายจุลภาค 4 2 4 3 5 2" xfId="3025"/>
    <cellStyle name="เครื่องหมายจุลภาค 4 2 4 4" xfId="784"/>
    <cellStyle name="เครื่องหมายจุลภาค 4 2 4 4 2" xfId="920"/>
    <cellStyle name="เครื่องหมายจุลภาค 4 2 4 4 2 2" xfId="3242"/>
    <cellStyle name="เครื่องหมายจุลภาค 4 2 4 4 2 2 2" xfId="3343"/>
    <cellStyle name="เครื่องหมายจุลภาค 4 2 4 4 3" xfId="2231"/>
    <cellStyle name="เครื่องหมายจุลภาค 4 2 4 5" xfId="805"/>
    <cellStyle name="เครื่องหมายจุลภาค 4 2 4 6" xfId="963"/>
    <cellStyle name="เครื่องหมายจุลภาค 4 2 4 7" xfId="2126"/>
    <cellStyle name="เครื่องหมายจุลภาค 4 2 4 7 2" xfId="847"/>
    <cellStyle name="เครื่องหมายจุลภาค 4 2 5" xfId="169"/>
    <cellStyle name="เครื่องหมายจุลภาค 4 2 6" xfId="293"/>
    <cellStyle name="เครื่องหมายจุลภาค 4 2 6 2" xfId="453"/>
    <cellStyle name="เครื่องหมายจุลภาค 4 2 6 2 2" xfId="671"/>
    <cellStyle name="เครื่องหมายจุลภาค 4 2 6 2 2 2" xfId="1210"/>
    <cellStyle name="เครื่องหมายจุลภาค 4 2 6 2 2 2 2" xfId="1345"/>
    <cellStyle name="เครื่องหมายจุลภาค 4 2 6 2 2 2 2 2" xfId="3592"/>
    <cellStyle name="เครื่องหมายจุลภาค 4 2 6 2 2 2 2 2 2" xfId="3722"/>
    <cellStyle name="เครื่องหมายจุลภาค 4 2 6 2 2 2 3" xfId="2624"/>
    <cellStyle name="เครื่องหมายจุลภาค 4 2 6 2 2 3" xfId="1691"/>
    <cellStyle name="เครื่องหมายจุลภาค 4 2 6 2 2 4" xfId="2018"/>
    <cellStyle name="เครื่องหมายจุลภาค 4 2 6 2 2 5" xfId="2494"/>
    <cellStyle name="เครื่องหมายจุลภาค 4 2 6 2 2 5 2" xfId="3135"/>
    <cellStyle name="เครื่องหมายจุลภาค 4 2 6 2 3" xfId="964"/>
    <cellStyle name="เครื่องหมายจุลภาค 4 2 6 2 3 2" xfId="1557"/>
    <cellStyle name="เครื่องหมายจุลภาค 4 2 6 2 3 2 2" xfId="3379"/>
    <cellStyle name="เครื่องหมายจุลภาค 4 2 6 2 3 2 2 2" xfId="3846"/>
    <cellStyle name="เครื่องหมายจุลภาค 4 2 6 2 3 3" xfId="2761"/>
    <cellStyle name="เครื่องหมายจุลภาค 4 2 6 2 4" xfId="1888"/>
    <cellStyle name="เครื่องหมายจุลภาค 4 2 6 2 5" xfId="2273"/>
    <cellStyle name="เครื่องหมายจุลภาค 4 2 6 2 5 2" xfId="2980"/>
    <cellStyle name="เครื่องหมายจุลภาค 4 2 6 3" xfId="572"/>
    <cellStyle name="เครื่องหมายจุลภาค 4 2 6 3 2" xfId="1110"/>
    <cellStyle name="เครื่องหมายจุลภาค 4 2 6 3 2 2" xfId="3065"/>
    <cellStyle name="เครื่องหมายจุลภาค 4 2 6 3 2 2 2" xfId="3500"/>
    <cellStyle name="เครื่องหมายจุลภาค 4 2 6 3 3" xfId="2401"/>
    <cellStyle name="เครื่องหมายจุลภาค 4 2 6 4" xfId="1463"/>
    <cellStyle name="เครื่องหมายจุลภาค 4 2 6 5" xfId="1798"/>
    <cellStyle name="เครื่องหมายจุลภาค 4 2 6 6" xfId="973"/>
    <cellStyle name="เครื่องหมายจุลภาค 4 2 6 6 2" xfId="2872"/>
    <cellStyle name="เครื่องหมายจุลภาค 4 2 7" xfId="332"/>
    <cellStyle name="เครื่องหมายจุลภาค 4 2 7 2" xfId="448"/>
    <cellStyle name="เครื่องหมายจุลภาค 4 2 7 2 2" xfId="1128"/>
    <cellStyle name="เครื่องหมายจุลภาค 4 2 7 2 2 2" xfId="2975"/>
    <cellStyle name="เครื่องหมายจุลภาค 4 2 7 2 2 2 2" xfId="3514"/>
    <cellStyle name="เครื่องหมายจุลภาค 4 2 7 2 3" xfId="2416"/>
    <cellStyle name="เครื่องหมายจุลภาค 4 2 7 3" xfId="1477"/>
    <cellStyle name="เครื่องหมายจุลภาค 4 2 7 4" xfId="1811"/>
    <cellStyle name="เครื่องหมายจุลภาค 4 2 7 5" xfId="1004"/>
    <cellStyle name="เครื่องหมายจุลภาค 4 2 7 5 2" xfId="2888"/>
    <cellStyle name="เครื่องหมายจุลภาค 4 2 8" xfId="585"/>
    <cellStyle name="เครื่องหมายจุลภาค 4 2 8 2" xfId="768"/>
    <cellStyle name="เครื่องหมายจุลภาค 4 2 8 2 2" xfId="3067"/>
    <cellStyle name="เครื่องหมายจุลภาค 4 2 8 2 2 2" xfId="3228"/>
    <cellStyle name="เครื่องหมายจุลภาค 4 2 8 3" xfId="2106"/>
    <cellStyle name="เครื่องหมายจุลภาค 4 2 9" xfId="1073"/>
    <cellStyle name="เครื่องหมายจุลภาค 4 3" xfId="158"/>
    <cellStyle name="เครื่องหมายจุลภาค 4 3 2" xfId="400"/>
    <cellStyle name="เครื่องหมายจุลภาค 4 3 2 2" xfId="423"/>
    <cellStyle name="เครื่องหมายจุลภาค 4 3 2 2 2" xfId="702"/>
    <cellStyle name="เครื่องหมายจุลภาค 4 3 2 2 2 2" xfId="723"/>
    <cellStyle name="เครื่องหมายจุลภาค 4 3 2 2 2 2 2" xfId="1375"/>
    <cellStyle name="เครื่องหมายจุลภาค 4 3 2 2 2 2 2 2" xfId="1396"/>
    <cellStyle name="เครื่องหมายจุลภาค 4 3 2 2 2 2 2 2 2" xfId="3752"/>
    <cellStyle name="เครื่องหมายจุลภาค 4 3 2 2 2 2 2 2 2 2" xfId="3773"/>
    <cellStyle name="เครื่องหมายจุลภาค 4 3 2 2 2 2 2 3" xfId="2675"/>
    <cellStyle name="เครื่องหมายจุลภาค 4 3 2 2 2 2 3" xfId="1742"/>
    <cellStyle name="เครื่องหมายจุลภาค 4 3 2 2 2 2 4" xfId="2069"/>
    <cellStyle name="เครื่องหมายจุลภาค 4 3 2 2 2 2 5" xfId="2654"/>
    <cellStyle name="เครื่องหมายจุลภาค 4 3 2 2 2 2 5 2" xfId="3187"/>
    <cellStyle name="เครื่องหมายจุลภาค 4 3 2 2 2 3" xfId="1027"/>
    <cellStyle name="เครื่องหมายจุลภาค 4 3 2 2 2 3 2" xfId="1721"/>
    <cellStyle name="เครื่องหมายจุลภาค 4 3 2 2 2 3 2 2" xfId="3433"/>
    <cellStyle name="เครื่องหมายจุลภาค 4 3 2 2 2 3 2 2 2" xfId="3895"/>
    <cellStyle name="เครื่องหมายจุลภาค 4 3 2 2 2 3 3" xfId="2812"/>
    <cellStyle name="เครื่องหมายจุลภาค 4 3 2 2 2 4" xfId="2048"/>
    <cellStyle name="เครื่องหมายจุลภาค 4 3 2 2 2 5" xfId="2328"/>
    <cellStyle name="เครื่องหมายจุลภาค 4 3 2 2 2 5 2" xfId="3166"/>
    <cellStyle name="เครื่องหมายจุลภาค 4 3 2 2 3" xfId="1006"/>
    <cellStyle name="เครื่องหมายจุลภาค 4 3 2 2 3 2" xfId="1189"/>
    <cellStyle name="เครื่องหมายจุลภาค 4 3 2 2 3 2 2" xfId="3412"/>
    <cellStyle name="เครื่องหมายจุลภาค 4 3 2 2 3 2 2 2" xfId="3571"/>
    <cellStyle name="เครื่องหมายจุลภาค 4 3 2 2 3 3" xfId="2473"/>
    <cellStyle name="เครื่องหมายจุลภาค 4 3 2 2 4" xfId="1536"/>
    <cellStyle name="เครื่องหมายจุลภาค 4 3 2 2 5" xfId="1867"/>
    <cellStyle name="เครื่องหมายจุลภาค 4 3 2 2 6" xfId="2307"/>
    <cellStyle name="เครื่องหมายจุลภาค 4 3 2 2 6 2" xfId="2955"/>
    <cellStyle name="เครื่องหมายจุลภาค 4 3 2 3" xfId="544"/>
    <cellStyle name="เครื่องหมายจุลภาค 4 3 2 3 2" xfId="1167"/>
    <cellStyle name="เครื่องหมายจุลภาค 4 3 2 3 2 2" xfId="1271"/>
    <cellStyle name="เครื่องหมายจุลภาค 4 3 2 3 2 2 2" xfId="3549"/>
    <cellStyle name="เครื่องหมายจุลภาค 4 3 2 3 2 2 2 2" xfId="3648"/>
    <cellStyle name="เครื่องหมายจุลภาค 4 3 2 3 2 3" xfId="2550"/>
    <cellStyle name="เครื่องหมายจุลภาค 4 3 2 3 3" xfId="1617"/>
    <cellStyle name="เครื่องหมายจุลภาค 4 3 2 3 4" xfId="1944"/>
    <cellStyle name="เครื่องหมายจุลภาค 4 3 2 3 5" xfId="2451"/>
    <cellStyle name="เครื่องหมายจุลภาค 4 3 2 3 5 2" xfId="3044"/>
    <cellStyle name="เครื่องหมายจุลภาค 4 3 2 4" xfId="821"/>
    <cellStyle name="เครื่องหมายจุลภาค 4 3 2 4 2" xfId="1514"/>
    <cellStyle name="เครื่องหมายจุลภาค 4 3 2 4 2 2" xfId="3274"/>
    <cellStyle name="เครื่องหมายจุลภาค 4 3 2 4 2 2 2" xfId="3821"/>
    <cellStyle name="เครื่องหมายจุลภาค 4 3 2 4 3" xfId="2736"/>
    <cellStyle name="เครื่องหมายจุลภาค 4 3 2 5" xfId="1845"/>
    <cellStyle name="เครื่องหมายจุลภาค 4 3 2 6" xfId="2158"/>
    <cellStyle name="เครื่องหมายจุลภาค 4 3 2 6 2" xfId="2933"/>
    <cellStyle name="เครื่องหมายจุลภาค 4 3 3" xfId="348"/>
    <cellStyle name="เครื่องหมายจุลภาค 4 3 3 2" xfId="624"/>
    <cellStyle name="เครื่องหมายจุลภาค 4 3 3 2 2" xfId="1140"/>
    <cellStyle name="เครื่องหมายจุลภาค 4 3 3 2 2 2" xfId="1309"/>
    <cellStyle name="เครื่องหมายจุลภาค 4 3 3 2 2 2 2" xfId="3526"/>
    <cellStyle name="เครื่องหมายจุลภาค 4 3 3 2 2 2 2 2" xfId="3686"/>
    <cellStyle name="เครื่องหมายจุลภาค 4 3 3 2 2 3" xfId="2588"/>
    <cellStyle name="เครื่องหมายจุลภาค 4 3 3 2 3" xfId="1655"/>
    <cellStyle name="เครื่องหมายจุลภาค 4 3 3 2 4" xfId="1982"/>
    <cellStyle name="เครื่องหมายจุลภาค 4 3 3 2 5" xfId="2428"/>
    <cellStyle name="เครื่องหมายจุลภาค 4 3 3 2 5 2" xfId="3096"/>
    <cellStyle name="เครื่องหมายจุลภาค 4 3 3 3" xfId="897"/>
    <cellStyle name="เครื่องหมายจุลภาค 4 3 3 3 2" xfId="1489"/>
    <cellStyle name="เครื่องหมายจุลภาค 4 3 3 3 2 2" xfId="3320"/>
    <cellStyle name="เครื่องหมายจุลภาค 4 3 3 3 2 2 2" xfId="3818"/>
    <cellStyle name="เครื่องหมายจุลภาค 4 3 3 3 3" xfId="2731"/>
    <cellStyle name="เครื่องหมายจุลภาค 4 3 3 4" xfId="1822"/>
    <cellStyle name="เครื่องหมายจุลภาค 4 3 3 5" xfId="2207"/>
    <cellStyle name="เครื่องหมายจุลภาค 4 3 3 5 2" xfId="2902"/>
    <cellStyle name="เครื่องหมายจุลภาค 4 3 4" xfId="329"/>
    <cellStyle name="เครื่องหมายจุลภาค 4 3 4 2" xfId="907"/>
    <cellStyle name="เครื่องหมายจุลภาค 4 3 4 2 2" xfId="2886"/>
    <cellStyle name="เครื่องหมายจุลภาค 4 3 4 2 2 2" xfId="3330"/>
    <cellStyle name="เครื่องหมายจุลภาค 4 3 4 3" xfId="2217"/>
    <cellStyle name="เครื่องหมายจุลภาค 4 3 5" xfId="1066"/>
    <cellStyle name="เครื่องหมายจุลภาค 4 3 6" xfId="1436"/>
    <cellStyle name="เครื่องหมายจุลภาค 4 3 7" xfId="1147"/>
    <cellStyle name="เครื่องหมายจุลภาค 4 3 7 2" xfId="2240"/>
    <cellStyle name="เครื่องหมายจุลภาค 4 4" xfId="233"/>
    <cellStyle name="เครื่องหมายจุลภาค 4 5" xfId="339"/>
    <cellStyle name="เครื่องหมายจุลภาค 4 5 2" xfId="537"/>
    <cellStyle name="เครื่องหมายจุลภาค 4 5 2 2" xfId="688"/>
    <cellStyle name="เครื่องหมายจุลภาค 4 5 2 2 2" xfId="1266"/>
    <cellStyle name="เครื่องหมายจุลภาค 4 5 2 2 2 2" xfId="1361"/>
    <cellStyle name="เครื่องหมายจุลภาค 4 5 2 2 2 2 2" xfId="3643"/>
    <cellStyle name="เครื่องหมายจุลภาค 4 5 2 2 2 2 2 2" xfId="3738"/>
    <cellStyle name="เครื่องหมายจุลภาค 4 5 2 2 2 3" xfId="2640"/>
    <cellStyle name="เครื่องหมายจุลภาค 4 5 2 2 3" xfId="1707"/>
    <cellStyle name="เครื่องหมายจุลภาค 4 5 2 2 4" xfId="2034"/>
    <cellStyle name="เครื่องหมายจุลภาค 4 5 2 2 5" xfId="2545"/>
    <cellStyle name="เครื่องหมายจุลภาค 4 5 2 2 5 2" xfId="3152"/>
    <cellStyle name="เครื่องหมายจุลภาค 4 5 2 3" xfId="991"/>
    <cellStyle name="เครื่องหมายจุลภาค 4 5 2 3 2" xfId="1612"/>
    <cellStyle name="เครื่องหมายจุลภาค 4 5 2 3 2 2" xfId="3398"/>
    <cellStyle name="เครื่องหมายจุลภาค 4 5 2 3 2 2 2" xfId="3873"/>
    <cellStyle name="เครื่องหมายจุลภาค 4 5 2 3 3" xfId="2790"/>
    <cellStyle name="เครื่องหมายจุลภาค 4 5 2 4" xfId="1939"/>
    <cellStyle name="เครื่องหมายจุลภาค 4 5 2 5" xfId="2293"/>
    <cellStyle name="เครื่องหมายจุลภาค 4 5 2 5 2" xfId="3038"/>
    <cellStyle name="เครื่องหมายจุลภาค 4 5 3" xfId="810"/>
    <cellStyle name="เครื่องหมายจุลภาค 4 5 3 2" xfId="1134"/>
    <cellStyle name="เครื่องหมายจุลภาค 4 5 3 2 2" xfId="3265"/>
    <cellStyle name="เครื่องหมายจุลภาค 4 5 3 2 2 2" xfId="3520"/>
    <cellStyle name="เครื่องหมายจุลภาค 4 5 3 3" xfId="2422"/>
    <cellStyle name="เครื่องหมายจุลภาค 4 5 4" xfId="1483"/>
    <cellStyle name="เครื่องหมายจุลภาค 4 5 5" xfId="1817"/>
    <cellStyle name="เครื่องหมายจุลภาค 4 5 6" xfId="2149"/>
    <cellStyle name="เครื่องหมายจุลภาค 4 5 6 2" xfId="2895"/>
    <cellStyle name="เครื่องหมายจุลภาค 4 6" xfId="287"/>
    <cellStyle name="เครื่องหมายจุลภาค 4 6 2" xfId="888"/>
    <cellStyle name="เครื่องหมายจุลภาค 4 6 2 2" xfId="1108"/>
    <cellStyle name="เครื่องหมายจุลภาค 4 6 2 2 2" xfId="3312"/>
    <cellStyle name="เครื่องหมายจุลภาค 4 6 2 2 2 2" xfId="3498"/>
    <cellStyle name="เครื่องหมายจุลภาค 4 6 2 3" xfId="2398"/>
    <cellStyle name="เครื่องหมายจุลภาค 4 6 3" xfId="1461"/>
    <cellStyle name="เครื่องหมายจุลภาค 4 6 4" xfId="1796"/>
    <cellStyle name="เครื่องหมายจุลภาค 4 6 5" xfId="2199"/>
    <cellStyle name="เครื่องหมายจุลภาค 4 6 5 2" xfId="2869"/>
    <cellStyle name="เครื่องหมายจุลภาค 4 7" xfId="620"/>
    <cellStyle name="เครื่องหมายจุลภาค 4 7 2" xfId="939"/>
    <cellStyle name="เครื่องหมายจุลภาค 4 7 2 2" xfId="3092"/>
    <cellStyle name="เครื่องหมายจุลภาค 4 7 2 2 2" xfId="3359"/>
    <cellStyle name="เครื่องหมายจุลภาค 4 7 3" xfId="2253"/>
    <cellStyle name="เครื่องหมายจุลภาค 4 8" xfId="1068"/>
    <cellStyle name="เครื่องหมายจุลภาค 4 9" xfId="569"/>
    <cellStyle name="เครื่องหมายจุลภาค 4 9 2" xfId="2712"/>
    <cellStyle name="เครื่องหมายจุลภาค 5" xfId="17"/>
    <cellStyle name="เครื่องหมายจุลภาค 5 10" xfId="1082"/>
    <cellStyle name="เครื่องหมายจุลภาค 5 11" xfId="554"/>
    <cellStyle name="เครื่องหมายจุลภาค 5 11 2" xfId="2734"/>
    <cellStyle name="เครื่องหมายจุลภาค 5 2" xfId="18"/>
    <cellStyle name="เครื่องหมายจุลภาค 5 2 11" xfId="115"/>
    <cellStyle name="เครื่องหมายจุลภาค 5 2 2" xfId="116"/>
    <cellStyle name="เครื่องหมายจุลภาค 5 2 2 2" xfId="185"/>
    <cellStyle name="เครื่องหมายจุลภาค 5 2 2 2 2" xfId="267"/>
    <cellStyle name="เครื่องหมายจุลภาค 5 2 2 2 2 2" xfId="440"/>
    <cellStyle name="เครื่องหมายจุลภาค 5 2 2 2 2 2 2" xfId="482"/>
    <cellStyle name="เครื่องหมายจุลภาค 5 2 2 2 2 2 2 2" xfId="734"/>
    <cellStyle name="เครื่องหมายจุลภาค 5 2 2 2 2 2 2 2 2" xfId="742"/>
    <cellStyle name="เครื่องหมายจุลภาค 5 2 2 2 2 2 2 2 2 2" xfId="1407"/>
    <cellStyle name="เครื่องหมายจุลภาค 5 2 2 2 2 2 2 2 2 2 2" xfId="1415"/>
    <cellStyle name="เครื่องหมายจุลภาค 5 2 2 2 2 2 2 2 2 2 2 2" xfId="3784"/>
    <cellStyle name="เครื่องหมายจุลภาค 5 2 2 2 2 2 2 2 2 2 2 2 2" xfId="3792"/>
    <cellStyle name="เครื่องหมายจุลภาค 5 2 2 2 2 2 2 2 2 2 3" xfId="2694"/>
    <cellStyle name="เครื่องหมายจุลภาค 5 2 2 2 2 2 2 2 2 3" xfId="1761"/>
    <cellStyle name="เครื่องหมายจุลภาค 5 2 2 2 2 2 2 2 2 4" xfId="2088"/>
    <cellStyle name="เครื่องหมายจุลภาค 5 2 2 2 2 2 2 2 2 5" xfId="2686"/>
    <cellStyle name="เครื่องหมายจุลภาค 5 2 2 2 2 2 2 2 2 5 2" xfId="3206"/>
    <cellStyle name="เครื่องหมายจุลภาค 5 2 2 2 2 2 2 2 3" xfId="1046"/>
    <cellStyle name="เครื่องหมายจุลภาค 5 2 2 2 2 2 2 2 3 2" xfId="1753"/>
    <cellStyle name="เครื่องหมายจุลภาค 5 2 2 2 2 2 2 2 3 2 2" xfId="3452"/>
    <cellStyle name="เครื่องหมายจุลภาค 5 2 2 2 2 2 2 2 3 2 2 2" xfId="3915"/>
    <cellStyle name="เครื่องหมายจุลภาค 5 2 2 2 2 2 2 2 3 3" xfId="2832"/>
    <cellStyle name="เครื่องหมายจุลภาค 5 2 2 2 2 2 2 2 4" xfId="2080"/>
    <cellStyle name="เครื่องหมายจุลภาค 5 2 2 2 2 2 2 2 5" xfId="2347"/>
    <cellStyle name="เครื่องหมายจุลภาค 5 2 2 2 2 2 2 2 5 2" xfId="3198"/>
    <cellStyle name="เครื่องหมายจุลภาค 5 2 2 2 2 2 2 3" xfId="1038"/>
    <cellStyle name="เครื่องหมายจุลภาค 5 2 2 2 2 2 2 3 2" xfId="1218"/>
    <cellStyle name="เครื่องหมายจุลภาค 5 2 2 2 2 2 2 3 2 2" xfId="3444"/>
    <cellStyle name="เครื่องหมายจุลภาค 5 2 2 2 2 2 2 3 2 2 2" xfId="3600"/>
    <cellStyle name="เครื่องหมายจุลภาค 5 2 2 2 2 2 2 3 3" xfId="2502"/>
    <cellStyle name="เครื่องหมายจุลภาค 5 2 2 2 2 2 2 4" xfId="1567"/>
    <cellStyle name="เครื่องหมายจุลภาค 5 2 2 2 2 2 2 5" xfId="1896"/>
    <cellStyle name="เครื่องหมายจุลภาค 5 2 2 2 2 2 2 6" xfId="2339"/>
    <cellStyle name="เครื่องหมายจุลภาค 5 2 2 2 2 2 2 6 2" xfId="2993"/>
    <cellStyle name="เครื่องหมายจุลภาค 5 2 2 2 2 2 3" xfId="593"/>
    <cellStyle name="เครื่องหมายจุลภาค 5 2 2 2 2 2 3 2" xfId="1200"/>
    <cellStyle name="เครื่องหมายจุลภาค 5 2 2 2 2 2 3 2 2" xfId="1290"/>
    <cellStyle name="เครื่องหมายจุลภาค 5 2 2 2 2 2 3 2 2 2" xfId="3582"/>
    <cellStyle name="เครื่องหมายจุลภาค 5 2 2 2 2 2 3 2 2 2 2" xfId="3667"/>
    <cellStyle name="เครื่องหมายจุลภาค 5 2 2 2 2 2 3 2 3" xfId="2569"/>
    <cellStyle name="เครื่องหมายจุลภาค 5 2 2 2 2 2 3 3" xfId="1636"/>
    <cellStyle name="เครื่องหมายจุลภาค 5 2 2 2 2 2 3 4" xfId="1963"/>
    <cellStyle name="เครื่องหมายจุลภาค 5 2 2 2 2 2 3 5" xfId="2484"/>
    <cellStyle name="เครื่องหมายจุลภาค 5 2 2 2 2 2 3 5 2" xfId="3072"/>
    <cellStyle name="เครื่องหมายจุลภาค 5 2 2 2 2 2 4" xfId="858"/>
    <cellStyle name="เครื่องหมายจุลภาค 5 2 2 2 2 2 4 2" xfId="1547"/>
    <cellStyle name="เครื่องหมายจุลภาค 5 2 2 2 2 2 4 2 2" xfId="3293"/>
    <cellStyle name="เครื่องหมายจุลภาค 5 2 2 2 2 2 4 2 2 2" xfId="3841"/>
    <cellStyle name="เครื่องหมายจุลภาค 5 2 2 2 2 2 4 3" xfId="2756"/>
    <cellStyle name="เครื่องหมายจุลภาค 5 2 2 2 2 2 5" xfId="1878"/>
    <cellStyle name="เครื่องหมายจุลภาค 5 2 2 2 2 2 6" xfId="2177"/>
    <cellStyle name="เครื่องหมายจุลภาค 5 2 2 2 2 2 6 2" xfId="2968"/>
    <cellStyle name="เครื่องหมายจุลภาค 5 2 2 2 2 3" xfId="560"/>
    <cellStyle name="เครื่องหมายจุลภาค 5 2 2 2 2 3 2" xfId="654"/>
    <cellStyle name="เครื่องหมายจุลภาค 5 2 2 2 2 3 2 2" xfId="1282"/>
    <cellStyle name="เครื่องหมายจุลภาค 5 2 2 2 2 3 2 2 2" xfId="1330"/>
    <cellStyle name="เครื่องหมายจุลภาค 5 2 2 2 2 3 2 2 2 2" xfId="3659"/>
    <cellStyle name="เครื่องหมายจุลภาค 5 2 2 2 2 3 2 2 2 2 2" xfId="3707"/>
    <cellStyle name="เครื่องหมายจุลภาค 5 2 2 2 2 3 2 2 3" xfId="2609"/>
    <cellStyle name="เครื่องหมายจุลภาค 5 2 2 2 2 3 2 3" xfId="1676"/>
    <cellStyle name="เครื่องหมายจุลภาค 5 2 2 2 2 3 2 4" xfId="2003"/>
    <cellStyle name="เครื่องหมายจุลภาค 5 2 2 2 2 3 2 5" xfId="2561"/>
    <cellStyle name="เครื่องหมายจุลภาค 5 2 2 2 2 3 2 5 2" xfId="3120"/>
    <cellStyle name="เครื่องหมายจุลภาค 5 2 2 2 2 3 3" xfId="946"/>
    <cellStyle name="เครื่องหมายจุลภาค 5 2 2 2 2 3 3 2" xfId="1628"/>
    <cellStyle name="เครื่องหมายจุลภาค 5 2 2 2 2 3 3 2 2" xfId="3364"/>
    <cellStyle name="เครื่องหมายจุลภาค 5 2 2 2 2 3 3 2 2 2" xfId="3877"/>
    <cellStyle name="เครื่องหมายจุลภาค 5 2 2 2 2 3 3 3" xfId="2794"/>
    <cellStyle name="เครื่องหมายจุลภาค 5 2 2 2 2 3 4" xfId="1955"/>
    <cellStyle name="เครื่องหมายจุลภาค 5 2 2 2 2 3 5" xfId="2258"/>
    <cellStyle name="เครื่องหมายจุลภาค 5 2 2 2 2 3 5 2" xfId="3056"/>
    <cellStyle name="เครื่องหมายจุลภาค 5 2 2 2 2 4" xfId="834"/>
    <cellStyle name="เครื่องหมายจุลภาค 5 2 2 2 2 4 2" xfId="1089"/>
    <cellStyle name="เครื่องหมายจุลภาค 5 2 2 2 2 4 2 2" xfId="3285"/>
    <cellStyle name="เครื่องหมายจุลภาค 5 2 2 2 2 4 2 2 2" xfId="3482"/>
    <cellStyle name="เครื่องหมายจุลภาค 5 2 2 2 2 4 3" xfId="2382"/>
    <cellStyle name="เครื่องหมายจุลภาค 5 2 2 2 2 5" xfId="1446"/>
    <cellStyle name="เครื่องหมายจุลภาค 5 2 2 2 2 6" xfId="1781"/>
    <cellStyle name="เครื่องหมายจุลภาค 5 2 2 2 2 7" xfId="2169"/>
    <cellStyle name="เครื่องหมายจุลภาค 5 2 2 2 2 7 2" xfId="2853"/>
    <cellStyle name="เครื่องหมายจุลภาค 5 2 2 2 3" xfId="317"/>
    <cellStyle name="เครื่องหมายจุลภาค 5 2 2 2 4" xfId="367"/>
    <cellStyle name="เครื่องหมายจุลภาค 5 2 2 2 4 2" xfId="638"/>
    <cellStyle name="เครื่องหมายจุลภาค 5 2 2 2 4 2 2" xfId="693"/>
    <cellStyle name="เครื่องหมายจุลภาค 5 2 2 2 4 2 2 2" xfId="1322"/>
    <cellStyle name="เครื่องหมายจุลภาค 5 2 2 2 4 2 2 2 2" xfId="1366"/>
    <cellStyle name="เครื่องหมายจุลภาค 5 2 2 2 4 2 2 2 2 2" xfId="3699"/>
    <cellStyle name="เครื่องหมายจุลภาค 5 2 2 2 4 2 2 2 2 2 2" xfId="3743"/>
    <cellStyle name="เครื่องหมายจุลภาค 5 2 2 2 4 2 2 2 3" xfId="2645"/>
    <cellStyle name="เครื่องหมายจุลภาค 5 2 2 2 4 2 2 3" xfId="1712"/>
    <cellStyle name="เครื่องหมายจุลภาค 5 2 2 2 4 2 2 4" xfId="2039"/>
    <cellStyle name="เครื่องหมายจุลภาค 5 2 2 2 4 2 2 5" xfId="2601"/>
    <cellStyle name="เครื่องหมายจุลภาค 5 2 2 2 4 2 2 5 2" xfId="3157"/>
    <cellStyle name="เครื่องหมายจุลภาค 5 2 2 2 4 2 3" xfId="996"/>
    <cellStyle name="เครื่องหมายจุลภาค 5 2 2 2 4 2 3 2" xfId="1668"/>
    <cellStyle name="เครื่องหมายจุลภาค 5 2 2 2 4 2 3 2 2" xfId="3403"/>
    <cellStyle name="เครื่องหมายจุลภาค 5 2 2 2 4 2 3 2 2 2" xfId="3886"/>
    <cellStyle name="เครื่องหมายจุลภาค 5 2 2 2 4 2 3 3" xfId="2803"/>
    <cellStyle name="เครื่องหมายจุลภาค 5 2 2 2 4 2 4" xfId="1995"/>
    <cellStyle name="เครื่องหมายจุลภาค 5 2 2 2 4 2 5" xfId="2298"/>
    <cellStyle name="เครื่องหมายจุลภาค 5 2 2 2 4 2 5 2" xfId="3109"/>
    <cellStyle name="เครื่องหมายจุลภาค 5 2 2 2 4 3" xfId="914"/>
    <cellStyle name="เครื่องหมายจุลภาค 5 2 2 2 4 3 2" xfId="1145"/>
    <cellStyle name="เครื่องหมายจุลภาค 5 2 2 2 4 3 2 2" xfId="3337"/>
    <cellStyle name="เครื่องหมายจุลภาค 5 2 2 2 4 3 2 2 2" xfId="3530"/>
    <cellStyle name="เครื่องหมายจุลภาค 5 2 2 2 4 3 3" xfId="2432"/>
    <cellStyle name="เครื่องหมายจุลภาค 5 2 2 2 4 4" xfId="1495"/>
    <cellStyle name="เครื่องหมายจุลภาค 5 2 2 2 4 5" xfId="1826"/>
    <cellStyle name="เครื่องหมายจุลภาค 5 2 2 2 4 6" xfId="2224"/>
    <cellStyle name="เครื่องหมายจุลภาค 5 2 2 2 4 6 2" xfId="2911"/>
    <cellStyle name="เครื่องหมายจุลภาค 5 2 2 2 5" xfId="475"/>
    <cellStyle name="เครื่องหมายจุลภาค 5 2 2 2 5 2" xfId="471"/>
    <cellStyle name="เครื่องหมายจุลภาค 5 2 2 2 5 2 2" xfId="1213"/>
    <cellStyle name="เครื่องหมายจุลภาค 5 2 2 2 5 2 2 2" xfId="2986"/>
    <cellStyle name="เครื่องหมายจุลภาค 5 2 2 2 5 2 2 2 2" xfId="3595"/>
    <cellStyle name="เครื่องหมายจุลภาค 5 2 2 2 5 2 3" xfId="2497"/>
    <cellStyle name="เครื่องหมายจุลภาค 5 2 2 2 5 3" xfId="1562"/>
    <cellStyle name="เครื่องหมายจุลภาค 5 2 2 2 5 4" xfId="1891"/>
    <cellStyle name="เครื่องหมายจุลภาค 5 2 2 2 5 5" xfId="1233"/>
    <cellStyle name="เครื่องหมายจุลภาค 5 2 2 2 5 5 2" xfId="2987"/>
    <cellStyle name="เครื่องหมายจุลภาค 5 2 2 2 6" xfId="567"/>
    <cellStyle name="เครื่องหมายจุลภาค 5 2 2 2 6 2" xfId="816"/>
    <cellStyle name="เครื่องหมายจุลภาค 5 2 2 2 6 2 2" xfId="3062"/>
    <cellStyle name="เครื่องหมายจุลภาค 5 2 2 2 6 2 2 2" xfId="3269"/>
    <cellStyle name="เครื่องหมายจุลภาค 5 2 2 2 6 3" xfId="2153"/>
    <cellStyle name="เครื่องหมายจุลภาค 5 2 2 2 7" xfId="1431"/>
    <cellStyle name="เครื่องหมายจุลภาค 5 2 2 2 8" xfId="851"/>
    <cellStyle name="เครื่องหมายจุลภาค 5 2 2 2 8 2" xfId="2765"/>
    <cellStyle name="เครื่องหมายจุลภาค 5 2 2 3" xfId="281"/>
    <cellStyle name="เครื่องหมายจุลภาค 5 2 2 3 2" xfId="411"/>
    <cellStyle name="เครื่องหมายจุลภาค 5 2 2 3 2 2" xfId="493"/>
    <cellStyle name="เครื่องหมายจุลภาค 5 2 2 3 2 2 2" xfId="713"/>
    <cellStyle name="เครื่องหมายจุลภาค 5 2 2 3 2 2 2 2" xfId="753"/>
    <cellStyle name="เครื่องหมายจุลภาค 5 2 2 3 2 2 2 2 2" xfId="1386"/>
    <cellStyle name="เครื่องหมายจุลภาค 5 2 2 3 2 2 2 2 2 2" xfId="1426"/>
    <cellStyle name="เครื่องหมายจุลภาค 5 2 2 3 2 2 2 2 2 2 2" xfId="3763"/>
    <cellStyle name="เครื่องหมายจุลภาค 5 2 2 3 2 2 2 2 2 2 2 2" xfId="3803"/>
    <cellStyle name="เครื่องหมายจุลภาค 5 2 2 3 2 2 2 2 2 3" xfId="2705"/>
    <cellStyle name="เครื่องหมายจุลภาค 5 2 2 3 2 2 2 2 3" xfId="1772"/>
    <cellStyle name="เครื่องหมายจุลภาค 5 2 2 3 2 2 2 2 4" xfId="2099"/>
    <cellStyle name="เครื่องหมายจุลภาค 5 2 2 3 2 2 2 2 5" xfId="2665"/>
    <cellStyle name="เครื่องหมายจุลภาค 5 2 2 3 2 2 2 2 5 2" xfId="3217"/>
    <cellStyle name="เครื่องหมายจุลภาค 5 2 2 3 2 2 2 3" xfId="1057"/>
    <cellStyle name="เครื่องหมายจุลภาค 5 2 2 3 2 2 2 3 2" xfId="1732"/>
    <cellStyle name="เครื่องหมายจุลภาค 5 2 2 3 2 2 2 3 2 2" xfId="3463"/>
    <cellStyle name="เครื่องหมายจุลภาค 5 2 2 3 2 2 2 3 2 2 2" xfId="3906"/>
    <cellStyle name="เครื่องหมายจุลภาค 5 2 2 3 2 2 2 3 3" xfId="2823"/>
    <cellStyle name="เครื่องหมายจุลภาค 5 2 2 3 2 2 2 4" xfId="2059"/>
    <cellStyle name="เครื่องหมายจุลภาค 5 2 2 3 2 2 2 5" xfId="2358"/>
    <cellStyle name="เครื่องหมายจุลภาค 5 2 2 3 2 2 2 5 2" xfId="3177"/>
    <cellStyle name="เครื่องหมายจุลภาค 5 2 2 3 2 2 3" xfId="1017"/>
    <cellStyle name="เครื่องหมายจุลภาค 5 2 2 3 2 2 3 2" xfId="1229"/>
    <cellStyle name="เครื่องหมายจุลภาค 5 2 2 3 2 2 3 2 2" xfId="3423"/>
    <cellStyle name="เครื่องหมายจุลภาค 5 2 2 3 2 2 3 2 2 2" xfId="3611"/>
    <cellStyle name="เครื่องหมายจุลภาค 5 2 2 3 2 2 3 3" xfId="2513"/>
    <cellStyle name="เครื่องหมายจุลภาค 5 2 2 3 2 2 4" xfId="1578"/>
    <cellStyle name="เครื่องหมายจุลภาค 5 2 2 3 2 2 5" xfId="1907"/>
    <cellStyle name="เครื่องหมายจุลภาค 5 2 2 3 2 2 6" xfId="2318"/>
    <cellStyle name="เครื่องหมายจุลภาค 5 2 2 3 2 2 6 2" xfId="3004"/>
    <cellStyle name="เครื่องหมายจุลภาค 5 2 2 3 2 3" xfId="604"/>
    <cellStyle name="เครื่องหมายจุลภาค 5 2 2 3 2 3 2" xfId="1178"/>
    <cellStyle name="เครื่องหมายจุลภาค 5 2 2 3 2 3 2 2" xfId="1301"/>
    <cellStyle name="เครื่องหมายจุลภาค 5 2 2 3 2 3 2 2 2" xfId="3560"/>
    <cellStyle name="เครื่องหมายจุลภาค 5 2 2 3 2 3 2 2 2 2" xfId="3678"/>
    <cellStyle name="เครื่องหมายจุลภาค 5 2 2 3 2 3 2 3" xfId="2580"/>
    <cellStyle name="เครื่องหมายจุลภาค 5 2 2 3 2 3 3" xfId="1647"/>
    <cellStyle name="เครื่องหมายจุลภาค 5 2 2 3 2 3 4" xfId="1974"/>
    <cellStyle name="เครื่องหมายจุลภาค 5 2 2 3 2 3 5" xfId="2462"/>
    <cellStyle name="เครื่องหมายจุลภาค 5 2 2 3 2 3 5 2" xfId="3083"/>
    <cellStyle name="เครื่องหมายจุลภาค 5 2 2 3 2 4" xfId="870"/>
    <cellStyle name="เครื่องหมายจุลภาค 5 2 2 3 2 4 2" xfId="1525"/>
    <cellStyle name="เครื่องหมายจุลภาค 5 2 2 3 2 4 2 2" xfId="3304"/>
    <cellStyle name="เครื่องหมายจุลภาค 5 2 2 3 2 4 2 2 2" xfId="3832"/>
    <cellStyle name="เครื่องหมายจุลภาค 5 2 2 3 2 4 3" xfId="2747"/>
    <cellStyle name="เครื่องหมายจุลภาค 5 2 2 3 2 5" xfId="1856"/>
    <cellStyle name="เครื่องหมายจุลภาค 5 2 2 3 2 6" xfId="2188"/>
    <cellStyle name="เครื่องหมายจุลภาค 5 2 2 3 2 6 2" xfId="2944"/>
    <cellStyle name="เครื่องหมายจุลภาค 5 2 2 3 3" xfId="526"/>
    <cellStyle name="เครื่องหมายจุลภาค 5 2 2 3 3 2" xfId="667"/>
    <cellStyle name="เครื่องหมายจุลภาค 5 2 2 3 3 2 2" xfId="1255"/>
    <cellStyle name="เครื่องหมายจุลภาค 5 2 2 3 3 2 2 2" xfId="1343"/>
    <cellStyle name="เครื่องหมายจุลภาค 5 2 2 3 3 2 2 2 2" xfId="3632"/>
    <cellStyle name="เครื่องหมายจุลภาค 5 2 2 3 3 2 2 2 2 2" xfId="3720"/>
    <cellStyle name="เครื่องหมายจุลภาค 5 2 2 3 3 2 2 3" xfId="2622"/>
    <cellStyle name="เครื่องหมายจุลภาค 5 2 2 3 3 2 3" xfId="1689"/>
    <cellStyle name="เครื่องหมายจุลภาค 5 2 2 3 3 2 4" xfId="2016"/>
    <cellStyle name="เครื่องหมายจุลภาค 5 2 2 3 3 2 5" xfId="2534"/>
    <cellStyle name="เครื่องหมายจุลภาค 5 2 2 3 3 2 5 2" xfId="3133"/>
    <cellStyle name="เครื่องหมายจุลภาค 5 2 2 3 3 3" xfId="960"/>
    <cellStyle name="เครื่องหมายจุลภาค 5 2 2 3 3 3 2" xfId="1601"/>
    <cellStyle name="เครื่องหมายจุลภาค 5 2 2 3 3 3 2 2" xfId="3377"/>
    <cellStyle name="เครื่องหมายจุลภาค 5 2 2 3 3 3 2 2 2" xfId="3862"/>
    <cellStyle name="เครื่องหมายจุลภาค 5 2 2 3 3 3 3" xfId="2779"/>
    <cellStyle name="เครื่องหมายจุลภาค 5 2 2 3 3 4" xfId="1928"/>
    <cellStyle name="เครื่องหมายจุลภาค 5 2 2 3 3 5" xfId="2271"/>
    <cellStyle name="เครื่องหมายจุลภาค 5 2 2 3 3 5 2" xfId="3027"/>
    <cellStyle name="เครื่องหมายจุลภาค 5 2 2 3 4" xfId="788"/>
    <cellStyle name="เครื่องหมายจุลภาค 5 2 2 3 4 2" xfId="1103"/>
    <cellStyle name="เครื่องหมายจุลภาค 5 2 2 3 4 2 2" xfId="3246"/>
    <cellStyle name="เครื่องหมายจุลภาค 5 2 2 3 4 2 2 2" xfId="3495"/>
    <cellStyle name="เครื่องหมายจุลภาค 5 2 2 3 4 3" xfId="2395"/>
    <cellStyle name="เครื่องหมายจุลภาค 5 2 2 3 5" xfId="1459"/>
    <cellStyle name="เครื่องหมายจุลภาค 5 2 2 3 6" xfId="1794"/>
    <cellStyle name="เครื่องหมายจุลภาค 5 2 2 3 7" xfId="2130"/>
    <cellStyle name="เครื่องหมายจุลภาค 5 2 2 3 7 2" xfId="2866"/>
    <cellStyle name="เครื่องหมายจุลภาค 5 2 2 4" xfId="296"/>
    <cellStyle name="เครื่องหมายจุลภาค 5 2 2 4 2" xfId="380"/>
    <cellStyle name="เครื่องหมายจุลภาค 5 2 2 4 2 2" xfId="673"/>
    <cellStyle name="เครื่องหมายจุลภาค 5 2 2 4 2 2 2" xfId="1155"/>
    <cellStyle name="เครื่องหมายจุลภาค 5 2 2 4 2 2 2 2" xfId="1347"/>
    <cellStyle name="เครื่องหมายจุลภาค 5 2 2 4 2 2 2 2 2" xfId="3538"/>
    <cellStyle name="เครื่องหมายจุลภาค 5 2 2 4 2 2 2 2 2 2" xfId="3724"/>
    <cellStyle name="เครื่องหมายจุลภาค 5 2 2 4 2 2 2 3" xfId="2626"/>
    <cellStyle name="เครื่องหมายจุลภาค 5 2 2 4 2 2 3" xfId="1693"/>
    <cellStyle name="เครื่องหมายจุลภาค 5 2 2 4 2 2 4" xfId="2020"/>
    <cellStyle name="เครื่องหมายจุลภาค 5 2 2 4 2 2 5" xfId="2440"/>
    <cellStyle name="เครื่องหมายจุลภาค 5 2 2 4 2 2 5 2" xfId="3137"/>
    <cellStyle name="เครื่องหมายจุลภาค 5 2 2 4 2 3" xfId="967"/>
    <cellStyle name="เครื่องหมายจุลภาค 5 2 2 4 2 3 2" xfId="1503"/>
    <cellStyle name="เครื่องหมายจุลภาค 5 2 2 4 2 3 2 2" xfId="3381"/>
    <cellStyle name="เครื่องหมายจุลภาค 5 2 2 4 2 3 2 2 2" xfId="3819"/>
    <cellStyle name="เครื่องหมายจุลภาค 5 2 2 4 2 3 3" xfId="2733"/>
    <cellStyle name="เครื่องหมายจุลภาค 5 2 2 4 2 4" xfId="1834"/>
    <cellStyle name="เครื่องหมายจุลภาค 5 2 2 4 2 5" xfId="2275"/>
    <cellStyle name="เครื่องหมายจุลภาค 5 2 2 4 2 5 2" xfId="2920"/>
    <cellStyle name="เครื่องหมายจุลภาค 5 2 2 4 3" xfId="434"/>
    <cellStyle name="เครื่องหมายจุลภาค 5 2 2 4 3 2" xfId="1112"/>
    <cellStyle name="เครื่องหมายจุลภาค 5 2 2 4 3 2 2" xfId="2965"/>
    <cellStyle name="เครื่องหมายจุลภาค 5 2 2 4 3 2 2 2" xfId="3502"/>
    <cellStyle name="เครื่องหมายจุลภาค 5 2 2 4 3 3" xfId="2403"/>
    <cellStyle name="เครื่องหมายจุลภาค 5 2 2 4 4" xfId="1465"/>
    <cellStyle name="เครื่องหมายจุลภาค 5 2 2 4 5" xfId="1800"/>
    <cellStyle name="เครื่องหมายจุลภาค 5 2 2 4 6" xfId="879"/>
    <cellStyle name="เครื่องหมายจุลภาค 5 2 2 4 6 2" xfId="2874"/>
    <cellStyle name="เครื่องหมายจุลภาค 5 2 2 5" xfId="501"/>
    <cellStyle name="เครื่องหมายจุลภาค 5 2 2 5 2" xfId="937"/>
    <cellStyle name="เครื่องหมายจุลภาค 5 2 2 5 2 2" xfId="1234"/>
    <cellStyle name="เครื่องหมายจุลภาค 5 2 2 5 2 2 2" xfId="3357"/>
    <cellStyle name="เครื่องหมายจุลภาค 5 2 2 5 2 2 2 2" xfId="3614"/>
    <cellStyle name="เครื่องหมายจุลภาค 5 2 2 5 2 3" xfId="2516"/>
    <cellStyle name="เครื่องหมายจุลภาค 5 2 2 5 3" xfId="1581"/>
    <cellStyle name="เครื่องหมายจุลภาค 5 2 2 5 4" xfId="1910"/>
    <cellStyle name="เครื่องหมายจุลภาค 5 2 2 5 5" xfId="2251"/>
    <cellStyle name="เครื่องหมายจุลภาค 5 2 2 5 5 2" xfId="3009"/>
    <cellStyle name="เครื่องหมายจุลภาค 5 2 2 6" xfId="449"/>
    <cellStyle name="เครื่องหมายจุลภาค 5 2 2 6 2" xfId="934"/>
    <cellStyle name="เครื่องหมายจุลภาค 5 2 2 6 2 2" xfId="2976"/>
    <cellStyle name="เครื่องหมายจุลภาค 5 2 2 6 2 2 2" xfId="3354"/>
    <cellStyle name="เครื่องหมายจุลภาค 5 2 2 6 3" xfId="2247"/>
    <cellStyle name="เครื่องหมายจุลภาค 5 2 2 7" xfId="948"/>
    <cellStyle name="เครื่องหมายจุลภาค 5 2 2 8" xfId="304"/>
    <cellStyle name="เครื่องหมายจุลภาค 5 2 2 8 2" xfId="2716"/>
    <cellStyle name="เครื่องหมายจุลภาค 5 2 3" xfId="160"/>
    <cellStyle name="เครื่องหมายจุลภาค 5 2 3 2" xfId="402"/>
    <cellStyle name="เครื่องหมายจุลภาค 5 2 3 2 2" xfId="425"/>
    <cellStyle name="เครื่องหมายจุลภาค 5 2 3 2 2 2" xfId="704"/>
    <cellStyle name="เครื่องหมายจุลภาค 5 2 3 2 2 2 2" xfId="725"/>
    <cellStyle name="เครื่องหมายจุลภาค 5 2 3 2 2 2 2 2" xfId="1377"/>
    <cellStyle name="เครื่องหมายจุลภาค 5 2 3 2 2 2 2 2 2" xfId="1398"/>
    <cellStyle name="เครื่องหมายจุลภาค 5 2 3 2 2 2 2 2 2 2" xfId="3754"/>
    <cellStyle name="เครื่องหมายจุลภาค 5 2 3 2 2 2 2 2 2 2 2" xfId="3775"/>
    <cellStyle name="เครื่องหมายจุลภาค 5 2 3 2 2 2 2 2 3" xfId="2677"/>
    <cellStyle name="เครื่องหมายจุลภาค 5 2 3 2 2 2 2 3" xfId="1744"/>
    <cellStyle name="เครื่องหมายจุลภาค 5 2 3 2 2 2 2 4" xfId="2071"/>
    <cellStyle name="เครื่องหมายจุลภาค 5 2 3 2 2 2 2 5" xfId="2656"/>
    <cellStyle name="เครื่องหมายจุลภาค 5 2 3 2 2 2 2 5 2" xfId="3189"/>
    <cellStyle name="เครื่องหมายจุลภาค 5 2 3 2 2 2 3" xfId="1029"/>
    <cellStyle name="เครื่องหมายจุลภาค 5 2 3 2 2 2 3 2" xfId="1723"/>
    <cellStyle name="เครื่องหมายจุลภาค 5 2 3 2 2 2 3 2 2" xfId="3435"/>
    <cellStyle name="เครื่องหมายจุลภาค 5 2 3 2 2 2 3 2 2 2" xfId="3897"/>
    <cellStyle name="เครื่องหมายจุลภาค 5 2 3 2 2 2 3 3" xfId="2814"/>
    <cellStyle name="เครื่องหมายจุลภาค 5 2 3 2 2 2 4" xfId="2050"/>
    <cellStyle name="เครื่องหมายจุลภาค 5 2 3 2 2 2 5" xfId="2330"/>
    <cellStyle name="เครื่องหมายจุลภาค 5 2 3 2 2 2 5 2" xfId="3168"/>
    <cellStyle name="เครื่องหมายจุลภาค 5 2 3 2 2 3" xfId="1008"/>
    <cellStyle name="เครื่องหมายจุลภาค 5 2 3 2 2 3 2" xfId="1191"/>
    <cellStyle name="เครื่องหมายจุลภาค 5 2 3 2 2 3 2 2" xfId="3414"/>
    <cellStyle name="เครื่องหมายจุลภาค 5 2 3 2 2 3 2 2 2" xfId="3573"/>
    <cellStyle name="เครื่องหมายจุลภาค 5 2 3 2 2 3 3" xfId="2475"/>
    <cellStyle name="เครื่องหมายจุลภาค 5 2 3 2 2 4" xfId="1538"/>
    <cellStyle name="เครื่องหมายจุลภาค 5 2 3 2 2 5" xfId="1869"/>
    <cellStyle name="เครื่องหมายจุลภาค 5 2 3 2 2 6" xfId="2309"/>
    <cellStyle name="เครื่องหมายจุลภาค 5 2 3 2 2 6 2" xfId="2957"/>
    <cellStyle name="เครื่องหมายจุลภาค 5 2 3 2 3" xfId="546"/>
    <cellStyle name="เครื่องหมายจุลภาค 5 2 3 2 3 2" xfId="1169"/>
    <cellStyle name="เครื่องหมายจุลภาค 5 2 3 2 3 2 2" xfId="1273"/>
    <cellStyle name="เครื่องหมายจุลภาค 5 2 3 2 3 2 2 2" xfId="3551"/>
    <cellStyle name="เครื่องหมายจุลภาค 5 2 3 2 3 2 2 2 2" xfId="3650"/>
    <cellStyle name="เครื่องหมายจุลภาค 5 2 3 2 3 2 3" xfId="2552"/>
    <cellStyle name="เครื่องหมายจุลภาค 5 2 3 2 3 3" xfId="1619"/>
    <cellStyle name="เครื่องหมายจุลภาค 5 2 3 2 3 4" xfId="1946"/>
    <cellStyle name="เครื่องหมายจุลภาค 5 2 3 2 3 5" xfId="2453"/>
    <cellStyle name="เครื่องหมายจุลภาค 5 2 3 2 3 5 2" xfId="3046"/>
    <cellStyle name="เครื่องหมายจุลภาค 5 2 3 2 4" xfId="823"/>
    <cellStyle name="เครื่องหมายจุลภาค 5 2 3 2 4 2" xfId="1516"/>
    <cellStyle name="เครื่องหมายจุลภาค 5 2 3 2 4 2 2" xfId="3276"/>
    <cellStyle name="เครื่องหมายจุลภาค 5 2 3 2 4 2 2 2" xfId="3823"/>
    <cellStyle name="เครื่องหมายจุลภาค 5 2 3 2 4 3" xfId="2738"/>
    <cellStyle name="เครื่องหมายจุลภาค 5 2 3 2 5" xfId="1847"/>
    <cellStyle name="เครื่องหมายจุลภาค 5 2 3 2 6" xfId="2160"/>
    <cellStyle name="เครื่องหมายจุลภาค 5 2 3 2 6 2" xfId="2935"/>
    <cellStyle name="เครื่องหมายจุลภาค 5 2 3 3" xfId="230"/>
    <cellStyle name="เครื่องหมายจุลภาค 5 2 3 3 2" xfId="626"/>
    <cellStyle name="เครื่องหมายจุลภาค 5 2 3 3 2 2" xfId="1071"/>
    <cellStyle name="เครื่องหมายจุลภาค 5 2 3 3 2 2 2" xfId="1311"/>
    <cellStyle name="เครื่องหมายจุลภาค 5 2 3 3 2 2 2 2" xfId="3471"/>
    <cellStyle name="เครื่องหมายจุลภาค 5 2 3 3 2 2 2 2 2" xfId="3688"/>
    <cellStyle name="เครื่องหมายจุลภาค 5 2 3 3 2 2 3" xfId="2590"/>
    <cellStyle name="เครื่องหมายจุลภาค 5 2 3 3 2 3" xfId="1657"/>
    <cellStyle name="เครื่องหมายจุลภาค 5 2 3 3 2 4" xfId="1984"/>
    <cellStyle name="เครื่องหมายจุลภาค 5 2 3 3 2 5" xfId="2369"/>
    <cellStyle name="เครื่องหมายจุลภาค 5 2 3 3 2 5 2" xfId="3098"/>
    <cellStyle name="เครื่องหมายจุลภาค 5 2 3 3 3" xfId="899"/>
    <cellStyle name="เครื่องหมายจุลภาค 5 2 3 3 3 2" xfId="812"/>
    <cellStyle name="เครื่องหมายจุลภาค 5 2 3 3 3 2 2" xfId="3322"/>
    <cellStyle name="เครื่องหมายจุลภาค 5 2 3 3 3 2 2 2" xfId="3267"/>
    <cellStyle name="เครื่องหมายจุลภาค 5 2 3 3 3 3" xfId="2151"/>
    <cellStyle name="เครื่องหมายจุลภาค 5 2 3 3 4" xfId="1091"/>
    <cellStyle name="เครื่องหมายจุลภาค 5 2 3 3 5" xfId="2209"/>
    <cellStyle name="เครื่องหมายจุลภาค 5 2 3 3 5 2" xfId="2839"/>
    <cellStyle name="เครื่องหมายจุลภาค 5 2 3 4" xfId="371"/>
    <cellStyle name="เครื่องหมายจุลภาค 5 2 3 4 2" xfId="782"/>
    <cellStyle name="เครื่องหมายจุลภาค 5 2 3 4 2 2" xfId="2914"/>
    <cellStyle name="เครื่องหมายจุลภาค 5 2 3 4 2 2 2" xfId="3240"/>
    <cellStyle name="เครื่องหมายจุลภาค 5 2 3 4 3" xfId="2123"/>
    <cellStyle name="เครื่องหมายจุลภาค 5 2 3 5" xfId="1107"/>
    <cellStyle name="เครื่องหมายจุลภาค 5 2 3 6" xfId="885"/>
    <cellStyle name="เครื่องหมายจุลภาค 5 2 3 7" xfId="831"/>
    <cellStyle name="เครื่องหมายจุลภาค 5 2 3 7 2" xfId="2377"/>
    <cellStyle name="เครื่องหมายจุลภาค 5 2 4" xfId="232"/>
    <cellStyle name="เครื่องหมายจุลภาค 5 2 5" xfId="337"/>
    <cellStyle name="เครื่องหมายจุลภาค 5 2 5 2" xfId="513"/>
    <cellStyle name="เครื่องหมายจุลภาค 5 2 5 2 2" xfId="686"/>
    <cellStyle name="เครื่องหมายจุลภาค 5 2 5 2 2 2" xfId="1242"/>
    <cellStyle name="เครื่องหมายจุลภาค 5 2 5 2 2 2 2" xfId="1359"/>
    <cellStyle name="เครื่องหมายจุลภาค 5 2 5 2 2 2 2 2" xfId="3619"/>
    <cellStyle name="เครื่องหมายจุลภาค 5 2 5 2 2 2 2 2 2" xfId="3736"/>
    <cellStyle name="เครื่องหมายจุลภาค 5 2 5 2 2 2 3" xfId="2638"/>
    <cellStyle name="เครื่องหมายจุลภาค 5 2 5 2 2 3" xfId="1705"/>
    <cellStyle name="เครื่องหมายจุลภาค 5 2 5 2 2 4" xfId="2032"/>
    <cellStyle name="เครื่องหมายจุลภาค 5 2 5 2 2 5" xfId="2521"/>
    <cellStyle name="เครื่องหมายจุลภาค 5 2 5 2 2 5 2" xfId="3150"/>
    <cellStyle name="เครื่องหมายจุลภาค 5 2 5 2 3" xfId="989"/>
    <cellStyle name="เครื่องหมายจุลภาค 5 2 5 2 3 2" xfId="1588"/>
    <cellStyle name="เครื่องหมายจุลภาค 5 2 5 2 3 2 2" xfId="3396"/>
    <cellStyle name="เครื่องหมายจุลภาค 5 2 5 2 3 2 2 2" xfId="3849"/>
    <cellStyle name="เครื่องหมายจุลภาค 5 2 5 2 3 3" xfId="2766"/>
    <cellStyle name="เครื่องหมายจุลภาค 5 2 5 2 4" xfId="1915"/>
    <cellStyle name="เครื่องหมายจุลภาค 5 2 5 2 5" xfId="2291"/>
    <cellStyle name="เครื่องหมายจุลภาค 5 2 5 2 5 2" xfId="3014"/>
    <cellStyle name="เครื่องหมายจุลภาค 5 2 5 3" xfId="462"/>
    <cellStyle name="เครื่องหมายจุลภาค 5 2 5 3 2" xfId="1132"/>
    <cellStyle name="เครื่องหมายจุลภาค 5 2 5 3 2 2" xfId="2982"/>
    <cellStyle name="เครื่องหมายจุลภาค 5 2 5 3 2 2 2" xfId="3518"/>
    <cellStyle name="เครื่องหมายจุลภาค 5 2 5 3 3" xfId="2420"/>
    <cellStyle name="เครื่องหมายจุลภาค 5 2 5 4" xfId="1481"/>
    <cellStyle name="เครื่องหมายจุลภาค 5 2 5 5" xfId="1815"/>
    <cellStyle name="เครื่องหมายจุลภาค 5 2 5 6" xfId="387"/>
    <cellStyle name="เครื่องหมายจุลภาค 5 2 5 6 2" xfId="2893"/>
    <cellStyle name="เครื่องหมายจุลภาค 5 2 6" xfId="394"/>
    <cellStyle name="เครื่องหมายจุลภาค 5 2 6 2" xfId="887"/>
    <cellStyle name="เครื่องหมายจุลภาค 5 2 6 2 2" xfId="1162"/>
    <cellStyle name="เครื่องหมายจุลภาค 5 2 6 2 2 2" xfId="3311"/>
    <cellStyle name="เครื่องหมายจุลภาค 5 2 6 2 2 2 2" xfId="3545"/>
    <cellStyle name="เครื่องหมายจุลภาค 5 2 6 2 3" xfId="2447"/>
    <cellStyle name="เครื่องหมายจุลภาค 5 2 6 3" xfId="1510"/>
    <cellStyle name="เครื่องหมายจุลภาค 5 2 6 4" xfId="1841"/>
    <cellStyle name="เครื่องหมายจุลภาค 5 2 6 5" xfId="2198"/>
    <cellStyle name="เครื่องหมายจุลภาค 5 2 6 5 2" xfId="2929"/>
    <cellStyle name="เครื่องหมายจุลภาค 5 2 7" xfId="290"/>
    <cellStyle name="เครื่องหมายจุลภาค 5 2 7 2" xfId="969"/>
    <cellStyle name="เครื่องหมายจุลภาค 5 2 7 2 2" xfId="2871"/>
    <cellStyle name="เครื่องหมายจุลภาค 5 2 7 2 2 2" xfId="3382"/>
    <cellStyle name="เครื่องหมายจุลภาค 5 2 7 3" xfId="2276"/>
    <cellStyle name="เครื่องหมายจุลภาค 5 2 8" xfId="763"/>
    <cellStyle name="เครื่องหมายจุลภาค 5 2 9" xfId="580"/>
    <cellStyle name="เครื่องหมายจุลภาค 5 2 9 2" xfId="643"/>
    <cellStyle name="เครื่องหมายจุลภาค 5 3" xfId="117"/>
    <cellStyle name="เครื่องหมายจุลภาค 5 3 2" xfId="184"/>
    <cellStyle name="เครื่องหมายจุลภาค 5 3 2 2" xfId="268"/>
    <cellStyle name="เครื่องหมายจุลภาค 5 3 2 2 2" xfId="439"/>
    <cellStyle name="เครื่องหมายจุลภาค 5 3 2 2 2 2" xfId="483"/>
    <cellStyle name="เครื่องหมายจุลภาค 5 3 2 2 2 2 2" xfId="733"/>
    <cellStyle name="เครื่องหมายจุลภาค 5 3 2 2 2 2 2 2" xfId="743"/>
    <cellStyle name="เครื่องหมายจุลภาค 5 3 2 2 2 2 2 2 2" xfId="1406"/>
    <cellStyle name="เครื่องหมายจุลภาค 5 3 2 2 2 2 2 2 2 2" xfId="1416"/>
    <cellStyle name="เครื่องหมายจุลภาค 5 3 2 2 2 2 2 2 2 2 2" xfId="3783"/>
    <cellStyle name="เครื่องหมายจุลภาค 5 3 2 2 2 2 2 2 2 2 2 2" xfId="3793"/>
    <cellStyle name="เครื่องหมายจุลภาค 5 3 2 2 2 2 2 2 2 3" xfId="2695"/>
    <cellStyle name="เครื่องหมายจุลภาค 5 3 2 2 2 2 2 2 3" xfId="1762"/>
    <cellStyle name="เครื่องหมายจุลภาค 5 3 2 2 2 2 2 2 4" xfId="2089"/>
    <cellStyle name="เครื่องหมายจุลภาค 5 3 2 2 2 2 2 2 5" xfId="2685"/>
    <cellStyle name="เครื่องหมายจุลภาค 5 3 2 2 2 2 2 2 5 2" xfId="3207"/>
    <cellStyle name="เครื่องหมายจุลภาค 5 3 2 2 2 2 2 3" xfId="1047"/>
    <cellStyle name="เครื่องหมายจุลภาค 5 3 2 2 2 2 2 3 2" xfId="1752"/>
    <cellStyle name="เครื่องหมายจุลภาค 5 3 2 2 2 2 2 3 2 2" xfId="3453"/>
    <cellStyle name="เครื่องหมายจุลภาค 5 3 2 2 2 2 2 3 2 2 2" xfId="3914"/>
    <cellStyle name="เครื่องหมายจุลภาค 5 3 2 2 2 2 2 3 3" xfId="2831"/>
    <cellStyle name="เครื่องหมายจุลภาค 5 3 2 2 2 2 2 4" xfId="2079"/>
    <cellStyle name="เครื่องหมายจุลภาค 5 3 2 2 2 2 2 5" xfId="2348"/>
    <cellStyle name="เครื่องหมายจุลภาค 5 3 2 2 2 2 2 5 2" xfId="3197"/>
    <cellStyle name="เครื่องหมายจุลภาค 5 3 2 2 2 2 3" xfId="1037"/>
    <cellStyle name="เครื่องหมายจุลภาค 5 3 2 2 2 2 3 2" xfId="1219"/>
    <cellStyle name="เครื่องหมายจุลภาค 5 3 2 2 2 2 3 2 2" xfId="3443"/>
    <cellStyle name="เครื่องหมายจุลภาค 5 3 2 2 2 2 3 2 2 2" xfId="3601"/>
    <cellStyle name="เครื่องหมายจุลภาค 5 3 2 2 2 2 3 3" xfId="2503"/>
    <cellStyle name="เครื่องหมายจุลภาค 5 3 2 2 2 2 4" xfId="1568"/>
    <cellStyle name="เครื่องหมายจุลภาค 5 3 2 2 2 2 5" xfId="1897"/>
    <cellStyle name="เครื่องหมายจุลภาค 5 3 2 2 2 2 6" xfId="2338"/>
    <cellStyle name="เครื่องหมายจุลภาค 5 3 2 2 2 2 6 2" xfId="2994"/>
    <cellStyle name="เครื่องหมายจุลภาค 5 3 2 2 2 3" xfId="594"/>
    <cellStyle name="เครื่องหมายจุลภาค 5 3 2 2 2 3 2" xfId="1199"/>
    <cellStyle name="เครื่องหมายจุลภาค 5 3 2 2 2 3 2 2" xfId="1291"/>
    <cellStyle name="เครื่องหมายจุลภาค 5 3 2 2 2 3 2 2 2" xfId="3581"/>
    <cellStyle name="เครื่องหมายจุลภาค 5 3 2 2 2 3 2 2 2 2" xfId="3668"/>
    <cellStyle name="เครื่องหมายจุลภาค 5 3 2 2 2 3 2 3" xfId="2570"/>
    <cellStyle name="เครื่องหมายจุลภาค 5 3 2 2 2 3 3" xfId="1637"/>
    <cellStyle name="เครื่องหมายจุลภาค 5 3 2 2 2 3 4" xfId="1964"/>
    <cellStyle name="เครื่องหมายจุลภาค 5 3 2 2 2 3 5" xfId="2483"/>
    <cellStyle name="เครื่องหมายจุลภาค 5 3 2 2 2 3 5 2" xfId="3073"/>
    <cellStyle name="เครื่องหมายจุลภาค 5 3 2 2 2 4" xfId="859"/>
    <cellStyle name="เครื่องหมายจุลภาค 5 3 2 2 2 4 2" xfId="1546"/>
    <cellStyle name="เครื่องหมายจุลภาค 5 3 2 2 2 4 2 2" xfId="3294"/>
    <cellStyle name="เครื่องหมายจุลภาค 5 3 2 2 2 4 2 2 2" xfId="3840"/>
    <cellStyle name="เครื่องหมายจุลภาค 5 3 2 2 2 4 3" xfId="2755"/>
    <cellStyle name="เครื่องหมายจุลภาค 5 3 2 2 2 5" xfId="1877"/>
    <cellStyle name="เครื่องหมายจุลภาค 5 3 2 2 2 6" xfId="2178"/>
    <cellStyle name="เครื่องหมายจุลภาค 5 3 2 2 2 6 2" xfId="2967"/>
    <cellStyle name="เครื่องหมายจุลภาค 5 3 2 2 3" xfId="559"/>
    <cellStyle name="เครื่องหมายจุลภาค 5 3 2 2 3 2" xfId="655"/>
    <cellStyle name="เครื่องหมายจุลภาค 5 3 2 2 3 2 2" xfId="1281"/>
    <cellStyle name="เครื่องหมายจุลภาค 5 3 2 2 3 2 2 2" xfId="1331"/>
    <cellStyle name="เครื่องหมายจุลภาค 5 3 2 2 3 2 2 2 2" xfId="3658"/>
    <cellStyle name="เครื่องหมายจุลภาค 5 3 2 2 3 2 2 2 2 2" xfId="3708"/>
    <cellStyle name="เครื่องหมายจุลภาค 5 3 2 2 3 2 2 3" xfId="2610"/>
    <cellStyle name="เครื่องหมายจุลภาค 5 3 2 2 3 2 3" xfId="1677"/>
    <cellStyle name="เครื่องหมายจุลภาค 5 3 2 2 3 2 4" xfId="2004"/>
    <cellStyle name="เครื่องหมายจุลภาค 5 3 2 2 3 2 5" xfId="2560"/>
    <cellStyle name="เครื่องหมายจุลภาค 5 3 2 2 3 2 5 2" xfId="3121"/>
    <cellStyle name="เครื่องหมายจุลภาค 5 3 2 2 3 3" xfId="947"/>
    <cellStyle name="เครื่องหมายจุลภาค 5 3 2 2 3 3 2" xfId="1627"/>
    <cellStyle name="เครื่องหมายจุลภาค 5 3 2 2 3 3 2 2" xfId="3365"/>
    <cellStyle name="เครื่องหมายจุลภาค 5 3 2 2 3 3 2 2 2" xfId="3876"/>
    <cellStyle name="เครื่องหมายจุลภาค 5 3 2 2 3 3 3" xfId="2793"/>
    <cellStyle name="เครื่องหมายจุลภาค 5 3 2 2 3 4" xfId="1954"/>
    <cellStyle name="เครื่องหมายจุลภาค 5 3 2 2 3 5" xfId="2259"/>
    <cellStyle name="เครื่องหมายจุลภาค 5 3 2 2 3 5 2" xfId="3055"/>
    <cellStyle name="เครื่องหมายจุลภาค 5 3 2 2 4" xfId="833"/>
    <cellStyle name="เครื่องหมายจุลภาค 5 3 2 2 4 2" xfId="1090"/>
    <cellStyle name="เครื่องหมายจุลภาค 5 3 2 2 4 2 2" xfId="3284"/>
    <cellStyle name="เครื่องหมายจุลภาค 5 3 2 2 4 2 2 2" xfId="3483"/>
    <cellStyle name="เครื่องหมายจุลภาค 5 3 2 2 4 3" xfId="2383"/>
    <cellStyle name="เครื่องหมายจุลภาค 5 3 2 2 5" xfId="1447"/>
    <cellStyle name="เครื่องหมายจุลภาค 5 3 2 2 6" xfId="1782"/>
    <cellStyle name="เครื่องหมายจุลภาค 5 3 2 2 7" xfId="2168"/>
    <cellStyle name="เครื่องหมายจุลภาค 5 3 2 2 7 2" xfId="2854"/>
    <cellStyle name="เครื่องหมายจุลภาค 5 3 2 3" xfId="318"/>
    <cellStyle name="เครื่องหมายจุลภาค 5 3 2 4" xfId="368"/>
    <cellStyle name="เครื่องหมายจุลภาค 5 3 2 4 2" xfId="637"/>
    <cellStyle name="เครื่องหมายจุลภาค 5 3 2 4 2 2" xfId="694"/>
    <cellStyle name="เครื่องหมายจุลภาค 5 3 2 4 2 2 2" xfId="1321"/>
    <cellStyle name="เครื่องหมายจุลภาค 5 3 2 4 2 2 2 2" xfId="1367"/>
    <cellStyle name="เครื่องหมายจุลภาค 5 3 2 4 2 2 2 2 2" xfId="3698"/>
    <cellStyle name="เครื่องหมายจุลภาค 5 3 2 4 2 2 2 2 2 2" xfId="3744"/>
    <cellStyle name="เครื่องหมายจุลภาค 5 3 2 4 2 2 2 3" xfId="2646"/>
    <cellStyle name="เครื่องหมายจุลภาค 5 3 2 4 2 2 3" xfId="1713"/>
    <cellStyle name="เครื่องหมายจุลภาค 5 3 2 4 2 2 4" xfId="2040"/>
    <cellStyle name="เครื่องหมายจุลภาค 5 3 2 4 2 2 5" xfId="2600"/>
    <cellStyle name="เครื่องหมายจุลภาค 5 3 2 4 2 2 5 2" xfId="3158"/>
    <cellStyle name="เครื่องหมายจุลภาค 5 3 2 4 2 3" xfId="997"/>
    <cellStyle name="เครื่องหมายจุลภาค 5 3 2 4 2 3 2" xfId="1667"/>
    <cellStyle name="เครื่องหมายจุลภาค 5 3 2 4 2 3 2 2" xfId="3404"/>
    <cellStyle name="เครื่องหมายจุลภาค 5 3 2 4 2 3 2 2 2" xfId="3885"/>
    <cellStyle name="เครื่องหมายจุลภาค 5 3 2 4 2 3 3" xfId="2802"/>
    <cellStyle name="เครื่องหมายจุลภาค 5 3 2 4 2 4" xfId="1994"/>
    <cellStyle name="เครื่องหมายจุลภาค 5 3 2 4 2 5" xfId="2299"/>
    <cellStyle name="เครื่องหมายจุลภาค 5 3 2 4 2 5 2" xfId="3108"/>
    <cellStyle name="เครื่องหมายจุลภาค 5 3 2 4 3" xfId="913"/>
    <cellStyle name="เครื่องหมายจุลภาค 5 3 2 4 3 2" xfId="1146"/>
    <cellStyle name="เครื่องหมายจุลภาค 5 3 2 4 3 2 2" xfId="3336"/>
    <cellStyle name="เครื่องหมายจุลภาค 5 3 2 4 3 2 2 2" xfId="3531"/>
    <cellStyle name="เครื่องหมายจุลภาค 5 3 2 4 3 3" xfId="2433"/>
    <cellStyle name="เครื่องหมายจุลภาค 5 3 2 4 4" xfId="1496"/>
    <cellStyle name="เครื่องหมายจุลภาค 5 3 2 4 5" xfId="1827"/>
    <cellStyle name="เครื่องหมายจุลภาค 5 3 2 4 6" xfId="2223"/>
    <cellStyle name="เครื่องหมายจุลภาค 5 3 2 4 6 2" xfId="2912"/>
    <cellStyle name="เครื่องหมายจุลภาค 5 3 2 5" xfId="454"/>
    <cellStyle name="เครื่องหมายจุลภาค 5 3 2 5 2" xfId="793"/>
    <cellStyle name="เครื่องหมายจุลภาค 5 3 2 5 2 2" xfId="1211"/>
    <cellStyle name="เครื่องหมายจุลภาค 5 3 2 5 2 2 2" xfId="3250"/>
    <cellStyle name="เครื่องหมายจุลภาค 5 3 2 5 2 2 2 2" xfId="3593"/>
    <cellStyle name="เครื่องหมายจุลภาค 5 3 2 5 2 3" xfId="2495"/>
    <cellStyle name="เครื่องหมายจุลภาค 5 3 2 5 3" xfId="1558"/>
    <cellStyle name="เครื่องหมายจุลภาค 5 3 2 5 4" xfId="1889"/>
    <cellStyle name="เครื่องหมายจุลภาค 5 3 2 5 5" xfId="2134"/>
    <cellStyle name="เครื่องหมายจุลภาค 5 3 2 5 5 2" xfId="2981"/>
    <cellStyle name="เครื่องหมายจุลภาค 5 3 2 6" xfId="648"/>
    <cellStyle name="เครื่องหมายจุลภาค 5 3 2 6 2" xfId="1105"/>
    <cellStyle name="เครื่องหมายจุลภาค 5 3 2 6 2 2" xfId="3116"/>
    <cellStyle name="เครื่องหมายจุลภาค 5 3 2 6 2 2 2" xfId="3497"/>
    <cellStyle name="เครื่องหมายจุลภาค 5 3 2 6 3" xfId="2397"/>
    <cellStyle name="เครื่องหมายจุลภาค 5 3 2 7" xfId="1494"/>
    <cellStyle name="เครื่องหมายจุลภาค 5 3 2 8" xfId="844"/>
    <cellStyle name="เครื่องหมายจุลภาค 5 3 2 8 2" xfId="2245"/>
    <cellStyle name="เครื่องหมายจุลภาค 5 3 3" xfId="282"/>
    <cellStyle name="เครื่องหมายจุลภาค 5 3 3 2" xfId="412"/>
    <cellStyle name="เครื่องหมายจุลภาค 5 3 3 2 2" xfId="494"/>
    <cellStyle name="เครื่องหมายจุลภาค 5 3 3 2 2 2" xfId="714"/>
    <cellStyle name="เครื่องหมายจุลภาค 5 3 3 2 2 2 2" xfId="754"/>
    <cellStyle name="เครื่องหมายจุลภาค 5 3 3 2 2 2 2 2" xfId="1387"/>
    <cellStyle name="เครื่องหมายจุลภาค 5 3 3 2 2 2 2 2 2" xfId="1427"/>
    <cellStyle name="เครื่องหมายจุลภาค 5 3 3 2 2 2 2 2 2 2" xfId="3764"/>
    <cellStyle name="เครื่องหมายจุลภาค 5 3 3 2 2 2 2 2 2 2 2" xfId="3804"/>
    <cellStyle name="เครื่องหมายจุลภาค 5 3 3 2 2 2 2 2 3" xfId="2706"/>
    <cellStyle name="เครื่องหมายจุลภาค 5 3 3 2 2 2 2 3" xfId="1773"/>
    <cellStyle name="เครื่องหมายจุลภาค 5 3 3 2 2 2 2 4" xfId="2100"/>
    <cellStyle name="เครื่องหมายจุลภาค 5 3 3 2 2 2 2 5" xfId="2666"/>
    <cellStyle name="เครื่องหมายจุลภาค 5 3 3 2 2 2 2 5 2" xfId="3218"/>
    <cellStyle name="เครื่องหมายจุลภาค 5 3 3 2 2 2 3" xfId="1058"/>
    <cellStyle name="เครื่องหมายจุลภาค 5 3 3 2 2 2 3 2" xfId="1733"/>
    <cellStyle name="เครื่องหมายจุลภาค 5 3 3 2 2 2 3 2 2" xfId="3464"/>
    <cellStyle name="เครื่องหมายจุลภาค 5 3 3 2 2 2 3 2 2 2" xfId="3907"/>
    <cellStyle name="เครื่องหมายจุลภาค 5 3 3 2 2 2 3 3" xfId="2824"/>
    <cellStyle name="เครื่องหมายจุลภาค 5 3 3 2 2 2 4" xfId="2060"/>
    <cellStyle name="เครื่องหมายจุลภาค 5 3 3 2 2 2 5" xfId="2359"/>
    <cellStyle name="เครื่องหมายจุลภาค 5 3 3 2 2 2 5 2" xfId="3178"/>
    <cellStyle name="เครื่องหมายจุลภาค 5 3 3 2 2 3" xfId="1018"/>
    <cellStyle name="เครื่องหมายจุลภาค 5 3 3 2 2 3 2" xfId="1230"/>
    <cellStyle name="เครื่องหมายจุลภาค 5 3 3 2 2 3 2 2" xfId="3424"/>
    <cellStyle name="เครื่องหมายจุลภาค 5 3 3 2 2 3 2 2 2" xfId="3612"/>
    <cellStyle name="เครื่องหมายจุลภาค 5 3 3 2 2 3 3" xfId="2514"/>
    <cellStyle name="เครื่องหมายจุลภาค 5 3 3 2 2 4" xfId="1579"/>
    <cellStyle name="เครื่องหมายจุลภาค 5 3 3 2 2 5" xfId="1908"/>
    <cellStyle name="เครื่องหมายจุลภาค 5 3 3 2 2 6" xfId="2319"/>
    <cellStyle name="เครื่องหมายจุลภาค 5 3 3 2 2 6 2" xfId="3005"/>
    <cellStyle name="เครื่องหมายจุลภาค 5 3 3 2 3" xfId="605"/>
    <cellStyle name="เครื่องหมายจุลภาค 5 3 3 2 3 2" xfId="1179"/>
    <cellStyle name="เครื่องหมายจุลภาค 5 3 3 2 3 2 2" xfId="1302"/>
    <cellStyle name="เครื่องหมายจุลภาค 5 3 3 2 3 2 2 2" xfId="3561"/>
    <cellStyle name="เครื่องหมายจุลภาค 5 3 3 2 3 2 2 2 2" xfId="3679"/>
    <cellStyle name="เครื่องหมายจุลภาค 5 3 3 2 3 2 3" xfId="2581"/>
    <cellStyle name="เครื่องหมายจุลภาค 5 3 3 2 3 3" xfId="1648"/>
    <cellStyle name="เครื่องหมายจุลภาค 5 3 3 2 3 4" xfId="1975"/>
    <cellStyle name="เครื่องหมายจุลภาค 5 3 3 2 3 5" xfId="2463"/>
    <cellStyle name="เครื่องหมายจุลภาค 5 3 3 2 3 5 2" xfId="3084"/>
    <cellStyle name="เครื่องหมายจุลภาค 5 3 3 2 4" xfId="871"/>
    <cellStyle name="เครื่องหมายจุลภาค 5 3 3 2 4 2" xfId="1526"/>
    <cellStyle name="เครื่องหมายจุลภาค 5 3 3 2 4 2 2" xfId="3305"/>
    <cellStyle name="เครื่องหมายจุลภาค 5 3 3 2 4 2 2 2" xfId="3833"/>
    <cellStyle name="เครื่องหมายจุลภาค 5 3 3 2 4 3" xfId="2748"/>
    <cellStyle name="เครื่องหมายจุลภาค 5 3 3 2 5" xfId="1857"/>
    <cellStyle name="เครื่องหมายจุลภาค 5 3 3 2 6" xfId="2189"/>
    <cellStyle name="เครื่องหมายจุลภาค 5 3 3 2 6 2" xfId="2945"/>
    <cellStyle name="เครื่องหมายจุลภาค 5 3 3 3" xfId="527"/>
    <cellStyle name="เครื่องหมายจุลภาค 5 3 3 3 2" xfId="668"/>
    <cellStyle name="เครื่องหมายจุลภาค 5 3 3 3 2 2" xfId="1256"/>
    <cellStyle name="เครื่องหมายจุลภาค 5 3 3 3 2 2 2" xfId="1344"/>
    <cellStyle name="เครื่องหมายจุลภาค 5 3 3 3 2 2 2 2" xfId="3633"/>
    <cellStyle name="เครื่องหมายจุลภาค 5 3 3 3 2 2 2 2 2" xfId="3721"/>
    <cellStyle name="เครื่องหมายจุลภาค 5 3 3 3 2 2 3" xfId="2623"/>
    <cellStyle name="เครื่องหมายจุลภาค 5 3 3 3 2 3" xfId="1690"/>
    <cellStyle name="เครื่องหมายจุลภาค 5 3 3 3 2 4" xfId="2017"/>
    <cellStyle name="เครื่องหมายจุลภาค 5 3 3 3 2 5" xfId="2535"/>
    <cellStyle name="เครื่องหมายจุลภาค 5 3 3 3 2 5 2" xfId="3134"/>
    <cellStyle name="เครื่องหมายจุลภาค 5 3 3 3 3" xfId="961"/>
    <cellStyle name="เครื่องหมายจุลภาค 5 3 3 3 3 2" xfId="1602"/>
    <cellStyle name="เครื่องหมายจุลภาค 5 3 3 3 3 2 2" xfId="3378"/>
    <cellStyle name="เครื่องหมายจุลภาค 5 3 3 3 3 2 2 2" xfId="3863"/>
    <cellStyle name="เครื่องหมายจุลภาค 5 3 3 3 3 3" xfId="2780"/>
    <cellStyle name="เครื่องหมายจุลภาค 5 3 3 3 4" xfId="1929"/>
    <cellStyle name="เครื่องหมายจุลภาค 5 3 3 3 5" xfId="2272"/>
    <cellStyle name="เครื่องหมายจุลภาค 5 3 3 3 5 2" xfId="3028"/>
    <cellStyle name="เครื่องหมายจุลภาค 5 3 3 4" xfId="789"/>
    <cellStyle name="เครื่องหมายจุลภาค 5 3 3 4 2" xfId="1104"/>
    <cellStyle name="เครื่องหมายจุลภาค 5 3 3 4 2 2" xfId="3247"/>
    <cellStyle name="เครื่องหมายจุลภาค 5 3 3 4 2 2 2" xfId="3496"/>
    <cellStyle name="เครื่องหมายจุลภาค 5 3 3 4 3" xfId="2396"/>
    <cellStyle name="เครื่องหมายจุลภาค 5 3 3 5" xfId="1460"/>
    <cellStyle name="เครื่องหมายจุลภาค 5 3 3 6" xfId="1795"/>
    <cellStyle name="เครื่องหมายจุลภาค 5 3 3 7" xfId="2131"/>
    <cellStyle name="เครื่องหมายจุลภาค 5 3 3 7 2" xfId="2867"/>
    <cellStyle name="เครื่องหมายจุลภาค 5 3 4" xfId="323"/>
    <cellStyle name="เครื่องหมายจุลภาค 5 3 4 2" xfId="523"/>
    <cellStyle name="เครื่องหมายจุลภาค 5 3 4 2 2" xfId="681"/>
    <cellStyle name="เครื่องหมายจุลภาค 5 3 4 2 2 2" xfId="1252"/>
    <cellStyle name="เครื่องหมายจุลภาค 5 3 4 2 2 2 2" xfId="1354"/>
    <cellStyle name="เครื่องหมายจุลภาค 5 3 4 2 2 2 2 2" xfId="3629"/>
    <cellStyle name="เครื่องหมายจุลภาค 5 3 4 2 2 2 2 2 2" xfId="3731"/>
    <cellStyle name="เครื่องหมายจุลภาค 5 3 4 2 2 2 3" xfId="2633"/>
    <cellStyle name="เครื่องหมายจุลภาค 5 3 4 2 2 3" xfId="1700"/>
    <cellStyle name="เครื่องหมายจุลภาค 5 3 4 2 2 4" xfId="2027"/>
    <cellStyle name="เครื่องหมายจุลภาค 5 3 4 2 2 5" xfId="2531"/>
    <cellStyle name="เครื่องหมายจุลภาค 5 3 4 2 2 5 2" xfId="3145"/>
    <cellStyle name="เครื่องหมายจุลภาค 5 3 4 2 3" xfId="983"/>
    <cellStyle name="เครื่องหมายจุลภาค 5 3 4 2 3 2" xfId="1598"/>
    <cellStyle name="เครื่องหมายจุลภาค 5 3 4 2 3 2 2" xfId="3390"/>
    <cellStyle name="เครื่องหมายจุลภาค 5 3 4 2 3 2 2 2" xfId="3859"/>
    <cellStyle name="เครื่องหมายจุลภาค 5 3 4 2 3 3" xfId="2776"/>
    <cellStyle name="เครื่องหมายจุลภาค 5 3 4 2 4" xfId="1925"/>
    <cellStyle name="เครื่องหมายจุลภาค 5 3 4 2 5" xfId="2285"/>
    <cellStyle name="เครื่องหมายจุลภาค 5 3 4 2 5 2" xfId="3024"/>
    <cellStyle name="เครื่องหมายจุลภาค 5 3 4 3" xfId="776"/>
    <cellStyle name="เครื่องหมายจุลภาค 5 3 4 3 2" xfId="1125"/>
    <cellStyle name="เครื่องหมายจุลภาค 5 3 4 3 2 2" xfId="3235"/>
    <cellStyle name="เครื่องหมายจุลภาค 5 3 4 3 2 2 2" xfId="3512"/>
    <cellStyle name="เครื่องหมายจุลภาค 5 3 4 3 3" xfId="2414"/>
    <cellStyle name="เครื่องหมายจุลภาค 5 3 4 4" xfId="1475"/>
    <cellStyle name="เครื่องหมายจุลภาค 5 3 4 5" xfId="1809"/>
    <cellStyle name="เครื่องหมายจุลภาค 5 3 4 6" xfId="2115"/>
    <cellStyle name="เครื่องหมายจุลภาค 5 3 4 6 2" xfId="2883"/>
    <cellStyle name="เครื่องหมายจุลภาค 5 3 5" xfId="512"/>
    <cellStyle name="เครื่องหมายจุลภาค 5 3 5 2" xfId="930"/>
    <cellStyle name="เครื่องหมายจุลภาค 5 3 5 2 2" xfId="1241"/>
    <cellStyle name="เครื่องหมายจุลภาค 5 3 5 2 2 2" xfId="3352"/>
    <cellStyle name="เครื่องหมายจุลภาค 5 3 5 2 2 2 2" xfId="3618"/>
    <cellStyle name="เครื่องหมายจุลภาค 5 3 5 2 3" xfId="2520"/>
    <cellStyle name="เครื่องหมายจุลภาค 5 3 5 3" xfId="1587"/>
    <cellStyle name="เครื่องหมายจุลภาค 5 3 5 4" xfId="1914"/>
    <cellStyle name="เครื่องหมายจุลภาค 5 3 5 5" xfId="2244"/>
    <cellStyle name="เครื่องหมายจุลภาค 5 3 5 5 2" xfId="3013"/>
    <cellStyle name="เครื่องหมายจุลภาค 5 3 6" xfId="200"/>
    <cellStyle name="เครื่องหมายจุลภาค 5 3 6 2" xfId="244"/>
    <cellStyle name="เครื่องหมายจุลภาค 5 3 6 2 2" xfId="2249"/>
    <cellStyle name="เครื่องหมายจุลภาค 5 3 6 2 2 2" xfId="2711"/>
    <cellStyle name="เครื่องหมายจุลภาค 5 3 6 3" xfId="325"/>
    <cellStyle name="เครื่องหมายจุลภาค 5 3 7" xfId="813"/>
    <cellStyle name="เครื่องหมายจุลภาค 5 3 8" xfId="881"/>
    <cellStyle name="เครื่องหมายจุลภาค 5 3 8 2" xfId="2400"/>
    <cellStyle name="เครื่องหมายจุลภาค 5 4" xfId="118"/>
    <cellStyle name="เครื่องหมายจุลภาค 5 5" xfId="159"/>
    <cellStyle name="เครื่องหมายจุลภาค 5 5 2" xfId="401"/>
    <cellStyle name="เครื่องหมายจุลภาค 5 5 2 2" xfId="424"/>
    <cellStyle name="เครื่องหมายจุลภาค 5 5 2 2 2" xfId="703"/>
    <cellStyle name="เครื่องหมายจุลภาค 5 5 2 2 2 2" xfId="724"/>
    <cellStyle name="เครื่องหมายจุลภาค 5 5 2 2 2 2 2" xfId="1376"/>
    <cellStyle name="เครื่องหมายจุลภาค 5 5 2 2 2 2 2 2" xfId="1397"/>
    <cellStyle name="เครื่องหมายจุลภาค 5 5 2 2 2 2 2 2 2" xfId="3753"/>
    <cellStyle name="เครื่องหมายจุลภาค 5 5 2 2 2 2 2 2 2 2" xfId="3774"/>
    <cellStyle name="เครื่องหมายจุลภาค 5 5 2 2 2 2 2 3" xfId="2676"/>
    <cellStyle name="เครื่องหมายจุลภาค 5 5 2 2 2 2 3" xfId="1743"/>
    <cellStyle name="เครื่องหมายจุลภาค 5 5 2 2 2 2 4" xfId="2070"/>
    <cellStyle name="เครื่องหมายจุลภาค 5 5 2 2 2 2 5" xfId="2655"/>
    <cellStyle name="เครื่องหมายจุลภาค 5 5 2 2 2 2 5 2" xfId="3188"/>
    <cellStyle name="เครื่องหมายจุลภาค 5 5 2 2 2 3" xfId="1028"/>
    <cellStyle name="เครื่องหมายจุลภาค 5 5 2 2 2 3 2" xfId="1722"/>
    <cellStyle name="เครื่องหมายจุลภาค 5 5 2 2 2 3 2 2" xfId="3434"/>
    <cellStyle name="เครื่องหมายจุลภาค 5 5 2 2 2 3 2 2 2" xfId="3896"/>
    <cellStyle name="เครื่องหมายจุลภาค 5 5 2 2 2 3 3" xfId="2813"/>
    <cellStyle name="เครื่องหมายจุลภาค 5 5 2 2 2 4" xfId="2049"/>
    <cellStyle name="เครื่องหมายจุลภาค 5 5 2 2 2 5" xfId="2329"/>
    <cellStyle name="เครื่องหมายจุลภาค 5 5 2 2 2 5 2" xfId="3167"/>
    <cellStyle name="เครื่องหมายจุลภาค 5 5 2 2 3" xfId="1007"/>
    <cellStyle name="เครื่องหมายจุลภาค 5 5 2 2 3 2" xfId="1190"/>
    <cellStyle name="เครื่องหมายจุลภาค 5 5 2 2 3 2 2" xfId="3413"/>
    <cellStyle name="เครื่องหมายจุลภาค 5 5 2 2 3 2 2 2" xfId="3572"/>
    <cellStyle name="เครื่องหมายจุลภาค 5 5 2 2 3 3" xfId="2474"/>
    <cellStyle name="เครื่องหมายจุลภาค 5 5 2 2 4" xfId="1537"/>
    <cellStyle name="เครื่องหมายจุลภาค 5 5 2 2 5" xfId="1868"/>
    <cellStyle name="เครื่องหมายจุลภาค 5 5 2 2 6" xfId="2308"/>
    <cellStyle name="เครื่องหมายจุลภาค 5 5 2 2 6 2" xfId="2956"/>
    <cellStyle name="เครื่องหมายจุลภาค 5 5 2 3" xfId="545"/>
    <cellStyle name="เครื่องหมายจุลภาค 5 5 2 3 2" xfId="1168"/>
    <cellStyle name="เครื่องหมายจุลภาค 5 5 2 3 2 2" xfId="1272"/>
    <cellStyle name="เครื่องหมายจุลภาค 5 5 2 3 2 2 2" xfId="3550"/>
    <cellStyle name="เครื่องหมายจุลภาค 5 5 2 3 2 2 2 2" xfId="3649"/>
    <cellStyle name="เครื่องหมายจุลภาค 5 5 2 3 2 3" xfId="2551"/>
    <cellStyle name="เครื่องหมายจุลภาค 5 5 2 3 3" xfId="1618"/>
    <cellStyle name="เครื่องหมายจุลภาค 5 5 2 3 4" xfId="1945"/>
    <cellStyle name="เครื่องหมายจุลภาค 5 5 2 3 5" xfId="2452"/>
    <cellStyle name="เครื่องหมายจุลภาค 5 5 2 3 5 2" xfId="3045"/>
    <cellStyle name="เครื่องหมายจุลภาค 5 5 2 4" xfId="822"/>
    <cellStyle name="เครื่องหมายจุลภาค 5 5 2 4 2" xfId="1515"/>
    <cellStyle name="เครื่องหมายจุลภาค 5 5 2 4 2 2" xfId="3275"/>
    <cellStyle name="เครื่องหมายจุลภาค 5 5 2 4 2 2 2" xfId="3822"/>
    <cellStyle name="เครื่องหมายจุลภาค 5 5 2 4 3" xfId="2737"/>
    <cellStyle name="เครื่องหมายจุลภาค 5 5 2 5" xfId="1846"/>
    <cellStyle name="เครื่องหมายจุลภาค 5 5 2 6" xfId="2159"/>
    <cellStyle name="เครื่องหมายจุลภาค 5 5 2 6 2" xfId="2934"/>
    <cellStyle name="เครื่องหมายจุลภาค 5 5 3" xfId="246"/>
    <cellStyle name="เครื่องหมายจุลภาค 5 5 3 2" xfId="625"/>
    <cellStyle name="เครื่องหมายจุลภาค 5 5 3 2 2" xfId="1078"/>
    <cellStyle name="เครื่องหมายจุลภาค 5 5 3 2 2 2" xfId="1310"/>
    <cellStyle name="เครื่องหมายจุลภาค 5 5 3 2 2 2 2" xfId="3474"/>
    <cellStyle name="เครื่องหมายจุลภาค 5 5 3 2 2 2 2 2" xfId="3687"/>
    <cellStyle name="เครื่องหมายจุลภาค 5 5 3 2 2 3" xfId="2589"/>
    <cellStyle name="เครื่องหมายจุลภาค 5 5 3 2 3" xfId="1656"/>
    <cellStyle name="เครื่องหมายจุลภาค 5 5 3 2 4" xfId="1983"/>
    <cellStyle name="เครื่องหมายจุลภาค 5 5 3 2 5" xfId="2372"/>
    <cellStyle name="เครื่องหมายจุลภาค 5 5 3 2 5 2" xfId="3097"/>
    <cellStyle name="เครื่องหมายจุลภาค 5 5 3 3" xfId="898"/>
    <cellStyle name="เครื่องหมายจุลภาค 5 5 3 3 2" xfId="1434"/>
    <cellStyle name="เครื่องหมายจุลภาค 5 5 3 3 2 2" xfId="3321"/>
    <cellStyle name="เครื่องหมายจุลภาค 5 5 3 3 2 2 2" xfId="3809"/>
    <cellStyle name="เครื่องหมายจุลภาค 5 5 3 3 3" xfId="2714"/>
    <cellStyle name="เครื่องหมายจุลภาค 5 5 3 4" xfId="309"/>
    <cellStyle name="เครื่องหมายจุลภาค 5 5 3 5" xfId="2208"/>
    <cellStyle name="เครื่องหมายจุลภาค 5 5 3 5 2" xfId="2375"/>
    <cellStyle name="เครื่องหมายจุลภาค 5 5 4" xfId="345"/>
    <cellStyle name="เครื่องหมายจุลภาค 5 5 4 2" xfId="923"/>
    <cellStyle name="เครื่องหมายจุลภาค 5 5 4 2 2" xfId="2900"/>
    <cellStyle name="เครื่องหมายจุลภาค 5 5 4 2 2 2" xfId="3346"/>
    <cellStyle name="เครื่องหมายจุลภาค 5 5 4 3" xfId="2234"/>
    <cellStyle name="เครื่องหมายจุลภาค 5 5 5" xfId="968"/>
    <cellStyle name="เครื่องหมายจุลภาค 5 5 6" xfId="815"/>
    <cellStyle name="เครื่องหมายจุลภาค 5 5 7" xfId="970"/>
    <cellStyle name="เครื่องหมายจุลภาค 5 5 7 2" xfId="2732"/>
    <cellStyle name="เครื่องหมายจุลภาค 5 6" xfId="298"/>
    <cellStyle name="เครื่องหมายจุลภาค 5 7" xfId="338"/>
    <cellStyle name="เครื่องหมายจุลภาค 5 7 2" xfId="536"/>
    <cellStyle name="เครื่องหมายจุลภาค 5 7 2 2" xfId="687"/>
    <cellStyle name="เครื่องหมายจุลภาค 5 7 2 2 2" xfId="1265"/>
    <cellStyle name="เครื่องหมายจุลภาค 5 7 2 2 2 2" xfId="1360"/>
    <cellStyle name="เครื่องหมายจุลภาค 5 7 2 2 2 2 2" xfId="3642"/>
    <cellStyle name="เครื่องหมายจุลภาค 5 7 2 2 2 2 2 2" xfId="3737"/>
    <cellStyle name="เครื่องหมายจุลภาค 5 7 2 2 2 3" xfId="2639"/>
    <cellStyle name="เครื่องหมายจุลภาค 5 7 2 2 3" xfId="1706"/>
    <cellStyle name="เครื่องหมายจุลภาค 5 7 2 2 4" xfId="2033"/>
    <cellStyle name="เครื่องหมายจุลภาค 5 7 2 2 5" xfId="2544"/>
    <cellStyle name="เครื่องหมายจุลภาค 5 7 2 2 5 2" xfId="3151"/>
    <cellStyle name="เครื่องหมายจุลภาค 5 7 2 3" xfId="990"/>
    <cellStyle name="เครื่องหมายจุลภาค 5 7 2 3 2" xfId="1611"/>
    <cellStyle name="เครื่องหมายจุลภาค 5 7 2 3 2 2" xfId="3397"/>
    <cellStyle name="เครื่องหมายจุลภาค 5 7 2 3 2 2 2" xfId="3872"/>
    <cellStyle name="เครื่องหมายจุลภาค 5 7 2 3 3" xfId="2789"/>
    <cellStyle name="เครื่องหมายจุลภาค 5 7 2 4" xfId="1938"/>
    <cellStyle name="เครื่องหมายจุลภาค 5 7 2 5" xfId="2292"/>
    <cellStyle name="เครื่องหมายจุลภาค 5 7 2 5 2" xfId="3037"/>
    <cellStyle name="เครื่องหมายจุลภาค 5 7 3" xfId="809"/>
    <cellStyle name="เครื่องหมายจุลภาค 5 7 3 2" xfId="1133"/>
    <cellStyle name="เครื่องหมายจุลภาค 5 7 3 2 2" xfId="3264"/>
    <cellStyle name="เครื่องหมายจุลภาค 5 7 3 2 2 2" xfId="3519"/>
    <cellStyle name="เครื่องหมายจุลภาค 5 7 3 3" xfId="2421"/>
    <cellStyle name="เครื่องหมายจุลภาค 5 7 4" xfId="1482"/>
    <cellStyle name="เครื่องหมายจุลภาค 5 7 5" xfId="1816"/>
    <cellStyle name="เครื่องหมายจุลภาค 5 7 6" xfId="2148"/>
    <cellStyle name="เครื่องหมายจุลภาค 5 7 6 2" xfId="2894"/>
    <cellStyle name="เครื่องหมายจุลภาค 5 8" xfId="397"/>
    <cellStyle name="เครื่องหมายจุลภาค 5 8 2" xfId="802"/>
    <cellStyle name="เครื่องหมายจุลภาค 5 8 2 2" xfId="1164"/>
    <cellStyle name="เครื่องหมายจุลภาค 5 8 2 2 2" xfId="3258"/>
    <cellStyle name="เครื่องหมายจุลภาค 5 8 2 2 2 2" xfId="3547"/>
    <cellStyle name="เครื่องหมายจุลภาค 5 8 2 3" xfId="2449"/>
    <cellStyle name="เครื่องหมายจุลภาค 5 8 3" xfId="1512"/>
    <cellStyle name="เครื่องหมายจุลภาค 5 8 4" xfId="1843"/>
    <cellStyle name="เครื่องหมายจุลภาค 5 8 5" xfId="2142"/>
    <cellStyle name="เครื่องหมายจุลภาค 5 8 5 2" xfId="2931"/>
    <cellStyle name="เครื่องหมายจุลภาค 5 9" xfId="283"/>
    <cellStyle name="เครื่องหมายจุลภาค 5 9 2" xfId="800"/>
    <cellStyle name="เครื่องหมายจุลภาค 5 9 2 2" xfId="2868"/>
    <cellStyle name="เครื่องหมายจุลภาค 5 9 2 2 2" xfId="3257"/>
    <cellStyle name="เครื่องหมายจุลภาค 5 9 3" xfId="2141"/>
    <cellStyle name="เครื่องหมายจุลภาค 6" xfId="19"/>
    <cellStyle name="เครื่องหมายจุลภาค 6 10" xfId="1165"/>
    <cellStyle name="เครื่องหมายจุลภาค 6 11" xfId="650"/>
    <cellStyle name="เครื่องหมายจุลภาค 6 11 2" xfId="962"/>
    <cellStyle name="เครื่องหมายจุลภาค 6 2" xfId="20"/>
    <cellStyle name="เครื่องหมายจุลภาค 6 2 2" xfId="119"/>
    <cellStyle name="เครื่องหมายจุลภาค 6 2 3" xfId="162"/>
    <cellStyle name="เครื่องหมายจุลภาค 6 2 3 2" xfId="404"/>
    <cellStyle name="เครื่องหมายจุลภาค 6 2 3 2 2" xfId="427"/>
    <cellStyle name="เครื่องหมายจุลภาค 6 2 3 2 2 2" xfId="706"/>
    <cellStyle name="เครื่องหมายจุลภาค 6 2 3 2 2 2 2" xfId="727"/>
    <cellStyle name="เครื่องหมายจุลภาค 6 2 3 2 2 2 2 2" xfId="1379"/>
    <cellStyle name="เครื่องหมายจุลภาค 6 2 3 2 2 2 2 2 2" xfId="1400"/>
    <cellStyle name="เครื่องหมายจุลภาค 6 2 3 2 2 2 2 2 2 2" xfId="3756"/>
    <cellStyle name="เครื่องหมายจุลภาค 6 2 3 2 2 2 2 2 2 2 2" xfId="3777"/>
    <cellStyle name="เครื่องหมายจุลภาค 6 2 3 2 2 2 2 2 3" xfId="2679"/>
    <cellStyle name="เครื่องหมายจุลภาค 6 2 3 2 2 2 2 3" xfId="1746"/>
    <cellStyle name="เครื่องหมายจุลภาค 6 2 3 2 2 2 2 4" xfId="2073"/>
    <cellStyle name="เครื่องหมายจุลภาค 6 2 3 2 2 2 2 5" xfId="2658"/>
    <cellStyle name="เครื่องหมายจุลภาค 6 2 3 2 2 2 2 5 2" xfId="3191"/>
    <cellStyle name="เครื่องหมายจุลภาค 6 2 3 2 2 2 3" xfId="1031"/>
    <cellStyle name="เครื่องหมายจุลภาค 6 2 3 2 2 2 3 2" xfId="1725"/>
    <cellStyle name="เครื่องหมายจุลภาค 6 2 3 2 2 2 3 2 2" xfId="3437"/>
    <cellStyle name="เครื่องหมายจุลภาค 6 2 3 2 2 2 3 2 2 2" xfId="3899"/>
    <cellStyle name="เครื่องหมายจุลภาค 6 2 3 2 2 2 3 3" xfId="2816"/>
    <cellStyle name="เครื่องหมายจุลภาค 6 2 3 2 2 2 4" xfId="2052"/>
    <cellStyle name="เครื่องหมายจุลภาค 6 2 3 2 2 2 5" xfId="2332"/>
    <cellStyle name="เครื่องหมายจุลภาค 6 2 3 2 2 2 5 2" xfId="3170"/>
    <cellStyle name="เครื่องหมายจุลภาค 6 2 3 2 2 3" xfId="1010"/>
    <cellStyle name="เครื่องหมายจุลภาค 6 2 3 2 2 3 2" xfId="1193"/>
    <cellStyle name="เครื่องหมายจุลภาค 6 2 3 2 2 3 2 2" xfId="3416"/>
    <cellStyle name="เครื่องหมายจุลภาค 6 2 3 2 2 3 2 2 2" xfId="3575"/>
    <cellStyle name="เครื่องหมายจุลภาค 6 2 3 2 2 3 3" xfId="2477"/>
    <cellStyle name="เครื่องหมายจุลภาค 6 2 3 2 2 4" xfId="1540"/>
    <cellStyle name="เครื่องหมายจุลภาค 6 2 3 2 2 5" xfId="1871"/>
    <cellStyle name="เครื่องหมายจุลภาค 6 2 3 2 2 6" xfId="2311"/>
    <cellStyle name="เครื่องหมายจุลภาค 6 2 3 2 2 6 2" xfId="2959"/>
    <cellStyle name="เครื่องหมายจุลภาค 6 2 3 2 3" xfId="548"/>
    <cellStyle name="เครื่องหมายจุลภาค 6 2 3 2 3 2" xfId="1171"/>
    <cellStyle name="เครื่องหมายจุลภาค 6 2 3 2 3 2 2" xfId="1275"/>
    <cellStyle name="เครื่องหมายจุลภาค 6 2 3 2 3 2 2 2" xfId="3553"/>
    <cellStyle name="เครื่องหมายจุลภาค 6 2 3 2 3 2 2 2 2" xfId="3652"/>
    <cellStyle name="เครื่องหมายจุลภาค 6 2 3 2 3 2 3" xfId="2554"/>
    <cellStyle name="เครื่องหมายจุลภาค 6 2 3 2 3 3" xfId="1621"/>
    <cellStyle name="เครื่องหมายจุลภาค 6 2 3 2 3 4" xfId="1948"/>
    <cellStyle name="เครื่องหมายจุลภาค 6 2 3 2 3 5" xfId="2455"/>
    <cellStyle name="เครื่องหมายจุลภาค 6 2 3 2 3 5 2" xfId="3048"/>
    <cellStyle name="เครื่องหมายจุลภาค 6 2 3 2 4" xfId="825"/>
    <cellStyle name="เครื่องหมายจุลภาค 6 2 3 2 4 2" xfId="1518"/>
    <cellStyle name="เครื่องหมายจุลภาค 6 2 3 2 4 2 2" xfId="3278"/>
    <cellStyle name="เครื่องหมายจุลภาค 6 2 3 2 4 2 2 2" xfId="3825"/>
    <cellStyle name="เครื่องหมายจุลภาค 6 2 3 2 4 3" xfId="2740"/>
    <cellStyle name="เครื่องหมายจุลภาค 6 2 3 2 5" xfId="1849"/>
    <cellStyle name="เครื่องหมายจุลภาค 6 2 3 2 6" xfId="2162"/>
    <cellStyle name="เครื่องหมายจุลภาค 6 2 3 2 6 2" xfId="2937"/>
    <cellStyle name="เครื่องหมายจุลภาค 6 2 3 3" xfId="265"/>
    <cellStyle name="เครื่องหมายจุลภาค 6 2 3 3 2" xfId="628"/>
    <cellStyle name="เครื่องหมายจุลภาค 6 2 3 3 2 2" xfId="1088"/>
    <cellStyle name="เครื่องหมายจุลภาค 6 2 3 3 2 2 2" xfId="1313"/>
    <cellStyle name="เครื่องหมายจุลภาค 6 2 3 3 2 2 2 2" xfId="3481"/>
    <cellStyle name="เครื่องหมายจุลภาค 6 2 3 3 2 2 2 2 2" xfId="3690"/>
    <cellStyle name="เครื่องหมายจุลภาค 6 2 3 3 2 2 3" xfId="2592"/>
    <cellStyle name="เครื่องหมายจุลภาค 6 2 3 3 2 3" xfId="1659"/>
    <cellStyle name="เครื่องหมายจุลภาค 6 2 3 3 2 4" xfId="1986"/>
    <cellStyle name="เครื่องหมายจุลภาค 6 2 3 3 2 5" xfId="2381"/>
    <cellStyle name="เครื่องหมายจุลภาค 6 2 3 3 2 5 2" xfId="3100"/>
    <cellStyle name="เครื่องหมายจุลภาค 6 2 3 3 3" xfId="901"/>
    <cellStyle name="เครื่องหมายจุลภาค 6 2 3 3 3 2" xfId="1444"/>
    <cellStyle name="เครื่องหมายจุลภาค 6 2 3 3 3 2 2" xfId="3324"/>
    <cellStyle name="เครื่องหมายจุลภาค 6 2 3 3 3 2 2 2" xfId="3811"/>
    <cellStyle name="เครื่องหมายจุลภาค 6 2 3 3 3 3" xfId="2718"/>
    <cellStyle name="เครื่องหมายจุลภาค 6 2 3 3 4" xfId="1780"/>
    <cellStyle name="เครื่องหมายจุลภาค 6 2 3 3 5" xfId="2211"/>
    <cellStyle name="เครื่องหมายจุลภาค 6 2 3 3 5 2" xfId="2852"/>
    <cellStyle name="เครื่องหมายจุลภาค 6 2 3 4" xfId="262"/>
    <cellStyle name="เครื่องหมายจุลภาค 6 2 3 4 2" xfId="922"/>
    <cellStyle name="เครื่องหมายจุลภาค 6 2 3 4 2 2" xfId="2849"/>
    <cellStyle name="เครื่องหมายจุลภาค 6 2 3 4 2 2 2" xfId="3345"/>
    <cellStyle name="เครื่องหมายจุลภาค 6 2 3 4 3" xfId="2233"/>
    <cellStyle name="เครื่องหมายจุลภาค 6 2 3 5" xfId="1065"/>
    <cellStyle name="เครื่องหมายจุลภาค 6 2 3 6" xfId="1468"/>
    <cellStyle name="เครื่องหมายจุลภาค 6 2 3 7" xfId="1232"/>
    <cellStyle name="เครื่องหมายจุลภาค 6 2 3 7 2" xfId="2841"/>
    <cellStyle name="เครื่องหมายจุลภาค 6 2 4" xfId="297"/>
    <cellStyle name="เครื่องหมายจุลภาค 6 2 5" xfId="336"/>
    <cellStyle name="เครื่องหมายจุลภาค 6 2 5 2" xfId="245"/>
    <cellStyle name="เครื่องหมายจุลภาค 6 2 5 2 2" xfId="685"/>
    <cellStyle name="เครื่องหมายจุลภาค 6 2 5 2 2 2" xfId="1077"/>
    <cellStyle name="เครื่องหมายจุลภาค 6 2 5 2 2 2 2" xfId="1358"/>
    <cellStyle name="เครื่องหมายจุลภาค 6 2 5 2 2 2 2 2" xfId="3473"/>
    <cellStyle name="เครื่องหมายจุลภาค 6 2 5 2 2 2 2 2 2" xfId="3735"/>
    <cellStyle name="เครื่องหมายจุลภาค 6 2 5 2 2 2 3" xfId="2637"/>
    <cellStyle name="เครื่องหมายจุลภาค 6 2 5 2 2 3" xfId="1704"/>
    <cellStyle name="เครื่องหมายจุลภาค 6 2 5 2 2 4" xfId="2031"/>
    <cellStyle name="เครื่องหมายจุลภาค 6 2 5 2 2 5" xfId="2371"/>
    <cellStyle name="เครื่องหมายจุลภาค 6 2 5 2 2 5 2" xfId="3149"/>
    <cellStyle name="เครื่องหมายจุลภาค 6 2 5 2 3" xfId="988"/>
    <cellStyle name="เครื่องหมายจุลภาค 6 2 5 2 3 2" xfId="1433"/>
    <cellStyle name="เครื่องหมายจุลภาค 6 2 5 2 3 2 2" xfId="3395"/>
    <cellStyle name="เครื่องหมายจุลภาค 6 2 5 2 3 2 2 2" xfId="3808"/>
    <cellStyle name="เครื่องหมายจุลภาค 6 2 5 2 3 3" xfId="2713"/>
    <cellStyle name="เครื่องหมายจุลภาค 6 2 5 2 4" xfId="1074"/>
    <cellStyle name="เครื่องหมายจุลภาค 6 2 5 2 5" xfId="2290"/>
    <cellStyle name="เครื่องหมายจุลภาค 6 2 5 2 5 2" xfId="2237"/>
    <cellStyle name="เครื่องหมายจุลภาค 6 2 5 3" xfId="465"/>
    <cellStyle name="เครื่องหมายจุลภาค 6 2 5 3 2" xfId="1131"/>
    <cellStyle name="เครื่องหมายจุลภาค 6 2 5 3 2 2" xfId="2984"/>
    <cellStyle name="เครื่องหมายจุลภาค 6 2 5 3 2 2 2" xfId="3517"/>
    <cellStyle name="เครื่องหมายจุลภาค 6 2 5 3 3" xfId="2419"/>
    <cellStyle name="เครื่องหมายจุลภาค 6 2 5 4" xfId="1480"/>
    <cellStyle name="เครื่องหมายจุลภาค 6 2 5 5" xfId="1814"/>
    <cellStyle name="เครื่องหมายจุลภาค 6 2 5 6" xfId="651"/>
    <cellStyle name="เครื่องหมายจุลภาค 6 2 5 6 2" xfId="2892"/>
    <cellStyle name="เครื่องหมายจุลภาค 6 2 6" xfId="261"/>
    <cellStyle name="เครื่องหมายจุลภาค 6 2 6 2" xfId="803"/>
    <cellStyle name="เครื่องหมายจุลภาค 6 2 6 2 2" xfId="1085"/>
    <cellStyle name="เครื่องหมายจุลภาค 6 2 6 2 2 2" xfId="3259"/>
    <cellStyle name="เครื่องหมายจุลภาค 6 2 6 2 2 2 2" xfId="3478"/>
    <cellStyle name="เครื่องหมายจุลภาค 6 2 6 2 3" xfId="2378"/>
    <cellStyle name="เครื่องหมายจุลภาค 6 2 6 3" xfId="1441"/>
    <cellStyle name="เครื่องหมายจุลภาค 6 2 6 4" xfId="1777"/>
    <cellStyle name="เครื่องหมายจุลภาค 6 2 6 5" xfId="2143"/>
    <cellStyle name="เครื่องหมายจุลภาค 6 2 6 5 2" xfId="2848"/>
    <cellStyle name="เครื่องหมายจุลภาค 6 2 7" xfId="351"/>
    <cellStyle name="เครื่องหมายจุลภาค 6 2 7 2" xfId="926"/>
    <cellStyle name="เครื่องหมายจุลภาค 6 2 7 2 2" xfId="2904"/>
    <cellStyle name="เครื่องหมายจุลภาค 6 2 7 2 2 2" xfId="3348"/>
    <cellStyle name="เครื่องหมายจุลภาค 6 2 7 3" xfId="2238"/>
    <cellStyle name="เครื่องหมายจุลภาค 6 2 8" xfId="166"/>
    <cellStyle name="เครื่องหมายจุลภาค 6 2 9" xfId="436"/>
    <cellStyle name="เครื่องหมายจุลภาค 6 2 9 2" xfId="2404"/>
    <cellStyle name="เครื่องหมายจุลภาค 6 3" xfId="120"/>
    <cellStyle name="เครื่องหมายจุลภาค 6 3 2" xfId="186"/>
    <cellStyle name="เครื่องหมายจุลภาค 6 3 2 2" xfId="270"/>
    <cellStyle name="เครื่องหมายจุลภาค 6 3 2 2 2" xfId="441"/>
    <cellStyle name="เครื่องหมายจุลภาค 6 3 2 2 2 2" xfId="484"/>
    <cellStyle name="เครื่องหมายจุลภาค 6 3 2 2 2 2 2" xfId="735"/>
    <cellStyle name="เครื่องหมายจุลภาค 6 3 2 2 2 2 2 2" xfId="744"/>
    <cellStyle name="เครื่องหมายจุลภาค 6 3 2 2 2 2 2 2 2" xfId="1408"/>
    <cellStyle name="เครื่องหมายจุลภาค 6 3 2 2 2 2 2 2 2 2" xfId="1417"/>
    <cellStyle name="เครื่องหมายจุลภาค 6 3 2 2 2 2 2 2 2 2 2" xfId="3785"/>
    <cellStyle name="เครื่องหมายจุลภาค 6 3 2 2 2 2 2 2 2 2 2 2" xfId="3794"/>
    <cellStyle name="เครื่องหมายจุลภาค 6 3 2 2 2 2 2 2 2 3" xfId="2696"/>
    <cellStyle name="เครื่องหมายจุลภาค 6 3 2 2 2 2 2 2 3" xfId="1763"/>
    <cellStyle name="เครื่องหมายจุลภาค 6 3 2 2 2 2 2 2 4" xfId="2090"/>
    <cellStyle name="เครื่องหมายจุลภาค 6 3 2 2 2 2 2 2 5" xfId="2687"/>
    <cellStyle name="เครื่องหมายจุลภาค 6 3 2 2 2 2 2 2 5 2" xfId="3208"/>
    <cellStyle name="เครื่องหมายจุลภาค 6 3 2 2 2 2 2 3" xfId="1048"/>
    <cellStyle name="เครื่องหมายจุลภาค 6 3 2 2 2 2 2 3 2" xfId="1754"/>
    <cellStyle name="เครื่องหมายจุลภาค 6 3 2 2 2 2 2 3 2 2" xfId="3454"/>
    <cellStyle name="เครื่องหมายจุลภาค 6 3 2 2 2 2 2 3 2 2 2" xfId="3916"/>
    <cellStyle name="เครื่องหมายจุลภาค 6 3 2 2 2 2 2 3 3" xfId="2833"/>
    <cellStyle name="เครื่องหมายจุลภาค 6 3 2 2 2 2 2 4" xfId="2081"/>
    <cellStyle name="เครื่องหมายจุลภาค 6 3 2 2 2 2 2 5" xfId="2349"/>
    <cellStyle name="เครื่องหมายจุลภาค 6 3 2 2 2 2 2 5 2" xfId="3199"/>
    <cellStyle name="เครื่องหมายจุลภาค 6 3 2 2 2 2 3" xfId="1039"/>
    <cellStyle name="เครื่องหมายจุลภาค 6 3 2 2 2 2 3 2" xfId="1220"/>
    <cellStyle name="เครื่องหมายจุลภาค 6 3 2 2 2 2 3 2 2" xfId="3445"/>
    <cellStyle name="เครื่องหมายจุลภาค 6 3 2 2 2 2 3 2 2 2" xfId="3602"/>
    <cellStyle name="เครื่องหมายจุลภาค 6 3 2 2 2 2 3 3" xfId="2504"/>
    <cellStyle name="เครื่องหมายจุลภาค 6 3 2 2 2 2 4" xfId="1569"/>
    <cellStyle name="เครื่องหมายจุลภาค 6 3 2 2 2 2 5" xfId="1898"/>
    <cellStyle name="เครื่องหมายจุลภาค 6 3 2 2 2 2 6" xfId="2340"/>
    <cellStyle name="เครื่องหมายจุลภาค 6 3 2 2 2 2 6 2" xfId="2995"/>
    <cellStyle name="เครื่องหมายจุลภาค 6 3 2 2 2 3" xfId="595"/>
    <cellStyle name="เครื่องหมายจุลภาค 6 3 2 2 2 3 2" xfId="1201"/>
    <cellStyle name="เครื่องหมายจุลภาค 6 3 2 2 2 3 2 2" xfId="1292"/>
    <cellStyle name="เครื่องหมายจุลภาค 6 3 2 2 2 3 2 2 2" xfId="3583"/>
    <cellStyle name="เครื่องหมายจุลภาค 6 3 2 2 2 3 2 2 2 2" xfId="3669"/>
    <cellStyle name="เครื่องหมายจุลภาค 6 3 2 2 2 3 2 3" xfId="2571"/>
    <cellStyle name="เครื่องหมายจุลภาค 6 3 2 2 2 3 3" xfId="1638"/>
    <cellStyle name="เครื่องหมายจุลภาค 6 3 2 2 2 3 4" xfId="1965"/>
    <cellStyle name="เครื่องหมายจุลภาค 6 3 2 2 2 3 5" xfId="2485"/>
    <cellStyle name="เครื่องหมายจุลภาค 6 3 2 2 2 3 5 2" xfId="3074"/>
    <cellStyle name="เครื่องหมายจุลภาค 6 3 2 2 2 4" xfId="861"/>
    <cellStyle name="เครื่องหมายจุลภาค 6 3 2 2 2 4 2" xfId="1548"/>
    <cellStyle name="เครื่องหมายจุลภาค 6 3 2 2 2 4 2 2" xfId="3295"/>
    <cellStyle name="เครื่องหมายจุลภาค 6 3 2 2 2 4 2 2 2" xfId="3842"/>
    <cellStyle name="เครื่องหมายจุลภาค 6 3 2 2 2 4 3" xfId="2757"/>
    <cellStyle name="เครื่องหมายจุลภาค 6 3 2 2 2 5" xfId="1879"/>
    <cellStyle name="เครื่องหมายจุลภาค 6 3 2 2 2 6" xfId="2179"/>
    <cellStyle name="เครื่องหมายจุลภาค 6 3 2 2 2 6 2" xfId="2969"/>
    <cellStyle name="เครื่องหมายจุลภาค 6 3 2 2 3" xfId="561"/>
    <cellStyle name="เครื่องหมายจุลภาค 6 3 2 2 3 2" xfId="656"/>
    <cellStyle name="เครื่องหมายจุลภาค 6 3 2 2 3 2 2" xfId="1283"/>
    <cellStyle name="เครื่องหมายจุลภาค 6 3 2 2 3 2 2 2" xfId="1332"/>
    <cellStyle name="เครื่องหมายจุลภาค 6 3 2 2 3 2 2 2 2" xfId="3660"/>
    <cellStyle name="เครื่องหมายจุลภาค 6 3 2 2 3 2 2 2 2 2" xfId="3709"/>
    <cellStyle name="เครื่องหมายจุลภาค 6 3 2 2 3 2 2 3" xfId="2611"/>
    <cellStyle name="เครื่องหมายจุลภาค 6 3 2 2 3 2 3" xfId="1678"/>
    <cellStyle name="เครื่องหมายจุลภาค 6 3 2 2 3 2 4" xfId="2005"/>
    <cellStyle name="เครื่องหมายจุลภาค 6 3 2 2 3 2 5" xfId="2562"/>
    <cellStyle name="เครื่องหมายจุลภาค 6 3 2 2 3 2 5 2" xfId="3122"/>
    <cellStyle name="เครื่องหมายจุลภาค 6 3 2 2 3 3" xfId="949"/>
    <cellStyle name="เครื่องหมายจุลภาค 6 3 2 2 3 3 2" xfId="1629"/>
    <cellStyle name="เครื่องหมายจุลภาค 6 3 2 2 3 3 2 2" xfId="3366"/>
    <cellStyle name="เครื่องหมายจุลภาค 6 3 2 2 3 3 2 2 2" xfId="3878"/>
    <cellStyle name="เครื่องหมายจุลภาค 6 3 2 2 3 3 3" xfId="2795"/>
    <cellStyle name="เครื่องหมายจุลภาค 6 3 2 2 3 4" xfId="1956"/>
    <cellStyle name="เครื่องหมายจุลภาค 6 3 2 2 3 5" xfId="2260"/>
    <cellStyle name="เครื่องหมายจุลภาค 6 3 2 2 3 5 2" xfId="3057"/>
    <cellStyle name="เครื่องหมายจุลภาค 6 3 2 2 4" xfId="835"/>
    <cellStyle name="เครื่องหมายจุลภาค 6 3 2 2 4 2" xfId="1092"/>
    <cellStyle name="เครื่องหมายจุลภาค 6 3 2 2 4 2 2" xfId="3286"/>
    <cellStyle name="เครื่องหมายจุลภาค 6 3 2 2 4 2 2 2" xfId="3484"/>
    <cellStyle name="เครื่องหมายจุลภาค 6 3 2 2 4 3" xfId="2384"/>
    <cellStyle name="เครื่องหมายจุลภาค 6 3 2 2 5" xfId="1448"/>
    <cellStyle name="เครื่องหมายจุลภาค 6 3 2 2 6" xfId="1783"/>
    <cellStyle name="เครื่องหมายจุลภาค 6 3 2 2 7" xfId="2170"/>
    <cellStyle name="เครื่องหมายจุลภาค 6 3 2 2 7 2" xfId="2855"/>
    <cellStyle name="เครื่องหมายจุลภาค 6 3 2 3" xfId="320"/>
    <cellStyle name="เครื่องหมายจุลภาค 6 3 2 4" xfId="370"/>
    <cellStyle name="เครื่องหมายจุลภาค 6 3 2 4 2" xfId="639"/>
    <cellStyle name="เครื่องหมายจุลภาค 6 3 2 4 2 2" xfId="695"/>
    <cellStyle name="เครื่องหมายจุลภาค 6 3 2 4 2 2 2" xfId="1323"/>
    <cellStyle name="เครื่องหมายจุลภาค 6 3 2 4 2 2 2 2" xfId="1368"/>
    <cellStyle name="เครื่องหมายจุลภาค 6 3 2 4 2 2 2 2 2" xfId="3700"/>
    <cellStyle name="เครื่องหมายจุลภาค 6 3 2 4 2 2 2 2 2 2" xfId="3745"/>
    <cellStyle name="เครื่องหมายจุลภาค 6 3 2 4 2 2 2 3" xfId="2647"/>
    <cellStyle name="เครื่องหมายจุลภาค 6 3 2 4 2 2 3" xfId="1714"/>
    <cellStyle name="เครื่องหมายจุลภาค 6 3 2 4 2 2 4" xfId="2041"/>
    <cellStyle name="เครื่องหมายจุลภาค 6 3 2 4 2 2 5" xfId="2602"/>
    <cellStyle name="เครื่องหมายจุลภาค 6 3 2 4 2 2 5 2" xfId="3159"/>
    <cellStyle name="เครื่องหมายจุลภาค 6 3 2 4 2 3" xfId="998"/>
    <cellStyle name="เครื่องหมายจุลภาค 6 3 2 4 2 3 2" xfId="1669"/>
    <cellStyle name="เครื่องหมายจุลภาค 6 3 2 4 2 3 2 2" xfId="3405"/>
    <cellStyle name="เครื่องหมายจุลภาค 6 3 2 4 2 3 2 2 2" xfId="3887"/>
    <cellStyle name="เครื่องหมายจุลภาค 6 3 2 4 2 3 3" xfId="2804"/>
    <cellStyle name="เครื่องหมายจุลภาค 6 3 2 4 2 4" xfId="1996"/>
    <cellStyle name="เครื่องหมายจุลภาค 6 3 2 4 2 5" xfId="2300"/>
    <cellStyle name="เครื่องหมายจุลภาค 6 3 2 4 2 5 2" xfId="3110"/>
    <cellStyle name="เครื่องหมายจุลภาค 6 3 2 4 3" xfId="915"/>
    <cellStyle name="เครื่องหมายจุลภาค 6 3 2 4 3 2" xfId="1148"/>
    <cellStyle name="เครื่องหมายจุลภาค 6 3 2 4 3 2 2" xfId="3338"/>
    <cellStyle name="เครื่องหมายจุลภาค 6 3 2 4 3 2 2 2" xfId="3532"/>
    <cellStyle name="เครื่องหมายจุลภาค 6 3 2 4 3 3" xfId="2434"/>
    <cellStyle name="เครื่องหมายจุลภาค 6 3 2 4 4" xfId="1497"/>
    <cellStyle name="เครื่องหมายจุลภาค 6 3 2 4 5" xfId="1828"/>
    <cellStyle name="เครื่องหมายจุลภาค 6 3 2 4 6" xfId="2225"/>
    <cellStyle name="เครื่องหมายจุลภาค 6 3 2 4 6 2" xfId="2913"/>
    <cellStyle name="เครื่องหมายจุลภาค 6 3 2 5" xfId="353"/>
    <cellStyle name="เครื่องหมายจุลภาค 6 3 2 5 2" xfId="674"/>
    <cellStyle name="เครื่องหมายจุลภาค 6 3 2 5 2 2" xfId="1141"/>
    <cellStyle name="เครื่องหมายจุลภาค 6 3 2 5 2 2 2" xfId="3138"/>
    <cellStyle name="เครื่องหมายจุลภาค 6 3 2 5 2 2 2 2" xfId="3527"/>
    <cellStyle name="เครื่องหมายจุลภาค 6 3 2 5 2 3" xfId="2429"/>
    <cellStyle name="เครื่องหมายจุลภาค 6 3 2 5 3" xfId="1490"/>
    <cellStyle name="เครื่องหมายจุลภาค 6 3 2 5 4" xfId="1823"/>
    <cellStyle name="เครื่องหมายจุลภาค 6 3 2 5 5" xfId="971"/>
    <cellStyle name="เครื่องหมายจุลภาค 6 3 2 5 5 2" xfId="2906"/>
    <cellStyle name="เครื่องหมายจุลภาค 6 3 2 6" xfId="647"/>
    <cellStyle name="เครื่องหมายจุลภาค 6 3 2 6 2" xfId="1063"/>
    <cellStyle name="เครื่องหมายจุลภาค 6 3 2 6 2 2" xfId="3115"/>
    <cellStyle name="เครื่องหมายจุลภาค 6 3 2 6 2 2 2" xfId="3469"/>
    <cellStyle name="เครื่องหมายจุลภาค 6 3 2 6 3" xfId="2364"/>
    <cellStyle name="เครื่องหมายจุลภาค 6 3 2 7" xfId="1439"/>
    <cellStyle name="เครื่องหมายจุลภาค 6 3 2 8" xfId="857"/>
    <cellStyle name="เครื่องหมายจุลภาค 6 3 2 8 2" xfId="2844"/>
    <cellStyle name="เครื่องหมายจุลภาค 6 3 3" xfId="280"/>
    <cellStyle name="เครื่องหมายจุลภาค 6 3 3 2" xfId="413"/>
    <cellStyle name="เครื่องหมายจุลภาค 6 3 3 2 2" xfId="492"/>
    <cellStyle name="เครื่องหมายจุลภาค 6 3 3 2 2 2" xfId="715"/>
    <cellStyle name="เครื่องหมายจุลภาค 6 3 3 2 2 2 2" xfId="752"/>
    <cellStyle name="เครื่องหมายจุลภาค 6 3 3 2 2 2 2 2" xfId="1388"/>
    <cellStyle name="เครื่องหมายจุลภาค 6 3 3 2 2 2 2 2 2" xfId="1425"/>
    <cellStyle name="เครื่องหมายจุลภาค 6 3 3 2 2 2 2 2 2 2" xfId="3765"/>
    <cellStyle name="เครื่องหมายจุลภาค 6 3 3 2 2 2 2 2 2 2 2" xfId="3802"/>
    <cellStyle name="เครื่องหมายจุลภาค 6 3 3 2 2 2 2 2 3" xfId="2704"/>
    <cellStyle name="เครื่องหมายจุลภาค 6 3 3 2 2 2 2 3" xfId="1771"/>
    <cellStyle name="เครื่องหมายจุลภาค 6 3 3 2 2 2 2 4" xfId="2098"/>
    <cellStyle name="เครื่องหมายจุลภาค 6 3 3 2 2 2 2 5" xfId="2667"/>
    <cellStyle name="เครื่องหมายจุลภาค 6 3 3 2 2 2 2 5 2" xfId="3216"/>
    <cellStyle name="เครื่องหมายจุลภาค 6 3 3 2 2 2 3" xfId="1056"/>
    <cellStyle name="เครื่องหมายจุลภาค 6 3 3 2 2 2 3 2" xfId="1734"/>
    <cellStyle name="เครื่องหมายจุลภาค 6 3 3 2 2 2 3 2 2" xfId="3462"/>
    <cellStyle name="เครื่องหมายจุลภาค 6 3 3 2 2 2 3 2 2 2" xfId="3908"/>
    <cellStyle name="เครื่องหมายจุลภาค 6 3 3 2 2 2 3 3" xfId="2825"/>
    <cellStyle name="เครื่องหมายจุลภาค 6 3 3 2 2 2 4" xfId="2061"/>
    <cellStyle name="เครื่องหมายจุลภาค 6 3 3 2 2 2 5" xfId="2357"/>
    <cellStyle name="เครื่องหมายจุลภาค 6 3 3 2 2 2 5 2" xfId="3179"/>
    <cellStyle name="เครื่องหมายจุลภาค 6 3 3 2 2 3" xfId="1019"/>
    <cellStyle name="เครื่องหมายจุลภาค 6 3 3 2 2 3 2" xfId="1228"/>
    <cellStyle name="เครื่องหมายจุลภาค 6 3 3 2 2 3 2 2" xfId="3425"/>
    <cellStyle name="เครื่องหมายจุลภาค 6 3 3 2 2 3 2 2 2" xfId="3610"/>
    <cellStyle name="เครื่องหมายจุลภาค 6 3 3 2 2 3 3" xfId="2512"/>
    <cellStyle name="เครื่องหมายจุลภาค 6 3 3 2 2 4" xfId="1577"/>
    <cellStyle name="เครื่องหมายจุลภาค 6 3 3 2 2 5" xfId="1906"/>
    <cellStyle name="เครื่องหมายจุลภาค 6 3 3 2 2 6" xfId="2320"/>
    <cellStyle name="เครื่องหมายจุลภาค 6 3 3 2 2 6 2" xfId="3003"/>
    <cellStyle name="เครื่องหมายจุลภาค 6 3 3 2 3" xfId="603"/>
    <cellStyle name="เครื่องหมายจุลภาค 6 3 3 2 3 2" xfId="1180"/>
    <cellStyle name="เครื่องหมายจุลภาค 6 3 3 2 3 2 2" xfId="1300"/>
    <cellStyle name="เครื่องหมายจุลภาค 6 3 3 2 3 2 2 2" xfId="3562"/>
    <cellStyle name="เครื่องหมายจุลภาค 6 3 3 2 3 2 2 2 2" xfId="3677"/>
    <cellStyle name="เครื่องหมายจุลภาค 6 3 3 2 3 2 3" xfId="2579"/>
    <cellStyle name="เครื่องหมายจุลภาค 6 3 3 2 3 3" xfId="1646"/>
    <cellStyle name="เครื่องหมายจุลภาค 6 3 3 2 3 4" xfId="1973"/>
    <cellStyle name="เครื่องหมายจุลภาค 6 3 3 2 3 5" xfId="2464"/>
    <cellStyle name="เครื่องหมายจุลภาค 6 3 3 2 3 5 2" xfId="3082"/>
    <cellStyle name="เครื่องหมายจุลภาค 6 3 3 2 4" xfId="869"/>
    <cellStyle name="เครื่องหมายจุลภาค 6 3 3 2 4 2" xfId="1527"/>
    <cellStyle name="เครื่องหมายจุลภาค 6 3 3 2 4 2 2" xfId="3303"/>
    <cellStyle name="เครื่องหมายจุลภาค 6 3 3 2 4 2 2 2" xfId="3834"/>
    <cellStyle name="เครื่องหมายจุลภาค 6 3 3 2 4 3" xfId="2749"/>
    <cellStyle name="เครื่องหมายจุลภาค 6 3 3 2 5" xfId="1858"/>
    <cellStyle name="เครื่องหมายจุลภาค 6 3 3 2 6" xfId="2187"/>
    <cellStyle name="เครื่องหมายจุลภาค 6 3 3 2 6 2" xfId="2946"/>
    <cellStyle name="เครื่องหมายจุลภาค 6 3 3 3" xfId="528"/>
    <cellStyle name="เครื่องหมายจุลภาค 6 3 3 3 2" xfId="666"/>
    <cellStyle name="เครื่องหมายจุลภาค 6 3 3 3 2 2" xfId="1257"/>
    <cellStyle name="เครื่องหมายจุลภาค 6 3 3 3 2 2 2" xfId="1342"/>
    <cellStyle name="เครื่องหมายจุลภาค 6 3 3 3 2 2 2 2" xfId="3634"/>
    <cellStyle name="เครื่องหมายจุลภาค 6 3 3 3 2 2 2 2 2" xfId="3719"/>
    <cellStyle name="เครื่องหมายจุลภาค 6 3 3 3 2 2 3" xfId="2621"/>
    <cellStyle name="เครื่องหมายจุลภาค 6 3 3 3 2 3" xfId="1688"/>
    <cellStyle name="เครื่องหมายจุลภาค 6 3 3 3 2 4" xfId="2015"/>
    <cellStyle name="เครื่องหมายจุลภาค 6 3 3 3 2 5" xfId="2536"/>
    <cellStyle name="เครื่องหมายจุลภาค 6 3 3 3 2 5 2" xfId="3132"/>
    <cellStyle name="เครื่องหมายจุลภาค 6 3 3 3 3" xfId="959"/>
    <cellStyle name="เครื่องหมายจุลภาค 6 3 3 3 3 2" xfId="1603"/>
    <cellStyle name="เครื่องหมายจุลภาค 6 3 3 3 3 2 2" xfId="3376"/>
    <cellStyle name="เครื่องหมายจุลภาค 6 3 3 3 3 2 2 2" xfId="3864"/>
    <cellStyle name="เครื่องหมายจุลภาค 6 3 3 3 3 3" xfId="2781"/>
    <cellStyle name="เครื่องหมายจุลภาค 6 3 3 3 4" xfId="1930"/>
    <cellStyle name="เครื่องหมายจุลภาค 6 3 3 3 5" xfId="2270"/>
    <cellStyle name="เครื่องหมายจุลภาค 6 3 3 3 5 2" xfId="3029"/>
    <cellStyle name="เครื่องหมายจุลภาค 6 3 3 4" xfId="792"/>
    <cellStyle name="เครื่องหมายจุลภาค 6 3 3 4 2" xfId="1102"/>
    <cellStyle name="เครื่องหมายจุลภาค 6 3 3 4 2 2" xfId="3249"/>
    <cellStyle name="เครื่องหมายจุลภาค 6 3 3 4 2 2 2" xfId="3494"/>
    <cellStyle name="เครื่องหมายจุลภาค 6 3 3 4 3" xfId="2394"/>
    <cellStyle name="เครื่องหมายจุลภาค 6 3 3 5" xfId="1458"/>
    <cellStyle name="เครื่องหมายจุลภาค 6 3 3 6" xfId="1793"/>
    <cellStyle name="เครื่องหมายจุลภาค 6 3 3 7" xfId="2133"/>
    <cellStyle name="เครื่องหมายจุลภาค 6 3 3 7 2" xfId="2865"/>
    <cellStyle name="เครื่องหมายจุลภาค 6 3 4" xfId="321"/>
    <cellStyle name="เครื่องหมายจุลภาค 6 3 4 2" xfId="522"/>
    <cellStyle name="เครื่องหมายจุลภาค 6 3 4 2 2" xfId="680"/>
    <cellStyle name="เครื่องหมายจุลภาค 6 3 4 2 2 2" xfId="1251"/>
    <cellStyle name="เครื่องหมายจุลภาค 6 3 4 2 2 2 2" xfId="1353"/>
    <cellStyle name="เครื่องหมายจุลภาค 6 3 4 2 2 2 2 2" xfId="3628"/>
    <cellStyle name="เครื่องหมายจุลภาค 6 3 4 2 2 2 2 2 2" xfId="3730"/>
    <cellStyle name="เครื่องหมายจุลภาค 6 3 4 2 2 2 3" xfId="2632"/>
    <cellStyle name="เครื่องหมายจุลภาค 6 3 4 2 2 3" xfId="1699"/>
    <cellStyle name="เครื่องหมายจุลภาค 6 3 4 2 2 4" xfId="2026"/>
    <cellStyle name="เครื่องหมายจุลภาค 6 3 4 2 2 5" xfId="2530"/>
    <cellStyle name="เครื่องหมายจุลภาค 6 3 4 2 2 5 2" xfId="3144"/>
    <cellStyle name="เครื่องหมายจุลภาค 6 3 4 2 3" xfId="981"/>
    <cellStyle name="เครื่องหมายจุลภาค 6 3 4 2 3 2" xfId="1597"/>
    <cellStyle name="เครื่องหมายจุลภาค 6 3 4 2 3 2 2" xfId="3389"/>
    <cellStyle name="เครื่องหมายจุลภาค 6 3 4 2 3 2 2 2" xfId="3858"/>
    <cellStyle name="เครื่องหมายจุลภาค 6 3 4 2 3 3" xfId="2775"/>
    <cellStyle name="เครื่องหมายจุลภาค 6 3 4 2 4" xfId="1924"/>
    <cellStyle name="เครื่องหมายจุลภาค 6 3 4 2 5" xfId="2284"/>
    <cellStyle name="เครื่องหมายจุลภาค 6 3 4 2 5 2" xfId="3023"/>
    <cellStyle name="เครื่องหมายจุลภาค 6 3 4 3" xfId="775"/>
    <cellStyle name="เครื่องหมายจุลภาค 6 3 4 3 2" xfId="1123"/>
    <cellStyle name="เครื่องหมายจุลภาค 6 3 4 3 2 2" xfId="3234"/>
    <cellStyle name="เครื่องหมายจุลภาค 6 3 4 3 2 2 2" xfId="3511"/>
    <cellStyle name="เครื่องหมายจุลภาค 6 3 4 3 3" xfId="2413"/>
    <cellStyle name="เครื่องหมายจุลภาค 6 3 4 4" xfId="1474"/>
    <cellStyle name="เครื่องหมายจุลภาค 6 3 4 5" xfId="1808"/>
    <cellStyle name="เครื่องหมายจุลภาค 6 3 4 6" xfId="2114"/>
    <cellStyle name="เครื่องหมายจุลภาค 6 3 4 6 2" xfId="2882"/>
    <cellStyle name="เครื่องหมายจุลภาค 6 3 5" xfId="382"/>
    <cellStyle name="เครื่องหมายจุลภาค 6 3 5 2" xfId="929"/>
    <cellStyle name="เครื่องหมายจุลภาค 6 3 5 2 2" xfId="1156"/>
    <cellStyle name="เครื่องหมายจุลภาค 6 3 5 2 2 2" xfId="3351"/>
    <cellStyle name="เครื่องหมายจุลภาค 6 3 5 2 2 2 2" xfId="3539"/>
    <cellStyle name="เครื่องหมายจุลภาค 6 3 5 2 3" xfId="2441"/>
    <cellStyle name="เครื่องหมายจุลภาค 6 3 5 3" xfId="1504"/>
    <cellStyle name="เครื่องหมายจุลภาค 6 3 5 4" xfId="1835"/>
    <cellStyle name="เครื่องหมายจุลภาค 6 3 5 5" xfId="2243"/>
    <cellStyle name="เครื่องหมายจุลภาค 6 3 5 5 2" xfId="2921"/>
    <cellStyle name="เครื่องหมายจุลภาค 6 3 6" xfId="607"/>
    <cellStyle name="เครื่องหมายจุลภาค 6 3 6 2" xfId="1080"/>
    <cellStyle name="เครื่องหมายจุลภาค 6 3 6 2 2" xfId="3086"/>
    <cellStyle name="เครื่องหมายจุลภาค 6 3 6 2 2 2" xfId="3475"/>
    <cellStyle name="เครื่องหมายจุลภาค 6 3 6 3" xfId="2373"/>
    <cellStyle name="เครื่องหมายจุลภาค 6 3 7" xfId="925"/>
    <cellStyle name="เครื่องหมายจุลภาค 6 3 8" xfId="873"/>
    <cellStyle name="เครื่องหมายจุลภาค 6 3 8 2" xfId="2119"/>
    <cellStyle name="เครื่องหมายจุลภาค 6 4" xfId="121"/>
    <cellStyle name="เครื่องหมายจุลภาค 6 5" xfId="161"/>
    <cellStyle name="เครื่องหมายจุลภาค 6 5 2" xfId="403"/>
    <cellStyle name="เครื่องหมายจุลภาค 6 5 2 2" xfId="426"/>
    <cellStyle name="เครื่องหมายจุลภาค 6 5 2 2 2" xfId="705"/>
    <cellStyle name="เครื่องหมายจุลภาค 6 5 2 2 2 2" xfId="726"/>
    <cellStyle name="เครื่องหมายจุลภาค 6 5 2 2 2 2 2" xfId="1378"/>
    <cellStyle name="เครื่องหมายจุลภาค 6 5 2 2 2 2 2 2" xfId="1399"/>
    <cellStyle name="เครื่องหมายจุลภาค 6 5 2 2 2 2 2 2 2" xfId="3755"/>
    <cellStyle name="เครื่องหมายจุลภาค 6 5 2 2 2 2 2 2 2 2" xfId="3776"/>
    <cellStyle name="เครื่องหมายจุลภาค 6 5 2 2 2 2 2 3" xfId="2678"/>
    <cellStyle name="เครื่องหมายจุลภาค 6 5 2 2 2 2 3" xfId="1745"/>
    <cellStyle name="เครื่องหมายจุลภาค 6 5 2 2 2 2 4" xfId="2072"/>
    <cellStyle name="เครื่องหมายจุลภาค 6 5 2 2 2 2 5" xfId="2657"/>
    <cellStyle name="เครื่องหมายจุลภาค 6 5 2 2 2 2 5 2" xfId="3190"/>
    <cellStyle name="เครื่องหมายจุลภาค 6 5 2 2 2 3" xfId="1030"/>
    <cellStyle name="เครื่องหมายจุลภาค 6 5 2 2 2 3 2" xfId="1724"/>
    <cellStyle name="เครื่องหมายจุลภาค 6 5 2 2 2 3 2 2" xfId="3436"/>
    <cellStyle name="เครื่องหมายจุลภาค 6 5 2 2 2 3 2 2 2" xfId="3898"/>
    <cellStyle name="เครื่องหมายจุลภาค 6 5 2 2 2 3 3" xfId="2815"/>
    <cellStyle name="เครื่องหมายจุลภาค 6 5 2 2 2 4" xfId="2051"/>
    <cellStyle name="เครื่องหมายจุลภาค 6 5 2 2 2 5" xfId="2331"/>
    <cellStyle name="เครื่องหมายจุลภาค 6 5 2 2 2 5 2" xfId="3169"/>
    <cellStyle name="เครื่องหมายจุลภาค 6 5 2 2 3" xfId="1009"/>
    <cellStyle name="เครื่องหมายจุลภาค 6 5 2 2 3 2" xfId="1192"/>
    <cellStyle name="เครื่องหมายจุลภาค 6 5 2 2 3 2 2" xfId="3415"/>
    <cellStyle name="เครื่องหมายจุลภาค 6 5 2 2 3 2 2 2" xfId="3574"/>
    <cellStyle name="เครื่องหมายจุลภาค 6 5 2 2 3 3" xfId="2476"/>
    <cellStyle name="เครื่องหมายจุลภาค 6 5 2 2 4" xfId="1539"/>
    <cellStyle name="เครื่องหมายจุลภาค 6 5 2 2 5" xfId="1870"/>
    <cellStyle name="เครื่องหมายจุลภาค 6 5 2 2 6" xfId="2310"/>
    <cellStyle name="เครื่องหมายจุลภาค 6 5 2 2 6 2" xfId="2958"/>
    <cellStyle name="เครื่องหมายจุลภาค 6 5 2 3" xfId="547"/>
    <cellStyle name="เครื่องหมายจุลภาค 6 5 2 3 2" xfId="1170"/>
    <cellStyle name="เครื่องหมายจุลภาค 6 5 2 3 2 2" xfId="1274"/>
    <cellStyle name="เครื่องหมายจุลภาค 6 5 2 3 2 2 2" xfId="3552"/>
    <cellStyle name="เครื่องหมายจุลภาค 6 5 2 3 2 2 2 2" xfId="3651"/>
    <cellStyle name="เครื่องหมายจุลภาค 6 5 2 3 2 3" xfId="2553"/>
    <cellStyle name="เครื่องหมายจุลภาค 6 5 2 3 3" xfId="1620"/>
    <cellStyle name="เครื่องหมายจุลภาค 6 5 2 3 4" xfId="1947"/>
    <cellStyle name="เครื่องหมายจุลภาค 6 5 2 3 5" xfId="2454"/>
    <cellStyle name="เครื่องหมายจุลภาค 6 5 2 3 5 2" xfId="3047"/>
    <cellStyle name="เครื่องหมายจุลภาค 6 5 2 4" xfId="824"/>
    <cellStyle name="เครื่องหมายจุลภาค 6 5 2 4 2" xfId="1517"/>
    <cellStyle name="เครื่องหมายจุลภาค 6 5 2 4 2 2" xfId="3277"/>
    <cellStyle name="เครื่องหมายจุลภาค 6 5 2 4 2 2 2" xfId="3824"/>
    <cellStyle name="เครื่องหมายจุลภาค 6 5 2 4 3" xfId="2739"/>
    <cellStyle name="เครื่องหมายจุลภาค 6 5 2 5" xfId="1848"/>
    <cellStyle name="เครื่องหมายจุลภาค 6 5 2 6" xfId="2161"/>
    <cellStyle name="เครื่องหมายจุลภาค 6 5 2 6 2" xfId="2936"/>
    <cellStyle name="เครื่องหมายจุลภาค 6 5 3" xfId="299"/>
    <cellStyle name="เครื่องหมายจุลภาค 6 5 3 2" xfId="627"/>
    <cellStyle name="เครื่องหมายจุลภาค 6 5 3 2 2" xfId="1113"/>
    <cellStyle name="เครื่องหมายจุลภาค 6 5 3 2 2 2" xfId="1312"/>
    <cellStyle name="เครื่องหมายจุลภาค 6 5 3 2 2 2 2" xfId="3503"/>
    <cellStyle name="เครื่องหมายจุลภาค 6 5 3 2 2 2 2 2" xfId="3689"/>
    <cellStyle name="เครื่องหมายจุลภาค 6 5 3 2 2 3" xfId="2591"/>
    <cellStyle name="เครื่องหมายจุลภาค 6 5 3 2 3" xfId="1658"/>
    <cellStyle name="เครื่องหมายจุลภาค 6 5 3 2 4" xfId="1985"/>
    <cellStyle name="เครื่องหมายจุลภาค 6 5 3 2 5" xfId="2405"/>
    <cellStyle name="เครื่องหมายจุลภาค 6 5 3 2 5 2" xfId="3099"/>
    <cellStyle name="เครื่องหมายจุลภาค 6 5 3 3" xfId="900"/>
    <cellStyle name="เครื่องหมายจุลภาค 6 5 3 3 2" xfId="1466"/>
    <cellStyle name="เครื่องหมายจุลภาค 6 5 3 3 2 2" xfId="3323"/>
    <cellStyle name="เครื่องหมายจุลภาค 6 5 3 3 2 2 2" xfId="3813"/>
    <cellStyle name="เครื่องหมายจุลภาค 6 5 3 3 3" xfId="2724"/>
    <cellStyle name="เครื่องหมายจุลภาค 6 5 3 4" xfId="1801"/>
    <cellStyle name="เครื่องหมายจุลภาค 6 5 3 5" xfId="2210"/>
    <cellStyle name="เครื่องหมายจุลภาค 6 5 3 5 2" xfId="2875"/>
    <cellStyle name="เครื่องหมายจุลภาค 6 5 4" xfId="498"/>
    <cellStyle name="เครื่องหมายจุลภาค 6 5 4 2" xfId="910"/>
    <cellStyle name="เครื่องหมายจุลภาค 6 5 4 2 2" xfId="3008"/>
    <cellStyle name="เครื่องหมายจุลภาค 6 5 4 2 2 2" xfId="3333"/>
    <cellStyle name="เครื่องหมายจุลภาค 6 5 4 3" xfId="2220"/>
    <cellStyle name="เครื่องหมายจุลภาค 6 5 5" xfId="940"/>
    <cellStyle name="เครื่องหมายจุลภาค 6 5 6" xfId="1584"/>
    <cellStyle name="เครื่องหมายจุลภาค 6 5 7" xfId="842"/>
    <cellStyle name="เครื่องหมายจุลภาค 6 5 7 2" xfId="2847"/>
    <cellStyle name="เครื่องหมายจุลภาค 6 6" xfId="300"/>
    <cellStyle name="เครื่องหมายจุลภาค 6 7" xfId="163"/>
    <cellStyle name="เครื่องหมายจุลภาค 6 7 2" xfId="535"/>
    <cellStyle name="เครื่องหมายจุลภาค 6 7 2 2" xfId="629"/>
    <cellStyle name="เครื่องหมายจุลภาค 6 7 2 2 2" xfId="1264"/>
    <cellStyle name="เครื่องหมายจุลภาค 6 7 2 2 2 2" xfId="1314"/>
    <cellStyle name="เครื่องหมายจุลภาค 6 7 2 2 2 2 2" xfId="3641"/>
    <cellStyle name="เครื่องหมายจุลภาค 6 7 2 2 2 2 2 2" xfId="3691"/>
    <cellStyle name="เครื่องหมายจุลภาค 6 7 2 2 2 3" xfId="2593"/>
    <cellStyle name="เครื่องหมายจุลภาค 6 7 2 2 3" xfId="1660"/>
    <cellStyle name="เครื่องหมายจุลภาค 6 7 2 2 4" xfId="1987"/>
    <cellStyle name="เครื่องหมายจุลภาค 6 7 2 2 5" xfId="2543"/>
    <cellStyle name="เครื่องหมายจุลภาค 6 7 2 2 5 2" xfId="3101"/>
    <cellStyle name="เครื่องหมายจุลภาค 6 7 2 3" xfId="902"/>
    <cellStyle name="เครื่องหมายจุลภาค 6 7 2 3 2" xfId="1610"/>
    <cellStyle name="เครื่องหมายจุลภาค 6 7 2 3 2 2" xfId="3325"/>
    <cellStyle name="เครื่องหมายจุลภาค 6 7 2 3 2 2 2" xfId="3871"/>
    <cellStyle name="เครื่องหมายจุลภาค 6 7 2 3 3" xfId="2788"/>
    <cellStyle name="เครื่องหมายจุลภาค 6 7 2 4" xfId="1937"/>
    <cellStyle name="เครื่องหมายจุลภาค 6 7 2 5" xfId="2212"/>
    <cellStyle name="เครื่องหมายจุลภาค 6 7 2 5 2" xfId="3036"/>
    <cellStyle name="เครื่องหมายจุลภาค 6 7 3" xfId="808"/>
    <cellStyle name="เครื่องหมายจุลภาค 6 7 3 2" xfId="817"/>
    <cellStyle name="เครื่องหมายจุลภาค 6 7 3 2 2" xfId="3263"/>
    <cellStyle name="เครื่องหมายจุลภาค 6 7 3 2 2 2" xfId="3270"/>
    <cellStyle name="เครื่องหมายจุลภาค 6 7 3 3" xfId="2154"/>
    <cellStyle name="เครื่องหมายจุลภาค 6 7 4" xfId="507"/>
    <cellStyle name="เครื่องหมายจุลภาค 6 7 5" xfId="1445"/>
    <cellStyle name="เครื่องหมายจุลภาค 6 7 6" xfId="2147"/>
    <cellStyle name="เครื่องหมายจุลภาค 6 7 6 2" xfId="2840"/>
    <cellStyle name="เครื่องหมายจุลภาค 6 8" xfId="393"/>
    <cellStyle name="เครื่องหมายจุลภาค 6 8 2" xfId="886"/>
    <cellStyle name="เครื่องหมายจุลภาค 6 8 2 2" xfId="1161"/>
    <cellStyle name="เครื่องหมายจุลภาค 6 8 2 2 2" xfId="3310"/>
    <cellStyle name="เครื่องหมายจุลภาค 6 8 2 2 2 2" xfId="3544"/>
    <cellStyle name="เครื่องหมายจุลภาค 6 8 2 3" xfId="2446"/>
    <cellStyle name="เครื่องหมายจุลภาค 6 8 3" xfId="1509"/>
    <cellStyle name="เครื่องหมายจุลภาค 6 8 4" xfId="1840"/>
    <cellStyle name="เครื่องหมายจุลภาค 6 8 5" xfId="2197"/>
    <cellStyle name="เครื่องหมายจุลภาค 6 8 5 2" xfId="2928"/>
    <cellStyle name="เครื่องหมายจุลภาค 6 9" xfId="350"/>
    <cellStyle name="เครื่องหมายจุลภาค 6 9 2" xfId="779"/>
    <cellStyle name="เครื่องหมายจุลภาค 6 9 2 2" xfId="2903"/>
    <cellStyle name="เครื่องหมายจุลภาค 6 9 2 2 2" xfId="3237"/>
    <cellStyle name="เครื่องหมายจุลภาค 6 9 3" xfId="2120"/>
    <cellStyle name="เครื่องหมายจุลภาค 7" xfId="21"/>
    <cellStyle name="เครื่องหมายจุลภาค 7 2" xfId="22"/>
    <cellStyle name="เครื่องหมายจุลภาค 7 2 2" xfId="122"/>
    <cellStyle name="เครื่องหมายจุลภาค 7 2 2 2" xfId="188"/>
    <cellStyle name="เครื่องหมายจุลภาค 7 2 2 2 2" xfId="272"/>
    <cellStyle name="เครื่องหมายจุลภาค 7 2 2 2 2 2" xfId="442"/>
    <cellStyle name="เครื่องหมายจุลภาค 7 2 2 2 2 2 2" xfId="486"/>
    <cellStyle name="เครื่องหมายจุลภาค 7 2 2 2 2 2 2 2" xfId="736"/>
    <cellStyle name="เครื่องหมายจุลภาค 7 2 2 2 2 2 2 2 2" xfId="746"/>
    <cellStyle name="เครื่องหมายจุลภาค 7 2 2 2 2 2 2 2 2 2" xfId="1409"/>
    <cellStyle name="เครื่องหมายจุลภาค 7 2 2 2 2 2 2 2 2 2 2" xfId="1419"/>
    <cellStyle name="เครื่องหมายจุลภาค 7 2 2 2 2 2 2 2 2 2 2 2" xfId="3786"/>
    <cellStyle name="เครื่องหมายจุลภาค 7 2 2 2 2 2 2 2 2 2 2 2 2" xfId="3796"/>
    <cellStyle name="เครื่องหมายจุลภาค 7 2 2 2 2 2 2 2 2 2 3" xfId="2698"/>
    <cellStyle name="เครื่องหมายจุลภาค 7 2 2 2 2 2 2 2 2 3" xfId="1765"/>
    <cellStyle name="เครื่องหมายจุลภาค 7 2 2 2 2 2 2 2 2 4" xfId="2092"/>
    <cellStyle name="เครื่องหมายจุลภาค 7 2 2 2 2 2 2 2 2 5" xfId="2688"/>
    <cellStyle name="เครื่องหมายจุลภาค 7 2 2 2 2 2 2 2 2 5 2" xfId="3210"/>
    <cellStyle name="เครื่องหมายจุลภาค 7 2 2 2 2 2 2 2 3" xfId="1050"/>
    <cellStyle name="เครื่องหมายจุลภาค 7 2 2 2 2 2 2 2 3 2" xfId="1755"/>
    <cellStyle name="เครื่องหมายจุลภาค 7 2 2 2 2 2 2 2 3 2 2" xfId="3456"/>
    <cellStyle name="เครื่องหมายจุลภาค 7 2 2 2 2 2 2 2 3 2 2 2" xfId="3917"/>
    <cellStyle name="เครื่องหมายจุลภาค 7 2 2 2 2 2 2 2 3 3" xfId="2834"/>
    <cellStyle name="เครื่องหมายจุลภาค 7 2 2 2 2 2 2 2 4" xfId="2082"/>
    <cellStyle name="เครื่องหมายจุลภาค 7 2 2 2 2 2 2 2 5" xfId="2351"/>
    <cellStyle name="เครื่องหมายจุลภาค 7 2 2 2 2 2 2 2 5 2" xfId="3200"/>
    <cellStyle name="เครื่องหมายจุลภาค 7 2 2 2 2 2 2 3" xfId="1040"/>
    <cellStyle name="เครื่องหมายจุลภาค 7 2 2 2 2 2 2 3 2" xfId="1222"/>
    <cellStyle name="เครื่องหมายจุลภาค 7 2 2 2 2 2 2 3 2 2" xfId="3446"/>
    <cellStyle name="เครื่องหมายจุลภาค 7 2 2 2 2 2 2 3 2 2 2" xfId="3604"/>
    <cellStyle name="เครื่องหมายจุลภาค 7 2 2 2 2 2 2 3 3" xfId="2506"/>
    <cellStyle name="เครื่องหมายจุลภาค 7 2 2 2 2 2 2 4" xfId="1571"/>
    <cellStyle name="เครื่องหมายจุลภาค 7 2 2 2 2 2 2 5" xfId="1900"/>
    <cellStyle name="เครื่องหมายจุลภาค 7 2 2 2 2 2 2 6" xfId="2341"/>
    <cellStyle name="เครื่องหมายจุลภาค 7 2 2 2 2 2 2 6 2" xfId="2997"/>
    <cellStyle name="เครื่องหมายจุลภาค 7 2 2 2 2 2 3" xfId="597"/>
    <cellStyle name="เครื่องหมายจุลภาค 7 2 2 2 2 2 3 2" xfId="1202"/>
    <cellStyle name="เครื่องหมายจุลภาค 7 2 2 2 2 2 3 2 2" xfId="1294"/>
    <cellStyle name="เครื่องหมายจุลภาค 7 2 2 2 2 2 3 2 2 2" xfId="3584"/>
    <cellStyle name="เครื่องหมายจุลภาค 7 2 2 2 2 2 3 2 2 2 2" xfId="3671"/>
    <cellStyle name="เครื่องหมายจุลภาค 7 2 2 2 2 2 3 2 3" xfId="2573"/>
    <cellStyle name="เครื่องหมายจุลภาค 7 2 2 2 2 2 3 3" xfId="1640"/>
    <cellStyle name="เครื่องหมายจุลภาค 7 2 2 2 2 2 3 4" xfId="1967"/>
    <cellStyle name="เครื่องหมายจุลภาค 7 2 2 2 2 2 3 5" xfId="2486"/>
    <cellStyle name="เครื่องหมายจุลภาค 7 2 2 2 2 2 3 5 2" xfId="3076"/>
    <cellStyle name="เครื่องหมายจุลภาค 7 2 2 2 2 2 4" xfId="863"/>
    <cellStyle name="เครื่องหมายจุลภาค 7 2 2 2 2 2 4 2" xfId="1549"/>
    <cellStyle name="เครื่องหมายจุลภาค 7 2 2 2 2 2 4 2 2" xfId="3297"/>
    <cellStyle name="เครื่องหมายจุลภาค 7 2 2 2 2 2 4 2 2 2" xfId="3843"/>
    <cellStyle name="เครื่องหมายจุลภาค 7 2 2 2 2 2 4 3" xfId="2758"/>
    <cellStyle name="เครื่องหมายจุลภาค 7 2 2 2 2 2 5" xfId="1880"/>
    <cellStyle name="เครื่องหมายจุลภาค 7 2 2 2 2 2 6" xfId="2181"/>
    <cellStyle name="เครื่องหมายจุลภาค 7 2 2 2 2 2 6 2" xfId="2970"/>
    <cellStyle name="เครื่องหมายจุลภาค 7 2 2 2 2 3" xfId="562"/>
    <cellStyle name="เครื่องหมายจุลภาค 7 2 2 2 2 3 2" xfId="658"/>
    <cellStyle name="เครื่องหมายจุลภาค 7 2 2 2 2 3 2 2" xfId="1284"/>
    <cellStyle name="เครื่องหมายจุลภาค 7 2 2 2 2 3 2 2 2" xfId="1334"/>
    <cellStyle name="เครื่องหมายจุลภาค 7 2 2 2 2 3 2 2 2 2" xfId="3661"/>
    <cellStyle name="เครื่องหมายจุลภาค 7 2 2 2 2 3 2 2 2 2 2" xfId="3711"/>
    <cellStyle name="เครื่องหมายจุลภาค 7 2 2 2 2 3 2 2 3" xfId="2613"/>
    <cellStyle name="เครื่องหมายจุลภาค 7 2 2 2 2 3 2 3" xfId="1680"/>
    <cellStyle name="เครื่องหมายจุลภาค 7 2 2 2 2 3 2 4" xfId="2007"/>
    <cellStyle name="เครื่องหมายจุลภาค 7 2 2 2 2 3 2 5" xfId="2563"/>
    <cellStyle name="เครื่องหมายจุลภาค 7 2 2 2 2 3 2 5 2" xfId="3124"/>
    <cellStyle name="เครื่องหมายจุลภาค 7 2 2 2 2 3 3" xfId="951"/>
    <cellStyle name="เครื่องหมายจุลภาค 7 2 2 2 2 3 3 2" xfId="1630"/>
    <cellStyle name="เครื่องหมายจุลภาค 7 2 2 2 2 3 3 2 2" xfId="3368"/>
    <cellStyle name="เครื่องหมายจุลภาค 7 2 2 2 2 3 3 2 2 2" xfId="3879"/>
    <cellStyle name="เครื่องหมายจุลภาค 7 2 2 2 2 3 3 3" xfId="2796"/>
    <cellStyle name="เครื่องหมายจุลภาค 7 2 2 2 2 3 4" xfId="1957"/>
    <cellStyle name="เครื่องหมายจุลภาค 7 2 2 2 2 3 5" xfId="2262"/>
    <cellStyle name="เครื่องหมายจุลภาค 7 2 2 2 2 3 5 2" xfId="3058"/>
    <cellStyle name="เครื่องหมายจุลภาค 7 2 2 2 2 4" xfId="836"/>
    <cellStyle name="เครื่องหมายจุลภาค 7 2 2 2 2 4 2" xfId="1094"/>
    <cellStyle name="เครื่องหมายจุลภาค 7 2 2 2 2 4 2 2" xfId="3287"/>
    <cellStyle name="เครื่องหมายจุลภาค 7 2 2 2 2 4 2 2 2" xfId="3486"/>
    <cellStyle name="เครื่องหมายจุลภาค 7 2 2 2 2 4 3" xfId="2386"/>
    <cellStyle name="เครื่องหมายจุลภาค 7 2 2 2 2 5" xfId="1450"/>
    <cellStyle name="เครื่องหมายจุลภาค 7 2 2 2 2 6" xfId="1785"/>
    <cellStyle name="เครื่องหมายจุลภาค 7 2 2 2 2 7" xfId="2171"/>
    <cellStyle name="เครื่องหมายจุลภาค 7 2 2 2 2 7 2" xfId="2857"/>
    <cellStyle name="เครื่องหมายจุลภาค 7 2 2 2 3" xfId="322"/>
    <cellStyle name="เครื่องหมายจุลภาค 7 2 2 2 4" xfId="372"/>
    <cellStyle name="เครื่องหมายจุลภาค 7 2 2 2 4 2" xfId="640"/>
    <cellStyle name="เครื่องหมายจุลภาค 7 2 2 2 4 2 2" xfId="696"/>
    <cellStyle name="เครื่องหมายจุลภาค 7 2 2 2 4 2 2 2" xfId="1324"/>
    <cellStyle name="เครื่องหมายจุลภาค 7 2 2 2 4 2 2 2 2" xfId="1369"/>
    <cellStyle name="เครื่องหมายจุลภาค 7 2 2 2 4 2 2 2 2 2" xfId="3701"/>
    <cellStyle name="เครื่องหมายจุลภาค 7 2 2 2 4 2 2 2 2 2 2" xfId="3746"/>
    <cellStyle name="เครื่องหมายจุลภาค 7 2 2 2 4 2 2 2 3" xfId="2648"/>
    <cellStyle name="เครื่องหมายจุลภาค 7 2 2 2 4 2 2 3" xfId="1715"/>
    <cellStyle name="เครื่องหมายจุลภาค 7 2 2 2 4 2 2 4" xfId="2042"/>
    <cellStyle name="เครื่องหมายจุลภาค 7 2 2 2 4 2 2 5" xfId="2603"/>
    <cellStyle name="เครื่องหมายจุลภาค 7 2 2 2 4 2 2 5 2" xfId="3160"/>
    <cellStyle name="เครื่องหมายจุลภาค 7 2 2 2 4 2 3" xfId="999"/>
    <cellStyle name="เครื่องหมายจุลภาค 7 2 2 2 4 2 3 2" xfId="1670"/>
    <cellStyle name="เครื่องหมายจุลภาค 7 2 2 2 4 2 3 2 2" xfId="3406"/>
    <cellStyle name="เครื่องหมายจุลภาค 7 2 2 2 4 2 3 2 2 2" xfId="3888"/>
    <cellStyle name="เครื่องหมายจุลภาค 7 2 2 2 4 2 3 3" xfId="2805"/>
    <cellStyle name="เครื่องหมายจุลภาค 7 2 2 2 4 2 4" xfId="1997"/>
    <cellStyle name="เครื่องหมายจุลภาค 7 2 2 2 4 2 5" xfId="2301"/>
    <cellStyle name="เครื่องหมายจุลภาค 7 2 2 2 4 2 5 2" xfId="3111"/>
    <cellStyle name="เครื่องหมายจุลภาค 7 2 2 2 4 3" xfId="916"/>
    <cellStyle name="เครื่องหมายจุลภาค 7 2 2 2 4 3 2" xfId="1149"/>
    <cellStyle name="เครื่องหมายจุลภาค 7 2 2 2 4 3 2 2" xfId="3339"/>
    <cellStyle name="เครื่องหมายจุลภาค 7 2 2 2 4 3 2 2 2" xfId="3533"/>
    <cellStyle name="เครื่องหมายจุลภาค 7 2 2 2 4 3 3" xfId="2435"/>
    <cellStyle name="เครื่องหมายจุลภาค 7 2 2 2 4 4" xfId="1498"/>
    <cellStyle name="เครื่องหมายจุลภาค 7 2 2 2 4 5" xfId="1829"/>
    <cellStyle name="เครื่องหมายจุลภาค 7 2 2 2 4 6" xfId="2226"/>
    <cellStyle name="เครื่องหมายจุลภาค 7 2 2 2 4 6 2" xfId="2915"/>
    <cellStyle name="เครื่องหมายจุลภาค 7 2 2 2 5" xfId="451"/>
    <cellStyle name="เครื่องหมายจุลภาค 7 2 2 2 5 2" xfId="769"/>
    <cellStyle name="เครื่องหมายจุลภาค 7 2 2 2 5 2 2" xfId="1208"/>
    <cellStyle name="เครื่องหมายจุลภาค 7 2 2 2 5 2 2 2" xfId="3229"/>
    <cellStyle name="เครื่องหมายจุลภาค 7 2 2 2 5 2 2 2 2" xfId="3590"/>
    <cellStyle name="เครื่องหมายจุลภาค 7 2 2 2 5 2 3" xfId="2492"/>
    <cellStyle name="เครื่องหมายจุลภาค 7 2 2 2 5 3" xfId="1555"/>
    <cellStyle name="เครื่องหมายจุลภาค 7 2 2 2 5 4" xfId="1886"/>
    <cellStyle name="เครื่องหมายจุลภาค 7 2 2 2 5 5" xfId="2108"/>
    <cellStyle name="เครื่องหมายจุลภาค 7 2 2 2 5 5 2" xfId="2978"/>
    <cellStyle name="เครื่องหมายจุลภาค 7 2 2 2 6" xfId="571"/>
    <cellStyle name="เครื่องหมายจุลภาค 7 2 2 2 6 2" xfId="984"/>
    <cellStyle name="เครื่องหมายจุลภาค 7 2 2 2 6 2 2" xfId="3064"/>
    <cellStyle name="เครื่องหมายจุลภาค 7 2 2 2 6 2 2 2" xfId="3391"/>
    <cellStyle name="เครื่องหมายจุลภาค 7 2 2 2 6 3" xfId="2286"/>
    <cellStyle name="เครื่องหมายจุลภาค 7 2 2 2 7" xfId="891"/>
    <cellStyle name="เครื่องหมายจุลภาค 7 2 2 2 8" xfId="1236"/>
    <cellStyle name="เครื่องหมายจุลภาค 7 2 2 2 8 2" xfId="2193"/>
    <cellStyle name="เครื่องหมายจุลภาค 7 2 2 3" xfId="279"/>
    <cellStyle name="เครื่องหมายจุลภาค 7 2 2 3 2" xfId="414"/>
    <cellStyle name="เครื่องหมายจุลภาค 7 2 2 3 2 2" xfId="491"/>
    <cellStyle name="เครื่องหมายจุลภาค 7 2 2 3 2 2 2" xfId="716"/>
    <cellStyle name="เครื่องหมายจุลภาค 7 2 2 3 2 2 2 2" xfId="751"/>
    <cellStyle name="เครื่องหมายจุลภาค 7 2 2 3 2 2 2 2 2" xfId="1389"/>
    <cellStyle name="เครื่องหมายจุลภาค 7 2 2 3 2 2 2 2 2 2" xfId="1424"/>
    <cellStyle name="เครื่องหมายจุลภาค 7 2 2 3 2 2 2 2 2 2 2" xfId="3766"/>
    <cellStyle name="เครื่องหมายจุลภาค 7 2 2 3 2 2 2 2 2 2 2 2" xfId="3801"/>
    <cellStyle name="เครื่องหมายจุลภาค 7 2 2 3 2 2 2 2 2 3" xfId="2703"/>
    <cellStyle name="เครื่องหมายจุลภาค 7 2 2 3 2 2 2 2 3" xfId="1770"/>
    <cellStyle name="เครื่องหมายจุลภาค 7 2 2 3 2 2 2 2 4" xfId="2097"/>
    <cellStyle name="เครื่องหมายจุลภาค 7 2 2 3 2 2 2 2 5" xfId="2668"/>
    <cellStyle name="เครื่องหมายจุลภาค 7 2 2 3 2 2 2 2 5 2" xfId="3215"/>
    <cellStyle name="เครื่องหมายจุลภาค 7 2 2 3 2 2 2 3" xfId="1055"/>
    <cellStyle name="เครื่องหมายจุลภาค 7 2 2 3 2 2 2 3 2" xfId="1735"/>
    <cellStyle name="เครื่องหมายจุลภาค 7 2 2 3 2 2 2 3 2 2" xfId="3461"/>
    <cellStyle name="เครื่องหมายจุลภาค 7 2 2 3 2 2 2 3 2 2 2" xfId="3909"/>
    <cellStyle name="เครื่องหมายจุลภาค 7 2 2 3 2 2 2 3 3" xfId="2826"/>
    <cellStyle name="เครื่องหมายจุลภาค 7 2 2 3 2 2 2 4" xfId="2062"/>
    <cellStyle name="เครื่องหมายจุลภาค 7 2 2 3 2 2 2 5" xfId="2356"/>
    <cellStyle name="เครื่องหมายจุลภาค 7 2 2 3 2 2 2 5 2" xfId="3180"/>
    <cellStyle name="เครื่องหมายจุลภาค 7 2 2 3 2 2 3" xfId="1020"/>
    <cellStyle name="เครื่องหมายจุลภาค 7 2 2 3 2 2 3 2" xfId="1227"/>
    <cellStyle name="เครื่องหมายจุลภาค 7 2 2 3 2 2 3 2 2" xfId="3426"/>
    <cellStyle name="เครื่องหมายจุลภาค 7 2 2 3 2 2 3 2 2 2" xfId="3609"/>
    <cellStyle name="เครื่องหมายจุลภาค 7 2 2 3 2 2 3 3" xfId="2511"/>
    <cellStyle name="เครื่องหมายจุลภาค 7 2 2 3 2 2 4" xfId="1576"/>
    <cellStyle name="เครื่องหมายจุลภาค 7 2 2 3 2 2 5" xfId="1905"/>
    <cellStyle name="เครื่องหมายจุลภาค 7 2 2 3 2 2 6" xfId="2321"/>
    <cellStyle name="เครื่องหมายจุลภาค 7 2 2 3 2 2 6 2" xfId="3002"/>
    <cellStyle name="เครื่องหมายจุลภาค 7 2 2 3 2 3" xfId="602"/>
    <cellStyle name="เครื่องหมายจุลภาค 7 2 2 3 2 3 2" xfId="1181"/>
    <cellStyle name="เครื่องหมายจุลภาค 7 2 2 3 2 3 2 2" xfId="1299"/>
    <cellStyle name="เครื่องหมายจุลภาค 7 2 2 3 2 3 2 2 2" xfId="3563"/>
    <cellStyle name="เครื่องหมายจุลภาค 7 2 2 3 2 3 2 2 2 2" xfId="3676"/>
    <cellStyle name="เครื่องหมายจุลภาค 7 2 2 3 2 3 2 3" xfId="2578"/>
    <cellStyle name="เครื่องหมายจุลภาค 7 2 2 3 2 3 3" xfId="1645"/>
    <cellStyle name="เครื่องหมายจุลภาค 7 2 2 3 2 3 4" xfId="1972"/>
    <cellStyle name="เครื่องหมายจุลภาค 7 2 2 3 2 3 5" xfId="2465"/>
    <cellStyle name="เครื่องหมายจุลภาค 7 2 2 3 2 3 5 2" xfId="3081"/>
    <cellStyle name="เครื่องหมายจุลภาค 7 2 2 3 2 4" xfId="868"/>
    <cellStyle name="เครื่องหมายจุลภาค 7 2 2 3 2 4 2" xfId="1528"/>
    <cellStyle name="เครื่องหมายจุลภาค 7 2 2 3 2 4 2 2" xfId="3302"/>
    <cellStyle name="เครื่องหมายจุลภาค 7 2 2 3 2 4 2 2 2" xfId="3835"/>
    <cellStyle name="เครื่องหมายจุลภาค 7 2 2 3 2 4 3" xfId="2750"/>
    <cellStyle name="เครื่องหมายจุลภาค 7 2 2 3 2 5" xfId="1859"/>
    <cellStyle name="เครื่องหมายจุลภาค 7 2 2 3 2 6" xfId="2186"/>
    <cellStyle name="เครื่องหมายจุลภาค 7 2 2 3 2 6 2" xfId="2947"/>
    <cellStyle name="เครื่องหมายจุลภาค 7 2 2 3 3" xfId="529"/>
    <cellStyle name="เครื่องหมายจุลภาค 7 2 2 3 3 2" xfId="665"/>
    <cellStyle name="เครื่องหมายจุลภาค 7 2 2 3 3 2 2" xfId="1258"/>
    <cellStyle name="เครื่องหมายจุลภาค 7 2 2 3 3 2 2 2" xfId="1341"/>
    <cellStyle name="เครื่องหมายจุลภาค 7 2 2 3 3 2 2 2 2" xfId="3635"/>
    <cellStyle name="เครื่องหมายจุลภาค 7 2 2 3 3 2 2 2 2 2" xfId="3718"/>
    <cellStyle name="เครื่องหมายจุลภาค 7 2 2 3 3 2 2 3" xfId="2620"/>
    <cellStyle name="เครื่องหมายจุลภาค 7 2 2 3 3 2 3" xfId="1687"/>
    <cellStyle name="เครื่องหมายจุลภาค 7 2 2 3 3 2 4" xfId="2014"/>
    <cellStyle name="เครื่องหมายจุลภาค 7 2 2 3 3 2 5" xfId="2537"/>
    <cellStyle name="เครื่องหมายจุลภาค 7 2 2 3 3 2 5 2" xfId="3131"/>
    <cellStyle name="เครื่องหมายจุลภาค 7 2 2 3 3 3" xfId="958"/>
    <cellStyle name="เครื่องหมายจุลภาค 7 2 2 3 3 3 2" xfId="1604"/>
    <cellStyle name="เครื่องหมายจุลภาค 7 2 2 3 3 3 2 2" xfId="3375"/>
    <cellStyle name="เครื่องหมายจุลภาค 7 2 2 3 3 3 2 2 2" xfId="3865"/>
    <cellStyle name="เครื่องหมายจุลภาค 7 2 2 3 3 3 3" xfId="2782"/>
    <cellStyle name="เครื่องหมายจุลภาค 7 2 2 3 3 4" xfId="1931"/>
    <cellStyle name="เครื่องหมายจุลภาค 7 2 2 3 3 5" xfId="2269"/>
    <cellStyle name="เครื่องหมายจุลภาค 7 2 2 3 3 5 2" xfId="3030"/>
    <cellStyle name="เครื่องหมายจุลภาค 7 2 2 3 4" xfId="794"/>
    <cellStyle name="เครื่องหมายจุลภาค 7 2 2 3 4 2" xfId="1101"/>
    <cellStyle name="เครื่องหมายจุลภาค 7 2 2 3 4 2 2" xfId="3251"/>
    <cellStyle name="เครื่องหมายจุลภาค 7 2 2 3 4 2 2 2" xfId="3493"/>
    <cellStyle name="เครื่องหมายจุลภาค 7 2 2 3 4 3" xfId="2393"/>
    <cellStyle name="เครื่องหมายจุลภาค 7 2 2 3 5" xfId="1457"/>
    <cellStyle name="เครื่องหมายจุลภาค 7 2 2 3 6" xfId="1792"/>
    <cellStyle name="เครื่องหมายจุลภาค 7 2 2 3 7" xfId="2135"/>
    <cellStyle name="เครื่องหมายจุลภาค 7 2 2 3 7 2" xfId="2864"/>
    <cellStyle name="เครื่องหมายจุลภาค 7 2 2 4" xfId="319"/>
    <cellStyle name="เครื่องหมายจุลภาค 7 2 2 4 2" xfId="516"/>
    <cellStyle name="เครื่องหมายจุลภาค 7 2 2 4 2 2" xfId="679"/>
    <cellStyle name="เครื่องหมายจุลภาค 7 2 2 4 2 2 2" xfId="1245"/>
    <cellStyle name="เครื่องหมายจุลภาค 7 2 2 4 2 2 2 2" xfId="1352"/>
    <cellStyle name="เครื่องหมายจุลภาค 7 2 2 4 2 2 2 2 2" xfId="3622"/>
    <cellStyle name="เครื่องหมายจุลภาค 7 2 2 4 2 2 2 2 2 2" xfId="3729"/>
    <cellStyle name="เครื่องหมายจุลภาค 7 2 2 4 2 2 2 3" xfId="2631"/>
    <cellStyle name="เครื่องหมายจุลภาค 7 2 2 4 2 2 3" xfId="1698"/>
    <cellStyle name="เครื่องหมายจุลภาค 7 2 2 4 2 2 4" xfId="2025"/>
    <cellStyle name="เครื่องหมายจุลภาค 7 2 2 4 2 2 5" xfId="2524"/>
    <cellStyle name="เครื่องหมายจุลภาค 7 2 2 4 2 2 5 2" xfId="3143"/>
    <cellStyle name="เครื่องหมายจุลภาค 7 2 2 4 2 3" xfId="980"/>
    <cellStyle name="เครื่องหมายจุลภาค 7 2 2 4 2 3 2" xfId="1591"/>
    <cellStyle name="เครื่องหมายจุลภาค 7 2 2 4 2 3 2 2" xfId="3388"/>
    <cellStyle name="เครื่องหมายจุลภาค 7 2 2 4 2 3 2 2 2" xfId="3852"/>
    <cellStyle name="เครื่องหมายจุลภาค 7 2 2 4 2 3 3" xfId="2769"/>
    <cellStyle name="เครื่องหมายจุลภาค 7 2 2 4 2 4" xfId="1918"/>
    <cellStyle name="เครื่องหมายจุลภาค 7 2 2 4 2 5" xfId="2283"/>
    <cellStyle name="เครื่องหมายจุลภาค 7 2 2 4 2 5 2" xfId="3017"/>
    <cellStyle name="เครื่องหมายจุลภาค 7 2 2 4 3" xfId="187"/>
    <cellStyle name="เครื่องหมายจุลภาค 7 2 2 4 3 2" xfId="1122"/>
    <cellStyle name="เครื่องหมายจุลภาค 7 2 2 4 3 2 2" xfId="2715"/>
    <cellStyle name="เครื่องหมายจุลภาค 7 2 2 4 3 2 2 2" xfId="3510"/>
    <cellStyle name="เครื่องหมายจุลภาค 7 2 2 4 3 3" xfId="2412"/>
    <cellStyle name="เครื่องหมายจุลภาค 7 2 2 4 4" xfId="1473"/>
    <cellStyle name="เครื่องหมายจุลภาค 7 2 2 4 5" xfId="1807"/>
    <cellStyle name="เครื่องหมายจุลภาค 7 2 2 4 6" xfId="854"/>
    <cellStyle name="เครื่องหมายจุลภาค 7 2 2 4 6 2" xfId="2881"/>
    <cellStyle name="เครื่องหมายจุลภาค 7 2 2 5" xfId="419"/>
    <cellStyle name="เครื่องหมายจุลภาค 7 2 2 5 2" xfId="761"/>
    <cellStyle name="เครื่องหมายจุลภาค 7 2 2 5 2 2" xfId="1186"/>
    <cellStyle name="เครื่องหมายจุลภาค 7 2 2 5 2 2 2" xfId="3223"/>
    <cellStyle name="เครื่องหมายจุลภาค 7 2 2 5 2 2 2 2" xfId="3568"/>
    <cellStyle name="เครื่องหมายจุลภาค 7 2 2 5 2 3" xfId="2470"/>
    <cellStyle name="เครื่องหมายจุลภาค 7 2 2 5 3" xfId="1533"/>
    <cellStyle name="เครื่องหมายจุลภาค 7 2 2 5 4" xfId="1864"/>
    <cellStyle name="เครื่องหมายจุลภาค 7 2 2 5 5" xfId="381"/>
    <cellStyle name="เครื่องหมายจุลภาค 7 2 2 5 5 2" xfId="2952"/>
    <cellStyle name="เครื่องหมายจุลภาค 7 2 2 6" xfId="619"/>
    <cellStyle name="เครื่องหมายจุลภาค 7 2 2 6 2" xfId="933"/>
    <cellStyle name="เครื่องหมายจุลภาค 7 2 2 6 2 2" xfId="3091"/>
    <cellStyle name="เครื่องหมายจุลภาค 7 2 2 6 2 2 2" xfId="3353"/>
    <cellStyle name="เครื่องหมายจุลภาค 7 2 2 6 3" xfId="2246"/>
    <cellStyle name="เครื่องหมายจุลภาค 7 2 2 7" xfId="1072"/>
    <cellStyle name="เครื่องหมายจุลภาค 7 2 2 8" xfId="378"/>
    <cellStyle name="เครื่องหมายจุลภาค 7 2 2 8 2" xfId="2723"/>
    <cellStyle name="เครื่องหมายจุลภาค 7 2 3" xfId="164"/>
    <cellStyle name="เครื่องหมายจุลภาค 7 2 3 2" xfId="405"/>
    <cellStyle name="เครื่องหมายจุลภาค 7 2 3 2 2" xfId="428"/>
    <cellStyle name="เครื่องหมายจุลภาค 7 2 3 2 2 2" xfId="707"/>
    <cellStyle name="เครื่องหมายจุลภาค 7 2 3 2 2 2 2" xfId="728"/>
    <cellStyle name="เครื่องหมายจุลภาค 7 2 3 2 2 2 2 2" xfId="1380"/>
    <cellStyle name="เครื่องหมายจุลภาค 7 2 3 2 2 2 2 2 2" xfId="1401"/>
    <cellStyle name="เครื่องหมายจุลภาค 7 2 3 2 2 2 2 2 2 2" xfId="3757"/>
    <cellStyle name="เครื่องหมายจุลภาค 7 2 3 2 2 2 2 2 2 2 2" xfId="3778"/>
    <cellStyle name="เครื่องหมายจุลภาค 7 2 3 2 2 2 2 2 3" xfId="2680"/>
    <cellStyle name="เครื่องหมายจุลภาค 7 2 3 2 2 2 2 3" xfId="1747"/>
    <cellStyle name="เครื่องหมายจุลภาค 7 2 3 2 2 2 2 4" xfId="2074"/>
    <cellStyle name="เครื่องหมายจุลภาค 7 2 3 2 2 2 2 5" xfId="2659"/>
    <cellStyle name="เครื่องหมายจุลภาค 7 2 3 2 2 2 2 5 2" xfId="3192"/>
    <cellStyle name="เครื่องหมายจุลภาค 7 2 3 2 2 2 3" xfId="1032"/>
    <cellStyle name="เครื่องหมายจุลภาค 7 2 3 2 2 2 3 2" xfId="1726"/>
    <cellStyle name="เครื่องหมายจุลภาค 7 2 3 2 2 2 3 2 2" xfId="3438"/>
    <cellStyle name="เครื่องหมายจุลภาค 7 2 3 2 2 2 3 2 2 2" xfId="3900"/>
    <cellStyle name="เครื่องหมายจุลภาค 7 2 3 2 2 2 3 3" xfId="2817"/>
    <cellStyle name="เครื่องหมายจุลภาค 7 2 3 2 2 2 4" xfId="2053"/>
    <cellStyle name="เครื่องหมายจุลภาค 7 2 3 2 2 2 5" xfId="2333"/>
    <cellStyle name="เครื่องหมายจุลภาค 7 2 3 2 2 2 5 2" xfId="3171"/>
    <cellStyle name="เครื่องหมายจุลภาค 7 2 3 2 2 3" xfId="1011"/>
    <cellStyle name="เครื่องหมายจุลภาค 7 2 3 2 2 3 2" xfId="1194"/>
    <cellStyle name="เครื่องหมายจุลภาค 7 2 3 2 2 3 2 2" xfId="3417"/>
    <cellStyle name="เครื่องหมายจุลภาค 7 2 3 2 2 3 2 2 2" xfId="3576"/>
    <cellStyle name="เครื่องหมายจุลภาค 7 2 3 2 2 3 3" xfId="2478"/>
    <cellStyle name="เครื่องหมายจุลภาค 7 2 3 2 2 4" xfId="1541"/>
    <cellStyle name="เครื่องหมายจุลภาค 7 2 3 2 2 5" xfId="1872"/>
    <cellStyle name="เครื่องหมายจุลภาค 7 2 3 2 2 6" xfId="2312"/>
    <cellStyle name="เครื่องหมายจุลภาค 7 2 3 2 2 6 2" xfId="2960"/>
    <cellStyle name="เครื่องหมายจุลภาค 7 2 3 2 3" xfId="549"/>
    <cellStyle name="เครื่องหมายจุลภาค 7 2 3 2 3 2" xfId="1172"/>
    <cellStyle name="เครื่องหมายจุลภาค 7 2 3 2 3 2 2" xfId="1276"/>
    <cellStyle name="เครื่องหมายจุลภาค 7 2 3 2 3 2 2 2" xfId="3554"/>
    <cellStyle name="เครื่องหมายจุลภาค 7 2 3 2 3 2 2 2 2" xfId="3653"/>
    <cellStyle name="เครื่องหมายจุลภาค 7 2 3 2 3 2 3" xfId="2555"/>
    <cellStyle name="เครื่องหมายจุลภาค 7 2 3 2 3 3" xfId="1622"/>
    <cellStyle name="เครื่องหมายจุลภาค 7 2 3 2 3 4" xfId="1949"/>
    <cellStyle name="เครื่องหมายจุลภาค 7 2 3 2 3 5" xfId="2456"/>
    <cellStyle name="เครื่องหมายจุลภาค 7 2 3 2 3 5 2" xfId="3049"/>
    <cellStyle name="เครื่องหมายจุลภาค 7 2 3 2 4" xfId="826"/>
    <cellStyle name="เครื่องหมายจุลภาค 7 2 3 2 4 2" xfId="1519"/>
    <cellStyle name="เครื่องหมายจุลภาค 7 2 3 2 4 2 2" xfId="3279"/>
    <cellStyle name="เครื่องหมายจุลภาค 7 2 3 2 4 2 2 2" xfId="3826"/>
    <cellStyle name="เครื่องหมายจุลภาค 7 2 3 2 4 3" xfId="2741"/>
    <cellStyle name="เครื่องหมายจุลภาค 7 2 3 2 5" xfId="1850"/>
    <cellStyle name="เครื่องหมายจุลภาค 7 2 3 2 6" xfId="2163"/>
    <cellStyle name="เครื่องหมายจุลภาค 7 2 3 2 6 2" xfId="2938"/>
    <cellStyle name="เครื่องหมายจุลภาค 7 2 3 3" xfId="202"/>
    <cellStyle name="เครื่องหมายจุลภาค 7 2 3 3 2" xfId="630"/>
    <cellStyle name="เครื่องหมายจุลภาค 7 2 3 3 2 2" xfId="335"/>
    <cellStyle name="เครื่องหมายจุลภาค 7 2 3 3 2 2 2" xfId="1315"/>
    <cellStyle name="เครื่องหมายจุลภาค 7 2 3 3 2 2 2 2" xfId="2891"/>
    <cellStyle name="เครื่องหมายจุลภาค 7 2 3 3 2 2 2 2 2" xfId="3692"/>
    <cellStyle name="เครื่องหมายจุลภาค 7 2 3 3 2 2 3" xfId="2594"/>
    <cellStyle name="เครื่องหมายจุลภาค 7 2 3 3 2 3" xfId="1661"/>
    <cellStyle name="เครื่องหมายจุลภาค 7 2 3 3 2 4" xfId="1988"/>
    <cellStyle name="เครื่องหมายจุลภาค 7 2 3 3 2 5" xfId="582"/>
    <cellStyle name="เครื่องหมายจุลภาค 7 2 3 3 2 5 2" xfId="3102"/>
    <cellStyle name="เครื่องหมายจุลภาค 7 2 3 3 3" xfId="903"/>
    <cellStyle name="เครื่องหมายจุลภาค 7 2 3 3 3 2" xfId="759"/>
    <cellStyle name="เครื่องหมายจุลภาค 7 2 3 3 3 2 2" xfId="3326"/>
    <cellStyle name="เครื่องหมายจุลภาค 7 2 3 3 3 2 2 2" xfId="3222"/>
    <cellStyle name="เครื่องหมายจุลภาค 7 2 3 3 3 3" xfId="420"/>
    <cellStyle name="เครื่องหมายจุลภาค 7 2 3 3 4" xfId="882"/>
    <cellStyle name="เครื่องหมายจุลภาค 7 2 3 3 5" xfId="2213"/>
    <cellStyle name="เครื่องหมายจุลภาค 7 2 3 3 5 2" xfId="2107"/>
    <cellStyle name="เครื่องหมายจุลภาค 7 2 3 4" xfId="590"/>
    <cellStyle name="เครื่องหมายจุลภาค 7 2 3 4 2" xfId="911"/>
    <cellStyle name="เครื่องหมายจุลภาค 7 2 3 4 2 2" xfId="3069"/>
    <cellStyle name="เครื่องหมายจุลภาค 7 2 3 4 2 2 2" xfId="3334"/>
    <cellStyle name="เครื่องหมายจุลภาค 7 2 3 4 3" xfId="2221"/>
    <cellStyle name="เครื่องหมายจุลภาค 7 2 3 5" xfId="760"/>
    <cellStyle name="เครื่องหมายจุลภาค 7 2 3 6" xfId="966"/>
    <cellStyle name="เครื่องหมายจุลภาค 7 2 3 7" xfId="853"/>
    <cellStyle name="เครื่องหมายจุลภาค 7 2 3 7 2" xfId="2764"/>
    <cellStyle name="เครื่องหมายจุลภาค 7 2 4" xfId="231"/>
    <cellStyle name="เครื่องหมายจุลภาค 7 2 5" xfId="273"/>
    <cellStyle name="เครื่องหมายจุลภาค 7 2 5 2" xfId="534"/>
    <cellStyle name="เครื่องหมายจุลภาค 7 2 5 2 2" xfId="659"/>
    <cellStyle name="เครื่องหมายจุลภาค 7 2 5 2 2 2" xfId="1263"/>
    <cellStyle name="เครื่องหมายจุลภาค 7 2 5 2 2 2 2" xfId="1335"/>
    <cellStyle name="เครื่องหมายจุลภาค 7 2 5 2 2 2 2 2" xfId="3640"/>
    <cellStyle name="เครื่องหมายจุลภาค 7 2 5 2 2 2 2 2 2" xfId="3712"/>
    <cellStyle name="เครื่องหมายจุลภาค 7 2 5 2 2 2 3" xfId="2614"/>
    <cellStyle name="เครื่องหมายจุลภาค 7 2 5 2 2 3" xfId="1681"/>
    <cellStyle name="เครื่องหมายจุลภาค 7 2 5 2 2 4" xfId="2008"/>
    <cellStyle name="เครื่องหมายจุลภาค 7 2 5 2 2 5" xfId="2542"/>
    <cellStyle name="เครื่องหมายจุลภาค 7 2 5 2 2 5 2" xfId="3125"/>
    <cellStyle name="เครื่องหมายจุลภาค 7 2 5 2 3" xfId="952"/>
    <cellStyle name="เครื่องหมายจุลภาค 7 2 5 2 3 2" xfId="1609"/>
    <cellStyle name="เครื่องหมายจุลภาค 7 2 5 2 3 2 2" xfId="3369"/>
    <cellStyle name="เครื่องหมายจุลภาค 7 2 5 2 3 2 2 2" xfId="3870"/>
    <cellStyle name="เครื่องหมายจุลภาค 7 2 5 2 3 3" xfId="2787"/>
    <cellStyle name="เครื่องหมายจุลภาค 7 2 5 2 4" xfId="1936"/>
    <cellStyle name="เครื่องหมายจุลภาค 7 2 5 2 5" xfId="2263"/>
    <cellStyle name="เครื่องหมายจุลภาค 7 2 5 2 5 2" xfId="3035"/>
    <cellStyle name="เครื่องหมายจุลภาค 7 2 5 3" xfId="807"/>
    <cellStyle name="เครื่องหมายจุลภาค 7 2 5 3 2" xfId="1095"/>
    <cellStyle name="เครื่องหมายจุลภาค 7 2 5 3 2 2" xfId="3262"/>
    <cellStyle name="เครื่องหมายจุลภาค 7 2 5 3 2 2 2" xfId="3487"/>
    <cellStyle name="เครื่องหมายจุลภาค 7 2 5 3 3" xfId="2387"/>
    <cellStyle name="เครื่องหมายจุลภาค 7 2 5 4" xfId="1451"/>
    <cellStyle name="เครื่องหมายจุลภาค 7 2 5 5" xfId="1786"/>
    <cellStyle name="เครื่องหมายจุลภาค 7 2 5 6" xfId="2146"/>
    <cellStyle name="เครื่องหมายจุลภาค 7 2 5 6 2" xfId="2858"/>
    <cellStyle name="เครื่องหมายจุลภาค 7 2 6" xfId="392"/>
    <cellStyle name="เครื่องหมายจุลภาค 7 2 6 2" xfId="804"/>
    <cellStyle name="เครื่องหมายจุลภาค 7 2 6 2 2" xfId="1160"/>
    <cellStyle name="เครื่องหมายจุลภาค 7 2 6 2 2 2" xfId="3260"/>
    <cellStyle name="เครื่องหมายจุลภาค 7 2 6 2 2 2 2" xfId="3543"/>
    <cellStyle name="เครื่องหมายจุลภาค 7 2 6 2 3" xfId="2445"/>
    <cellStyle name="เครื่องหมายจุลภาค 7 2 6 3" xfId="1508"/>
    <cellStyle name="เครื่องหมายจุลภาค 7 2 6 4" xfId="1839"/>
    <cellStyle name="เครื่องหมายจุลภาค 7 2 6 5" xfId="2144"/>
    <cellStyle name="เครื่องหมายจุลภาค 7 2 6 5 2" xfId="2927"/>
    <cellStyle name="เครื่องหมายจุลภาค 7 2 7" xfId="236"/>
    <cellStyle name="เครื่องหมายจุลภาค 7 2 7 2" xfId="938"/>
    <cellStyle name="เครื่องหมายจุลภาค 7 2 7 2 2" xfId="2236"/>
    <cellStyle name="เครื่องหมายจุลภาค 7 2 7 2 2 2" xfId="3358"/>
    <cellStyle name="เครื่องหมายจุลภาค 7 2 7 3" xfId="2252"/>
    <cellStyle name="เครื่องหมายจุลภาค 7 2 8" xfId="883"/>
    <cellStyle name="เครื่องหมายจุลภาค 7 2 9" xfId="570"/>
    <cellStyle name="เครื่องหมายจุลภาค 7 2 9 2" xfId="2239"/>
    <cellStyle name="เครื่องหมายจุลภาค 7 3" xfId="123"/>
    <cellStyle name="เครื่องหมายจุลภาค 8" xfId="23"/>
    <cellStyle name="เครื่องหมายจุลภาค 8 10" xfId="791"/>
    <cellStyle name="เครื่องหมายจุลภาค 8 11" xfId="589"/>
    <cellStyle name="เครื่องหมายจุลภาค 8 11 2" xfId="2365"/>
    <cellStyle name="เครื่องหมายจุลภาค 8 2" xfId="24"/>
    <cellStyle name="เครื่องหมายจุลภาค 8 3" xfId="124"/>
    <cellStyle name="เครื่องหมายจุลภาค 8 3 2" xfId="189"/>
    <cellStyle name="เครื่องหมายจุลภาค 8 3 2 2" xfId="274"/>
    <cellStyle name="เครื่องหมายจุลภาค 8 3 2 2 2" xfId="443"/>
    <cellStyle name="เครื่องหมายจุลภาค 8 3 2 2 2 2" xfId="487"/>
    <cellStyle name="เครื่องหมายจุลภาค 8 3 2 2 2 2 2" xfId="737"/>
    <cellStyle name="เครื่องหมายจุลภาค 8 3 2 2 2 2 2 2" xfId="747"/>
    <cellStyle name="เครื่องหมายจุลภาค 8 3 2 2 2 2 2 2 2" xfId="1410"/>
    <cellStyle name="เครื่องหมายจุลภาค 8 3 2 2 2 2 2 2 2 2" xfId="1420"/>
    <cellStyle name="เครื่องหมายจุลภาค 8 3 2 2 2 2 2 2 2 2 2" xfId="3787"/>
    <cellStyle name="เครื่องหมายจุลภาค 8 3 2 2 2 2 2 2 2 2 2 2" xfId="3797"/>
    <cellStyle name="เครื่องหมายจุลภาค 8 3 2 2 2 2 2 2 2 3" xfId="2699"/>
    <cellStyle name="เครื่องหมายจุลภาค 8 3 2 2 2 2 2 2 3" xfId="1766"/>
    <cellStyle name="เครื่องหมายจุลภาค 8 3 2 2 2 2 2 2 4" xfId="2093"/>
    <cellStyle name="เครื่องหมายจุลภาค 8 3 2 2 2 2 2 2 5" xfId="2689"/>
    <cellStyle name="เครื่องหมายจุลภาค 8 3 2 2 2 2 2 2 5 2" xfId="3211"/>
    <cellStyle name="เครื่องหมายจุลภาค 8 3 2 2 2 2 2 3" xfId="1051"/>
    <cellStyle name="เครื่องหมายจุลภาค 8 3 2 2 2 2 2 3 2" xfId="1756"/>
    <cellStyle name="เครื่องหมายจุลภาค 8 3 2 2 2 2 2 3 2 2" xfId="3457"/>
    <cellStyle name="เครื่องหมายจุลภาค 8 3 2 2 2 2 2 3 2 2 2" xfId="3918"/>
    <cellStyle name="เครื่องหมายจุลภาค 8 3 2 2 2 2 2 3 3" xfId="2835"/>
    <cellStyle name="เครื่องหมายจุลภาค 8 3 2 2 2 2 2 4" xfId="2083"/>
    <cellStyle name="เครื่องหมายจุลภาค 8 3 2 2 2 2 2 5" xfId="2352"/>
    <cellStyle name="เครื่องหมายจุลภาค 8 3 2 2 2 2 2 5 2" xfId="3201"/>
    <cellStyle name="เครื่องหมายจุลภาค 8 3 2 2 2 2 3" xfId="1041"/>
    <cellStyle name="เครื่องหมายจุลภาค 8 3 2 2 2 2 3 2" xfId="1223"/>
    <cellStyle name="เครื่องหมายจุลภาค 8 3 2 2 2 2 3 2 2" xfId="3447"/>
    <cellStyle name="เครื่องหมายจุลภาค 8 3 2 2 2 2 3 2 2 2" xfId="3605"/>
    <cellStyle name="เครื่องหมายจุลภาค 8 3 2 2 2 2 3 3" xfId="2507"/>
    <cellStyle name="เครื่องหมายจุลภาค 8 3 2 2 2 2 4" xfId="1572"/>
    <cellStyle name="เครื่องหมายจุลภาค 8 3 2 2 2 2 5" xfId="1901"/>
    <cellStyle name="เครื่องหมายจุลภาค 8 3 2 2 2 2 6" xfId="2342"/>
    <cellStyle name="เครื่องหมายจุลภาค 8 3 2 2 2 2 6 2" xfId="2998"/>
    <cellStyle name="เครื่องหมายจุลภาค 8 3 2 2 2 3" xfId="598"/>
    <cellStyle name="เครื่องหมายจุลภาค 8 3 2 2 2 3 2" xfId="1203"/>
    <cellStyle name="เครื่องหมายจุลภาค 8 3 2 2 2 3 2 2" xfId="1295"/>
    <cellStyle name="เครื่องหมายจุลภาค 8 3 2 2 2 3 2 2 2" xfId="3585"/>
    <cellStyle name="เครื่องหมายจุลภาค 8 3 2 2 2 3 2 2 2 2" xfId="3672"/>
    <cellStyle name="เครื่องหมายจุลภาค 8 3 2 2 2 3 2 3" xfId="2574"/>
    <cellStyle name="เครื่องหมายจุลภาค 8 3 2 2 2 3 3" xfId="1641"/>
    <cellStyle name="เครื่องหมายจุลภาค 8 3 2 2 2 3 4" xfId="1968"/>
    <cellStyle name="เครื่องหมายจุลภาค 8 3 2 2 2 3 5" xfId="2487"/>
    <cellStyle name="เครื่องหมายจุลภาค 8 3 2 2 2 3 5 2" xfId="3077"/>
    <cellStyle name="เครื่องหมายจุลภาค 8 3 2 2 2 4" xfId="864"/>
    <cellStyle name="เครื่องหมายจุลภาค 8 3 2 2 2 4 2" xfId="1550"/>
    <cellStyle name="เครื่องหมายจุลภาค 8 3 2 2 2 4 2 2" xfId="3298"/>
    <cellStyle name="เครื่องหมายจุลภาค 8 3 2 2 2 4 2 2 2" xfId="3844"/>
    <cellStyle name="เครื่องหมายจุลภาค 8 3 2 2 2 4 3" xfId="2759"/>
    <cellStyle name="เครื่องหมายจุลภาค 8 3 2 2 2 5" xfId="1881"/>
    <cellStyle name="เครื่องหมายจุลภาค 8 3 2 2 2 6" xfId="2182"/>
    <cellStyle name="เครื่องหมายจุลภาค 8 3 2 2 2 6 2" xfId="2971"/>
    <cellStyle name="เครื่องหมายจุลภาค 8 3 2 2 3" xfId="563"/>
    <cellStyle name="เครื่องหมายจุลภาค 8 3 2 2 3 2" xfId="660"/>
    <cellStyle name="เครื่องหมายจุลภาค 8 3 2 2 3 2 2" xfId="1285"/>
    <cellStyle name="เครื่องหมายจุลภาค 8 3 2 2 3 2 2 2" xfId="1336"/>
    <cellStyle name="เครื่องหมายจุลภาค 8 3 2 2 3 2 2 2 2" xfId="3662"/>
    <cellStyle name="เครื่องหมายจุลภาค 8 3 2 2 3 2 2 2 2 2" xfId="3713"/>
    <cellStyle name="เครื่องหมายจุลภาค 8 3 2 2 3 2 2 3" xfId="2615"/>
    <cellStyle name="เครื่องหมายจุลภาค 8 3 2 2 3 2 3" xfId="1682"/>
    <cellStyle name="เครื่องหมายจุลภาค 8 3 2 2 3 2 4" xfId="2009"/>
    <cellStyle name="เครื่องหมายจุลภาค 8 3 2 2 3 2 5" xfId="2564"/>
    <cellStyle name="เครื่องหมายจุลภาค 8 3 2 2 3 2 5 2" xfId="3126"/>
    <cellStyle name="เครื่องหมายจุลภาค 8 3 2 2 3 3" xfId="953"/>
    <cellStyle name="เครื่องหมายจุลภาค 8 3 2 2 3 3 2" xfId="1631"/>
    <cellStyle name="เครื่องหมายจุลภาค 8 3 2 2 3 3 2 2" xfId="3370"/>
    <cellStyle name="เครื่องหมายจุลภาค 8 3 2 2 3 3 2 2 2" xfId="3880"/>
    <cellStyle name="เครื่องหมายจุลภาค 8 3 2 2 3 3 3" xfId="2797"/>
    <cellStyle name="เครื่องหมายจุลภาค 8 3 2 2 3 4" xfId="1958"/>
    <cellStyle name="เครื่องหมายจุลภาค 8 3 2 2 3 5" xfId="2264"/>
    <cellStyle name="เครื่องหมายจุลภาค 8 3 2 2 3 5 2" xfId="3059"/>
    <cellStyle name="เครื่องหมายจุลภาค 8 3 2 2 4" xfId="837"/>
    <cellStyle name="เครื่องหมายจุลภาค 8 3 2 2 4 2" xfId="1096"/>
    <cellStyle name="เครื่องหมายจุลภาค 8 3 2 2 4 2 2" xfId="3288"/>
    <cellStyle name="เครื่องหมายจุลภาค 8 3 2 2 4 2 2 2" xfId="3488"/>
    <cellStyle name="เครื่องหมายจุลภาค 8 3 2 2 4 3" xfId="2388"/>
    <cellStyle name="เครื่องหมายจุลภาค 8 3 2 2 5" xfId="1452"/>
    <cellStyle name="เครื่องหมายจุลภาค 8 3 2 2 6" xfId="1787"/>
    <cellStyle name="เครื่องหมายจุลภาค 8 3 2 2 7" xfId="2172"/>
    <cellStyle name="เครื่องหมายจุลภาค 8 3 2 2 7 2" xfId="2859"/>
    <cellStyle name="เครื่องหมายจุลภาค 8 3 2 3" xfId="324"/>
    <cellStyle name="เครื่องหมายจุลภาค 8 3 2 4" xfId="374"/>
    <cellStyle name="เครื่องหมายจุลภาค 8 3 2 4 2" xfId="641"/>
    <cellStyle name="เครื่องหมายจุลภาค 8 3 2 4 2 2" xfId="697"/>
    <cellStyle name="เครื่องหมายจุลภาค 8 3 2 4 2 2 2" xfId="1325"/>
    <cellStyle name="เครื่องหมายจุลภาค 8 3 2 4 2 2 2 2" xfId="1370"/>
    <cellStyle name="เครื่องหมายจุลภาค 8 3 2 4 2 2 2 2 2" xfId="3702"/>
    <cellStyle name="เครื่องหมายจุลภาค 8 3 2 4 2 2 2 2 2 2" xfId="3747"/>
    <cellStyle name="เครื่องหมายจุลภาค 8 3 2 4 2 2 2 3" xfId="2649"/>
    <cellStyle name="เครื่องหมายจุลภาค 8 3 2 4 2 2 3" xfId="1716"/>
    <cellStyle name="เครื่องหมายจุลภาค 8 3 2 4 2 2 4" xfId="2043"/>
    <cellStyle name="เครื่องหมายจุลภาค 8 3 2 4 2 2 5" xfId="2604"/>
    <cellStyle name="เครื่องหมายจุลภาค 8 3 2 4 2 2 5 2" xfId="3161"/>
    <cellStyle name="เครื่องหมายจุลภาค 8 3 2 4 2 3" xfId="1000"/>
    <cellStyle name="เครื่องหมายจุลภาค 8 3 2 4 2 3 2" xfId="1671"/>
    <cellStyle name="เครื่องหมายจุลภาค 8 3 2 4 2 3 2 2" xfId="3407"/>
    <cellStyle name="เครื่องหมายจุลภาค 8 3 2 4 2 3 2 2 2" xfId="3889"/>
    <cellStyle name="เครื่องหมายจุลภาค 8 3 2 4 2 3 3" xfId="2806"/>
    <cellStyle name="เครื่องหมายจุลภาค 8 3 2 4 2 4" xfId="1998"/>
    <cellStyle name="เครื่องหมายจุลภาค 8 3 2 4 2 5" xfId="2302"/>
    <cellStyle name="เครื่องหมายจุลภาค 8 3 2 4 2 5 2" xfId="3112"/>
    <cellStyle name="เครื่องหมายจุลภาค 8 3 2 4 3" xfId="917"/>
    <cellStyle name="เครื่องหมายจุลภาค 8 3 2 4 3 2" xfId="1150"/>
    <cellStyle name="เครื่องหมายจุลภาค 8 3 2 4 3 2 2" xfId="3340"/>
    <cellStyle name="เครื่องหมายจุลภาค 8 3 2 4 3 2 2 2" xfId="3534"/>
    <cellStyle name="เครื่องหมายจุลภาค 8 3 2 4 3 3" xfId="2436"/>
    <cellStyle name="เครื่องหมายจุลภาค 8 3 2 4 4" xfId="1499"/>
    <cellStyle name="เครื่องหมายจุลภาค 8 3 2 4 5" xfId="1830"/>
    <cellStyle name="เครื่องหมายจุลภาค 8 3 2 4 6" xfId="2227"/>
    <cellStyle name="เครื่องหมายจุลภาค 8 3 2 4 6 2" xfId="2916"/>
    <cellStyle name="เครื่องหมายจุลภาค 8 3 2 5" xfId="452"/>
    <cellStyle name="เครื่องหมายจุลภาค 8 3 2 5 2" xfId="764"/>
    <cellStyle name="เครื่องหมายจุลภาค 8 3 2 5 2 2" xfId="1209"/>
    <cellStyle name="เครื่องหมายจุลภาค 8 3 2 5 2 2 2" xfId="3225"/>
    <cellStyle name="เครื่องหมายจุลภาค 8 3 2 5 2 2 2 2" xfId="3591"/>
    <cellStyle name="เครื่องหมายจุลภาค 8 3 2 5 2 3" xfId="2493"/>
    <cellStyle name="เครื่องหมายจุลภาค 8 3 2 5 3" xfId="1556"/>
    <cellStyle name="เครื่องหมายจุลภาค 8 3 2 5 4" xfId="1887"/>
    <cellStyle name="เครื่องหมายจุลภาค 8 3 2 5 5" xfId="578"/>
    <cellStyle name="เครื่องหมายจุลภาค 8 3 2 5 5 2" xfId="2979"/>
    <cellStyle name="เครื่องหมายจุลภาค 8 3 2 6" xfId="541"/>
    <cellStyle name="เครื่องหมายจุลภาค 8 3 2 6 2" xfId="1114"/>
    <cellStyle name="เครื่องหมายจุลภาค 8 3 2 6 2 2" xfId="3041"/>
    <cellStyle name="เครื่องหมายจุลภาค 8 3 2 6 2 2 2" xfId="3504"/>
    <cellStyle name="เครื่องหมายจุลภาค 8 3 2 6 3" xfId="2406"/>
    <cellStyle name="เครื่องหมายจุลภาค 8 3 2 7" xfId="1559"/>
    <cellStyle name="เครื่องหมายจุลภาค 8 3 2 8" xfId="852"/>
    <cellStyle name="เครื่องหมายจุลภาค 8 3 2 8 2" xfId="2720"/>
    <cellStyle name="เครื่องหมายจุลภาค 8 3 3" xfId="278"/>
    <cellStyle name="เครื่องหมายจุลภาค 8 3 3 2" xfId="415"/>
    <cellStyle name="เครื่องหมายจุลภาค 8 3 3 2 2" xfId="490"/>
    <cellStyle name="เครื่องหมายจุลภาค 8 3 3 2 2 2" xfId="717"/>
    <cellStyle name="เครื่องหมายจุลภาค 8 3 3 2 2 2 2" xfId="750"/>
    <cellStyle name="เครื่องหมายจุลภาค 8 3 3 2 2 2 2 2" xfId="1390"/>
    <cellStyle name="เครื่องหมายจุลภาค 8 3 3 2 2 2 2 2 2" xfId="1423"/>
    <cellStyle name="เครื่องหมายจุลภาค 8 3 3 2 2 2 2 2 2 2" xfId="3767"/>
    <cellStyle name="เครื่องหมายจุลภาค 8 3 3 2 2 2 2 2 2 2 2" xfId="3800"/>
    <cellStyle name="เครื่องหมายจุลภาค 8 3 3 2 2 2 2 2 3" xfId="2702"/>
    <cellStyle name="เครื่องหมายจุลภาค 8 3 3 2 2 2 2 3" xfId="1769"/>
    <cellStyle name="เครื่องหมายจุลภาค 8 3 3 2 2 2 2 4" xfId="2096"/>
    <cellStyle name="เครื่องหมายจุลภาค 8 3 3 2 2 2 2 5" xfId="2669"/>
    <cellStyle name="เครื่องหมายจุลภาค 8 3 3 2 2 2 2 5 2" xfId="3214"/>
    <cellStyle name="เครื่องหมายจุลภาค 8 3 3 2 2 2 3" xfId="1054"/>
    <cellStyle name="เครื่องหมายจุลภาค 8 3 3 2 2 2 3 2" xfId="1736"/>
    <cellStyle name="เครื่องหมายจุลภาค 8 3 3 2 2 2 3 2 2" xfId="3460"/>
    <cellStyle name="เครื่องหมายจุลภาค 8 3 3 2 2 2 3 2 2 2" xfId="3910"/>
    <cellStyle name="เครื่องหมายจุลภาค 8 3 3 2 2 2 3 3" xfId="2827"/>
    <cellStyle name="เครื่องหมายจุลภาค 8 3 3 2 2 2 4" xfId="2063"/>
    <cellStyle name="เครื่องหมายจุลภาค 8 3 3 2 2 2 5" xfId="2355"/>
    <cellStyle name="เครื่องหมายจุลภาค 8 3 3 2 2 2 5 2" xfId="3181"/>
    <cellStyle name="เครื่องหมายจุลภาค 8 3 3 2 2 3" xfId="1021"/>
    <cellStyle name="เครื่องหมายจุลภาค 8 3 3 2 2 3 2" xfId="1226"/>
    <cellStyle name="เครื่องหมายจุลภาค 8 3 3 2 2 3 2 2" xfId="3427"/>
    <cellStyle name="เครื่องหมายจุลภาค 8 3 3 2 2 3 2 2 2" xfId="3608"/>
    <cellStyle name="เครื่องหมายจุลภาค 8 3 3 2 2 3 3" xfId="2510"/>
    <cellStyle name="เครื่องหมายจุลภาค 8 3 3 2 2 4" xfId="1575"/>
    <cellStyle name="เครื่องหมายจุลภาค 8 3 3 2 2 5" xfId="1904"/>
    <cellStyle name="เครื่องหมายจุลภาค 8 3 3 2 2 6" xfId="2322"/>
    <cellStyle name="เครื่องหมายจุลภาค 8 3 3 2 2 6 2" xfId="3001"/>
    <cellStyle name="เครื่องหมายจุลภาค 8 3 3 2 3" xfId="601"/>
    <cellStyle name="เครื่องหมายจุลภาค 8 3 3 2 3 2" xfId="1182"/>
    <cellStyle name="เครื่องหมายจุลภาค 8 3 3 2 3 2 2" xfId="1298"/>
    <cellStyle name="เครื่องหมายจุลภาค 8 3 3 2 3 2 2 2" xfId="3564"/>
    <cellStyle name="เครื่องหมายจุลภาค 8 3 3 2 3 2 2 2 2" xfId="3675"/>
    <cellStyle name="เครื่องหมายจุลภาค 8 3 3 2 3 2 3" xfId="2577"/>
    <cellStyle name="เครื่องหมายจุลภาค 8 3 3 2 3 3" xfId="1644"/>
    <cellStyle name="เครื่องหมายจุลภาค 8 3 3 2 3 4" xfId="1971"/>
    <cellStyle name="เครื่องหมายจุลภาค 8 3 3 2 3 5" xfId="2466"/>
    <cellStyle name="เครื่องหมายจุลภาค 8 3 3 2 3 5 2" xfId="3080"/>
    <cellStyle name="เครื่องหมายจุลภาค 8 3 3 2 4" xfId="867"/>
    <cellStyle name="เครื่องหมายจุลภาค 8 3 3 2 4 2" xfId="1529"/>
    <cellStyle name="เครื่องหมายจุลภาค 8 3 3 2 4 2 2" xfId="3301"/>
    <cellStyle name="เครื่องหมายจุลภาค 8 3 3 2 4 2 2 2" xfId="3836"/>
    <cellStyle name="เครื่องหมายจุลภาค 8 3 3 2 4 3" xfId="2751"/>
    <cellStyle name="เครื่องหมายจุลภาค 8 3 3 2 5" xfId="1860"/>
    <cellStyle name="เครื่องหมายจุลภาค 8 3 3 2 6" xfId="2185"/>
    <cellStyle name="เครื่องหมายจุลภาค 8 3 3 2 6 2" xfId="2948"/>
    <cellStyle name="เครื่องหมายจุลภาค 8 3 3 3" xfId="530"/>
    <cellStyle name="เครื่องหมายจุลภาค 8 3 3 3 2" xfId="664"/>
    <cellStyle name="เครื่องหมายจุลภาค 8 3 3 3 2 2" xfId="1259"/>
    <cellStyle name="เครื่องหมายจุลภาค 8 3 3 3 2 2 2" xfId="1340"/>
    <cellStyle name="เครื่องหมายจุลภาค 8 3 3 3 2 2 2 2" xfId="3636"/>
    <cellStyle name="เครื่องหมายจุลภาค 8 3 3 3 2 2 2 2 2" xfId="3717"/>
    <cellStyle name="เครื่องหมายจุลภาค 8 3 3 3 2 2 3" xfId="2619"/>
    <cellStyle name="เครื่องหมายจุลภาค 8 3 3 3 2 3" xfId="1686"/>
    <cellStyle name="เครื่องหมายจุลภาค 8 3 3 3 2 4" xfId="2013"/>
    <cellStyle name="เครื่องหมายจุลภาค 8 3 3 3 2 5" xfId="2538"/>
    <cellStyle name="เครื่องหมายจุลภาค 8 3 3 3 2 5 2" xfId="3130"/>
    <cellStyle name="เครื่องหมายจุลภาค 8 3 3 3 3" xfId="957"/>
    <cellStyle name="เครื่องหมายจุลภาค 8 3 3 3 3 2" xfId="1605"/>
    <cellStyle name="เครื่องหมายจุลภาค 8 3 3 3 3 2 2" xfId="3374"/>
    <cellStyle name="เครื่องหมายจุลภาค 8 3 3 3 3 2 2 2" xfId="3866"/>
    <cellStyle name="เครื่องหมายจุลภาค 8 3 3 3 3 3" xfId="2783"/>
    <cellStyle name="เครื่องหมายจุลภาค 8 3 3 3 4" xfId="1932"/>
    <cellStyle name="เครื่องหมายจุลภาค 8 3 3 3 5" xfId="2268"/>
    <cellStyle name="เครื่องหมายจุลภาค 8 3 3 3 5 2" xfId="3031"/>
    <cellStyle name="เครื่องหมายจุลภาค 8 3 3 4" xfId="796"/>
    <cellStyle name="เครื่องหมายจุลภาค 8 3 3 4 2" xfId="1100"/>
    <cellStyle name="เครื่องหมายจุลภาค 8 3 3 4 2 2" xfId="3253"/>
    <cellStyle name="เครื่องหมายจุลภาค 8 3 3 4 2 2 2" xfId="3492"/>
    <cellStyle name="เครื่องหมายจุลภาค 8 3 3 4 3" xfId="2392"/>
    <cellStyle name="เครื่องหมายจุลภาค 8 3 3 5" xfId="1456"/>
    <cellStyle name="เครื่องหมายจุลภาค 8 3 3 6" xfId="1791"/>
    <cellStyle name="เครื่องหมายจุลภาค 8 3 3 7" xfId="2137"/>
    <cellStyle name="เครื่องหมายจุลภาค 8 3 3 7 2" xfId="2863"/>
    <cellStyle name="เครื่องหมายจุลภาค 8 3 4" xfId="316"/>
    <cellStyle name="เครื่องหมายจุลภาค 8 3 4 2" xfId="521"/>
    <cellStyle name="เครื่องหมายจุลภาค 8 3 4 2 2" xfId="678"/>
    <cellStyle name="เครื่องหมายจุลภาค 8 3 4 2 2 2" xfId="1250"/>
    <cellStyle name="เครื่องหมายจุลภาค 8 3 4 2 2 2 2" xfId="1351"/>
    <cellStyle name="เครื่องหมายจุลภาค 8 3 4 2 2 2 2 2" xfId="3627"/>
    <cellStyle name="เครื่องหมายจุลภาค 8 3 4 2 2 2 2 2 2" xfId="3728"/>
    <cellStyle name="เครื่องหมายจุลภาค 8 3 4 2 2 2 3" xfId="2630"/>
    <cellStyle name="เครื่องหมายจุลภาค 8 3 4 2 2 3" xfId="1697"/>
    <cellStyle name="เครื่องหมายจุลภาค 8 3 4 2 2 4" xfId="2024"/>
    <cellStyle name="เครื่องหมายจุลภาค 8 3 4 2 2 5" xfId="2529"/>
    <cellStyle name="เครื่องหมายจุลภาค 8 3 4 2 2 5 2" xfId="3142"/>
    <cellStyle name="เครื่องหมายจุลภาค 8 3 4 2 3" xfId="978"/>
    <cellStyle name="เครื่องหมายจุลภาค 8 3 4 2 3 2" xfId="1596"/>
    <cellStyle name="เครื่องหมายจุลภาค 8 3 4 2 3 2 2" xfId="3386"/>
    <cellStyle name="เครื่องหมายจุลภาค 8 3 4 2 3 2 2 2" xfId="3857"/>
    <cellStyle name="เครื่องหมายจุลภาค 8 3 4 2 3 3" xfId="2774"/>
    <cellStyle name="เครื่องหมายจุลภาค 8 3 4 2 4" xfId="1923"/>
    <cellStyle name="เครื่องหมายจุลภาค 8 3 4 2 5" xfId="2281"/>
    <cellStyle name="เครื่องหมายจุลภาค 8 3 4 2 5 2" xfId="3022"/>
    <cellStyle name="เครื่องหมายจุลภาค 8 3 4 3" xfId="774"/>
    <cellStyle name="เครื่องหมายจุลภาค 8 3 4 3 2" xfId="1121"/>
    <cellStyle name="เครื่องหมายจุลภาค 8 3 4 3 2 2" xfId="3233"/>
    <cellStyle name="เครื่องหมายจุลภาค 8 3 4 3 2 2 2" xfId="3509"/>
    <cellStyle name="เครื่องหมายจุลภาค 8 3 4 3 3" xfId="2411"/>
    <cellStyle name="เครื่องหมายจุลภาค 8 3 4 4" xfId="1472"/>
    <cellStyle name="เครื่องหมายจุลภาค 8 3 4 5" xfId="1806"/>
    <cellStyle name="เครื่องหมายจุลภาค 8 3 4 6" xfId="2113"/>
    <cellStyle name="เครื่องหมายจุลภาค 8 3 4 6 2" xfId="2880"/>
    <cellStyle name="เครื่องหมายจุลภาค 8 3 5" xfId="470"/>
    <cellStyle name="เครื่องหมายจุลภาค 8 3 5 2" xfId="928"/>
    <cellStyle name="เครื่องหมายจุลภาค 8 3 5 2 2" xfId="1212"/>
    <cellStyle name="เครื่องหมายจุลภาค 8 3 5 2 2 2" xfId="3350"/>
    <cellStyle name="เครื่องหมายจุลภาค 8 3 5 2 2 2 2" xfId="3594"/>
    <cellStyle name="เครื่องหมายจุลภาค 8 3 5 2 3" xfId="2496"/>
    <cellStyle name="เครื่องหมายจุลภาค 8 3 5 3" xfId="1561"/>
    <cellStyle name="เครื่องหมายจุลภาค 8 3 5 4" xfId="1890"/>
    <cellStyle name="เครื่องหมายจุลภาค 8 3 5 5" xfId="2242"/>
    <cellStyle name="เครื่องหมายจุลภาค 8 3 5 5 2" xfId="2985"/>
    <cellStyle name="เครื่องหมายจุลภาค 8 3 6" xfId="389"/>
    <cellStyle name="เครื่องหมายจุลภาค 8 3 6 2" xfId="1081"/>
    <cellStyle name="เครื่องหมายจุลภาค 8 3 6 2 2" xfId="2925"/>
    <cellStyle name="เครื่องหมายจุลภาค 8 3 6 2 2 2" xfId="3476"/>
    <cellStyle name="เครื่องหมายจุลภาค 8 3 6 3" xfId="2374"/>
    <cellStyle name="เครื่องหมายจุลภาค 8 3 7" xfId="464"/>
    <cellStyle name="เครื่องหมายจุลภาค 8 3 8" xfId="670"/>
    <cellStyle name="เครื่องหมายจุลภาค 8 3 8 2" xfId="2722"/>
    <cellStyle name="เครื่องหมายจุลภาค 8 4" xfId="125"/>
    <cellStyle name="เครื่องหมายจุลภาค 8 5" xfId="165"/>
    <cellStyle name="เครื่องหมายจุลภาค 8 5 2" xfId="406"/>
    <cellStyle name="เครื่องหมายจุลภาค 8 5 2 2" xfId="429"/>
    <cellStyle name="เครื่องหมายจุลภาค 8 5 2 2 2" xfId="708"/>
    <cellStyle name="เครื่องหมายจุลภาค 8 5 2 2 2 2" xfId="729"/>
    <cellStyle name="เครื่องหมายจุลภาค 8 5 2 2 2 2 2" xfId="1381"/>
    <cellStyle name="เครื่องหมายจุลภาค 8 5 2 2 2 2 2 2" xfId="1402"/>
    <cellStyle name="เครื่องหมายจุลภาค 8 5 2 2 2 2 2 2 2" xfId="3758"/>
    <cellStyle name="เครื่องหมายจุลภาค 8 5 2 2 2 2 2 2 2 2" xfId="3779"/>
    <cellStyle name="เครื่องหมายจุลภาค 8 5 2 2 2 2 2 3" xfId="2681"/>
    <cellStyle name="เครื่องหมายจุลภาค 8 5 2 2 2 2 3" xfId="1748"/>
    <cellStyle name="เครื่องหมายจุลภาค 8 5 2 2 2 2 4" xfId="2075"/>
    <cellStyle name="เครื่องหมายจุลภาค 8 5 2 2 2 2 5" xfId="2660"/>
    <cellStyle name="เครื่องหมายจุลภาค 8 5 2 2 2 2 5 2" xfId="3193"/>
    <cellStyle name="เครื่องหมายจุลภาค 8 5 2 2 2 3" xfId="1033"/>
    <cellStyle name="เครื่องหมายจุลภาค 8 5 2 2 2 3 2" xfId="1727"/>
    <cellStyle name="เครื่องหมายจุลภาค 8 5 2 2 2 3 2 2" xfId="3439"/>
    <cellStyle name="เครื่องหมายจุลภาค 8 5 2 2 2 3 2 2 2" xfId="3901"/>
    <cellStyle name="เครื่องหมายจุลภาค 8 5 2 2 2 3 3" xfId="2818"/>
    <cellStyle name="เครื่องหมายจุลภาค 8 5 2 2 2 4" xfId="2054"/>
    <cellStyle name="เครื่องหมายจุลภาค 8 5 2 2 2 5" xfId="2334"/>
    <cellStyle name="เครื่องหมายจุลภาค 8 5 2 2 2 5 2" xfId="3172"/>
    <cellStyle name="เครื่องหมายจุลภาค 8 5 2 2 3" xfId="1012"/>
    <cellStyle name="เครื่องหมายจุลภาค 8 5 2 2 3 2" xfId="1195"/>
    <cellStyle name="เครื่องหมายจุลภาค 8 5 2 2 3 2 2" xfId="3418"/>
    <cellStyle name="เครื่องหมายจุลภาค 8 5 2 2 3 2 2 2" xfId="3577"/>
    <cellStyle name="เครื่องหมายจุลภาค 8 5 2 2 3 3" xfId="2479"/>
    <cellStyle name="เครื่องหมายจุลภาค 8 5 2 2 4" xfId="1542"/>
    <cellStyle name="เครื่องหมายจุลภาค 8 5 2 2 5" xfId="1873"/>
    <cellStyle name="เครื่องหมายจุลภาค 8 5 2 2 6" xfId="2313"/>
    <cellStyle name="เครื่องหมายจุลภาค 8 5 2 2 6 2" xfId="2961"/>
    <cellStyle name="เครื่องหมายจุลภาค 8 5 2 3" xfId="550"/>
    <cellStyle name="เครื่องหมายจุลภาค 8 5 2 3 2" xfId="1173"/>
    <cellStyle name="เครื่องหมายจุลภาค 8 5 2 3 2 2" xfId="1277"/>
    <cellStyle name="เครื่องหมายจุลภาค 8 5 2 3 2 2 2" xfId="3555"/>
    <cellStyle name="เครื่องหมายจุลภาค 8 5 2 3 2 2 2 2" xfId="3654"/>
    <cellStyle name="เครื่องหมายจุลภาค 8 5 2 3 2 3" xfId="2556"/>
    <cellStyle name="เครื่องหมายจุลภาค 8 5 2 3 3" xfId="1623"/>
    <cellStyle name="เครื่องหมายจุลภาค 8 5 2 3 4" xfId="1950"/>
    <cellStyle name="เครื่องหมายจุลภาค 8 5 2 3 5" xfId="2457"/>
    <cellStyle name="เครื่องหมายจุลภาค 8 5 2 3 5 2" xfId="3050"/>
    <cellStyle name="เครื่องหมายจุลภาค 8 5 2 4" xfId="827"/>
    <cellStyle name="เครื่องหมายจุลภาค 8 5 2 4 2" xfId="1520"/>
    <cellStyle name="เครื่องหมายจุลภาค 8 5 2 4 2 2" xfId="3280"/>
    <cellStyle name="เครื่องหมายจุลภาค 8 5 2 4 2 2 2" xfId="3827"/>
    <cellStyle name="เครื่องหมายจุลภาค 8 5 2 4 3" xfId="2742"/>
    <cellStyle name="เครื่องหมายจุลภาค 8 5 2 5" xfId="1851"/>
    <cellStyle name="เครื่องหมายจุลภาค 8 5 2 6" xfId="2164"/>
    <cellStyle name="เครื่องหมายจุลภาค 8 5 2 6 2" xfId="2939"/>
    <cellStyle name="เครื่องหมายจุลภาค 8 5 3" xfId="174"/>
    <cellStyle name="เครื่องหมายจุลภาค 8 5 3 2" xfId="631"/>
    <cellStyle name="เครื่องหมายจุลภาค 8 5 3 2 2" xfId="790"/>
    <cellStyle name="เครื่องหมายจุลภาค 8 5 3 2 2 2" xfId="1316"/>
    <cellStyle name="เครื่องหมายจุลภาค 8 5 3 2 2 2 2" xfId="3248"/>
    <cellStyle name="เครื่องหมายจุลภาค 8 5 3 2 2 2 2 2" xfId="3693"/>
    <cellStyle name="เครื่องหมายจุลภาค 8 5 3 2 2 3" xfId="2595"/>
    <cellStyle name="เครื่องหมายจุลภาค 8 5 3 2 3" xfId="1662"/>
    <cellStyle name="เครื่องหมายจุลภาค 8 5 3 2 4" xfId="1989"/>
    <cellStyle name="เครื่องหมายจุลภาค 8 5 3 2 5" xfId="2132"/>
    <cellStyle name="เครื่องหมายจุลภาค 8 5 3 2 5 2" xfId="3103"/>
    <cellStyle name="เครื่องหมายจุลภาค 8 5 3 3" xfId="904"/>
    <cellStyle name="เครื่องหมายจุลภาค 8 5 3 3 2" xfId="892"/>
    <cellStyle name="เครื่องหมายจุลภาค 8 5 3 3 2 2" xfId="3327"/>
    <cellStyle name="เครื่องหมายจุลภาค 8 5 3 3 2 2 2" xfId="3315"/>
    <cellStyle name="เครื่องหมายจุลภาค 8 5 3 3 3" xfId="2202"/>
    <cellStyle name="เครื่องหมายจุลภาค 8 5 3 4" xfId="1438"/>
    <cellStyle name="เครื่องหมายจุลภาค 8 5 3 5" xfId="2214"/>
    <cellStyle name="เครื่องหมายจุลภาค 8 5 3 5 2" xfId="2117"/>
    <cellStyle name="เครื่องหมายจุลภาค 8 5 4" xfId="568"/>
    <cellStyle name="เครื่องหมายจุลภาค 8 5 4 2" xfId="921"/>
    <cellStyle name="เครื่องหมายจุลภาค 8 5 4 2 2" xfId="3063"/>
    <cellStyle name="เครื่องหมายจุลภาค 8 5 4 2 2 2" xfId="3344"/>
    <cellStyle name="เครื่องหมายจุลภาค 8 5 4 3" xfId="2232"/>
    <cellStyle name="เครื่องหมายจุลภาค 8 5 5" xfId="1075"/>
    <cellStyle name="เครื่องหมายจุลภาค 8 5 6" xfId="1583"/>
    <cellStyle name="เครื่องหมายจุลภาค 8 5 7" xfId="841"/>
    <cellStyle name="เครื่องหมายจุลภาค 8 5 7 2" xfId="2846"/>
    <cellStyle name="เครื่องหมายจุลภาค 8 6" xfId="295"/>
    <cellStyle name="เครื่องหมายจุลภาค 8 7" xfId="334"/>
    <cellStyle name="เครื่องหมายจุลภาค 8 7 2" xfId="533"/>
    <cellStyle name="เครื่องหมายจุลภาค 8 7 2 2" xfId="684"/>
    <cellStyle name="เครื่องหมายจุลภาค 8 7 2 2 2" xfId="1262"/>
    <cellStyle name="เครื่องหมายจุลภาค 8 7 2 2 2 2" xfId="1357"/>
    <cellStyle name="เครื่องหมายจุลภาค 8 7 2 2 2 2 2" xfId="3639"/>
    <cellStyle name="เครื่องหมายจุลภาค 8 7 2 2 2 2 2 2" xfId="3734"/>
    <cellStyle name="เครื่องหมายจุลภาค 8 7 2 2 2 3" xfId="2636"/>
    <cellStyle name="เครื่องหมายจุลภาค 8 7 2 2 3" xfId="1703"/>
    <cellStyle name="เครื่องหมายจุลภาค 8 7 2 2 4" xfId="2030"/>
    <cellStyle name="เครื่องหมายจุลภาค 8 7 2 2 5" xfId="2541"/>
    <cellStyle name="เครื่องหมายจุลภาค 8 7 2 2 5 2" xfId="3148"/>
    <cellStyle name="เครื่องหมายจุลภาค 8 7 2 3" xfId="987"/>
    <cellStyle name="เครื่องหมายจุลภาค 8 7 2 3 2" xfId="1608"/>
    <cellStyle name="เครื่องหมายจุลภาค 8 7 2 3 2 2" xfId="3394"/>
    <cellStyle name="เครื่องหมายจุลภาค 8 7 2 3 2 2 2" xfId="3869"/>
    <cellStyle name="เครื่องหมายจุลภาค 8 7 2 3 3" xfId="2786"/>
    <cellStyle name="เครื่องหมายจุลภาค 8 7 2 4" xfId="1935"/>
    <cellStyle name="เครื่องหมายจุลภาค 8 7 2 5" xfId="2289"/>
    <cellStyle name="เครื่องหมายจุลภาค 8 7 2 5 2" xfId="3034"/>
    <cellStyle name="เครื่องหมายจุลภาค 8 7 3" xfId="806"/>
    <cellStyle name="เครื่องหมายจุลภาค 8 7 3 2" xfId="1130"/>
    <cellStyle name="เครื่องหมายจุลภาค 8 7 3 2 2" xfId="3261"/>
    <cellStyle name="เครื่องหมายจุลภาค 8 7 3 2 2 2" xfId="3516"/>
    <cellStyle name="เครื่องหมายจุลภาค 8 7 3 3" xfId="2418"/>
    <cellStyle name="เครื่องหมายจุลภาค 8 7 4" xfId="1479"/>
    <cellStyle name="เครื่องหมายจุลภาค 8 7 5" xfId="1813"/>
    <cellStyle name="เครื่องหมายจุลภาค 8 7 6" xfId="2145"/>
    <cellStyle name="เครื่องหมายจุลภาค 8 7 6 2" xfId="2890"/>
    <cellStyle name="เครื่องหมายจุลภาค 8 8" xfId="511"/>
    <cellStyle name="เครื่องหมายจุลภาค 8 8 2" xfId="818"/>
    <cellStyle name="เครื่องหมายจุลภาค 8 8 2 2" xfId="1240"/>
    <cellStyle name="เครื่องหมายจุลภาค 8 8 2 2 2" xfId="3271"/>
    <cellStyle name="เครื่องหมายจุลภาค 8 8 2 2 2 2" xfId="3617"/>
    <cellStyle name="เครื่องหมายจุลภาค 8 8 2 3" xfId="2519"/>
    <cellStyle name="เครื่องหมายจุลภาค 8 8 3" xfId="1586"/>
    <cellStyle name="เครื่องหมายจุลภาค 8 8 4" xfId="1913"/>
    <cellStyle name="เครื่องหมายจุลภาค 8 8 5" xfId="2155"/>
    <cellStyle name="เครื่องหมายจุลภาค 8 8 5 2" xfId="3012"/>
    <cellStyle name="เครื่องหมายจุลภาค 8 9" xfId="352"/>
    <cellStyle name="เครื่องหมายจุลภาค 8 9 2" xfId="767"/>
    <cellStyle name="เครื่องหมายจุลภาค 8 9 2 2" xfId="2905"/>
    <cellStyle name="เครื่องหมายจุลภาค 8 9 2 2 2" xfId="3227"/>
    <cellStyle name="เครื่องหมายจุลภาค 8 9 3" xfId="2105"/>
    <cellStyle name="เครื่องหมายจุลภาค 9" xfId="25"/>
    <cellStyle name="เครื่องหมายจุลภาค 9 2" xfId="26"/>
    <cellStyle name="เครื่องหมายจุลภาค 9 2 2" xfId="126"/>
    <cellStyle name="เครื่องหมายจุลภาค 9 2 2 10" xfId="510"/>
    <cellStyle name="เครื่องหมายจุลภาค 9 2 2 10 2" xfId="2118"/>
    <cellStyle name="เครื่องหมายจุลภาค 9 2 2 2" xfId="127"/>
    <cellStyle name="เครื่องหมายจุลภาค 9 2 2 2 2" xfId="276"/>
    <cellStyle name="เครื่องหมายจุลภาค 9 2 2 2 2 2" xfId="277"/>
    <cellStyle name="เครื่องหมายจุลภาค 9 2 2 2 2 2 2" xfId="488"/>
    <cellStyle name="เครื่องหมายจุลภาค 9 2 2 2 2 2 2 2" xfId="489"/>
    <cellStyle name="เครื่องหมายจุลภาค 9 2 2 2 2 2 2 2 2" xfId="748"/>
    <cellStyle name="เครื่องหมายจุลภาค 9 2 2 2 2 2 2 2 2 2" xfId="749"/>
    <cellStyle name="เครื่องหมายจุลภาค 9 2 2 2 2 2 2 2 2 2 2" xfId="1421"/>
    <cellStyle name="เครื่องหมายจุลภาค 9 2 2 2 2 2 2 2 2 2 2 2" xfId="1422"/>
    <cellStyle name="เครื่องหมายจุลภาค 9 2 2 2 2 2 2 2 2 2 2 2 2" xfId="3798"/>
    <cellStyle name="เครื่องหมายจุลภาค 9 2 2 2 2 2 2 2 2 2 2 2 2 2" xfId="3799"/>
    <cellStyle name="เครื่องหมายจุลภาค 9 2 2 2 2 2 2 2 2 2 2 3" xfId="2701"/>
    <cellStyle name="เครื่องหมายจุลภาค 9 2 2 2 2 2 2 2 2 2 3" xfId="1768"/>
    <cellStyle name="เครื่องหมายจุลภาค 9 2 2 2 2 2 2 2 2 2 4" xfId="2095"/>
    <cellStyle name="เครื่องหมายจุลภาค 9 2 2 2 2 2 2 2 2 2 5" xfId="2700"/>
    <cellStyle name="เครื่องหมายจุลภาค 9 2 2 2 2 2 2 2 2 2 5 2" xfId="3213"/>
    <cellStyle name="เครื่องหมายจุลภาค 9 2 2 2 2 2 2 2 2 3" xfId="1053"/>
    <cellStyle name="เครื่องหมายจุลภาค 9 2 2 2 2 2 2 2 2 3 2" xfId="1767"/>
    <cellStyle name="เครื่องหมายจุลภาค 9 2 2 2 2 2 2 2 2 3 2 2" xfId="3459"/>
    <cellStyle name="เครื่องหมายจุลภาค 9 2 2 2 2 2 2 2 2 3 2 2 2" xfId="3921"/>
    <cellStyle name="เครื่องหมายจุลภาค 9 2 2 2 2 2 2 2 2 3 3" xfId="2838"/>
    <cellStyle name="เครื่องหมายจุลภาค 9 2 2 2 2 2 2 2 2 4" xfId="2094"/>
    <cellStyle name="เครื่องหมายจุลภาค 9 2 2 2 2 2 2 2 2 5" xfId="2354"/>
    <cellStyle name="เครื่องหมายจุลภาค 9 2 2 2 2 2 2 2 2 5 2" xfId="3212"/>
    <cellStyle name="เครื่องหมายจุลภาค 9 2 2 2 2 2 2 2 3" xfId="1052"/>
    <cellStyle name="เครื่องหมายจุลภาค 9 2 2 2 2 2 2 2 3 2" xfId="1225"/>
    <cellStyle name="เครื่องหมายจุลภาค 9 2 2 2 2 2 2 2 3 2 2" xfId="3458"/>
    <cellStyle name="เครื่องหมายจุลภาค 9 2 2 2 2 2 2 2 3 2 2 2" xfId="3607"/>
    <cellStyle name="เครื่องหมายจุลภาค 9 2 2 2 2 2 2 2 3 3" xfId="2509"/>
    <cellStyle name="เครื่องหมายจุลภาค 9 2 2 2 2 2 2 2 4" xfId="1574"/>
    <cellStyle name="เครื่องหมายจุลภาค 9 2 2 2 2 2 2 2 5" xfId="1903"/>
    <cellStyle name="เครื่องหมายจุลภาค 9 2 2 2 2 2 2 2 6" xfId="2353"/>
    <cellStyle name="เครื่องหมายจุลภาค 9 2 2 2 2 2 2 2 6 2" xfId="3000"/>
    <cellStyle name="เครื่องหมายจุลภาค 9 2 2 2 2 2 2 3" xfId="600"/>
    <cellStyle name="เครื่องหมายจุลภาค 9 2 2 2 2 2 2 3 2" xfId="1224"/>
    <cellStyle name="เครื่องหมายจุลภาค 9 2 2 2 2 2 2 3 2 2" xfId="1297"/>
    <cellStyle name="เครื่องหมายจุลภาค 9 2 2 2 2 2 2 3 2 2 2" xfId="3606"/>
    <cellStyle name="เครื่องหมายจุลภาค 9 2 2 2 2 2 2 3 2 2 2 2" xfId="3674"/>
    <cellStyle name="เครื่องหมายจุลภาค 9 2 2 2 2 2 2 3 2 3" xfId="2576"/>
    <cellStyle name="เครื่องหมายจุลภาค 9 2 2 2 2 2 2 3 3" xfId="1643"/>
    <cellStyle name="เครื่องหมายจุลภาค 9 2 2 2 2 2 2 3 4" xfId="1970"/>
    <cellStyle name="เครื่องหมายจุลภาค 9 2 2 2 2 2 2 3 5" xfId="2508"/>
    <cellStyle name="เครื่องหมายจุลภาค 9 2 2 2 2 2 2 3 5 2" xfId="3079"/>
    <cellStyle name="เครื่องหมายจุลภาค 9 2 2 2 2 2 2 4" xfId="866"/>
    <cellStyle name="เครื่องหมายจุลภาค 9 2 2 2 2 2 2 4 2" xfId="1573"/>
    <cellStyle name="เครื่องหมายจุลภาค 9 2 2 2 2 2 2 4 2 2" xfId="3300"/>
    <cellStyle name="เครื่องหมายจุลภาค 9 2 2 2 2 2 2 4 2 2 2" xfId="3848"/>
    <cellStyle name="เครื่องหมายจุลภาค 9 2 2 2 2 2 2 4 3" xfId="2763"/>
    <cellStyle name="เครื่องหมายจุลภาค 9 2 2 2 2 2 2 5" xfId="1902"/>
    <cellStyle name="เครื่องหมายจุลภาค 9 2 2 2 2 2 2 6" xfId="2184"/>
    <cellStyle name="เครื่องหมายจุลภาค 9 2 2 2 2 2 2 6 2" xfId="2999"/>
    <cellStyle name="เครื่องหมายจุลภาค 9 2 2 2 2 2 3" xfId="599"/>
    <cellStyle name="เครื่องหมายจุลภาค 9 2 2 2 2 2 3 2" xfId="663"/>
    <cellStyle name="เครื่องหมายจุลภาค 9 2 2 2 2 2 3 2 2" xfId="1296"/>
    <cellStyle name="เครื่องหมายจุลภาค 9 2 2 2 2 2 3 2 2 2" xfId="1339"/>
    <cellStyle name="เครื่องหมายจุลภาค 9 2 2 2 2 2 3 2 2 2 2" xfId="3673"/>
    <cellStyle name="เครื่องหมายจุลภาค 9 2 2 2 2 2 3 2 2 2 2 2" xfId="3716"/>
    <cellStyle name="เครื่องหมายจุลภาค 9 2 2 2 2 2 3 2 2 3" xfId="2618"/>
    <cellStyle name="เครื่องหมายจุลภาค 9 2 2 2 2 2 3 2 3" xfId="1685"/>
    <cellStyle name="เครื่องหมายจุลภาค 9 2 2 2 2 2 3 2 4" xfId="2012"/>
    <cellStyle name="เครื่องหมายจุลภาค 9 2 2 2 2 2 3 2 5" xfId="2575"/>
    <cellStyle name="เครื่องหมายจุลภาค 9 2 2 2 2 2 3 2 5 2" xfId="3129"/>
    <cellStyle name="เครื่องหมายจุลภาค 9 2 2 2 2 2 3 3" xfId="956"/>
    <cellStyle name="เครื่องหมายจุลภาค 9 2 2 2 2 2 3 3 2" xfId="1642"/>
    <cellStyle name="เครื่องหมายจุลภาค 9 2 2 2 2 2 3 3 2 2" xfId="3373"/>
    <cellStyle name="เครื่องหมายจุลภาค 9 2 2 2 2 2 3 3 2 2 2" xfId="3883"/>
    <cellStyle name="เครื่องหมายจุลภาค 9 2 2 2 2 2 3 3 3" xfId="2800"/>
    <cellStyle name="เครื่องหมายจุลภาค 9 2 2 2 2 2 3 4" xfId="1969"/>
    <cellStyle name="เครื่องหมายจุลภาค 9 2 2 2 2 2 3 5" xfId="2267"/>
    <cellStyle name="เครื่องหมายจุลภาค 9 2 2 2 2 2 3 5 2" xfId="3078"/>
    <cellStyle name="เครื่องหมายจุลภาค 9 2 2 2 2 2 4" xfId="865"/>
    <cellStyle name="เครื่องหมายจุลภาค 9 2 2 2 2 2 4 2" xfId="1099"/>
    <cellStyle name="เครื่องหมายจุลภาค 9 2 2 2 2 2 4 2 2" xfId="3299"/>
    <cellStyle name="เครื่องหมายจุลภาค 9 2 2 2 2 2 4 2 2 2" xfId="3491"/>
    <cellStyle name="เครื่องหมายจุลภาค 9 2 2 2 2 2 4 3" xfId="2391"/>
    <cellStyle name="เครื่องหมายจุลภาค 9 2 2 2 2 2 5" xfId="1455"/>
    <cellStyle name="เครื่องหมายจุลภาค 9 2 2 2 2 2 6" xfId="1790"/>
    <cellStyle name="เครื่องหมายจุลภาค 9 2 2 2 2 2 7" xfId="2183"/>
    <cellStyle name="เครื่องหมายจุลภาค 9 2 2 2 2 2 7 2" xfId="2862"/>
    <cellStyle name="เครื่องหมายจุลภาค 9 2 2 2 2 3" xfId="327"/>
    <cellStyle name="เครื่องหมายจุลภาค 9 2 2 2 2 4" xfId="377"/>
    <cellStyle name="เครื่องหมายจุลภาค 9 2 2 2 2 4 2" xfId="662"/>
    <cellStyle name="เครื่องหมายจุลภาค 9 2 2 2 2 4 2 2" xfId="699"/>
    <cellStyle name="เครื่องหมายจุลภาค 9 2 2 2 2 4 2 2 2" xfId="1338"/>
    <cellStyle name="เครื่องหมายจุลภาค 9 2 2 2 2 4 2 2 2 2" xfId="1372"/>
    <cellStyle name="เครื่องหมายจุลภาค 9 2 2 2 2 4 2 2 2 2 2" xfId="3715"/>
    <cellStyle name="เครื่องหมายจุลภาค 9 2 2 2 2 4 2 2 2 2 2 2" xfId="3749"/>
    <cellStyle name="เครื่องหมายจุลภาค 9 2 2 2 2 4 2 2 2 3" xfId="2651"/>
    <cellStyle name="เครื่องหมายจุลภาค 9 2 2 2 2 4 2 2 3" xfId="1718"/>
    <cellStyle name="เครื่องหมายจุลภาค 9 2 2 2 2 4 2 2 4" xfId="2045"/>
    <cellStyle name="เครื่องหมายจุลภาค 9 2 2 2 2 4 2 2 5" xfId="2617"/>
    <cellStyle name="เครื่องหมายจุลภาค 9 2 2 2 2 4 2 2 5 2" xfId="3163"/>
    <cellStyle name="เครื่องหมายจุลภาค 9 2 2 2 2 4 2 3" xfId="1002"/>
    <cellStyle name="เครื่องหมายจุลภาค 9 2 2 2 2 4 2 3 2" xfId="1684"/>
    <cellStyle name="เครื่องหมายจุลภาค 9 2 2 2 2 4 2 3 2 2" xfId="3409"/>
    <cellStyle name="เครื่องหมายจุลภาค 9 2 2 2 2 4 2 3 2 2 2" xfId="3892"/>
    <cellStyle name="เครื่องหมายจุลภาค 9 2 2 2 2 4 2 3 3" xfId="2809"/>
    <cellStyle name="เครื่องหมายจุลภาค 9 2 2 2 2 4 2 4" xfId="2011"/>
    <cellStyle name="เครื่องหมายจุลภาค 9 2 2 2 2 4 2 5" xfId="2304"/>
    <cellStyle name="เครื่องหมายจุลภาค 9 2 2 2 2 4 2 5 2" xfId="3128"/>
    <cellStyle name="เครื่องหมายจุลภาค 9 2 2 2 2 4 3" xfId="955"/>
    <cellStyle name="เครื่องหมายจุลภาค 9 2 2 2 2 4 3 2" xfId="1153"/>
    <cellStyle name="เครื่องหมายจุลภาค 9 2 2 2 2 4 3 2 2" xfId="3372"/>
    <cellStyle name="เครื่องหมายจุลภาค 9 2 2 2 2 4 3 2 2 2" xfId="3536"/>
    <cellStyle name="เครื่องหมายจุลภาค 9 2 2 2 2 4 3 3" xfId="2438"/>
    <cellStyle name="เครื่องหมายจุลภาค 9 2 2 2 2 4 4" xfId="1501"/>
    <cellStyle name="เครื่องหมายจุลภาค 9 2 2 2 2 4 5" xfId="1832"/>
    <cellStyle name="เครื่องหมายจุลภาค 9 2 2 2 2 4 6" xfId="2266"/>
    <cellStyle name="เครื่องหมายจุลภาค 9 2 2 2 2 4 6 2" xfId="2918"/>
    <cellStyle name="เครื่องหมายจุลภาค 9 2 2 2 2 5" xfId="450"/>
    <cellStyle name="เครื่องหมายจุลภาค 9 2 2 2 2 5 2" xfId="1098"/>
    <cellStyle name="เครื่องหมายจุลภาค 9 2 2 2 2 5 2 2" xfId="1207"/>
    <cellStyle name="เครื่องหมายจุลภาค 9 2 2 2 2 5 2 2 2" xfId="3490"/>
    <cellStyle name="เครื่องหมายจุลภาค 9 2 2 2 2 5 2 2 2 2" xfId="3589"/>
    <cellStyle name="เครื่องหมายจุลภาค 9 2 2 2 2 5 2 3" xfId="2491"/>
    <cellStyle name="เครื่องหมายจุลภาค 9 2 2 2 2 5 3" xfId="1554"/>
    <cellStyle name="เครื่องหมายจุลภาค 9 2 2 2 2 5 4" xfId="1885"/>
    <cellStyle name="เครื่องหมายจุลภาค 9 2 2 2 2 5 5" xfId="2390"/>
    <cellStyle name="เครื่องหมายจุลภาค 9 2 2 2 2 5 5 2" xfId="2977"/>
    <cellStyle name="เครื่องหมายจุลภาค 9 2 2 2 2 6" xfId="649"/>
    <cellStyle name="เครื่องหมายจุลภาค 9 2 2 2 2 6 2" xfId="1454"/>
    <cellStyle name="เครื่องหมายจุลภาค 9 2 2 2 2 6 2 2" xfId="3117"/>
    <cellStyle name="เครื่องหมายจุลภาค 9 2 2 2 2 6 2 2 2" xfId="3812"/>
    <cellStyle name="เครื่องหมายจุลภาค 9 2 2 2 2 6 3" xfId="2719"/>
    <cellStyle name="เครื่องหมายจุลภาค 9 2 2 2 2 7" xfId="1789"/>
    <cellStyle name="เครื่องหมายจุลภาค 9 2 2 2 2 8" xfId="931"/>
    <cellStyle name="เครื่องหมายจุลภาค 9 2 2 2 2 8 2" xfId="2861"/>
    <cellStyle name="เครื่องหมายจุลภาค 9 2 2 2 3" xfId="326"/>
    <cellStyle name="เครื่องหมายจุลภาค 9 2 2 2 3 2" xfId="417"/>
    <cellStyle name="เครื่องหมายจุลภาค 9 2 2 2 3 2 2" xfId="509"/>
    <cellStyle name="เครื่องหมายจุลภาค 9 2 2 2 3 2 2 2" xfId="719"/>
    <cellStyle name="เครื่องหมายจุลภาค 9 2 2 2 3 2 2 2 2" xfId="757"/>
    <cellStyle name="เครื่องหมายจุลภาค 9 2 2 2 3 2 2 2 2 2" xfId="1392"/>
    <cellStyle name="เครื่องหมายจุลภาค 9 2 2 2 3 2 2 2 2 2 2" xfId="1430"/>
    <cellStyle name="เครื่องหมายจุลภาค 9 2 2 2 3 2 2 2 2 2 2 2" xfId="3769"/>
    <cellStyle name="เครื่องหมายจุลภาค 9 2 2 2 3 2 2 2 2 2 2 2 2" xfId="3807"/>
    <cellStyle name="เครื่องหมายจุลภาค 9 2 2 2 3 2 2 2 2 2 3" xfId="2709"/>
    <cellStyle name="เครื่องหมายจุลภาค 9 2 2 2 3 2 2 2 2 3" xfId="1776"/>
    <cellStyle name="เครื่องหมายจุลภาค 9 2 2 2 3 2 2 2 2 4" xfId="2103"/>
    <cellStyle name="เครื่องหมายจุลภาค 9 2 2 2 3 2 2 2 2 5" xfId="2671"/>
    <cellStyle name="เครื่องหมายจุลภาค 9 2 2 2 3 2 2 2 2 5 2" xfId="3221"/>
    <cellStyle name="เครื่องหมายจุลภาค 9 2 2 2 3 2 2 2 3" xfId="1061"/>
    <cellStyle name="เครื่องหมายจุลภาค 9 2 2 2 3 2 2 2 3 2" xfId="1738"/>
    <cellStyle name="เครื่องหมายจุลภาค 9 2 2 2 3 2 2 2 3 2 2" xfId="3467"/>
    <cellStyle name="เครื่องหมายจุลภาค 9 2 2 2 3 2 2 2 3 2 2 2" xfId="3912"/>
    <cellStyle name="เครื่องหมายจุลภาค 9 2 2 2 3 2 2 2 3 3" xfId="2829"/>
    <cellStyle name="เครื่องหมายจุลภาค 9 2 2 2 3 2 2 2 4" xfId="2065"/>
    <cellStyle name="เครื่องหมายจุลภาค 9 2 2 2 3 2 2 2 5" xfId="2362"/>
    <cellStyle name="เครื่องหมายจุลภาค 9 2 2 2 3 2 2 2 5 2" xfId="3183"/>
    <cellStyle name="เครื่องหมายจุลภาค 9 2 2 2 3 2 2 3" xfId="1023"/>
    <cellStyle name="เครื่องหมายจุลภาค 9 2 2 2 3 2 2 3 2" xfId="1239"/>
    <cellStyle name="เครื่องหมายจุลภาค 9 2 2 2 3 2 2 3 2 2" xfId="3429"/>
    <cellStyle name="เครื่องหมายจุลภาค 9 2 2 2 3 2 2 3 2 2 2" xfId="3616"/>
    <cellStyle name="เครื่องหมายจุลภาค 9 2 2 2 3 2 2 3 3" xfId="2518"/>
    <cellStyle name="เครื่องหมายจุลภาค 9 2 2 2 3 2 2 4" xfId="1585"/>
    <cellStyle name="เครื่องหมายจุลภาค 9 2 2 2 3 2 2 5" xfId="1912"/>
    <cellStyle name="เครื่องหมายจุลภาค 9 2 2 2 3 2 2 6" xfId="2324"/>
    <cellStyle name="เครื่องหมายจุลภาค 9 2 2 2 3 2 2 6 2" xfId="3011"/>
    <cellStyle name="เครื่องหมายจุลภาค 9 2 2 2 3 2 3" xfId="618"/>
    <cellStyle name="เครื่องหมายจุลภาค 9 2 2 2 3 2 3 2" xfId="1184"/>
    <cellStyle name="เครื่องหมายจุลภาค 9 2 2 2 3 2 3 2 2" xfId="1305"/>
    <cellStyle name="เครื่องหมายจุลภาค 9 2 2 2 3 2 3 2 2 2" xfId="3566"/>
    <cellStyle name="เครื่องหมายจุลภาค 9 2 2 2 3 2 3 2 2 2 2" xfId="3682"/>
    <cellStyle name="เครื่องหมายจุลภาค 9 2 2 2 3 2 3 2 3" xfId="2584"/>
    <cellStyle name="เครื่องหมายจุลภาค 9 2 2 2 3 2 3 3" xfId="1651"/>
    <cellStyle name="เครื่องหมายจุลภาค 9 2 2 2 3 2 3 4" xfId="1978"/>
    <cellStyle name="เครื่องหมายจุลภาค 9 2 2 2 3 2 3 5" xfId="2468"/>
    <cellStyle name="เครื่องหมายจุลภาค 9 2 2 2 3 2 3 5 2" xfId="3090"/>
    <cellStyle name="เครื่องหมายจุลภาค 9 2 2 2 3 2 4" xfId="880"/>
    <cellStyle name="เครื่องหมายจุลภาค 9 2 2 2 3 2 4 2" xfId="1531"/>
    <cellStyle name="เครื่องหมายจุลภาค 9 2 2 2 3 2 4 2 2" xfId="3308"/>
    <cellStyle name="เครื่องหมายจุลภาค 9 2 2 2 3 2 4 2 2 2" xfId="3838"/>
    <cellStyle name="เครื่องหมายจุลภาค 9 2 2 2 3 2 4 3" xfId="2753"/>
    <cellStyle name="เครื่องหมายจุลภาค 9 2 2 2 3 2 5" xfId="1862"/>
    <cellStyle name="เครื่องหมายจุลภาค 9 2 2 2 3 2 6" xfId="2192"/>
    <cellStyle name="เครื่องหมายจุลภาค 9 2 2 2 3 2 6 2" xfId="2950"/>
    <cellStyle name="เครื่องหมายจุลภาค 9 2 2 2 3 3" xfId="532"/>
    <cellStyle name="เครื่องหมายจุลภาค 9 2 2 2 3 3 2" xfId="682"/>
    <cellStyle name="เครื่องหมายจุลภาค 9 2 2 2 3 3 2 2" xfId="1261"/>
    <cellStyle name="เครื่องหมายจุลภาค 9 2 2 2 3 3 2 2 2" xfId="1355"/>
    <cellStyle name="เครื่องหมายจุลภาค 9 2 2 2 3 3 2 2 2 2" xfId="3638"/>
    <cellStyle name="เครื่องหมายจุลภาค 9 2 2 2 3 3 2 2 2 2 2" xfId="3732"/>
    <cellStyle name="เครื่องหมายจุลภาค 9 2 2 2 3 3 2 2 3" xfId="2634"/>
    <cellStyle name="เครื่องหมายจุลภาค 9 2 2 2 3 3 2 3" xfId="1701"/>
    <cellStyle name="เครื่องหมายจุลภาค 9 2 2 2 3 3 2 4" xfId="2028"/>
    <cellStyle name="เครื่องหมายจุลภาค 9 2 2 2 3 3 2 5" xfId="2540"/>
    <cellStyle name="เครื่องหมายจุลภาค 9 2 2 2 3 3 2 5 2" xfId="3146"/>
    <cellStyle name="เครื่องหมายจุลภาค 9 2 2 2 3 3 3" xfId="985"/>
    <cellStyle name="เครื่องหมายจุลภาค 9 2 2 2 3 3 3 2" xfId="1607"/>
    <cellStyle name="เครื่องหมายจุลภาค 9 2 2 2 3 3 3 2 2" xfId="3392"/>
    <cellStyle name="เครื่องหมายจุลภาค 9 2 2 2 3 3 3 2 2 2" xfId="3868"/>
    <cellStyle name="เครื่องหมายจุลภาค 9 2 2 2 3 3 3 3" xfId="2785"/>
    <cellStyle name="เครื่องหมายจุลภาค 9 2 2 2 3 3 4" xfId="1934"/>
    <cellStyle name="เครื่องหมายจุลภาค 9 2 2 2 3 3 5" xfId="2287"/>
    <cellStyle name="เครื่องหมายจุลภาค 9 2 2 2 3 3 5 2" xfId="3033"/>
    <cellStyle name="เครื่องหมายจุลภาค 9 2 2 2 3 4" xfId="799"/>
    <cellStyle name="เครื่องหมายจุลภาค 9 2 2 2 3 4 2" xfId="1127"/>
    <cellStyle name="เครื่องหมายจุลภาค 9 2 2 2 3 4 2 2" xfId="3256"/>
    <cellStyle name="เครื่องหมายจุลภาค 9 2 2 2 3 4 2 2 2" xfId="3513"/>
    <cellStyle name="เครื่องหมายจุลภาค 9 2 2 2 3 4 3" xfId="2415"/>
    <cellStyle name="เครื่องหมายจุลภาค 9 2 2 2 3 5" xfId="1476"/>
    <cellStyle name="เครื่องหมายจุลภาค 9 2 2 2 3 6" xfId="1810"/>
    <cellStyle name="เครื่องหมายจุลภาค 9 2 2 2 3 7" xfId="2140"/>
    <cellStyle name="เครื่องหมายจุลภาค 9 2 2 2 3 7 2" xfId="2884"/>
    <cellStyle name="เครื่องหมายจุลภาค 9 2 2 2 4" xfId="376"/>
    <cellStyle name="เครื่องหมายจุลภาค 9 2 2 2 4 2" xfId="515"/>
    <cellStyle name="เครื่องหมายจุลภาค 9 2 2 2 4 2 2" xfId="698"/>
    <cellStyle name="เครื่องหมายจุลภาค 9 2 2 2 4 2 2 2" xfId="1244"/>
    <cellStyle name="เครื่องหมายจุลภาค 9 2 2 2 4 2 2 2 2" xfId="1371"/>
    <cellStyle name="เครื่องหมายจุลภาค 9 2 2 2 4 2 2 2 2 2" xfId="3621"/>
    <cellStyle name="เครื่องหมายจุลภาค 9 2 2 2 4 2 2 2 2 2 2" xfId="3748"/>
    <cellStyle name="เครื่องหมายจุลภาค 9 2 2 2 4 2 2 2 3" xfId="2650"/>
    <cellStyle name="เครื่องหมายจุลภาค 9 2 2 2 4 2 2 3" xfId="1717"/>
    <cellStyle name="เครื่องหมายจุลภาค 9 2 2 2 4 2 2 4" xfId="2044"/>
    <cellStyle name="เครื่องหมายจุลภาค 9 2 2 2 4 2 2 5" xfId="2523"/>
    <cellStyle name="เครื่องหมายจุลภาค 9 2 2 2 4 2 2 5 2" xfId="3162"/>
    <cellStyle name="เครื่องหมายจุลภาค 9 2 2 2 4 2 3" xfId="1001"/>
    <cellStyle name="เครื่องหมายจุลภาค 9 2 2 2 4 2 3 2" xfId="1590"/>
    <cellStyle name="เครื่องหมายจุลภาค 9 2 2 2 4 2 3 2 2" xfId="3408"/>
    <cellStyle name="เครื่องหมายจุลภาค 9 2 2 2 4 2 3 2 2 2" xfId="3851"/>
    <cellStyle name="เครื่องหมายจุลภาค 9 2 2 2 4 2 3 3" xfId="2768"/>
    <cellStyle name="เครื่องหมายจุลภาค 9 2 2 2 4 2 4" xfId="1917"/>
    <cellStyle name="เครื่องหมายจุลภาค 9 2 2 2 4 2 5" xfId="2303"/>
    <cellStyle name="เครื่องหมายจุลภาค 9 2 2 2 4 2 5 2" xfId="3016"/>
    <cellStyle name="เครื่องหมายจุลภาค 9 2 2 2 4 3" xfId="328"/>
    <cellStyle name="เครื่องหมายจุลภาค 9 2 2 2 4 3 2" xfId="1152"/>
    <cellStyle name="เครื่องหมายจุลภาค 9 2 2 2 4 3 2 2" xfId="2885"/>
    <cellStyle name="เครื่องหมายจุลภาค 9 2 2 2 4 3 2 2 2" xfId="3535"/>
    <cellStyle name="เครื่องหมายจุลภาค 9 2 2 2 4 3 3" xfId="2437"/>
    <cellStyle name="เครื่องหมายจุลภาค 9 2 2 2 4 4" xfId="1500"/>
    <cellStyle name="เครื่องหมายจุลภาค 9 2 2 2 4 5" xfId="1831"/>
    <cellStyle name="เครื่องหมายจุลภาค 9 2 2 2 4 6" xfId="972"/>
    <cellStyle name="เครื่องหมายจุลภาค 9 2 2 2 4 6 2" xfId="2917"/>
    <cellStyle name="เครื่องหมายจุลภาค 9 2 2 2 5" xfId="477"/>
    <cellStyle name="เครื่องหมายจุลภาค 9 2 2 2 5 2" xfId="927"/>
    <cellStyle name="เครื่องหมายจุลภาค 9 2 2 2 5 2 2" xfId="1214"/>
    <cellStyle name="เครื่องหมายจุลภาค 9 2 2 2 5 2 2 2" xfId="3349"/>
    <cellStyle name="เครื่องหมายจุลภาค 9 2 2 2 5 2 2 2 2" xfId="3596"/>
    <cellStyle name="เครื่องหมายจุลภาค 9 2 2 2 5 2 3" xfId="2498"/>
    <cellStyle name="เครื่องหมายจุลภาค 9 2 2 2 5 3" xfId="1563"/>
    <cellStyle name="เครื่องหมายจุลภาค 9 2 2 2 5 4" xfId="1892"/>
    <cellStyle name="เครื่องหมายจุลภาค 9 2 2 2 5 5" xfId="2241"/>
    <cellStyle name="เครื่องหมายจุลภาค 9 2 2 2 5 5 2" xfId="2988"/>
    <cellStyle name="เครื่องหมายจุลภาค 9 2 2 2 6" xfId="182"/>
    <cellStyle name="เครื่องหมายจุลภาค 9 2 2 2 6 2" xfId="786"/>
    <cellStyle name="เครื่องหมายจุลภาค 9 2 2 2 6 2 2" xfId="2843"/>
    <cellStyle name="เครื่องหมายจุลภาค 9 2 2 2 6 2 2 2" xfId="3244"/>
    <cellStyle name="เครื่องหมายจุลภาค 9 2 2 2 6 3" xfId="2128"/>
    <cellStyle name="เครื่องหมายจุลภาค 9 2 2 2 7" xfId="1435"/>
    <cellStyle name="เครื่องหมายจุลภาค 9 2 2 2 8" xfId="1144"/>
    <cellStyle name="เครื่องหมายจุลภาค 9 2 2 2 8 2" xfId="447"/>
    <cellStyle name="เครื่องหมายจุลภาค 9 2 2 3" xfId="128"/>
    <cellStyle name="เครื่องหมายจุลภาค 9 2 2 4" xfId="190"/>
    <cellStyle name="เครื่องหมายจุลภาค 9 2 2 4 2" xfId="416"/>
    <cellStyle name="เครื่องหมายจุลภาค 9 2 2 4 2 2" xfId="444"/>
    <cellStyle name="เครื่องหมายจุลภาค 9 2 2 4 2 2 2" xfId="718"/>
    <cellStyle name="เครื่องหมายจุลภาค 9 2 2 4 2 2 2 2" xfId="738"/>
    <cellStyle name="เครื่องหมายจุลภาค 9 2 2 4 2 2 2 2 2" xfId="1391"/>
    <cellStyle name="เครื่องหมายจุลภาค 9 2 2 4 2 2 2 2 2 2" xfId="1411"/>
    <cellStyle name="เครื่องหมายจุลภาค 9 2 2 4 2 2 2 2 2 2 2" xfId="3768"/>
    <cellStyle name="เครื่องหมายจุลภาค 9 2 2 4 2 2 2 2 2 2 2 2" xfId="3788"/>
    <cellStyle name="เครื่องหมายจุลภาค 9 2 2 4 2 2 2 2 2 3" xfId="2690"/>
    <cellStyle name="เครื่องหมายจุลภาค 9 2 2 4 2 2 2 2 3" xfId="1757"/>
    <cellStyle name="เครื่องหมายจุลภาค 9 2 2 4 2 2 2 2 4" xfId="2084"/>
    <cellStyle name="เครื่องหมายจุลภาค 9 2 2 4 2 2 2 2 5" xfId="2670"/>
    <cellStyle name="เครื่องหมายจุลภาค 9 2 2 4 2 2 2 2 5 2" xfId="3202"/>
    <cellStyle name="เครื่องหมายจุลภาค 9 2 2 4 2 2 2 3" xfId="1042"/>
    <cellStyle name="เครื่องหมายจุลภาค 9 2 2 4 2 2 2 3 2" xfId="1737"/>
    <cellStyle name="เครื่องหมายจุลภาค 9 2 2 4 2 2 2 3 2 2" xfId="3448"/>
    <cellStyle name="เครื่องหมายจุลภาค 9 2 2 4 2 2 2 3 2 2 2" xfId="3911"/>
    <cellStyle name="เครื่องหมายจุลภาค 9 2 2 4 2 2 2 3 3" xfId="2828"/>
    <cellStyle name="เครื่องหมายจุลภาค 9 2 2 4 2 2 2 4" xfId="2064"/>
    <cellStyle name="เครื่องหมายจุลภาค 9 2 2 4 2 2 2 5" xfId="2343"/>
    <cellStyle name="เครื่องหมายจุลภาค 9 2 2 4 2 2 2 5 2" xfId="3182"/>
    <cellStyle name="เครื่องหมายจุลภาค 9 2 2 4 2 2 3" xfId="1022"/>
    <cellStyle name="เครื่องหมายจุลภาค 9 2 2 4 2 2 3 2" xfId="1204"/>
    <cellStyle name="เครื่องหมายจุลภาค 9 2 2 4 2 2 3 2 2" xfId="3428"/>
    <cellStyle name="เครื่องหมายจุลภาค 9 2 2 4 2 2 3 2 2 2" xfId="3586"/>
    <cellStyle name="เครื่องหมายจุลภาค 9 2 2 4 2 2 3 3" xfId="2488"/>
    <cellStyle name="เครื่องหมายจุลภาค 9 2 2 4 2 2 4" xfId="1551"/>
    <cellStyle name="เครื่องหมายจุลภาค 9 2 2 4 2 2 5" xfId="1882"/>
    <cellStyle name="เครื่องหมายจุลภาค 9 2 2 4 2 2 6" xfId="2323"/>
    <cellStyle name="เครื่องหมายจุลภาค 9 2 2 4 2 2 6 2" xfId="2972"/>
    <cellStyle name="เครื่องหมายจุลภาค 9 2 2 4 2 3" xfId="564"/>
    <cellStyle name="เครื่องหมายจุลภาค 9 2 2 4 2 3 2" xfId="1183"/>
    <cellStyle name="เครื่องหมายจุลภาค 9 2 2 4 2 3 2 2" xfId="1286"/>
    <cellStyle name="เครื่องหมายจุลภาค 9 2 2 4 2 3 2 2 2" xfId="3565"/>
    <cellStyle name="เครื่องหมายจุลภาค 9 2 2 4 2 3 2 2 2 2" xfId="3663"/>
    <cellStyle name="เครื่องหมายจุลภาค 9 2 2 4 2 3 2 3" xfId="2565"/>
    <cellStyle name="เครื่องหมายจุลภาค 9 2 2 4 2 3 3" xfId="1632"/>
    <cellStyle name="เครื่องหมายจุลภาค 9 2 2 4 2 3 4" xfId="1959"/>
    <cellStyle name="เครื่องหมายจุลภาค 9 2 2 4 2 3 5" xfId="2467"/>
    <cellStyle name="เครื่องหมายจุลภาค 9 2 2 4 2 3 5 2" xfId="3060"/>
    <cellStyle name="เครื่องหมายจุลภาค 9 2 2 4 2 4" xfId="838"/>
    <cellStyle name="เครื่องหมายจุลภาค 9 2 2 4 2 4 2" xfId="1530"/>
    <cellStyle name="เครื่องหมายจุลภาค 9 2 2 4 2 4 2 2" xfId="3289"/>
    <cellStyle name="เครื่องหมายจุลภาค 9 2 2 4 2 4 2 2 2" xfId="3837"/>
    <cellStyle name="เครื่องหมายจุลภาค 9 2 2 4 2 4 3" xfId="2752"/>
    <cellStyle name="เครื่องหมายจุลภาค 9 2 2 4 2 5" xfId="1861"/>
    <cellStyle name="เครื่องหมายจุลภาค 9 2 2 4 2 6" xfId="2173"/>
    <cellStyle name="เครื่องหมายจุลภาค 9 2 2 4 2 6 2" xfId="2949"/>
    <cellStyle name="เครื่องหมายจุลภาค 9 2 2 4 3" xfId="531"/>
    <cellStyle name="เครื่องหมายจุลภาค 9 2 2 4 3 2" xfId="642"/>
    <cellStyle name="เครื่องหมายจุลภาค 9 2 2 4 3 2 2" xfId="1260"/>
    <cellStyle name="เครื่องหมายจุลภาค 9 2 2 4 3 2 2 2" xfId="1326"/>
    <cellStyle name="เครื่องหมายจุลภาค 9 2 2 4 3 2 2 2 2" xfId="3637"/>
    <cellStyle name="เครื่องหมายจุลภาค 9 2 2 4 3 2 2 2 2 2" xfId="3703"/>
    <cellStyle name="เครื่องหมายจุลภาค 9 2 2 4 3 2 2 3" xfId="2605"/>
    <cellStyle name="เครื่องหมายจุลภาค 9 2 2 4 3 2 3" xfId="1672"/>
    <cellStyle name="เครื่องหมายจุลภาค 9 2 2 4 3 2 4" xfId="1999"/>
    <cellStyle name="เครื่องหมายจุลภาค 9 2 2 4 3 2 5" xfId="2539"/>
    <cellStyle name="เครื่องหมายจุลภาค 9 2 2 4 3 2 5 2" xfId="3113"/>
    <cellStyle name="เครื่องหมายจุลภาค 9 2 2 4 3 3" xfId="918"/>
    <cellStyle name="เครื่องหมายจุลภาค 9 2 2 4 3 3 2" xfId="1606"/>
    <cellStyle name="เครื่องหมายจุลภาค 9 2 2 4 3 3 2 2" xfId="3341"/>
    <cellStyle name="เครื่องหมายจุลภาค 9 2 2 4 3 3 2 2 2" xfId="3867"/>
    <cellStyle name="เครื่องหมายจุลภาค 9 2 2 4 3 3 3" xfId="2784"/>
    <cellStyle name="เครื่องหมายจุลภาค 9 2 2 4 3 4" xfId="1933"/>
    <cellStyle name="เครื่องหมายจุลภาค 9 2 2 4 3 5" xfId="2228"/>
    <cellStyle name="เครื่องหมายจุลภาค 9 2 2 4 3 5 2" xfId="3032"/>
    <cellStyle name="เครื่องหมายจุลภาค 9 2 2 4 4" xfId="798"/>
    <cellStyle name="เครื่องหมายจุลภาค 9 2 2 4 4 2" xfId="795"/>
    <cellStyle name="เครื่องหมายจุลภาค 9 2 2 4 4 2 2" xfId="3255"/>
    <cellStyle name="เครื่องหมายจุลภาค 9 2 2 4 4 2 2 2" xfId="3252"/>
    <cellStyle name="เครื่องหมายจุลภาค 9 2 2 4 4 3" xfId="2136"/>
    <cellStyle name="เครื่องหมายจุลภาค 9 2 2 4 5" xfId="942"/>
    <cellStyle name="เครื่องหมายจุลภาค 9 2 2 4 6" xfId="1067"/>
    <cellStyle name="เครื่องหมายจุลภาค 9 2 2 4 7" xfId="2139"/>
    <cellStyle name="เครื่องหมายจุลภาค 9 2 2 4 7 2" xfId="2721"/>
    <cellStyle name="เครื่องหมายจุลภาค 9 2 2 5" xfId="167"/>
    <cellStyle name="เครื่องหมายจุลภาค 9 2 2 6" xfId="312"/>
    <cellStyle name="เครื่องหมายจุลภาค 9 2 2 6 2" xfId="520"/>
    <cellStyle name="เครื่องหมายจุลภาค 9 2 2 6 2 2" xfId="675"/>
    <cellStyle name="เครื่องหมายจุลภาค 9 2 2 6 2 2 2" xfId="1249"/>
    <cellStyle name="เครื่องหมายจุลภาค 9 2 2 6 2 2 2 2" xfId="1348"/>
    <cellStyle name="เครื่องหมายจุลภาค 9 2 2 6 2 2 2 2 2" xfId="3626"/>
    <cellStyle name="เครื่องหมายจุลภาค 9 2 2 6 2 2 2 2 2 2" xfId="3725"/>
    <cellStyle name="เครื่องหมายจุลภาค 9 2 2 6 2 2 2 3" xfId="2627"/>
    <cellStyle name="เครื่องหมายจุลภาค 9 2 2 6 2 2 3" xfId="1694"/>
    <cellStyle name="เครื่องหมายจุลภาค 9 2 2 6 2 2 4" xfId="2021"/>
    <cellStyle name="เครื่องหมายจุลภาค 9 2 2 6 2 2 5" xfId="2528"/>
    <cellStyle name="เครื่องหมายจุลภาค 9 2 2 6 2 2 5 2" xfId="3139"/>
    <cellStyle name="เครื่องหมายจุลภาค 9 2 2 6 2 3" xfId="975"/>
    <cellStyle name="เครื่องหมายจุลภาค 9 2 2 6 2 3 2" xfId="1595"/>
    <cellStyle name="เครื่องหมายจุลภาค 9 2 2 6 2 3 2 2" xfId="3383"/>
    <cellStyle name="เครื่องหมายจุลภาค 9 2 2 6 2 3 2 2 2" xfId="3856"/>
    <cellStyle name="เครื่องหมายจุลภาค 9 2 2 6 2 3 3" xfId="2773"/>
    <cellStyle name="เครื่องหมายจุลภาค 9 2 2 6 2 4" xfId="1922"/>
    <cellStyle name="เครื่องหมายจุลภาค 9 2 2 6 2 5" xfId="2277"/>
    <cellStyle name="เครื่องหมายจุลภาค 9 2 2 6 2 5 2" xfId="3021"/>
    <cellStyle name="เครื่องหมายจุลภาค 9 2 2 6 3" xfId="773"/>
    <cellStyle name="เครื่องหมายจุลภาค 9 2 2 6 3 2" xfId="1118"/>
    <cellStyle name="เครื่องหมายจุลภาค 9 2 2 6 3 2 2" xfId="3232"/>
    <cellStyle name="เครื่องหมายจุลภาค 9 2 2 6 3 2 2 2" xfId="3506"/>
    <cellStyle name="เครื่องหมายจุลภาค 9 2 2 6 3 3" xfId="2408"/>
    <cellStyle name="เครื่องหมายจุลภาค 9 2 2 6 4" xfId="1469"/>
    <cellStyle name="เครื่องหมายจุลภาค 9 2 2 6 5" xfId="1803"/>
    <cellStyle name="เครื่องหมายจุลภาค 9 2 2 6 6" xfId="2112"/>
    <cellStyle name="เครื่องหมายจุลภาค 9 2 2 6 6 2" xfId="2877"/>
    <cellStyle name="เครื่องหมายจุลภาค 9 2 2 7" xfId="379"/>
    <cellStyle name="เครื่องหมายจุลภาค 9 2 2 7 2" xfId="909"/>
    <cellStyle name="เครื่องหมายจุลภาค 9 2 2 7 2 2" xfId="1154"/>
    <cellStyle name="เครื่องหมายจุลภาค 9 2 2 7 2 2 2" xfId="3332"/>
    <cellStyle name="เครื่องหมายจุลภาค 9 2 2 7 2 2 2 2" xfId="3537"/>
    <cellStyle name="เครื่องหมายจุลภาค 9 2 2 7 2 3" xfId="2439"/>
    <cellStyle name="เครื่องหมายจุลภาค 9 2 2 7 3" xfId="1502"/>
    <cellStyle name="เครื่องหมายจุลภาค 9 2 2 7 4" xfId="1833"/>
    <cellStyle name="เครื่องหมายจุลภาค 9 2 2 7 5" xfId="2219"/>
    <cellStyle name="เครื่องหมายจุลภาค 9 2 2 7 5 2" xfId="2919"/>
    <cellStyle name="เครื่องหมายจุลภาค 9 2 2 8" xfId="330"/>
    <cellStyle name="เครื่องหมายจุลภาค 9 2 2 8 2" xfId="979"/>
    <cellStyle name="เครื่องหมายจุลภาค 9 2 2 8 2 2" xfId="2887"/>
    <cellStyle name="เครื่องหมายจุลภาค 9 2 2 8 2 2 2" xfId="3387"/>
    <cellStyle name="เครื่องหมายจุลภาค 9 2 2 8 3" xfId="2282"/>
    <cellStyle name="เครื่องหมายจุลภาค 9 2 2 9" xfId="1440"/>
    <cellStyle name="เครื่องหมายจุลภาค 9 2 3" xfId="168"/>
    <cellStyle name="เครื่องหมายจุลภาค 9 2 3 2" xfId="407"/>
    <cellStyle name="เครื่องหมายจุลภาค 9 2 3 2 2" xfId="431"/>
    <cellStyle name="เครื่องหมายจุลภาค 9 2 3 2 2 2" xfId="709"/>
    <cellStyle name="เครื่องหมายจุลภาค 9 2 3 2 2 2 2" xfId="730"/>
    <cellStyle name="เครื่องหมายจุลภาค 9 2 3 2 2 2 2 2" xfId="1382"/>
    <cellStyle name="เครื่องหมายจุลภาค 9 2 3 2 2 2 2 2 2" xfId="1403"/>
    <cellStyle name="เครื่องหมายจุลภาค 9 2 3 2 2 2 2 2 2 2" xfId="3759"/>
    <cellStyle name="เครื่องหมายจุลภาค 9 2 3 2 2 2 2 2 2 2 2" xfId="3780"/>
    <cellStyle name="เครื่องหมายจุลภาค 9 2 3 2 2 2 2 2 3" xfId="2682"/>
    <cellStyle name="เครื่องหมายจุลภาค 9 2 3 2 2 2 2 3" xfId="1749"/>
    <cellStyle name="เครื่องหมายจุลภาค 9 2 3 2 2 2 2 4" xfId="2076"/>
    <cellStyle name="เครื่องหมายจุลภาค 9 2 3 2 2 2 2 5" xfId="2661"/>
    <cellStyle name="เครื่องหมายจุลภาค 9 2 3 2 2 2 2 5 2" xfId="3194"/>
    <cellStyle name="เครื่องหมายจุลภาค 9 2 3 2 2 2 3" xfId="1034"/>
    <cellStyle name="เครื่องหมายจุลภาค 9 2 3 2 2 2 3 2" xfId="1728"/>
    <cellStyle name="เครื่องหมายจุลภาค 9 2 3 2 2 2 3 2 2" xfId="3440"/>
    <cellStyle name="เครื่องหมายจุลภาค 9 2 3 2 2 2 3 2 2 2" xfId="3902"/>
    <cellStyle name="เครื่องหมายจุลภาค 9 2 3 2 2 2 3 3" xfId="2819"/>
    <cellStyle name="เครื่องหมายจุลภาค 9 2 3 2 2 2 4" xfId="2055"/>
    <cellStyle name="เครื่องหมายจุลภาค 9 2 3 2 2 2 5" xfId="2335"/>
    <cellStyle name="เครื่องหมายจุลภาค 9 2 3 2 2 2 5 2" xfId="3173"/>
    <cellStyle name="เครื่องหมายจุลภาค 9 2 3 2 2 3" xfId="1013"/>
    <cellStyle name="เครื่องหมายจุลภาค 9 2 3 2 2 3 2" xfId="1196"/>
    <cellStyle name="เครื่องหมายจุลภาค 9 2 3 2 2 3 2 2" xfId="3419"/>
    <cellStyle name="เครื่องหมายจุลภาค 9 2 3 2 2 3 2 2 2" xfId="3578"/>
    <cellStyle name="เครื่องหมายจุลภาค 9 2 3 2 2 3 3" xfId="2480"/>
    <cellStyle name="เครื่องหมายจุลภาค 9 2 3 2 2 4" xfId="1543"/>
    <cellStyle name="เครื่องหมายจุลภาค 9 2 3 2 2 5" xfId="1874"/>
    <cellStyle name="เครื่องหมายจุลภาค 9 2 3 2 2 6" xfId="2314"/>
    <cellStyle name="เครื่องหมายจุลภาค 9 2 3 2 2 6 2" xfId="2963"/>
    <cellStyle name="เครื่องหมายจุลภาค 9 2 3 2 3" xfId="551"/>
    <cellStyle name="เครื่องหมายจุลภาค 9 2 3 2 3 2" xfId="1174"/>
    <cellStyle name="เครื่องหมายจุลภาค 9 2 3 2 3 2 2" xfId="1278"/>
    <cellStyle name="เครื่องหมายจุลภาค 9 2 3 2 3 2 2 2" xfId="3556"/>
    <cellStyle name="เครื่องหมายจุลภาค 9 2 3 2 3 2 2 2 2" xfId="3655"/>
    <cellStyle name="เครื่องหมายจุลภาค 9 2 3 2 3 2 3" xfId="2557"/>
    <cellStyle name="เครื่องหมายจุลภาค 9 2 3 2 3 3" xfId="1624"/>
    <cellStyle name="เครื่องหมายจุลภาค 9 2 3 2 3 4" xfId="1951"/>
    <cellStyle name="เครื่องหมายจุลภาค 9 2 3 2 3 5" xfId="2458"/>
    <cellStyle name="เครื่องหมายจุลภาค 9 2 3 2 3 5 2" xfId="3051"/>
    <cellStyle name="เครื่องหมายจุลภาค 9 2 3 2 4" xfId="828"/>
    <cellStyle name="เครื่องหมายจุลภาค 9 2 3 2 4 2" xfId="1521"/>
    <cellStyle name="เครื่องหมายจุลภาค 9 2 3 2 4 2 2" xfId="3281"/>
    <cellStyle name="เครื่องหมายจุลภาค 9 2 3 2 4 2 2 2" xfId="3828"/>
    <cellStyle name="เครื่องหมายจุลภาค 9 2 3 2 4 3" xfId="2743"/>
    <cellStyle name="เครื่องหมายจุลภาค 9 2 3 2 5" xfId="1852"/>
    <cellStyle name="เครื่องหมายจุลภาค 9 2 3 2 6" xfId="2165"/>
    <cellStyle name="เครื่องหมายจุลภาค 9 2 3 2 6 2" xfId="2940"/>
    <cellStyle name="เครื่องหมายจุลภาค 9 2 3 3" xfId="306"/>
    <cellStyle name="เครื่องหมายจุลภาค 9 2 3 3 2" xfId="632"/>
    <cellStyle name="เครื่องหมายจุลภาค 9 2 3 3 2 2" xfId="1116"/>
    <cellStyle name="เครื่องหมายจุลภาค 9 2 3 3 2 2 2" xfId="1317"/>
    <cellStyle name="เครื่องหมายจุลภาค 9 2 3 3 2 2 2 2" xfId="3505"/>
    <cellStyle name="เครื่องหมายจุลภาค 9 2 3 3 2 2 2 2 2" xfId="3694"/>
    <cellStyle name="เครื่องหมายจุลภาค 9 2 3 3 2 2 3" xfId="2596"/>
    <cellStyle name="เครื่องหมายจุลภาค 9 2 3 3 2 3" xfId="1663"/>
    <cellStyle name="เครื่องหมายจุลภาค 9 2 3 3 2 4" xfId="1990"/>
    <cellStyle name="เครื่องหมายจุลภาค 9 2 3 3 2 5" xfId="2407"/>
    <cellStyle name="เครื่องหมายจุลภาค 9 2 3 3 2 5 2" xfId="3104"/>
    <cellStyle name="เครื่องหมายจุลภาค 9 2 3 3 3" xfId="905"/>
    <cellStyle name="เครื่องหมายจุลภาค 9 2 3 3 3 2" xfId="1467"/>
    <cellStyle name="เครื่องหมายจุลภาค 9 2 3 3 3 2 2" xfId="3328"/>
    <cellStyle name="เครื่องหมายจุลภาค 9 2 3 3 3 2 2 2" xfId="3814"/>
    <cellStyle name="เครื่องหมายจุลภาค 9 2 3 3 3 3" xfId="2726"/>
    <cellStyle name="เครื่องหมายจุลภาค 9 2 3 3 4" xfId="1802"/>
    <cellStyle name="เครื่องหมายจุลภาค 9 2 3 3 5" xfId="2215"/>
    <cellStyle name="เครื่องหมายจุลภาค 9 2 3 3 5 2" xfId="2876"/>
    <cellStyle name="เครื่องหมายจุลภาค 9 2 3 4" xfId="385"/>
    <cellStyle name="เครื่องหมายจุลภาค 9 2 3 4 2" xfId="941"/>
    <cellStyle name="เครื่องหมายจุลภาค 9 2 3 4 2 2" xfId="2922"/>
    <cellStyle name="เครื่องหมายจุลภาค 9 2 3 4 2 2 2" xfId="3360"/>
    <cellStyle name="เครื่องหมายจุลภาค 9 2 3 4 3" xfId="2254"/>
    <cellStyle name="เครื่องหมายจุลภาค 9 2 3 5" xfId="1064"/>
    <cellStyle name="เครื่องหมายจุลภาค 9 2 3 6" xfId="1437"/>
    <cellStyle name="เครื่องหมายจุลภาค 9 2 3 7" xfId="577"/>
    <cellStyle name="เครื่องหมายจุลภาค 9 2 3 7 2" xfId="2195"/>
    <cellStyle name="เครื่องหมายจุลภาค 9 2 4" xfId="291"/>
    <cellStyle name="เครื่องหมายจุลภาค 9 2 5" xfId="333"/>
    <cellStyle name="เครื่องหมายจุลภาค 9 2 5 2" xfId="344"/>
    <cellStyle name="เครื่องหมายจุลภาค 9 2 5 2 2" xfId="683"/>
    <cellStyle name="เครื่องหมายจุลภาค 9 2 5 2 2 2" xfId="1137"/>
    <cellStyle name="เครื่องหมายจุลภาค 9 2 5 2 2 2 2" xfId="1356"/>
    <cellStyle name="เครื่องหมายจุลภาค 9 2 5 2 2 2 2 2" xfId="3523"/>
    <cellStyle name="เครื่องหมายจุลภาค 9 2 5 2 2 2 2 2 2" xfId="3733"/>
    <cellStyle name="เครื่องหมายจุลภาค 9 2 5 2 2 2 3" xfId="2635"/>
    <cellStyle name="เครื่องหมายจุลภาค 9 2 5 2 2 3" xfId="1702"/>
    <cellStyle name="เครื่องหมายจุลภาค 9 2 5 2 2 4" xfId="2029"/>
    <cellStyle name="เครื่องหมายจุลภาค 9 2 5 2 2 5" xfId="2425"/>
    <cellStyle name="เครื่องหมายจุลภาค 9 2 5 2 2 5 2" xfId="3147"/>
    <cellStyle name="เครื่องหมายจุลภาค 9 2 5 2 3" xfId="986"/>
    <cellStyle name="เครื่องหมายจุลภาค 9 2 5 2 3 2" xfId="1487"/>
    <cellStyle name="เครื่องหมายจุลภาค 9 2 5 2 3 2 2" xfId="3393"/>
    <cellStyle name="เครื่องหมายจุลภาค 9 2 5 2 3 2 2 2" xfId="3816"/>
    <cellStyle name="เครื่องหมายจุลภาค 9 2 5 2 3 3" xfId="2729"/>
    <cellStyle name="เครื่องหมายจุลภาค 9 2 5 2 4" xfId="1820"/>
    <cellStyle name="เครื่องหมายจุลภาค 9 2 5 2 5" xfId="2288"/>
    <cellStyle name="เครื่องหมายจุลภาค 9 2 5 2 5 2" xfId="2899"/>
    <cellStyle name="เครื่องหมายจุลภาค 9 2 5 3" xfId="463"/>
    <cellStyle name="เครื่องหมายจุลภาค 9 2 5 3 2" xfId="1129"/>
    <cellStyle name="เครื่องหมายจุลภาค 9 2 5 3 2 2" xfId="2983"/>
    <cellStyle name="เครื่องหมายจุลภาค 9 2 5 3 2 2 2" xfId="3515"/>
    <cellStyle name="เครื่องหมายจุลภาค 9 2 5 3 3" xfId="2417"/>
    <cellStyle name="เครื่องหมายจุลภาค 9 2 5 4" xfId="1478"/>
    <cellStyle name="เครื่องหมายจุลภาค 9 2 5 5" xfId="1812"/>
    <cellStyle name="เครื่องหมายจุลภาค 9 2 5 6" xfId="455"/>
    <cellStyle name="เครื่องหมายจุลภาค 9 2 5 6 2" xfId="2889"/>
    <cellStyle name="เครื่องหมายจุลภาค 9 2 6" xfId="388"/>
    <cellStyle name="เครื่องหมายจุลภาค 9 2 6 2" xfId="884"/>
    <cellStyle name="เครื่องหมายจุลภาค 9 2 6 2 2" xfId="1158"/>
    <cellStyle name="เครื่องหมายจุลภาค 9 2 6 2 2 2" xfId="3309"/>
    <cellStyle name="เครื่องหมายจุลภาค 9 2 6 2 2 2 2" xfId="3541"/>
    <cellStyle name="เครื่องหมายจุลภาค 9 2 6 2 3" xfId="2443"/>
    <cellStyle name="เครื่องหมายจุลภาค 9 2 6 3" xfId="1506"/>
    <cellStyle name="เครื่องหมายจุลภาค 9 2 6 4" xfId="1837"/>
    <cellStyle name="เครื่องหมายจุลภาค 9 2 6 5" xfId="2194"/>
    <cellStyle name="เครื่องหมายจุลภาค 9 2 6 5 2" xfId="2924"/>
    <cellStyle name="เครื่องหมายจุลภาค 9 2 7" xfId="430"/>
    <cellStyle name="เครื่องหมายจุลภาค 9 2 7 2" xfId="945"/>
    <cellStyle name="เครื่องหมายจุลภาค 9 2 7 2 2" xfId="2962"/>
    <cellStyle name="เครื่องหมายจุลภาค 9 2 7 2 2 2" xfId="3363"/>
    <cellStyle name="เครื่องหมายจุลภาค 9 2 7 3" xfId="2257"/>
    <cellStyle name="เครื่องหมายจุลภาค 9 2 8" xfId="778"/>
    <cellStyle name="เครื่องหมายจุลภาค 9 2 9" xfId="390"/>
    <cellStyle name="เครื่องหมายจุลภาค 9 2 9 2" xfId="2366"/>
    <cellStyle name="เครื่องหมายจุลภาค 9 3" xfId="129"/>
    <cellStyle name="เครื่องหมายสกุลเงิน 2" xfId="3932"/>
    <cellStyle name="จุลภาค 2" xfId="3941"/>
    <cellStyle name="จุลภาค 2 2" xfId="3942"/>
    <cellStyle name="จุลภาค 3" xfId="3949"/>
    <cellStyle name="ปกติ" xfId="0" builtinId="0"/>
    <cellStyle name="ปกติ 10" xfId="82"/>
    <cellStyle name="ปกติ 10 2" xfId="239"/>
    <cellStyle name="ปกติ 10 3" xfId="154"/>
    <cellStyle name="ปกติ 10 4" xfId="201"/>
    <cellStyle name="ปกติ 10 5" xfId="356"/>
    <cellStyle name="ปกติ 10 6" xfId="461"/>
    <cellStyle name="ปกติ 10 7" xfId="846"/>
    <cellStyle name="ปกติ 11" xfId="130"/>
    <cellStyle name="ปกติ 11 2" xfId="3930"/>
    <cellStyle name="ปกติ 11 3" xfId="3952"/>
    <cellStyle name="ปกติ 12" xfId="131"/>
    <cellStyle name="ปกติ 13" xfId="132"/>
    <cellStyle name="ปกติ 14" xfId="152"/>
    <cellStyle name="ปกติ 14 2" xfId="301"/>
    <cellStyle name="ปกติ 14 3" xfId="347"/>
    <cellStyle name="ปกติ 14 4" xfId="398"/>
    <cellStyle name="ปกติ 14 5" xfId="193"/>
    <cellStyle name="ปกติ 14 6" xfId="506"/>
    <cellStyle name="ปกติ 14 7" xfId="1238"/>
    <cellStyle name="ปกติ 15" xfId="3924"/>
    <cellStyle name="ปกติ 16" xfId="3925"/>
    <cellStyle name="ปกติ 17" xfId="3922"/>
    <cellStyle name="ปกติ 2" xfId="27"/>
    <cellStyle name="ปกติ 2 2" xfId="28"/>
    <cellStyle name="ปกติ 2 2 2" xfId="73"/>
    <cellStyle name="ปกติ 2 2 2 2" xfId="3943"/>
    <cellStyle name="ปกติ 2 2 2 3" xfId="3944"/>
    <cellStyle name="ปกติ 2 2 2 3 2" xfId="3945"/>
    <cellStyle name="ปกติ 2 2 2 4" xfId="3946"/>
    <cellStyle name="ปกติ 2 2 3" xfId="3947"/>
    <cellStyle name="ปกติ 2 3" xfId="29"/>
    <cellStyle name="ปกติ 2 3 2" xfId="133"/>
    <cellStyle name="ปกติ 2 3 3" xfId="134"/>
    <cellStyle name="ปกติ 2 4" xfId="135"/>
    <cellStyle name="ปกติ 2 5" xfId="136"/>
    <cellStyle name="ปกติ 2 6" xfId="3931"/>
    <cellStyle name="ปกติ 2 7" xfId="3950"/>
    <cellStyle name="ปกติ 3" xfId="30"/>
    <cellStyle name="ปกติ 3 2" xfId="31"/>
    <cellStyle name="ปกติ 3 2 2" xfId="137"/>
    <cellStyle name="ปกติ 3 3" xfId="32"/>
    <cellStyle name="ปกติ 3 3 2" xfId="138"/>
    <cellStyle name="ปกติ 3 3 3" xfId="139"/>
    <cellStyle name="ปกติ 3 4" xfId="33"/>
    <cellStyle name="ปกติ 3 4 2" xfId="140"/>
    <cellStyle name="ปกติ 3 4 3" xfId="141"/>
    <cellStyle name="ปกติ 3 5" xfId="142"/>
    <cellStyle name="ปกติ 3 5 2" xfId="3923"/>
    <cellStyle name="ปกติ 3 6" xfId="143"/>
    <cellStyle name="ปกติ 3 6 2" xfId="3927"/>
    <cellStyle name="ปกติ 4" xfId="34"/>
    <cellStyle name="ปกติ 4 10" xfId="765"/>
    <cellStyle name="ปกติ 4 10 2" xfId="2196"/>
    <cellStyle name="ปกติ 4 2" xfId="144"/>
    <cellStyle name="ปกติ 4 2 2" xfId="195"/>
    <cellStyle name="ปกติ 4 2 2 2" xfId="294"/>
    <cellStyle name="ปกติ 4 2 2 2 2" xfId="445"/>
    <cellStyle name="ปกติ 4 2 2 2 2 2" xfId="497"/>
    <cellStyle name="ปกติ 4 2 2 2 2 2 2" xfId="739"/>
    <cellStyle name="ปกติ 4 2 2 2 2 2 2 2" xfId="755"/>
    <cellStyle name="ปกติ 4 2 2 2 2 2 2 2 2" xfId="1412"/>
    <cellStyle name="ปกติ 4 2 2 2 2 2 2 2 2 2" xfId="1428"/>
    <cellStyle name="ปกติ 4 2 2 2 2 2 2 2 2 2 2" xfId="3789"/>
    <cellStyle name="ปกติ 4 2 2 2 2 2 2 2 2 2 2 2" xfId="3805"/>
    <cellStyle name="ปกติ 4 2 2 2 2 2 2 2 2 3" xfId="2707"/>
    <cellStyle name="ปกติ 4 2 2 2 2 2 2 2 3" xfId="1774"/>
    <cellStyle name="ปกติ 4 2 2 2 2 2 2 2 4" xfId="2101"/>
    <cellStyle name="ปกติ 4 2 2 2 2 2 2 2 5" xfId="2691"/>
    <cellStyle name="ปกติ 4 2 2 2 2 2 2 2 5 2" xfId="3219"/>
    <cellStyle name="ปกติ 4 2 2 2 2 2 2 3" xfId="1059"/>
    <cellStyle name="ปกติ 4 2 2 2 2 2 2 3 2" xfId="1758"/>
    <cellStyle name="ปกติ 4 2 2 2 2 2 2 3 2 2" xfId="3465"/>
    <cellStyle name="ปกติ 4 2 2 2 2 2 2 3 2 2 2" xfId="3919"/>
    <cellStyle name="ปกติ 4 2 2 2 2 2 2 3 3" xfId="2836"/>
    <cellStyle name="ปกติ 4 2 2 2 2 2 2 4" xfId="2085"/>
    <cellStyle name="ปกติ 4 2 2 2 2 2 2 5" xfId="2360"/>
    <cellStyle name="ปกติ 4 2 2 2 2 2 2 5 2" xfId="3203"/>
    <cellStyle name="ปกติ 4 2 2 2 2 2 3" xfId="1043"/>
    <cellStyle name="ปกติ 4 2 2 2 2 2 3 2" xfId="1231"/>
    <cellStyle name="ปกติ 4 2 2 2 2 2 3 2 2" xfId="3449"/>
    <cellStyle name="ปกติ 4 2 2 2 2 2 3 2 2 2" xfId="3613"/>
    <cellStyle name="ปกติ 4 2 2 2 2 2 3 3" xfId="2515"/>
    <cellStyle name="ปกติ 4 2 2 2 2 2 4" xfId="1580"/>
    <cellStyle name="ปกติ 4 2 2 2 2 2 5" xfId="1909"/>
    <cellStyle name="ปกติ 4 2 2 2 2 2 6" xfId="2344"/>
    <cellStyle name="ปกติ 4 2 2 2 2 2 6 2" xfId="3007"/>
    <cellStyle name="ปกติ 4 2 2 2 2 3" xfId="608"/>
    <cellStyle name="ปกติ 4 2 2 2 2 3 2" xfId="1205"/>
    <cellStyle name="ปกติ 4 2 2 2 2 3 2 2" xfId="1303"/>
    <cellStyle name="ปกติ 4 2 2 2 2 3 2 2 2" xfId="3587"/>
    <cellStyle name="ปกติ 4 2 2 2 2 3 2 2 2 2" xfId="3680"/>
    <cellStyle name="ปกติ 4 2 2 2 2 3 2 3" xfId="2582"/>
    <cellStyle name="ปกติ 4 2 2 2 2 3 3" xfId="1649"/>
    <cellStyle name="ปกติ 4 2 2 2 2 3 4" xfId="1976"/>
    <cellStyle name="ปกติ 4 2 2 2 2 3 5" xfId="2489"/>
    <cellStyle name="ปกติ 4 2 2 2 2 3 5 2" xfId="3087"/>
    <cellStyle name="ปกติ 4 2 2 2 2 4" xfId="872"/>
    <cellStyle name="ปกติ 4 2 2 2 2 4 2" xfId="1552"/>
    <cellStyle name="ปกติ 4 2 2 2 2 4 2 2" xfId="3306"/>
    <cellStyle name="ปกติ 4 2 2 2 2 4 2 2 2" xfId="3845"/>
    <cellStyle name="ปกติ 4 2 2 2 2 4 3" xfId="2760"/>
    <cellStyle name="ปกติ 4 2 2 2 2 5" xfId="1883"/>
    <cellStyle name="ปกติ 4 2 2 2 2 6" xfId="2190"/>
    <cellStyle name="ปกติ 4 2 2 2 2 6 2" xfId="2973"/>
    <cellStyle name="ปกติ 4 2 2 2 3" xfId="565"/>
    <cellStyle name="ปกติ 4 2 2 2 3 2" xfId="672"/>
    <cellStyle name="ปกติ 4 2 2 2 3 2 2" xfId="1287"/>
    <cellStyle name="ปกติ 4 2 2 2 3 2 2 2" xfId="1346"/>
    <cellStyle name="ปกติ 4 2 2 2 3 2 2 2 2" xfId="3664"/>
    <cellStyle name="ปกติ 4 2 2 2 3 2 2 2 2 2" xfId="3723"/>
    <cellStyle name="ปกติ 4 2 2 2 3 2 2 3" xfId="2625"/>
    <cellStyle name="ปกติ 4 2 2 2 3 2 3" xfId="1692"/>
    <cellStyle name="ปกติ 4 2 2 2 3 2 4" xfId="2019"/>
    <cellStyle name="ปกติ 4 2 2 2 3 2 5" xfId="2566"/>
    <cellStyle name="ปกติ 4 2 2 2 3 2 5 2" xfId="3136"/>
    <cellStyle name="ปกติ 4 2 2 2 3 3" xfId="965"/>
    <cellStyle name="ปกติ 4 2 2 2 3 3 2" xfId="1633"/>
    <cellStyle name="ปกติ 4 2 2 2 3 3 2 2" xfId="3380"/>
    <cellStyle name="ปกติ 4 2 2 2 3 3 2 2 2" xfId="3881"/>
    <cellStyle name="ปกติ 4 2 2 2 3 3 3" xfId="2798"/>
    <cellStyle name="ปกติ 4 2 2 2 3 4" xfId="1960"/>
    <cellStyle name="ปกติ 4 2 2 2 3 5" xfId="2274"/>
    <cellStyle name="ปกติ 4 2 2 2 3 5 2" xfId="3061"/>
    <cellStyle name="ปกติ 4 2 2 2 4" xfId="839"/>
    <cellStyle name="ปกติ 4 2 2 2 4 2" xfId="1111"/>
    <cellStyle name="ปกติ 4 2 2 2 4 2 2" xfId="3290"/>
    <cellStyle name="ปกติ 4 2 2 2 4 2 2 2" xfId="3501"/>
    <cellStyle name="ปกติ 4 2 2 2 4 3" xfId="2402"/>
    <cellStyle name="ปกติ 4 2 2 2 5" xfId="1464"/>
    <cellStyle name="ปกติ 4 2 2 2 6" xfId="1799"/>
    <cellStyle name="ปกติ 4 2 2 2 7" xfId="2174"/>
    <cellStyle name="ปกติ 4 2 2 2 7 2" xfId="2873"/>
    <cellStyle name="ปกติ 4 2 2 3" xfId="341"/>
    <cellStyle name="ปกติ 4 2 2 4" xfId="391"/>
    <cellStyle name="ปกติ 4 2 2 4 2" xfId="644"/>
    <cellStyle name="ปกติ 4 2 2 4 2 2" xfId="700"/>
    <cellStyle name="ปกติ 4 2 2 4 2 2 2" xfId="1327"/>
    <cellStyle name="ปกติ 4 2 2 4 2 2 2 2" xfId="1373"/>
    <cellStyle name="ปกติ 4 2 2 4 2 2 2 2 2" xfId="3704"/>
    <cellStyle name="ปกติ 4 2 2 4 2 2 2 2 2 2" xfId="3750"/>
    <cellStyle name="ปกติ 4 2 2 4 2 2 2 3" xfId="2652"/>
    <cellStyle name="ปกติ 4 2 2 4 2 2 3" xfId="1719"/>
    <cellStyle name="ปกติ 4 2 2 4 2 2 4" xfId="2046"/>
    <cellStyle name="ปกติ 4 2 2 4 2 2 5" xfId="2606"/>
    <cellStyle name="ปกติ 4 2 2 4 2 2 5 2" xfId="3164"/>
    <cellStyle name="ปกติ 4 2 2 4 2 3" xfId="1003"/>
    <cellStyle name="ปกติ 4 2 2 4 2 3 2" xfId="1673"/>
    <cellStyle name="ปกติ 4 2 2 4 2 3 2 2" xfId="3410"/>
    <cellStyle name="ปกติ 4 2 2 4 2 3 2 2 2" xfId="3890"/>
    <cellStyle name="ปกติ 4 2 2 4 2 3 3" xfId="2807"/>
    <cellStyle name="ปกติ 4 2 2 4 2 4" xfId="2000"/>
    <cellStyle name="ปกติ 4 2 2 4 2 5" xfId="2305"/>
    <cellStyle name="ปกติ 4 2 2 4 2 5 2" xfId="3114"/>
    <cellStyle name="ปกติ 4 2 2 4 3" xfId="919"/>
    <cellStyle name="ปกติ 4 2 2 4 3 2" xfId="1159"/>
    <cellStyle name="ปกติ 4 2 2 4 3 2 2" xfId="3342"/>
    <cellStyle name="ปกติ 4 2 2 4 3 2 2 2" xfId="3542"/>
    <cellStyle name="ปกติ 4 2 2 4 3 3" xfId="2444"/>
    <cellStyle name="ปกติ 4 2 2 4 4" xfId="1507"/>
    <cellStyle name="ปกติ 4 2 2 4 5" xfId="1838"/>
    <cellStyle name="ปกติ 4 2 2 4 6" xfId="2229"/>
    <cellStyle name="ปกติ 4 2 2 4 6 2" xfId="2926"/>
    <cellStyle name="ปกติ 4 2 2 5" xfId="170"/>
    <cellStyle name="ปกติ 4 2 2 5 2" xfId="797"/>
    <cellStyle name="ปกติ 4 2 2 5 2 2" xfId="783"/>
    <cellStyle name="ปกติ 4 2 2 5 2 2 2" xfId="3254"/>
    <cellStyle name="ปกติ 4 2 2 5 2 2 2 2" xfId="3241"/>
    <cellStyle name="ปกติ 4 2 2 5 2 3" xfId="2125"/>
    <cellStyle name="ปกติ 4 2 2 5 3" xfId="617"/>
    <cellStyle name="ปกติ 4 2 2 5 4" xfId="1124"/>
    <cellStyle name="ปกติ 4 2 2 5 5" xfId="2138"/>
    <cellStyle name="ปกติ 4 2 2 5 5 2" xfId="2725"/>
    <cellStyle name="ปกติ 4 2 2 6" xfId="557"/>
    <cellStyle name="ปกติ 4 2 2 6 2" xfId="1084"/>
    <cellStyle name="ปกติ 4 2 2 6 2 2" xfId="3053"/>
    <cellStyle name="ปกติ 4 2 2 6 2 2 2" xfId="3477"/>
    <cellStyle name="ปกติ 4 2 2 6 3" xfId="2376"/>
    <cellStyle name="ปกติ 4 2 2 7" xfId="1126"/>
    <cellStyle name="ปกติ 4 2 2 8" xfId="1237"/>
    <cellStyle name="ปกติ 4 2 2 8 2" xfId="349"/>
    <cellStyle name="ปกติ 4 2 3" xfId="271"/>
    <cellStyle name="ปกติ 4 2 3 2" xfId="418"/>
    <cellStyle name="ปกติ 4 2 3 2 2" xfId="485"/>
    <cellStyle name="ปกติ 4 2 3 2 2 2" xfId="720"/>
    <cellStyle name="ปกติ 4 2 3 2 2 2 2" xfId="745"/>
    <cellStyle name="ปกติ 4 2 3 2 2 2 2 2" xfId="1393"/>
    <cellStyle name="ปกติ 4 2 3 2 2 2 2 2 2" xfId="1418"/>
    <cellStyle name="ปกติ 4 2 3 2 2 2 2 2 2 2" xfId="3770"/>
    <cellStyle name="ปกติ 4 2 3 2 2 2 2 2 2 2 2" xfId="3795"/>
    <cellStyle name="ปกติ 4 2 3 2 2 2 2 2 3" xfId="2697"/>
    <cellStyle name="ปกติ 4 2 3 2 2 2 2 3" xfId="1764"/>
    <cellStyle name="ปกติ 4 2 3 2 2 2 2 4" xfId="2091"/>
    <cellStyle name="ปกติ 4 2 3 2 2 2 2 5" xfId="2672"/>
    <cellStyle name="ปกติ 4 2 3 2 2 2 2 5 2" xfId="3209"/>
    <cellStyle name="ปกติ 4 2 3 2 2 2 3" xfId="1049"/>
    <cellStyle name="ปกติ 4 2 3 2 2 2 3 2" xfId="1739"/>
    <cellStyle name="ปกติ 4 2 3 2 2 2 3 2 2" xfId="3455"/>
    <cellStyle name="ปกติ 4 2 3 2 2 2 3 2 2 2" xfId="3913"/>
    <cellStyle name="ปกติ 4 2 3 2 2 2 3 3" xfId="2830"/>
    <cellStyle name="ปกติ 4 2 3 2 2 2 4" xfId="2066"/>
    <cellStyle name="ปกติ 4 2 3 2 2 2 5" xfId="2350"/>
    <cellStyle name="ปกติ 4 2 3 2 2 2 5 2" xfId="3184"/>
    <cellStyle name="ปกติ 4 2 3 2 2 3" xfId="1024"/>
    <cellStyle name="ปกติ 4 2 3 2 2 3 2" xfId="1221"/>
    <cellStyle name="ปกติ 4 2 3 2 2 3 2 2" xfId="3430"/>
    <cellStyle name="ปกติ 4 2 3 2 2 3 2 2 2" xfId="3603"/>
    <cellStyle name="ปกติ 4 2 3 2 2 3 3" xfId="2505"/>
    <cellStyle name="ปกติ 4 2 3 2 2 4" xfId="1570"/>
    <cellStyle name="ปกติ 4 2 3 2 2 5" xfId="1899"/>
    <cellStyle name="ปกติ 4 2 3 2 2 6" xfId="2325"/>
    <cellStyle name="ปกติ 4 2 3 2 2 6 2" xfId="2996"/>
    <cellStyle name="ปกติ 4 2 3 2 3" xfId="596"/>
    <cellStyle name="ปกติ 4 2 3 2 3 2" xfId="1185"/>
    <cellStyle name="ปกติ 4 2 3 2 3 2 2" xfId="1293"/>
    <cellStyle name="ปกติ 4 2 3 2 3 2 2 2" xfId="3567"/>
    <cellStyle name="ปกติ 4 2 3 2 3 2 2 2 2" xfId="3670"/>
    <cellStyle name="ปกติ 4 2 3 2 3 2 3" xfId="2572"/>
    <cellStyle name="ปกติ 4 2 3 2 3 3" xfId="1639"/>
    <cellStyle name="ปกติ 4 2 3 2 3 4" xfId="1966"/>
    <cellStyle name="ปกติ 4 2 3 2 3 5" xfId="2469"/>
    <cellStyle name="ปกติ 4 2 3 2 3 5 2" xfId="3075"/>
    <cellStyle name="ปกติ 4 2 3 2 4" xfId="862"/>
    <cellStyle name="ปกติ 4 2 3 2 4 2" xfId="1532"/>
    <cellStyle name="ปกติ 4 2 3 2 4 2 2" xfId="3296"/>
    <cellStyle name="ปกติ 4 2 3 2 4 2 2 2" xfId="3839"/>
    <cellStyle name="ปกติ 4 2 3 2 4 3" xfId="2754"/>
    <cellStyle name="ปกติ 4 2 3 2 5" xfId="1863"/>
    <cellStyle name="ปกติ 4 2 3 2 6" xfId="2180"/>
    <cellStyle name="ปกติ 4 2 3 2 6 2" xfId="2951"/>
    <cellStyle name="ปกติ 4 2 3 3" xfId="539"/>
    <cellStyle name="ปกติ 4 2 3 3 2" xfId="657"/>
    <cellStyle name="ปกติ 4 2 3 3 2 2" xfId="1268"/>
    <cellStyle name="ปกติ 4 2 3 3 2 2 2" xfId="1333"/>
    <cellStyle name="ปกติ 4 2 3 3 2 2 2 2" xfId="3645"/>
    <cellStyle name="ปกติ 4 2 3 3 2 2 2 2 2" xfId="3710"/>
    <cellStyle name="ปกติ 4 2 3 3 2 2 3" xfId="2612"/>
    <cellStyle name="ปกติ 4 2 3 3 2 3" xfId="1679"/>
    <cellStyle name="ปกติ 4 2 3 3 2 4" xfId="2006"/>
    <cellStyle name="ปกติ 4 2 3 3 2 5" xfId="2547"/>
    <cellStyle name="ปกติ 4 2 3 3 2 5 2" xfId="3123"/>
    <cellStyle name="ปกติ 4 2 3 3 3" xfId="950"/>
    <cellStyle name="ปกติ 4 2 3 3 3 2" xfId="1614"/>
    <cellStyle name="ปกติ 4 2 3 3 3 2 2" xfId="3367"/>
    <cellStyle name="ปกติ 4 2 3 3 3 2 2 2" xfId="3875"/>
    <cellStyle name="ปกติ 4 2 3 3 3 3" xfId="2792"/>
    <cellStyle name="ปกติ 4 2 3 3 4" xfId="1941"/>
    <cellStyle name="ปกติ 4 2 3 3 5" xfId="2261"/>
    <cellStyle name="ปกติ 4 2 3 3 5 2" xfId="3040"/>
    <cellStyle name="ปกติ 4 2 3 4" xfId="814"/>
    <cellStyle name="ปกติ 4 2 3 4 2" xfId="1093"/>
    <cellStyle name="ปกติ 4 2 3 4 2 2" xfId="3268"/>
    <cellStyle name="ปกติ 4 2 3 4 2 2 2" xfId="3485"/>
    <cellStyle name="ปกติ 4 2 3 4 3" xfId="2385"/>
    <cellStyle name="ปกติ 4 2 3 5" xfId="1449"/>
    <cellStyle name="ปกติ 4 2 3 6" xfId="1784"/>
    <cellStyle name="ปกติ 4 2 3 7" xfId="2152"/>
    <cellStyle name="ปกติ 4 2 3 7 2" xfId="2856"/>
    <cellStyle name="ปกติ 4 2 4" xfId="175"/>
    <cellStyle name="ปกติ 4 2 4 2" xfId="621"/>
    <cellStyle name="ปกติ 4 2 4 2 2" xfId="634"/>
    <cellStyle name="ปกติ 4 2 4 2 2 2" xfId="1306"/>
    <cellStyle name="ปกติ 4 2 4 2 2 2 2" xfId="1319"/>
    <cellStyle name="ปกติ 4 2 4 2 2 2 2 2" xfId="3683"/>
    <cellStyle name="ปกติ 4 2 4 2 2 2 2 2 2" xfId="3696"/>
    <cellStyle name="ปกติ 4 2 4 2 2 2 3" xfId="2598"/>
    <cellStyle name="ปกติ 4 2 4 2 2 3" xfId="1665"/>
    <cellStyle name="ปกติ 4 2 4 2 2 4" xfId="1992"/>
    <cellStyle name="ปกติ 4 2 4 2 2 5" xfId="2585"/>
    <cellStyle name="ปกติ 4 2 4 2 2 5 2" xfId="3106"/>
    <cellStyle name="ปกติ 4 2 4 2 3" xfId="908"/>
    <cellStyle name="ปกติ 4 2 4 2 3 2" xfId="1652"/>
    <cellStyle name="ปกติ 4 2 4 2 3 2 2" xfId="3331"/>
    <cellStyle name="ปกติ 4 2 4 2 3 2 2 2" xfId="3884"/>
    <cellStyle name="ปกติ 4 2 4 2 3 3" xfId="2801"/>
    <cellStyle name="ปกติ 4 2 4 2 4" xfId="1979"/>
    <cellStyle name="ปกติ 4 2 4 2 5" xfId="2218"/>
    <cellStyle name="ปกติ 4 2 4 2 5 2" xfId="3093"/>
    <cellStyle name="ปกติ 4 2 4 3" xfId="890"/>
    <cellStyle name="ปกติ 4 2 4 3 2" xfId="762"/>
    <cellStyle name="ปกติ 4 2 4 3 2 2" xfId="3314"/>
    <cellStyle name="ปกติ 4 2 4 3 2 2 2" xfId="3224"/>
    <cellStyle name="ปกติ 4 2 4 3 3" xfId="384"/>
    <cellStyle name="ปกติ 4 2 4 4" xfId="1106"/>
    <cellStyle name="ปกติ 4 2 4 5" xfId="770"/>
    <cellStyle name="ปกติ 4 2 4 6" xfId="2201"/>
    <cellStyle name="ปกติ 4 2 4 6 2" xfId="2728"/>
    <cellStyle name="ปกติ 4 2 5" xfId="289"/>
    <cellStyle name="ปกติ 4 2 5 2" xfId="894"/>
    <cellStyle name="ปกติ 4 2 5 2 2" xfId="1109"/>
    <cellStyle name="ปกติ 4 2 5 2 2 2" xfId="3317"/>
    <cellStyle name="ปกติ 4 2 5 2 2 2 2" xfId="3499"/>
    <cellStyle name="ปกติ 4 2 5 2 3" xfId="2399"/>
    <cellStyle name="ปกติ 4 2 5 3" xfId="1462"/>
    <cellStyle name="ปกติ 4 2 5 4" xfId="1797"/>
    <cellStyle name="ปกติ 4 2 5 5" xfId="2204"/>
    <cellStyle name="ปกติ 4 2 5 5 2" xfId="2870"/>
    <cellStyle name="ปกติ 4 2 6" xfId="495"/>
    <cellStyle name="ปกติ 4 2 6 2" xfId="1070"/>
    <cellStyle name="ปกติ 4 2 6 2 2" xfId="3006"/>
    <cellStyle name="ปกติ 4 2 6 2 2 2" xfId="3470"/>
    <cellStyle name="ปกติ 4 2 6 3" xfId="2367"/>
    <cellStyle name="ปกติ 4 2 7" xfId="801"/>
    <cellStyle name="ปกติ 4 2 8" xfId="874"/>
    <cellStyle name="ปกติ 4 2 8 2" xfId="2110"/>
    <cellStyle name="ปกติ 4 3" xfId="145"/>
    <cellStyle name="ปกติ 4 4" xfId="172"/>
    <cellStyle name="ปกติ 4 4 2" xfId="408"/>
    <cellStyle name="ปกติ 4 4 2 2" xfId="433"/>
    <cellStyle name="ปกติ 4 4 2 2 2" xfId="710"/>
    <cellStyle name="ปกติ 4 4 2 2 2 2" xfId="731"/>
    <cellStyle name="ปกติ 4 4 2 2 2 2 2" xfId="1383"/>
    <cellStyle name="ปกติ 4 4 2 2 2 2 2 2" xfId="1404"/>
    <cellStyle name="ปกติ 4 4 2 2 2 2 2 2 2" xfId="3760"/>
    <cellStyle name="ปกติ 4 4 2 2 2 2 2 2 2 2" xfId="3781"/>
    <cellStyle name="ปกติ 4 4 2 2 2 2 2 3" xfId="2683"/>
    <cellStyle name="ปกติ 4 4 2 2 2 2 3" xfId="1750"/>
    <cellStyle name="ปกติ 4 4 2 2 2 2 4" xfId="2077"/>
    <cellStyle name="ปกติ 4 4 2 2 2 2 5" xfId="2662"/>
    <cellStyle name="ปกติ 4 4 2 2 2 2 5 2" xfId="3195"/>
    <cellStyle name="ปกติ 4 4 2 2 2 3" xfId="1035"/>
    <cellStyle name="ปกติ 4 4 2 2 2 3 2" xfId="1729"/>
    <cellStyle name="ปกติ 4 4 2 2 2 3 2 2" xfId="3441"/>
    <cellStyle name="ปกติ 4 4 2 2 2 3 2 2 2" xfId="3903"/>
    <cellStyle name="ปกติ 4 4 2 2 2 3 3" xfId="2820"/>
    <cellStyle name="ปกติ 4 4 2 2 2 4" xfId="2056"/>
    <cellStyle name="ปกติ 4 4 2 2 2 5" xfId="2336"/>
    <cellStyle name="ปกติ 4 4 2 2 2 5 2" xfId="3174"/>
    <cellStyle name="ปกติ 4 4 2 2 3" xfId="1014"/>
    <cellStyle name="ปกติ 4 4 2 2 3 2" xfId="1197"/>
    <cellStyle name="ปกติ 4 4 2 2 3 2 2" xfId="3420"/>
    <cellStyle name="ปกติ 4 4 2 2 3 2 2 2" xfId="3579"/>
    <cellStyle name="ปกติ 4 4 2 2 3 3" xfId="2481"/>
    <cellStyle name="ปกติ 4 4 2 2 4" xfId="1544"/>
    <cellStyle name="ปกติ 4 4 2 2 5" xfId="1875"/>
    <cellStyle name="ปกติ 4 4 2 2 6" xfId="2315"/>
    <cellStyle name="ปกติ 4 4 2 2 6 2" xfId="2964"/>
    <cellStyle name="ปกติ 4 4 2 3" xfId="553"/>
    <cellStyle name="ปกติ 4 4 2 3 2" xfId="1175"/>
    <cellStyle name="ปกติ 4 4 2 3 2 2" xfId="1279"/>
    <cellStyle name="ปกติ 4 4 2 3 2 2 2" xfId="3557"/>
    <cellStyle name="ปกติ 4 4 2 3 2 2 2 2" xfId="3656"/>
    <cellStyle name="ปกติ 4 4 2 3 2 3" xfId="2558"/>
    <cellStyle name="ปกติ 4 4 2 3 3" xfId="1625"/>
    <cellStyle name="ปกติ 4 4 2 3 4" xfId="1952"/>
    <cellStyle name="ปกติ 4 4 2 3 5" xfId="2459"/>
    <cellStyle name="ปกติ 4 4 2 3 5 2" xfId="3052"/>
    <cellStyle name="ปกติ 4 4 2 4" xfId="829"/>
    <cellStyle name="ปกติ 4 4 2 4 2" xfId="1522"/>
    <cellStyle name="ปกติ 4 4 2 4 2 2" xfId="3282"/>
    <cellStyle name="ปกติ 4 4 2 4 2 2 2" xfId="3829"/>
    <cellStyle name="ปกติ 4 4 2 4 3" xfId="2744"/>
    <cellStyle name="ปกติ 4 4 2 5" xfId="1853"/>
    <cellStyle name="ปกติ 4 4 2 6" xfId="2166"/>
    <cellStyle name="ปกติ 4 4 2 6 2" xfId="2941"/>
    <cellStyle name="ปกติ 4 4 3" xfId="514"/>
    <cellStyle name="ปกติ 4 4 3 2" xfId="633"/>
    <cellStyle name="ปกติ 4 4 3 2 2" xfId="1243"/>
    <cellStyle name="ปกติ 4 4 3 2 2 2" xfId="1318"/>
    <cellStyle name="ปกติ 4 4 3 2 2 2 2" xfId="3620"/>
    <cellStyle name="ปกติ 4 4 3 2 2 2 2 2" xfId="3695"/>
    <cellStyle name="ปกติ 4 4 3 2 2 3" xfId="2597"/>
    <cellStyle name="ปกติ 4 4 3 2 3" xfId="1664"/>
    <cellStyle name="ปกติ 4 4 3 2 4" xfId="1991"/>
    <cellStyle name="ปกติ 4 4 3 2 5" xfId="2522"/>
    <cellStyle name="ปกติ 4 4 3 2 5 2" xfId="3105"/>
    <cellStyle name="ปกติ 4 4 3 3" xfId="906"/>
    <cellStyle name="ปกติ 4 4 3 3 2" xfId="1589"/>
    <cellStyle name="ปกติ 4 4 3 3 2 2" xfId="3329"/>
    <cellStyle name="ปกติ 4 4 3 3 2 2 2" xfId="3850"/>
    <cellStyle name="ปกติ 4 4 3 3 3" xfId="2767"/>
    <cellStyle name="ปกติ 4 4 3 4" xfId="1916"/>
    <cellStyle name="ปกติ 4 4 3 5" xfId="2216"/>
    <cellStyle name="ปกติ 4 4 3 5 2" xfId="3015"/>
    <cellStyle name="ปกติ 4 4 4" xfId="355"/>
    <cellStyle name="ปกติ 4 4 4 2" xfId="787"/>
    <cellStyle name="ปกติ 4 4 4 2 2" xfId="2908"/>
    <cellStyle name="ปกติ 4 4 4 2 2 2" xfId="3245"/>
    <cellStyle name="ปกติ 4 4 4 3" xfId="2129"/>
    <cellStyle name="ปกติ 4 4 5" xfId="982"/>
    <cellStyle name="ปกติ 4 4 6" xfId="1493"/>
    <cellStyle name="ปกติ 4 4 7" xfId="613"/>
    <cellStyle name="ปกติ 4 4 7 2" xfId="469"/>
    <cellStyle name="ปกติ 4 5" xfId="288"/>
    <cellStyle name="ปกติ 4 6" xfId="275"/>
    <cellStyle name="ปกติ 4 6 2" xfId="519"/>
    <cellStyle name="ปกติ 4 6 2 2" xfId="661"/>
    <cellStyle name="ปกติ 4 6 2 2 2" xfId="1248"/>
    <cellStyle name="ปกติ 4 6 2 2 2 2" xfId="1337"/>
    <cellStyle name="ปกติ 4 6 2 2 2 2 2" xfId="3625"/>
    <cellStyle name="ปกติ 4 6 2 2 2 2 2 2" xfId="3714"/>
    <cellStyle name="ปกติ 4 6 2 2 2 3" xfId="2616"/>
    <cellStyle name="ปกติ 4 6 2 2 3" xfId="1683"/>
    <cellStyle name="ปกติ 4 6 2 2 4" xfId="2010"/>
    <cellStyle name="ปกติ 4 6 2 2 5" xfId="2527"/>
    <cellStyle name="ปกติ 4 6 2 2 5 2" xfId="3127"/>
    <cellStyle name="ปกติ 4 6 2 3" xfId="954"/>
    <cellStyle name="ปกติ 4 6 2 3 2" xfId="1594"/>
    <cellStyle name="ปกติ 4 6 2 3 2 2" xfId="3371"/>
    <cellStyle name="ปกติ 4 6 2 3 2 2 2" xfId="3855"/>
    <cellStyle name="ปกติ 4 6 2 3 3" xfId="2772"/>
    <cellStyle name="ปกติ 4 6 2 4" xfId="1921"/>
    <cellStyle name="ปกติ 4 6 2 5" xfId="2265"/>
    <cellStyle name="ปกติ 4 6 2 5 2" xfId="3020"/>
    <cellStyle name="ปกติ 4 6 3" xfId="772"/>
    <cellStyle name="ปกติ 4 6 3 2" xfId="1097"/>
    <cellStyle name="ปกติ 4 6 3 2 2" xfId="3231"/>
    <cellStyle name="ปกติ 4 6 3 2 2 2" xfId="3489"/>
    <cellStyle name="ปกติ 4 6 3 3" xfId="2389"/>
    <cellStyle name="ปกติ 4 6 4" xfId="1453"/>
    <cellStyle name="ปกติ 4 6 5" xfId="1788"/>
    <cellStyle name="ปกติ 4 6 6" xfId="2111"/>
    <cellStyle name="ปกติ 4 6 6 2" xfId="2860"/>
    <cellStyle name="ปกติ 4 7" xfId="386"/>
    <cellStyle name="ปกติ 4 7 2" xfId="893"/>
    <cellStyle name="ปกติ 4 7 2 2" xfId="1157"/>
    <cellStyle name="ปกติ 4 7 2 2 2" xfId="3316"/>
    <cellStyle name="ปกติ 4 7 2 2 2 2" xfId="3540"/>
    <cellStyle name="ปกติ 4 7 2 3" xfId="2442"/>
    <cellStyle name="ปกติ 4 7 3" xfId="1505"/>
    <cellStyle name="ปกติ 4 7 4" xfId="1836"/>
    <cellStyle name="ปกติ 4 7 5" xfId="2203"/>
    <cellStyle name="ปกติ 4 7 5 2" xfId="2923"/>
    <cellStyle name="ปกติ 4 8" xfId="478"/>
    <cellStyle name="ปกติ 4 8 2" xfId="1139"/>
    <cellStyle name="ปกติ 4 8 2 2" xfId="2989"/>
    <cellStyle name="ปกติ 4 8 2 2 2" xfId="3525"/>
    <cellStyle name="ปกติ 4 8 3" xfId="2427"/>
    <cellStyle name="ปกติ 4 9" xfId="1115"/>
    <cellStyle name="ปกติ 5" xfId="74"/>
    <cellStyle name="ปกติ 5 2" xfId="146"/>
    <cellStyle name="ปกติ 5 3" xfId="147"/>
    <cellStyle name="ปกติ 5 4" xfId="151"/>
    <cellStyle name="ปกติ 6" xfId="75"/>
    <cellStyle name="ปกติ 6 12" xfId="148"/>
    <cellStyle name="ปกติ 6 2" xfId="76"/>
    <cellStyle name="ปกติ 7" xfId="77"/>
    <cellStyle name="ปกติ 8" xfId="78"/>
    <cellStyle name="ปกติ 8 2" xfId="79"/>
    <cellStyle name="ปกติ 9" xfId="80"/>
    <cellStyle name="ปกติ 9 2" xfId="3951"/>
    <cellStyle name="เปอร์เซ็นต์ 2 8" xfId="149"/>
    <cellStyle name="หมายเหตุ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795885" y="66675"/>
          <a:ext cx="21717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200025</xdr:colOff>
      <xdr:row>15</xdr:row>
      <xdr:rowOff>123825</xdr:rowOff>
    </xdr:from>
    <xdr:to>
      <xdr:col>27</xdr:col>
      <xdr:colOff>142875</xdr:colOff>
      <xdr:row>26</xdr:row>
      <xdr:rowOff>209550</xdr:rowOff>
    </xdr:to>
    <xdr:grpSp>
      <xdr:nvGrpSpPr>
        <xdr:cNvPr id="3" name="Group 6"/>
        <xdr:cNvGrpSpPr/>
      </xdr:nvGrpSpPr>
      <xdr:grpSpPr>
        <a:xfrm>
          <a:off x="9831705" y="4078605"/>
          <a:ext cx="499110" cy="2341245"/>
          <a:chOff x="9353550" y="4238625"/>
          <a:chExt cx="542925" cy="2305050"/>
        </a:xfrm>
      </xdr:grpSpPr>
      <xdr:grpSp>
        <xdr:nvGrpSpPr>
          <xdr:cNvPr id="4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1257300</xdr:colOff>
      <xdr:row>24</xdr:row>
      <xdr:rowOff>22860</xdr:rowOff>
    </xdr:from>
    <xdr:to>
      <xdr:col>24</xdr:col>
      <xdr:colOff>177983</xdr:colOff>
      <xdr:row>27</xdr:row>
      <xdr:rowOff>123825</xdr:rowOff>
    </xdr:to>
    <xdr:grpSp>
      <xdr:nvGrpSpPr>
        <xdr:cNvPr id="8" name="Group 12"/>
        <xdr:cNvGrpSpPr/>
      </xdr:nvGrpSpPr>
      <xdr:grpSpPr>
        <a:xfrm>
          <a:off x="8465820" y="5966460"/>
          <a:ext cx="459923" cy="596265"/>
          <a:chOff x="7877175" y="6896099"/>
          <a:chExt cx="400050" cy="457200"/>
        </a:xfrm>
      </xdr:grpSpPr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23135</xdr:colOff>
      <xdr:row>22</xdr:row>
      <xdr:rowOff>87357</xdr:rowOff>
    </xdr:from>
    <xdr:to>
      <xdr:col>25</xdr:col>
      <xdr:colOff>464564</xdr:colOff>
      <xdr:row>25</xdr:row>
      <xdr:rowOff>222069</xdr:rowOff>
    </xdr:to>
    <xdr:sp macro="" textlink="">
      <xdr:nvSpPr>
        <xdr:cNvPr id="11" name="TextBox 10"/>
        <xdr:cNvSpPr txBox="1"/>
      </xdr:nvSpPr>
      <xdr:spPr>
        <a:xfrm rot="5400000">
          <a:off x="13682944" y="6201448"/>
          <a:ext cx="934812" cy="44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1190" baseline="0">
            <a:solidFill>
              <a:schemeClr val="dk1"/>
            </a:solidFill>
            <a:latin typeface="Calibri" panose="020F0502020204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1394460</xdr:colOff>
      <xdr:row>25</xdr:row>
      <xdr:rowOff>83758</xdr:rowOff>
    </xdr:from>
    <xdr:to>
      <xdr:col>24</xdr:col>
      <xdr:colOff>104436</xdr:colOff>
      <xdr:row>26</xdr:row>
      <xdr:rowOff>205741</xdr:rowOff>
    </xdr:to>
    <xdr:sp macro="" textlink="">
      <xdr:nvSpPr>
        <xdr:cNvPr id="13" name="TextBox 12"/>
        <xdr:cNvSpPr txBox="1"/>
      </xdr:nvSpPr>
      <xdr:spPr>
        <a:xfrm rot="5400000">
          <a:off x="8567536" y="6116142"/>
          <a:ext cx="350583" cy="249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33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168487</xdr:colOff>
      <xdr:row>0</xdr:row>
      <xdr:rowOff>0</xdr:rowOff>
    </xdr:from>
    <xdr:to>
      <xdr:col>17</xdr:col>
      <xdr:colOff>248256</xdr:colOff>
      <xdr:row>3</xdr:row>
      <xdr:rowOff>160867</xdr:rowOff>
    </xdr:to>
    <xdr:grpSp>
      <xdr:nvGrpSpPr>
        <xdr:cNvPr id="2" name="Group 12"/>
        <xdr:cNvGrpSpPr/>
      </xdr:nvGrpSpPr>
      <xdr:grpSpPr>
        <a:xfrm>
          <a:off x="9007687" y="0"/>
          <a:ext cx="460769" cy="584200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270933</xdr:colOff>
      <xdr:row>0</xdr:row>
      <xdr:rowOff>115936</xdr:rowOff>
    </xdr:from>
    <xdr:to>
      <xdr:col>17</xdr:col>
      <xdr:colOff>149309</xdr:colOff>
      <xdr:row>3</xdr:row>
      <xdr:rowOff>16940</xdr:rowOff>
    </xdr:to>
    <xdr:sp macro="" textlink="">
      <xdr:nvSpPr>
        <xdr:cNvPr id="5" name="TextBox 4"/>
        <xdr:cNvSpPr txBox="1"/>
      </xdr:nvSpPr>
      <xdr:spPr>
        <a:xfrm rot="5400000">
          <a:off x="9039552" y="186517"/>
          <a:ext cx="400537" cy="259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aseline="0"/>
            <a:t>34</a:t>
          </a:r>
          <a:endParaRPr lang="th-TH" sz="12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1402080</xdr:colOff>
      <xdr:row>30</xdr:row>
      <xdr:rowOff>226693</xdr:rowOff>
    </xdr:from>
    <xdr:to>
      <xdr:col>33</xdr:col>
      <xdr:colOff>63047</xdr:colOff>
      <xdr:row>34</xdr:row>
      <xdr:rowOff>60957</xdr:rowOff>
    </xdr:to>
    <xdr:grpSp>
      <xdr:nvGrpSpPr>
        <xdr:cNvPr id="2" name="Group 12"/>
        <xdr:cNvGrpSpPr/>
      </xdr:nvGrpSpPr>
      <xdr:grpSpPr>
        <a:xfrm>
          <a:off x="11300460" y="6985633"/>
          <a:ext cx="543107" cy="748664"/>
          <a:chOff x="7877175" y="6896099"/>
          <a:chExt cx="400050" cy="5761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784388" y="6998411"/>
            <a:ext cx="576100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30</xdr:col>
      <xdr:colOff>1576704</xdr:colOff>
      <xdr:row>31</xdr:row>
      <xdr:rowOff>97095</xdr:rowOff>
    </xdr:from>
    <xdr:to>
      <xdr:col>31</xdr:col>
      <xdr:colOff>42840</xdr:colOff>
      <xdr:row>33</xdr:row>
      <xdr:rowOff>220984</xdr:rowOff>
    </xdr:to>
    <xdr:sp macro="" textlink="">
      <xdr:nvSpPr>
        <xdr:cNvPr id="5" name="TextBox 4"/>
        <xdr:cNvSpPr txBox="1"/>
      </xdr:nvSpPr>
      <xdr:spPr>
        <a:xfrm rot="5400000">
          <a:off x="11305337" y="7254382"/>
          <a:ext cx="581089" cy="24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300" baseline="0"/>
            <a:t>35</a:t>
          </a:r>
          <a:endParaRPr lang="th-TH" sz="13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1478280</xdr:colOff>
      <xdr:row>0</xdr:row>
      <xdr:rowOff>66675</xdr:rowOff>
    </xdr:from>
    <xdr:to>
      <xdr:col>33</xdr:col>
      <xdr:colOff>190500</xdr:colOff>
      <xdr:row>3</xdr:row>
      <xdr:rowOff>91440</xdr:rowOff>
    </xdr:to>
    <xdr:grpSp>
      <xdr:nvGrpSpPr>
        <xdr:cNvPr id="2" name="Group 12"/>
        <xdr:cNvGrpSpPr/>
      </xdr:nvGrpSpPr>
      <xdr:grpSpPr>
        <a:xfrm>
          <a:off x="11559540" y="66675"/>
          <a:ext cx="388620" cy="657225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31</xdr:col>
      <xdr:colOff>1562100</xdr:colOff>
      <xdr:row>0</xdr:row>
      <xdr:rowOff>169484</xdr:rowOff>
    </xdr:from>
    <xdr:to>
      <xdr:col>33</xdr:col>
      <xdr:colOff>117135</xdr:colOff>
      <xdr:row>2</xdr:row>
      <xdr:rowOff>99909</xdr:rowOff>
    </xdr:to>
    <xdr:sp macro="" textlink="">
      <xdr:nvSpPr>
        <xdr:cNvPr id="5" name="TextBox 4"/>
        <xdr:cNvSpPr txBox="1"/>
      </xdr:nvSpPr>
      <xdr:spPr>
        <a:xfrm rot="5400000">
          <a:off x="11652895" y="205669"/>
          <a:ext cx="387625" cy="315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280" baseline="0">
              <a:latin typeface="Calibri" pitchFamily="34" charset="0"/>
            </a:rPr>
            <a:t>36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97972</xdr:colOff>
      <xdr:row>17</xdr:row>
      <xdr:rowOff>201388</xdr:rowOff>
    </xdr:from>
    <xdr:to>
      <xdr:col>26</xdr:col>
      <xdr:colOff>744765</xdr:colOff>
      <xdr:row>20</xdr:row>
      <xdr:rowOff>163286</xdr:rowOff>
    </xdr:to>
    <xdr:grpSp>
      <xdr:nvGrpSpPr>
        <xdr:cNvPr id="2" name="Group 12"/>
        <xdr:cNvGrpSpPr/>
      </xdr:nvGrpSpPr>
      <xdr:grpSpPr>
        <a:xfrm>
          <a:off x="10417629" y="6340931"/>
          <a:ext cx="646793" cy="843641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26</xdr:col>
      <xdr:colOff>299536</xdr:colOff>
      <xdr:row>18</xdr:row>
      <xdr:rowOff>25520</xdr:rowOff>
    </xdr:from>
    <xdr:to>
      <xdr:col>26</xdr:col>
      <xdr:colOff>555171</xdr:colOff>
      <xdr:row>19</xdr:row>
      <xdr:rowOff>206827</xdr:rowOff>
    </xdr:to>
    <xdr:sp macro="" textlink="">
      <xdr:nvSpPr>
        <xdr:cNvPr id="5" name="TextBox 4"/>
        <xdr:cNvSpPr txBox="1"/>
      </xdr:nvSpPr>
      <xdr:spPr>
        <a:xfrm rot="5400000">
          <a:off x="10493071" y="6617756"/>
          <a:ext cx="507879" cy="255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300" baseline="0">
              <a:latin typeface="+mn-lt"/>
            </a:rPr>
            <a:t>37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209550</xdr:colOff>
      <xdr:row>0</xdr:row>
      <xdr:rowOff>104775</xdr:rowOff>
    </xdr:from>
    <xdr:to>
      <xdr:col>34</xdr:col>
      <xdr:colOff>570923</xdr:colOff>
      <xdr:row>8</xdr:row>
      <xdr:rowOff>104775</xdr:rowOff>
    </xdr:to>
    <xdr:grpSp>
      <xdr:nvGrpSpPr>
        <xdr:cNvPr id="6" name="Group 9"/>
        <xdr:cNvGrpSpPr/>
      </xdr:nvGrpSpPr>
      <xdr:grpSpPr>
        <a:xfrm>
          <a:off x="12691110" y="104775"/>
          <a:ext cx="338513" cy="1844040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  <xdr:twoCellAnchor>
    <xdr:from>
      <xdr:col>29</xdr:col>
      <xdr:colOff>335280</xdr:colOff>
      <xdr:row>0</xdr:row>
      <xdr:rowOff>0</xdr:rowOff>
    </xdr:from>
    <xdr:to>
      <xdr:col>29</xdr:col>
      <xdr:colOff>807902</xdr:colOff>
      <xdr:row>2</xdr:row>
      <xdr:rowOff>136949</xdr:rowOff>
    </xdr:to>
    <xdr:grpSp>
      <xdr:nvGrpSpPr>
        <xdr:cNvPr id="11" name="Group 12"/>
        <xdr:cNvGrpSpPr/>
      </xdr:nvGrpSpPr>
      <xdr:grpSpPr>
        <a:xfrm>
          <a:off x="10378440" y="0"/>
          <a:ext cx="472622" cy="761789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29</xdr:col>
      <xdr:colOff>434340</xdr:colOff>
      <xdr:row>0</xdr:row>
      <xdr:rowOff>132083</xdr:rowOff>
    </xdr:from>
    <xdr:to>
      <xdr:col>29</xdr:col>
      <xdr:colOff>718275</xdr:colOff>
      <xdr:row>2</xdr:row>
      <xdr:rowOff>66044</xdr:rowOff>
    </xdr:to>
    <xdr:sp macro="" textlink="">
      <xdr:nvSpPr>
        <xdr:cNvPr id="19" name="TextBox 18"/>
        <xdr:cNvSpPr txBox="1"/>
      </xdr:nvSpPr>
      <xdr:spPr>
        <a:xfrm rot="5400000">
          <a:off x="10340067" y="269516"/>
          <a:ext cx="558801" cy="283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300" baseline="0"/>
            <a:t>38</a:t>
          </a:r>
          <a:endParaRPr lang="th-TH" sz="1300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62765</xdr:colOff>
      <xdr:row>16</xdr:row>
      <xdr:rowOff>278130</xdr:rowOff>
    </xdr:from>
    <xdr:to>
      <xdr:col>33</xdr:col>
      <xdr:colOff>51736</xdr:colOff>
      <xdr:row>26</xdr:row>
      <xdr:rowOff>102870</xdr:rowOff>
    </xdr:to>
    <xdr:grpSp>
      <xdr:nvGrpSpPr>
        <xdr:cNvPr id="6" name="Group 8"/>
        <xdr:cNvGrpSpPr/>
      </xdr:nvGrpSpPr>
      <xdr:grpSpPr>
        <a:xfrm>
          <a:off x="12806212" y="5602104"/>
          <a:ext cx="540419" cy="2080661"/>
          <a:chOff x="9391650" y="4191000"/>
          <a:chExt cx="533400" cy="2085975"/>
        </a:xfrm>
      </xdr:grpSpPr>
      <xdr:grpSp>
        <xdr:nvGrpSpPr>
          <xdr:cNvPr id="7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130342</xdr:colOff>
      <xdr:row>21</xdr:row>
      <xdr:rowOff>220579</xdr:rowOff>
    </xdr:from>
    <xdr:to>
      <xdr:col>25</xdr:col>
      <xdr:colOff>802105</xdr:colOff>
      <xdr:row>25</xdr:row>
      <xdr:rowOff>100263</xdr:rowOff>
    </xdr:to>
    <xdr:grpSp>
      <xdr:nvGrpSpPr>
        <xdr:cNvPr id="11" name="Group 12"/>
        <xdr:cNvGrpSpPr/>
      </xdr:nvGrpSpPr>
      <xdr:grpSpPr>
        <a:xfrm>
          <a:off x="10928684" y="6647447"/>
          <a:ext cx="671763" cy="802105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293271</xdr:colOff>
      <xdr:row>22</xdr:row>
      <xdr:rowOff>111203</xdr:rowOff>
    </xdr:from>
    <xdr:to>
      <xdr:col>25</xdr:col>
      <xdr:colOff>616558</xdr:colOff>
      <xdr:row>24</xdr:row>
      <xdr:rowOff>190500</xdr:rowOff>
    </xdr:to>
    <xdr:sp macro="" textlink="">
      <xdr:nvSpPr>
        <xdr:cNvPr id="19" name="TextBox 18"/>
        <xdr:cNvSpPr txBox="1"/>
      </xdr:nvSpPr>
      <xdr:spPr>
        <a:xfrm rot="5400000">
          <a:off x="10983003" y="6877287"/>
          <a:ext cx="540507" cy="323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/>
            <a:t>39</a:t>
          </a:r>
          <a:endParaRPr lang="th-TH" sz="1400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50</xdr:row>
      <xdr:rowOff>38100</xdr:rowOff>
    </xdr:from>
    <xdr:to>
      <xdr:col>12</xdr:col>
      <xdr:colOff>0</xdr:colOff>
      <xdr:row>50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6583680" y="12306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50</xdr:row>
      <xdr:rowOff>190500</xdr:rowOff>
    </xdr:from>
    <xdr:to>
      <xdr:col>13</xdr:col>
      <xdr:colOff>0</xdr:colOff>
      <xdr:row>50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7132320" y="1245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27213</xdr:rowOff>
    </xdr:from>
    <xdr:to>
      <xdr:col>13</xdr:col>
      <xdr:colOff>359230</xdr:colOff>
      <xdr:row>4</xdr:row>
      <xdr:rowOff>119742</xdr:rowOff>
    </xdr:to>
    <xdr:grpSp>
      <xdr:nvGrpSpPr>
        <xdr:cNvPr id="4" name="Group 12"/>
        <xdr:cNvGrpSpPr/>
      </xdr:nvGrpSpPr>
      <xdr:grpSpPr>
        <a:xfrm>
          <a:off x="8926286" y="27213"/>
          <a:ext cx="500744" cy="865415"/>
          <a:chOff x="7877175" y="6896099"/>
          <a:chExt cx="400050" cy="457200"/>
        </a:xfrm>
      </xdr:grpSpPr>
      <xdr:pic>
        <xdr:nvPicPr>
          <xdr:cNvPr id="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92708</xdr:colOff>
      <xdr:row>0</xdr:row>
      <xdr:rowOff>145262</xdr:rowOff>
    </xdr:from>
    <xdr:to>
      <xdr:col>13</xdr:col>
      <xdr:colOff>285749</xdr:colOff>
      <xdr:row>3</xdr:row>
      <xdr:rowOff>54429</xdr:rowOff>
    </xdr:to>
    <xdr:sp macro="" textlink="">
      <xdr:nvSpPr>
        <xdr:cNvPr id="7" name="TextBox 4"/>
        <xdr:cNvSpPr txBox="1"/>
      </xdr:nvSpPr>
      <xdr:spPr>
        <a:xfrm rot="5400000">
          <a:off x="8583988" y="199268"/>
          <a:ext cx="442567" cy="334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aseline="0">
              <a:latin typeface="+mn-lt"/>
            </a:rPr>
            <a:t>40</a:t>
          </a:r>
          <a:endParaRPr lang="th-TH" sz="1200" baseline="0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480060</xdr:colOff>
      <xdr:row>30</xdr:row>
      <xdr:rowOff>7620</xdr:rowOff>
    </xdr:from>
    <xdr:to>
      <xdr:col>26</xdr:col>
      <xdr:colOff>980804</xdr:colOff>
      <xdr:row>33</xdr:row>
      <xdr:rowOff>198119</xdr:rowOff>
    </xdr:to>
    <xdr:grpSp>
      <xdr:nvGrpSpPr>
        <xdr:cNvPr id="2" name="Group 12"/>
        <xdr:cNvGrpSpPr/>
      </xdr:nvGrpSpPr>
      <xdr:grpSpPr>
        <a:xfrm>
          <a:off x="8892540" y="5768340"/>
          <a:ext cx="500744" cy="723899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26</xdr:col>
      <xdr:colOff>527048</xdr:colOff>
      <xdr:row>31</xdr:row>
      <xdr:rowOff>72328</xdr:rowOff>
    </xdr:from>
    <xdr:to>
      <xdr:col>26</xdr:col>
      <xdr:colOff>861603</xdr:colOff>
      <xdr:row>33</xdr:row>
      <xdr:rowOff>34835</xdr:rowOff>
    </xdr:to>
    <xdr:sp macro="" textlink="">
      <xdr:nvSpPr>
        <xdr:cNvPr id="5" name="TextBox 4"/>
        <xdr:cNvSpPr txBox="1"/>
      </xdr:nvSpPr>
      <xdr:spPr>
        <a:xfrm rot="5400000">
          <a:off x="17179892" y="8527384"/>
          <a:ext cx="495907" cy="121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aseline="0">
              <a:latin typeface="+mn-lt"/>
            </a:rPr>
            <a:t>41</a:t>
          </a:r>
          <a:endParaRPr lang="th-TH" sz="1200" baseline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3"/>
  <sheetViews>
    <sheetView topLeftCell="P12" zoomScaleNormal="100" workbookViewId="0">
      <selection activeCell="AC15" sqref="AC15"/>
    </sheetView>
  </sheetViews>
  <sheetFormatPr defaultColWidth="9.125" defaultRowHeight="18"/>
  <cols>
    <col min="1" max="2" width="1.75" style="6" customWidth="1"/>
    <col min="3" max="3" width="2.375" style="6" customWidth="1"/>
    <col min="4" max="4" width="1.625" style="6" customWidth="1"/>
    <col min="5" max="5" width="5.375" style="6" customWidth="1"/>
    <col min="6" max="6" width="18.75" style="6" customWidth="1"/>
    <col min="7" max="7" width="7" style="6" customWidth="1"/>
    <col min="8" max="9" width="6.375" style="6" customWidth="1"/>
    <col min="10" max="10" width="6.625" style="6" customWidth="1"/>
    <col min="11" max="11" width="6.75" style="6" customWidth="1"/>
    <col min="12" max="12" width="6" style="6" customWidth="1"/>
    <col min="13" max="13" width="6.75" style="6" customWidth="1"/>
    <col min="14" max="14" width="6.25" style="6" customWidth="1"/>
    <col min="15" max="16" width="6.75" style="6" customWidth="1"/>
    <col min="17" max="17" width="6" style="6" customWidth="1"/>
    <col min="18" max="18" width="6.375" style="6" customWidth="1"/>
    <col min="19" max="20" width="1.75" style="6" customWidth="1"/>
    <col min="21" max="21" width="2.375" style="6" customWidth="1"/>
    <col min="22" max="22" width="2.75" style="6" customWidth="1"/>
    <col min="23" max="23" width="23" style="6" customWidth="1"/>
    <col min="24" max="24" width="2.25" style="6" customWidth="1"/>
    <col min="25" max="25" width="5.375" style="6" customWidth="1"/>
    <col min="26" max="16384" width="9.125" style="6"/>
  </cols>
  <sheetData>
    <row r="1" spans="1:31" s="229" customFormat="1" ht="21.75" customHeight="1">
      <c r="B1" s="229" t="s">
        <v>297</v>
      </c>
      <c r="E1" s="17">
        <v>2.1</v>
      </c>
      <c r="F1" s="229" t="s">
        <v>296</v>
      </c>
    </row>
    <row r="2" spans="1:31" s="228" customFormat="1" ht="21.75" customHeight="1">
      <c r="A2" s="229"/>
      <c r="B2" s="229" t="s">
        <v>246</v>
      </c>
      <c r="C2" s="229"/>
      <c r="D2" s="229"/>
      <c r="E2" s="17">
        <v>2.1</v>
      </c>
      <c r="F2" s="229" t="s">
        <v>295</v>
      </c>
      <c r="AA2" s="77"/>
      <c r="AB2" s="77"/>
      <c r="AC2" s="77"/>
    </row>
    <row r="3" spans="1:31" ht="19.5" customHeight="1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S3" s="330" t="s">
        <v>119</v>
      </c>
      <c r="T3" s="330"/>
      <c r="U3" s="330"/>
      <c r="V3" s="330"/>
      <c r="W3" s="330"/>
      <c r="AA3" s="77"/>
      <c r="AB3" s="77"/>
      <c r="AC3" s="77"/>
    </row>
    <row r="4" spans="1:31" s="8" customFormat="1" ht="27" customHeight="1">
      <c r="A4" s="318" t="s">
        <v>294</v>
      </c>
      <c r="B4" s="318"/>
      <c r="C4" s="318"/>
      <c r="D4" s="318"/>
      <c r="E4" s="318"/>
      <c r="F4" s="319"/>
      <c r="G4" s="227"/>
      <c r="H4" s="226"/>
      <c r="I4" s="227"/>
      <c r="J4" s="226"/>
      <c r="K4" s="227"/>
      <c r="L4" s="226"/>
      <c r="M4" s="227"/>
      <c r="N4" s="226"/>
      <c r="O4" s="331" t="s">
        <v>293</v>
      </c>
      <c r="P4" s="331"/>
      <c r="Q4" s="227"/>
      <c r="R4" s="226"/>
      <c r="S4" s="332" t="s">
        <v>292</v>
      </c>
      <c r="T4" s="333"/>
      <c r="U4" s="333"/>
      <c r="V4" s="333"/>
      <c r="W4" s="333"/>
      <c r="X4" s="7"/>
      <c r="AA4" s="78"/>
      <c r="AB4" s="78"/>
      <c r="AC4" s="78"/>
    </row>
    <row r="5" spans="1:31" s="8" customFormat="1" ht="18" customHeight="1">
      <c r="A5" s="320"/>
      <c r="B5" s="320"/>
      <c r="C5" s="320"/>
      <c r="D5" s="320"/>
      <c r="E5" s="320"/>
      <c r="F5" s="321"/>
      <c r="G5" s="324" t="s">
        <v>291</v>
      </c>
      <c r="H5" s="325"/>
      <c r="I5" s="324" t="s">
        <v>290</v>
      </c>
      <c r="J5" s="328"/>
      <c r="K5" s="324" t="s">
        <v>289</v>
      </c>
      <c r="L5" s="328"/>
      <c r="M5" s="324" t="s">
        <v>288</v>
      </c>
      <c r="N5" s="328"/>
      <c r="O5" s="324" t="s">
        <v>287</v>
      </c>
      <c r="P5" s="328"/>
      <c r="Q5" s="324" t="s">
        <v>286</v>
      </c>
      <c r="R5" s="328"/>
      <c r="S5" s="334"/>
      <c r="T5" s="335"/>
      <c r="U5" s="335"/>
      <c r="V5" s="335"/>
      <c r="W5" s="335"/>
      <c r="X5" s="7"/>
      <c r="AA5" s="77"/>
      <c r="AB5" s="77"/>
      <c r="AC5" s="77"/>
    </row>
    <row r="6" spans="1:31" s="8" customFormat="1" ht="24" customHeight="1">
      <c r="A6" s="320"/>
      <c r="B6" s="320"/>
      <c r="C6" s="320"/>
      <c r="D6" s="320"/>
      <c r="E6" s="320"/>
      <c r="F6" s="321"/>
      <c r="G6" s="326" t="s">
        <v>285</v>
      </c>
      <c r="H6" s="327"/>
      <c r="I6" s="326" t="s">
        <v>284</v>
      </c>
      <c r="J6" s="329"/>
      <c r="K6" s="327" t="s">
        <v>283</v>
      </c>
      <c r="L6" s="327"/>
      <c r="M6" s="326" t="s">
        <v>282</v>
      </c>
      <c r="N6" s="329"/>
      <c r="O6" s="326" t="s">
        <v>281</v>
      </c>
      <c r="P6" s="329"/>
      <c r="Q6" s="326" t="s">
        <v>280</v>
      </c>
      <c r="R6" s="329"/>
      <c r="S6" s="336"/>
      <c r="T6" s="337"/>
      <c r="U6" s="337"/>
      <c r="V6" s="337"/>
      <c r="W6" s="337"/>
      <c r="AA6" s="77"/>
      <c r="AB6" s="77"/>
      <c r="AC6" s="77"/>
    </row>
    <row r="7" spans="1:31" s="8" customFormat="1" ht="20.25" customHeight="1">
      <c r="A7" s="320"/>
      <c r="B7" s="320"/>
      <c r="C7" s="320"/>
      <c r="D7" s="320"/>
      <c r="E7" s="320"/>
      <c r="F7" s="321"/>
      <c r="G7" s="223" t="s">
        <v>1</v>
      </c>
      <c r="H7" s="222" t="s">
        <v>2</v>
      </c>
      <c r="I7" s="225" t="s">
        <v>1</v>
      </c>
      <c r="J7" s="222" t="s">
        <v>2</v>
      </c>
      <c r="K7" s="225" t="s">
        <v>1</v>
      </c>
      <c r="L7" s="224" t="s">
        <v>2</v>
      </c>
      <c r="M7" s="225" t="s">
        <v>1</v>
      </c>
      <c r="N7" s="224" t="s">
        <v>2</v>
      </c>
      <c r="O7" s="223" t="s">
        <v>1</v>
      </c>
      <c r="P7" s="222" t="s">
        <v>2</v>
      </c>
      <c r="Q7" s="223" t="s">
        <v>1</v>
      </c>
      <c r="R7" s="222" t="s">
        <v>2</v>
      </c>
      <c r="S7" s="336"/>
      <c r="T7" s="337"/>
      <c r="U7" s="337"/>
      <c r="V7" s="337"/>
      <c r="W7" s="337"/>
      <c r="AA7" s="77"/>
      <c r="AB7" s="77"/>
      <c r="AC7" s="77"/>
    </row>
    <row r="8" spans="1:31" s="8" customFormat="1" ht="19.5" customHeight="1">
      <c r="A8" s="322"/>
      <c r="B8" s="322"/>
      <c r="C8" s="322"/>
      <c r="D8" s="322"/>
      <c r="E8" s="322"/>
      <c r="F8" s="323"/>
      <c r="G8" s="220" t="s">
        <v>4</v>
      </c>
      <c r="H8" s="219" t="s">
        <v>5</v>
      </c>
      <c r="I8" s="220" t="s">
        <v>4</v>
      </c>
      <c r="J8" s="219" t="s">
        <v>5</v>
      </c>
      <c r="K8" s="220" t="s">
        <v>4</v>
      </c>
      <c r="L8" s="221" t="s">
        <v>5</v>
      </c>
      <c r="M8" s="220" t="s">
        <v>4</v>
      </c>
      <c r="N8" s="219" t="s">
        <v>5</v>
      </c>
      <c r="O8" s="220" t="s">
        <v>4</v>
      </c>
      <c r="P8" s="219" t="s">
        <v>5</v>
      </c>
      <c r="Q8" s="220" t="s">
        <v>4</v>
      </c>
      <c r="R8" s="219" t="s">
        <v>5</v>
      </c>
      <c r="S8" s="338"/>
      <c r="T8" s="339"/>
      <c r="U8" s="339"/>
      <c r="V8" s="339"/>
      <c r="W8" s="339"/>
      <c r="X8" s="7"/>
      <c r="AA8" s="77"/>
      <c r="AB8" s="77"/>
      <c r="AC8" s="77"/>
    </row>
    <row r="9" spans="1:31" s="78" customFormat="1" ht="24" customHeight="1">
      <c r="A9" s="316" t="s">
        <v>91</v>
      </c>
      <c r="B9" s="316"/>
      <c r="C9" s="316"/>
      <c r="D9" s="316"/>
      <c r="E9" s="316"/>
      <c r="F9" s="317"/>
      <c r="G9" s="216">
        <v>27170.9</v>
      </c>
      <c r="H9" s="215">
        <v>29108.2</v>
      </c>
      <c r="I9" s="217">
        <v>3646.7</v>
      </c>
      <c r="J9" s="216">
        <v>3951.8</v>
      </c>
      <c r="K9" s="215">
        <v>8165.7</v>
      </c>
      <c r="L9" s="214">
        <v>8666.9</v>
      </c>
      <c r="M9" s="216">
        <v>4572.2</v>
      </c>
      <c r="N9" s="214">
        <v>4921.7</v>
      </c>
      <c r="O9" s="217">
        <v>7190.9</v>
      </c>
      <c r="P9" s="216">
        <v>7781</v>
      </c>
      <c r="Q9" s="215">
        <v>3595.4</v>
      </c>
      <c r="R9" s="218">
        <v>3786.8</v>
      </c>
      <c r="S9" s="315" t="s">
        <v>3</v>
      </c>
      <c r="T9" s="316"/>
      <c r="U9" s="316"/>
      <c r="V9" s="316"/>
      <c r="W9" s="316"/>
      <c r="X9" s="77"/>
      <c r="AA9" s="8"/>
      <c r="AB9" s="8"/>
      <c r="AC9" s="8"/>
    </row>
    <row r="10" spans="1:31" s="78" customFormat="1" ht="21" customHeight="1">
      <c r="A10" s="78" t="s">
        <v>6</v>
      </c>
      <c r="G10" s="216">
        <v>20948.599999999999</v>
      </c>
      <c r="H10" s="215">
        <v>17485</v>
      </c>
      <c r="I10" s="217">
        <v>2830.4</v>
      </c>
      <c r="J10" s="216">
        <v>2492.8000000000002</v>
      </c>
      <c r="K10" s="215">
        <v>6417.2</v>
      </c>
      <c r="L10" s="214">
        <v>5405.1</v>
      </c>
      <c r="M10" s="216">
        <v>3458.9</v>
      </c>
      <c r="N10" s="214">
        <v>2905.1</v>
      </c>
      <c r="O10" s="217">
        <v>5343.9</v>
      </c>
      <c r="P10" s="216">
        <v>4402.6000000000004</v>
      </c>
      <c r="Q10" s="215">
        <v>2898.1</v>
      </c>
      <c r="R10" s="214">
        <v>2279.3000000000002</v>
      </c>
      <c r="S10" s="213" t="s">
        <v>63</v>
      </c>
      <c r="T10" s="212"/>
      <c r="U10" s="79"/>
      <c r="V10" s="79"/>
      <c r="W10" s="79"/>
      <c r="X10" s="79"/>
      <c r="AA10" s="8"/>
      <c r="AB10" s="8"/>
      <c r="AC10" s="8"/>
    </row>
    <row r="11" spans="1:31" s="77" customFormat="1" ht="19.5" customHeight="1">
      <c r="B11" s="77" t="s">
        <v>279</v>
      </c>
      <c r="G11" s="210">
        <v>20856.2</v>
      </c>
      <c r="H11" s="209">
        <v>17412.599999999999</v>
      </c>
      <c r="I11" s="211">
        <v>2827.9</v>
      </c>
      <c r="J11" s="210">
        <v>2487.1999999999998</v>
      </c>
      <c r="K11" s="209">
        <v>6412</v>
      </c>
      <c r="L11" s="208">
        <v>5399.8</v>
      </c>
      <c r="M11" s="210">
        <v>3441</v>
      </c>
      <c r="N11" s="208">
        <v>2891.3</v>
      </c>
      <c r="O11" s="211">
        <v>5279.8</v>
      </c>
      <c r="P11" s="210">
        <v>4355.6000000000004</v>
      </c>
      <c r="Q11" s="209">
        <v>2895.6</v>
      </c>
      <c r="R11" s="208">
        <v>2278.6</v>
      </c>
      <c r="S11" s="207"/>
      <c r="T11" s="79" t="s">
        <v>278</v>
      </c>
      <c r="U11" s="79"/>
      <c r="V11" s="79"/>
      <c r="W11" s="79"/>
      <c r="X11" s="79"/>
      <c r="AA11" s="8"/>
      <c r="AB11" s="8"/>
      <c r="AC11" s="8"/>
    </row>
    <row r="12" spans="1:31" s="77" customFormat="1" ht="19.5" customHeight="1">
      <c r="C12" s="77" t="s">
        <v>277</v>
      </c>
      <c r="G12" s="210">
        <v>20629.7</v>
      </c>
      <c r="H12" s="209">
        <v>17234.900000000001</v>
      </c>
      <c r="I12" s="211">
        <v>2797.2</v>
      </c>
      <c r="J12" s="210">
        <v>2461.5</v>
      </c>
      <c r="K12" s="209">
        <v>6339.9</v>
      </c>
      <c r="L12" s="208">
        <v>5350.5</v>
      </c>
      <c r="M12" s="210">
        <v>3407.1</v>
      </c>
      <c r="N12" s="208">
        <v>2863.6</v>
      </c>
      <c r="O12" s="211">
        <v>5231.6000000000004</v>
      </c>
      <c r="P12" s="210">
        <v>4314.3999999999996</v>
      </c>
      <c r="Q12" s="209">
        <v>2853.8</v>
      </c>
      <c r="R12" s="208">
        <v>2244.9</v>
      </c>
      <c r="S12" s="207"/>
      <c r="T12" s="79"/>
      <c r="U12" s="79" t="s">
        <v>276</v>
      </c>
      <c r="V12" s="79"/>
      <c r="W12" s="79"/>
      <c r="X12" s="79"/>
      <c r="AA12" s="187"/>
      <c r="AB12" s="187"/>
      <c r="AC12" s="187"/>
    </row>
    <row r="13" spans="1:31" s="77" customFormat="1" ht="19.5" customHeight="1">
      <c r="D13" s="77" t="s">
        <v>275</v>
      </c>
      <c r="G13" s="210">
        <v>20407.599999999999</v>
      </c>
      <c r="H13" s="209">
        <v>17081.900000000001</v>
      </c>
      <c r="I13" s="211">
        <v>2792.3</v>
      </c>
      <c r="J13" s="210">
        <v>2456.9</v>
      </c>
      <c r="K13" s="209">
        <v>6311.8</v>
      </c>
      <c r="L13" s="208">
        <v>5333.7</v>
      </c>
      <c r="M13" s="210">
        <v>3376</v>
      </c>
      <c r="N13" s="208">
        <v>2842.9</v>
      </c>
      <c r="O13" s="211">
        <v>5131.5</v>
      </c>
      <c r="P13" s="210">
        <v>4243.7</v>
      </c>
      <c r="Q13" s="209">
        <v>2796</v>
      </c>
      <c r="R13" s="208">
        <v>2204.6999999999998</v>
      </c>
      <c r="S13" s="207"/>
      <c r="T13" s="79"/>
      <c r="U13" s="79"/>
      <c r="V13" s="79" t="s">
        <v>274</v>
      </c>
      <c r="W13" s="79"/>
      <c r="X13" s="79"/>
      <c r="AA13" s="187"/>
      <c r="AB13" s="187"/>
      <c r="AC13" s="187"/>
      <c r="AD13" s="78"/>
      <c r="AE13" s="78"/>
    </row>
    <row r="14" spans="1:31" s="77" customFormat="1" ht="19.5" customHeight="1">
      <c r="D14" s="77" t="s">
        <v>273</v>
      </c>
      <c r="G14" s="210">
        <v>222</v>
      </c>
      <c r="H14" s="209">
        <v>153</v>
      </c>
      <c r="I14" s="211">
        <v>4.9000000000000004</v>
      </c>
      <c r="J14" s="210">
        <v>4.5999999999999996</v>
      </c>
      <c r="K14" s="209">
        <v>28.1</v>
      </c>
      <c r="L14" s="208">
        <v>16.8</v>
      </c>
      <c r="M14" s="210">
        <v>31.1</v>
      </c>
      <c r="N14" s="208">
        <v>20.8</v>
      </c>
      <c r="O14" s="211">
        <v>100.1</v>
      </c>
      <c r="P14" s="210">
        <v>70.7</v>
      </c>
      <c r="Q14" s="209">
        <v>57.8</v>
      </c>
      <c r="R14" s="208">
        <v>40.200000000000003</v>
      </c>
      <c r="S14" s="207"/>
      <c r="T14" s="79"/>
      <c r="U14" s="79"/>
      <c r="V14" s="79" t="s">
        <v>272</v>
      </c>
      <c r="W14" s="79"/>
      <c r="X14" s="79"/>
      <c r="AA14" s="187"/>
      <c r="AB14" s="187"/>
      <c r="AC14" s="187"/>
    </row>
    <row r="15" spans="1:31" s="77" customFormat="1" ht="19.5" customHeight="1">
      <c r="C15" s="77" t="s">
        <v>271</v>
      </c>
      <c r="G15" s="210">
        <v>226.6</v>
      </c>
      <c r="H15" s="209">
        <v>177.7</v>
      </c>
      <c r="I15" s="211">
        <v>30.7</v>
      </c>
      <c r="J15" s="210">
        <v>25.8</v>
      </c>
      <c r="K15" s="209">
        <v>72.099999999999994</v>
      </c>
      <c r="L15" s="208">
        <v>49.3</v>
      </c>
      <c r="M15" s="210">
        <v>33.9</v>
      </c>
      <c r="N15" s="208">
        <v>27.7</v>
      </c>
      <c r="O15" s="211">
        <v>48.1</v>
      </c>
      <c r="P15" s="210">
        <v>41.3</v>
      </c>
      <c r="Q15" s="209">
        <v>41.8</v>
      </c>
      <c r="R15" s="208">
        <v>33.700000000000003</v>
      </c>
      <c r="S15" s="207"/>
      <c r="T15" s="79"/>
      <c r="U15" s="79" t="s">
        <v>270</v>
      </c>
      <c r="V15" s="79"/>
      <c r="W15" s="79"/>
      <c r="X15" s="79"/>
      <c r="AA15" s="187"/>
      <c r="AB15" s="187"/>
      <c r="AC15" s="187"/>
    </row>
    <row r="16" spans="1:31" s="77" customFormat="1" ht="19.5" customHeight="1">
      <c r="D16" s="77" t="s">
        <v>269</v>
      </c>
      <c r="G16" s="210">
        <v>47.5</v>
      </c>
      <c r="H16" s="209">
        <v>33.5</v>
      </c>
      <c r="I16" s="211">
        <v>7.4</v>
      </c>
      <c r="J16" s="210">
        <v>5.4</v>
      </c>
      <c r="K16" s="209">
        <v>15.7</v>
      </c>
      <c r="L16" s="208">
        <v>9.3000000000000007</v>
      </c>
      <c r="M16" s="210">
        <v>8.6999999999999993</v>
      </c>
      <c r="N16" s="208">
        <v>6.6</v>
      </c>
      <c r="O16" s="211">
        <v>7.6</v>
      </c>
      <c r="P16" s="210">
        <v>4.8</v>
      </c>
      <c r="Q16" s="209">
        <v>8.1</v>
      </c>
      <c r="R16" s="208">
        <v>7.5</v>
      </c>
      <c r="S16" s="207"/>
      <c r="T16" s="79"/>
      <c r="U16" s="79"/>
      <c r="V16" s="79" t="s">
        <v>268</v>
      </c>
      <c r="W16" s="79"/>
      <c r="X16" s="79"/>
      <c r="AA16" s="187"/>
      <c r="AB16" s="187"/>
      <c r="AC16" s="187"/>
    </row>
    <row r="17" spans="1:31" s="77" customFormat="1" ht="19.5" customHeight="1">
      <c r="D17" s="77" t="s">
        <v>267</v>
      </c>
      <c r="G17" s="210">
        <v>179.1</v>
      </c>
      <c r="H17" s="209">
        <v>144.19999999999999</v>
      </c>
      <c r="I17" s="211">
        <v>23.3</v>
      </c>
      <c r="J17" s="210">
        <v>20.399999999999999</v>
      </c>
      <c r="K17" s="209">
        <v>56.4</v>
      </c>
      <c r="L17" s="208">
        <v>40</v>
      </c>
      <c r="M17" s="210">
        <v>25.2</v>
      </c>
      <c r="N17" s="208">
        <v>21.1</v>
      </c>
      <c r="O17" s="211">
        <v>40.6</v>
      </c>
      <c r="P17" s="210">
        <v>36.5</v>
      </c>
      <c r="Q17" s="209">
        <v>33.700000000000003</v>
      </c>
      <c r="R17" s="208">
        <v>26.1</v>
      </c>
      <c r="S17" s="207"/>
      <c r="T17" s="79"/>
      <c r="U17" s="79"/>
      <c r="V17" s="79" t="s">
        <v>266</v>
      </c>
      <c r="W17" s="79"/>
      <c r="X17" s="79"/>
      <c r="AA17" s="187"/>
      <c r="AB17" s="187"/>
      <c r="AC17" s="187"/>
    </row>
    <row r="18" spans="1:31" s="77" customFormat="1" ht="19.5" customHeight="1">
      <c r="B18" s="77" t="s">
        <v>265</v>
      </c>
      <c r="G18" s="210">
        <v>92.4</v>
      </c>
      <c r="H18" s="209">
        <v>72.400000000000006</v>
      </c>
      <c r="I18" s="211">
        <v>2.5</v>
      </c>
      <c r="J18" s="210">
        <v>5.6</v>
      </c>
      <c r="K18" s="209">
        <v>5.3</v>
      </c>
      <c r="L18" s="208">
        <v>5.3</v>
      </c>
      <c r="M18" s="210">
        <v>17.899999999999999</v>
      </c>
      <c r="N18" s="208">
        <v>13.8</v>
      </c>
      <c r="O18" s="211">
        <v>64.099999999999994</v>
      </c>
      <c r="P18" s="210">
        <v>46.9</v>
      </c>
      <c r="Q18" s="209">
        <v>2.6</v>
      </c>
      <c r="R18" s="208">
        <v>0.7</v>
      </c>
      <c r="S18" s="207"/>
      <c r="T18" s="79" t="s">
        <v>264</v>
      </c>
      <c r="U18" s="79"/>
      <c r="V18" s="79"/>
      <c r="W18" s="79"/>
      <c r="X18" s="79"/>
      <c r="AA18" s="6"/>
      <c r="AB18" s="6"/>
      <c r="AC18" s="6"/>
      <c r="AD18" s="8"/>
      <c r="AE18" s="8"/>
    </row>
    <row r="19" spans="1:31" s="78" customFormat="1" ht="19.5" customHeight="1">
      <c r="A19" s="78" t="s">
        <v>92</v>
      </c>
      <c r="G19" s="216">
        <v>6222.2</v>
      </c>
      <c r="H19" s="215">
        <v>11623.2</v>
      </c>
      <c r="I19" s="217">
        <v>816.3</v>
      </c>
      <c r="J19" s="216">
        <v>1458.9</v>
      </c>
      <c r="K19" s="215">
        <v>1748.5</v>
      </c>
      <c r="L19" s="214">
        <v>3261.8</v>
      </c>
      <c r="M19" s="216">
        <v>1113.3</v>
      </c>
      <c r="N19" s="214">
        <v>2016.6</v>
      </c>
      <c r="O19" s="217">
        <v>1847</v>
      </c>
      <c r="P19" s="216">
        <v>3378.4</v>
      </c>
      <c r="Q19" s="215">
        <v>697.3</v>
      </c>
      <c r="R19" s="214">
        <v>1507.4</v>
      </c>
      <c r="S19" s="213" t="s">
        <v>263</v>
      </c>
      <c r="T19" s="212"/>
      <c r="U19" s="212"/>
      <c r="V19" s="212"/>
      <c r="W19" s="212"/>
      <c r="X19" s="212"/>
      <c r="AA19" s="6"/>
      <c r="AB19" s="6"/>
      <c r="AC19" s="6"/>
      <c r="AD19" s="8"/>
      <c r="AE19" s="8"/>
    </row>
    <row r="20" spans="1:31" s="77" customFormat="1" ht="19.5" customHeight="1">
      <c r="B20" s="77" t="s">
        <v>262</v>
      </c>
      <c r="G20" s="210">
        <v>279.7</v>
      </c>
      <c r="H20" s="209">
        <v>5058.2</v>
      </c>
      <c r="I20" s="211">
        <v>35.5</v>
      </c>
      <c r="J20" s="210">
        <v>678</v>
      </c>
      <c r="K20" s="209">
        <v>119.1</v>
      </c>
      <c r="L20" s="208">
        <v>1505.3</v>
      </c>
      <c r="M20" s="210">
        <v>49.4</v>
      </c>
      <c r="N20" s="208">
        <v>829.7</v>
      </c>
      <c r="O20" s="211">
        <v>52.9</v>
      </c>
      <c r="P20" s="210">
        <v>1298.9000000000001</v>
      </c>
      <c r="Q20" s="209">
        <v>22.8</v>
      </c>
      <c r="R20" s="208">
        <v>746.4</v>
      </c>
      <c r="S20" s="207"/>
      <c r="T20" s="79" t="s">
        <v>261</v>
      </c>
      <c r="U20" s="79"/>
      <c r="V20" s="79"/>
      <c r="W20" s="79"/>
      <c r="X20" s="79"/>
      <c r="AA20" s="6"/>
      <c r="AB20" s="6"/>
      <c r="AC20" s="6"/>
      <c r="AD20" s="8"/>
      <c r="AE20" s="8"/>
    </row>
    <row r="21" spans="1:31" s="77" customFormat="1" ht="19.5" customHeight="1">
      <c r="B21" s="77" t="s">
        <v>260</v>
      </c>
      <c r="G21" s="210">
        <v>2015.1</v>
      </c>
      <c r="H21" s="209">
        <v>2268.6999999999998</v>
      </c>
      <c r="I21" s="211">
        <v>267.39999999999998</v>
      </c>
      <c r="J21" s="210">
        <v>286.2</v>
      </c>
      <c r="K21" s="209">
        <v>525.29999999999995</v>
      </c>
      <c r="L21" s="208">
        <v>567.20000000000005</v>
      </c>
      <c r="M21" s="210">
        <v>345.6</v>
      </c>
      <c r="N21" s="208">
        <v>377.6</v>
      </c>
      <c r="O21" s="211">
        <v>627.4</v>
      </c>
      <c r="P21" s="210">
        <v>718.6</v>
      </c>
      <c r="Q21" s="209">
        <v>249.4</v>
      </c>
      <c r="R21" s="208">
        <v>319.10000000000002</v>
      </c>
      <c r="S21" s="207"/>
      <c r="T21" s="79" t="s">
        <v>259</v>
      </c>
      <c r="U21" s="79"/>
      <c r="V21" s="79"/>
      <c r="W21" s="79"/>
      <c r="X21" s="79"/>
      <c r="AA21" s="6"/>
      <c r="AB21" s="6"/>
      <c r="AC21" s="6"/>
      <c r="AD21" s="187"/>
      <c r="AE21" s="187"/>
    </row>
    <row r="22" spans="1:31" s="77" customFormat="1" ht="19.5" customHeight="1">
      <c r="B22" s="77" t="s">
        <v>258</v>
      </c>
      <c r="G22" s="210">
        <v>2836.5</v>
      </c>
      <c r="H22" s="209">
        <v>3631.9</v>
      </c>
      <c r="I22" s="211">
        <v>273.5</v>
      </c>
      <c r="J22" s="210">
        <v>353.2</v>
      </c>
      <c r="K22" s="209">
        <v>754.6</v>
      </c>
      <c r="L22" s="208">
        <v>976.1</v>
      </c>
      <c r="M22" s="210">
        <v>581.6</v>
      </c>
      <c r="N22" s="208">
        <v>724.6</v>
      </c>
      <c r="O22" s="211">
        <v>902.5</v>
      </c>
      <c r="P22" s="210">
        <v>1189.9000000000001</v>
      </c>
      <c r="Q22" s="209">
        <v>324.3</v>
      </c>
      <c r="R22" s="208">
        <v>388.1</v>
      </c>
      <c r="S22" s="207"/>
      <c r="T22" s="79" t="s">
        <v>257</v>
      </c>
      <c r="U22" s="79"/>
      <c r="V22" s="79"/>
      <c r="W22" s="79"/>
      <c r="X22" s="79"/>
      <c r="AA22" s="6"/>
      <c r="AB22" s="6"/>
      <c r="AC22" s="6"/>
      <c r="AD22" s="187"/>
      <c r="AE22" s="187"/>
    </row>
    <row r="23" spans="1:31" s="77" customFormat="1" ht="19.5" customHeight="1">
      <c r="B23" s="77" t="s">
        <v>256</v>
      </c>
      <c r="G23" s="210">
        <v>1090.9000000000001</v>
      </c>
      <c r="H23" s="209">
        <v>664.3</v>
      </c>
      <c r="I23" s="211">
        <v>239.8</v>
      </c>
      <c r="J23" s="210">
        <v>141.5</v>
      </c>
      <c r="K23" s="209">
        <v>349.6</v>
      </c>
      <c r="L23" s="208">
        <v>213.3</v>
      </c>
      <c r="M23" s="210">
        <v>136.6</v>
      </c>
      <c r="N23" s="208">
        <v>84.8</v>
      </c>
      <c r="O23" s="211">
        <v>264.2</v>
      </c>
      <c r="P23" s="210">
        <v>170.9</v>
      </c>
      <c r="Q23" s="209">
        <v>100.8</v>
      </c>
      <c r="R23" s="208">
        <v>53.8</v>
      </c>
      <c r="S23" s="207"/>
      <c r="T23" s="79" t="s">
        <v>255</v>
      </c>
      <c r="U23" s="79"/>
      <c r="V23" s="79"/>
      <c r="W23" s="79"/>
      <c r="X23" s="79"/>
      <c r="AA23" s="6"/>
      <c r="AB23" s="6"/>
      <c r="AC23" s="6"/>
      <c r="AD23" s="187"/>
      <c r="AE23" s="187"/>
    </row>
    <row r="24" spans="1:31" s="8" customFormat="1" ht="3" customHeight="1">
      <c r="A24" s="10"/>
      <c r="B24" s="10"/>
      <c r="C24" s="10"/>
      <c r="D24" s="10"/>
      <c r="E24" s="10"/>
      <c r="F24" s="10"/>
      <c r="G24" s="204"/>
      <c r="H24" s="205"/>
      <c r="I24" s="204"/>
      <c r="J24" s="205"/>
      <c r="K24" s="204"/>
      <c r="L24" s="203"/>
      <c r="M24" s="206"/>
      <c r="N24" s="204"/>
      <c r="O24" s="204"/>
      <c r="P24" s="205"/>
      <c r="Q24" s="204"/>
      <c r="R24" s="203"/>
      <c r="S24" s="202"/>
      <c r="T24" s="4"/>
      <c r="U24" s="4"/>
      <c r="V24" s="4"/>
      <c r="W24" s="4"/>
      <c r="X24" s="5"/>
      <c r="AA24" s="6"/>
      <c r="AB24" s="6"/>
      <c r="AC24" s="6"/>
      <c r="AD24" s="187"/>
      <c r="AE24" s="187"/>
    </row>
    <row r="25" spans="1:31" s="8" customFormat="1" ht="3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5"/>
      <c r="T25" s="5"/>
      <c r="U25" s="5"/>
      <c r="V25" s="5"/>
      <c r="W25" s="5"/>
      <c r="X25" s="5"/>
      <c r="AA25" s="6"/>
      <c r="AB25" s="6"/>
      <c r="AC25" s="6"/>
      <c r="AD25" s="187"/>
      <c r="AE25" s="187"/>
    </row>
    <row r="26" spans="1:31" s="8" customFormat="1">
      <c r="A26" s="199" t="s">
        <v>254</v>
      </c>
      <c r="B26" s="199"/>
      <c r="C26" s="199"/>
      <c r="D26" s="199"/>
      <c r="E26" s="199" t="s">
        <v>253</v>
      </c>
      <c r="F26" s="201"/>
      <c r="G26" s="201"/>
      <c r="H26" s="201"/>
      <c r="I26" s="201"/>
      <c r="J26" s="201"/>
      <c r="K26" s="201"/>
      <c r="L26" s="201"/>
      <c r="M26" s="201"/>
      <c r="N26" s="199" t="s">
        <v>252</v>
      </c>
      <c r="O26" s="199" t="s">
        <v>251</v>
      </c>
      <c r="X26" s="7"/>
      <c r="AA26" s="6"/>
      <c r="AB26" s="6"/>
      <c r="AC26" s="6"/>
      <c r="AD26" s="187"/>
      <c r="AE26" s="187"/>
    </row>
    <row r="27" spans="1:31" s="187" customFormat="1">
      <c r="A27" s="199"/>
      <c r="B27" s="199"/>
      <c r="C27" s="199"/>
      <c r="D27" s="200" t="s">
        <v>60</v>
      </c>
      <c r="E27" s="199" t="s">
        <v>250</v>
      </c>
      <c r="F27" s="199"/>
      <c r="G27" s="199"/>
      <c r="H27" s="199"/>
      <c r="I27" s="199"/>
      <c r="J27" s="199"/>
      <c r="K27" s="199"/>
      <c r="L27" s="199"/>
      <c r="M27" s="199"/>
      <c r="N27" s="199" t="s">
        <v>249</v>
      </c>
      <c r="O27" s="199" t="s">
        <v>248</v>
      </c>
      <c r="AA27" s="6"/>
      <c r="AB27" s="6"/>
      <c r="AC27" s="6"/>
      <c r="AD27" s="6"/>
      <c r="AE27" s="6"/>
    </row>
    <row r="28" spans="1:31" s="187" customFormat="1" ht="19.5" customHeight="1">
      <c r="D28" s="14"/>
      <c r="E28" s="187" t="s">
        <v>247</v>
      </c>
      <c r="AA28" s="6"/>
      <c r="AB28" s="6"/>
      <c r="AC28" s="6"/>
      <c r="AD28" s="6"/>
      <c r="AE28" s="6"/>
    </row>
    <row r="29" spans="1:31" s="187" customFormat="1" ht="17.25" customHeight="1">
      <c r="AA29" s="6"/>
      <c r="AB29" s="6"/>
      <c r="AC29" s="6"/>
      <c r="AD29" s="6"/>
      <c r="AE29" s="6"/>
    </row>
    <row r="30" spans="1:31" s="187" customFormat="1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AA30" s="6"/>
      <c r="AB30" s="6"/>
      <c r="AC30" s="6"/>
      <c r="AD30" s="6"/>
      <c r="AE30" s="6"/>
    </row>
    <row r="31" spans="1:31" s="187" customFormat="1" ht="17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AA31" s="6"/>
      <c r="AB31" s="6"/>
      <c r="AC31" s="6"/>
      <c r="AD31" s="6"/>
      <c r="AE31" s="6"/>
    </row>
    <row r="32" spans="1:31" s="187" customFormat="1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AA32" s="6"/>
      <c r="AB32" s="6"/>
      <c r="AC32" s="6"/>
      <c r="AD32" s="6"/>
      <c r="AE32" s="6"/>
    </row>
    <row r="53" spans="19:23">
      <c r="S53" s="199"/>
      <c r="T53" s="199"/>
      <c r="U53" s="199"/>
      <c r="V53" s="199"/>
      <c r="W53" s="199"/>
    </row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ageMargins left="0.35433070866141736" right="0" top="0.59055118110236227" bottom="0" header="0.52" footer="0.1574803149606299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"/>
  <sheetViews>
    <sheetView showGridLines="0" topLeftCell="A12" zoomScale="90" zoomScaleNormal="90" workbookViewId="0">
      <selection activeCell="C33" sqref="C33"/>
    </sheetView>
  </sheetViews>
  <sheetFormatPr defaultColWidth="9" defaultRowHeight="18"/>
  <cols>
    <col min="1" max="1" width="1.75" style="6" customWidth="1"/>
    <col min="2" max="2" width="5.625" style="6" customWidth="1"/>
    <col min="3" max="3" width="4.875" style="6" customWidth="1"/>
    <col min="4" max="4" width="5.125" style="6" customWidth="1"/>
    <col min="5" max="7" width="12.625" style="6" customWidth="1"/>
    <col min="8" max="8" width="11.25" style="6" customWidth="1"/>
    <col min="9" max="9" width="15.25" style="6" customWidth="1"/>
    <col min="10" max="10" width="12" style="6" customWidth="1"/>
    <col min="11" max="11" width="12.75" style="6" customWidth="1"/>
    <col min="12" max="12" width="12.125" style="6" customWidth="1"/>
    <col min="13" max="13" width="11.25" style="6" customWidth="1"/>
    <col min="14" max="14" width="2.75" style="6" customWidth="1"/>
    <col min="15" max="15" width="10" style="6" customWidth="1"/>
    <col min="16" max="16" width="2.25" style="6" customWidth="1"/>
    <col min="17" max="17" width="6.25" style="6" customWidth="1"/>
    <col min="18" max="16384" width="9" style="6"/>
  </cols>
  <sheetData>
    <row r="1" spans="1:16" s="1" customFormat="1">
      <c r="A1" s="164"/>
      <c r="B1" s="164" t="s">
        <v>225</v>
      </c>
      <c r="C1" s="163"/>
      <c r="D1" s="164" t="s">
        <v>229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s="3" customFormat="1">
      <c r="A2" s="162"/>
      <c r="B2" s="164" t="s">
        <v>226</v>
      </c>
      <c r="C2" s="163"/>
      <c r="D2" s="164" t="s">
        <v>230</v>
      </c>
      <c r="E2" s="164"/>
      <c r="F2" s="162"/>
      <c r="G2" s="162"/>
      <c r="H2" s="162"/>
      <c r="I2" s="162"/>
      <c r="J2" s="162"/>
      <c r="K2" s="162"/>
      <c r="L2" s="162"/>
      <c r="M2" s="342" t="s">
        <v>119</v>
      </c>
      <c r="N2" s="342"/>
      <c r="O2" s="342"/>
    </row>
    <row r="3" spans="1:16" s="3" customFormat="1" ht="3" customHeight="1">
      <c r="A3" s="162"/>
      <c r="B3" s="162"/>
      <c r="C3" s="163"/>
      <c r="D3" s="162"/>
      <c r="E3" s="162"/>
      <c r="F3" s="162"/>
      <c r="G3" s="162"/>
      <c r="H3" s="162"/>
      <c r="I3" s="162"/>
      <c r="J3" s="162"/>
      <c r="K3" s="162"/>
      <c r="L3" s="162"/>
      <c r="M3" s="342"/>
      <c r="N3" s="342"/>
      <c r="O3" s="342"/>
    </row>
    <row r="4" spans="1:16" s="3" customFormat="1" ht="6.6" customHeight="1">
      <c r="A4" s="162"/>
      <c r="B4" s="162"/>
      <c r="C4" s="163"/>
      <c r="D4" s="162"/>
      <c r="E4" s="162"/>
      <c r="F4" s="162"/>
      <c r="G4" s="162"/>
      <c r="H4" s="162"/>
      <c r="I4" s="162"/>
      <c r="J4" s="162"/>
      <c r="K4" s="162"/>
      <c r="L4" s="162"/>
      <c r="M4" s="343"/>
      <c r="N4" s="343"/>
      <c r="O4" s="343"/>
      <c r="P4" s="79"/>
    </row>
    <row r="5" spans="1:16" s="5" customFormat="1" ht="20.25" customHeight="1">
      <c r="A5" s="356" t="s">
        <v>74</v>
      </c>
      <c r="B5" s="356"/>
      <c r="C5" s="356"/>
      <c r="D5" s="357"/>
      <c r="E5" s="358" t="s">
        <v>116</v>
      </c>
      <c r="F5" s="359"/>
      <c r="G5" s="359"/>
      <c r="H5" s="359"/>
      <c r="I5" s="359"/>
      <c r="J5" s="359"/>
      <c r="K5" s="359"/>
      <c r="L5" s="359"/>
      <c r="M5" s="360"/>
      <c r="N5" s="349" t="s">
        <v>75</v>
      </c>
      <c r="O5" s="350"/>
    </row>
    <row r="6" spans="1:16" s="8" customFormat="1" ht="18.75" customHeight="1">
      <c r="A6" s="372"/>
      <c r="B6" s="372"/>
      <c r="C6" s="372"/>
      <c r="D6" s="373"/>
      <c r="E6" s="363" t="s">
        <v>6</v>
      </c>
      <c r="F6" s="364"/>
      <c r="G6" s="364"/>
      <c r="H6" s="364"/>
      <c r="I6" s="365"/>
      <c r="J6" s="366" t="s">
        <v>92</v>
      </c>
      <c r="K6" s="367"/>
      <c r="L6" s="367"/>
      <c r="M6" s="368"/>
      <c r="N6" s="351"/>
      <c r="O6" s="352"/>
      <c r="P6" s="7"/>
    </row>
    <row r="7" spans="1:16" s="8" customFormat="1" ht="16.5" customHeight="1">
      <c r="A7" s="372"/>
      <c r="B7" s="372"/>
      <c r="C7" s="372"/>
      <c r="D7" s="373"/>
      <c r="E7" s="369" t="s">
        <v>63</v>
      </c>
      <c r="F7" s="370"/>
      <c r="G7" s="370"/>
      <c r="H7" s="370"/>
      <c r="I7" s="371"/>
      <c r="J7" s="369" t="s">
        <v>93</v>
      </c>
      <c r="K7" s="370"/>
      <c r="L7" s="370"/>
      <c r="M7" s="371"/>
      <c r="N7" s="351"/>
      <c r="O7" s="352"/>
      <c r="P7" s="7"/>
    </row>
    <row r="8" spans="1:16" s="8" customFormat="1" ht="17.25" customHeight="1">
      <c r="A8" s="372"/>
      <c r="B8" s="372"/>
      <c r="C8" s="372"/>
      <c r="D8" s="373"/>
      <c r="E8" s="161"/>
      <c r="F8" s="355" t="s">
        <v>94</v>
      </c>
      <c r="G8" s="356"/>
      <c r="H8" s="357"/>
      <c r="I8" s="160" t="s">
        <v>95</v>
      </c>
      <c r="J8" s="158"/>
      <c r="K8" s="158"/>
      <c r="L8" s="159"/>
      <c r="M8" s="158"/>
      <c r="N8" s="351"/>
      <c r="O8" s="352"/>
      <c r="P8" s="7"/>
    </row>
    <row r="9" spans="1:16" s="8" customFormat="1" ht="18.75" customHeight="1">
      <c r="A9" s="372"/>
      <c r="B9" s="372"/>
      <c r="C9" s="372"/>
      <c r="D9" s="373"/>
      <c r="E9" s="148"/>
      <c r="F9" s="346" t="s">
        <v>189</v>
      </c>
      <c r="G9" s="347"/>
      <c r="H9" s="348"/>
      <c r="I9" s="155" t="s">
        <v>96</v>
      </c>
      <c r="J9" s="148"/>
      <c r="K9" s="155" t="s">
        <v>97</v>
      </c>
      <c r="L9" s="156"/>
      <c r="M9" s="155"/>
      <c r="N9" s="351"/>
      <c r="O9" s="352"/>
      <c r="P9" s="7"/>
    </row>
    <row r="10" spans="1:16" s="8" customFormat="1" ht="16.5" customHeight="1">
      <c r="A10" s="372"/>
      <c r="B10" s="372"/>
      <c r="C10" s="372"/>
      <c r="D10" s="373"/>
      <c r="E10" s="148" t="s">
        <v>0</v>
      </c>
      <c r="F10" s="157" t="s">
        <v>0</v>
      </c>
      <c r="G10" s="155" t="s">
        <v>100</v>
      </c>
      <c r="H10" s="155" t="s">
        <v>101</v>
      </c>
      <c r="I10" s="155" t="s">
        <v>102</v>
      </c>
      <c r="J10" s="148" t="s">
        <v>0</v>
      </c>
      <c r="K10" s="155" t="s">
        <v>103</v>
      </c>
      <c r="L10" s="156" t="s">
        <v>98</v>
      </c>
      <c r="M10" s="155" t="s">
        <v>99</v>
      </c>
      <c r="N10" s="351"/>
      <c r="O10" s="352"/>
      <c r="P10" s="7"/>
    </row>
    <row r="11" spans="1:16" s="8" customFormat="1" ht="16.5" customHeight="1">
      <c r="A11" s="374"/>
      <c r="B11" s="374"/>
      <c r="C11" s="374"/>
      <c r="D11" s="375"/>
      <c r="E11" s="153" t="s">
        <v>3</v>
      </c>
      <c r="F11" s="154" t="s">
        <v>3</v>
      </c>
      <c r="G11" s="154" t="s">
        <v>105</v>
      </c>
      <c r="H11" s="154" t="s">
        <v>106</v>
      </c>
      <c r="I11" s="154" t="s">
        <v>190</v>
      </c>
      <c r="J11" s="153" t="s">
        <v>3</v>
      </c>
      <c r="K11" s="154" t="s">
        <v>107</v>
      </c>
      <c r="L11" s="153" t="s">
        <v>104</v>
      </c>
      <c r="M11" s="153" t="s">
        <v>45</v>
      </c>
      <c r="N11" s="353"/>
      <c r="O11" s="354"/>
      <c r="P11" s="7"/>
    </row>
    <row r="12" spans="1:16" s="7" customFormat="1" ht="5.25" customHeight="1">
      <c r="A12" s="152"/>
      <c r="B12" s="152"/>
      <c r="C12" s="152"/>
      <c r="D12" s="152"/>
      <c r="E12" s="151"/>
      <c r="F12" s="148"/>
      <c r="G12" s="148"/>
      <c r="H12" s="148"/>
      <c r="I12" s="150"/>
      <c r="J12" s="149"/>
      <c r="K12" s="149"/>
      <c r="L12" s="149"/>
      <c r="M12" s="148"/>
      <c r="N12" s="147"/>
      <c r="O12" s="146"/>
    </row>
    <row r="13" spans="1:16" s="77" customFormat="1" ht="20.25" hidden="1" customHeight="1">
      <c r="A13" s="361">
        <v>2557</v>
      </c>
      <c r="B13" s="362"/>
      <c r="C13" s="362"/>
      <c r="D13" s="362"/>
      <c r="E13" s="142"/>
      <c r="F13" s="138"/>
      <c r="G13" s="138"/>
      <c r="H13" s="138"/>
      <c r="I13" s="143"/>
      <c r="J13" s="142"/>
      <c r="K13" s="142"/>
      <c r="L13" s="142"/>
      <c r="M13" s="138"/>
      <c r="N13" s="344" t="s">
        <v>200</v>
      </c>
      <c r="O13" s="345"/>
      <c r="P13" s="79"/>
    </row>
    <row r="14" spans="1:16" s="77" customFormat="1" ht="16.5" hidden="1" customHeight="1">
      <c r="A14" s="361" t="s">
        <v>84</v>
      </c>
      <c r="B14" s="362"/>
      <c r="C14" s="362"/>
      <c r="D14" s="362"/>
      <c r="E14" s="140">
        <v>1406148</v>
      </c>
      <c r="F14" s="139">
        <v>1374672</v>
      </c>
      <c r="G14" s="139">
        <v>1349508</v>
      </c>
      <c r="H14" s="139">
        <v>25164</v>
      </c>
      <c r="I14" s="141">
        <v>31476</v>
      </c>
      <c r="J14" s="140">
        <v>605321</v>
      </c>
      <c r="K14" s="140">
        <v>133436</v>
      </c>
      <c r="L14" s="140">
        <v>157080</v>
      </c>
      <c r="M14" s="139">
        <v>314805</v>
      </c>
      <c r="N14" s="138"/>
      <c r="O14" s="137" t="s">
        <v>77</v>
      </c>
      <c r="P14" s="79"/>
    </row>
    <row r="15" spans="1:16" s="77" customFormat="1" ht="16.5" hidden="1" customHeight="1">
      <c r="A15" s="361" t="s">
        <v>81</v>
      </c>
      <c r="B15" s="362"/>
      <c r="C15" s="362"/>
      <c r="D15" s="362"/>
      <c r="E15" s="140">
        <v>1431328.7</v>
      </c>
      <c r="F15" s="139">
        <v>1423509.89</v>
      </c>
      <c r="G15" s="139">
        <v>1397340.87</v>
      </c>
      <c r="H15" s="139">
        <v>26169.03</v>
      </c>
      <c r="I15" s="141">
        <v>7818.8</v>
      </c>
      <c r="J15" s="140">
        <v>582953.31000000006</v>
      </c>
      <c r="K15" s="140">
        <v>124425.07</v>
      </c>
      <c r="L15" s="140">
        <v>139982.38</v>
      </c>
      <c r="M15" s="139">
        <v>318545.84999999998</v>
      </c>
      <c r="N15" s="138"/>
      <c r="O15" s="137" t="s">
        <v>78</v>
      </c>
      <c r="P15" s="79"/>
    </row>
    <row r="16" spans="1:16" s="77" customFormat="1" ht="16.5" hidden="1" customHeight="1">
      <c r="A16" s="137" t="s">
        <v>82</v>
      </c>
      <c r="B16" s="137"/>
      <c r="C16" s="137"/>
      <c r="D16" s="142"/>
      <c r="E16" s="140">
        <v>1436349.34</v>
      </c>
      <c r="F16" s="139">
        <v>1434596.82</v>
      </c>
      <c r="G16" s="139">
        <v>1405156.22</v>
      </c>
      <c r="H16" s="139">
        <v>29440.6</v>
      </c>
      <c r="I16" s="141">
        <v>1752.52</v>
      </c>
      <c r="J16" s="140">
        <v>580863.66</v>
      </c>
      <c r="K16" s="140">
        <v>139422.79</v>
      </c>
      <c r="L16" s="140">
        <v>148813.85999999999</v>
      </c>
      <c r="M16" s="139">
        <v>292627.01</v>
      </c>
      <c r="N16" s="138"/>
      <c r="O16" s="137" t="s">
        <v>79</v>
      </c>
      <c r="P16" s="79"/>
    </row>
    <row r="17" spans="1:20" s="77" customFormat="1" ht="16.5" hidden="1" customHeight="1">
      <c r="A17" s="137" t="s">
        <v>83</v>
      </c>
      <c r="B17" s="137"/>
      <c r="C17" s="137"/>
      <c r="D17" s="142"/>
      <c r="E17" s="140">
        <v>1423198</v>
      </c>
      <c r="F17" s="139">
        <v>1422981</v>
      </c>
      <c r="G17" s="139">
        <v>1416408</v>
      </c>
      <c r="H17" s="139">
        <v>6573</v>
      </c>
      <c r="I17" s="141">
        <v>217</v>
      </c>
      <c r="J17" s="140">
        <v>595958</v>
      </c>
      <c r="K17" s="140">
        <v>129657</v>
      </c>
      <c r="L17" s="140">
        <v>161087</v>
      </c>
      <c r="M17" s="139">
        <v>305214</v>
      </c>
      <c r="N17" s="138"/>
      <c r="O17" s="137" t="s">
        <v>80</v>
      </c>
      <c r="P17" s="79"/>
    </row>
    <row r="18" spans="1:20" s="77" customFormat="1" ht="8.4" hidden="1" customHeight="1">
      <c r="A18" s="131"/>
      <c r="B18" s="131"/>
      <c r="C18" s="145"/>
      <c r="D18" s="144"/>
      <c r="E18" s="144"/>
      <c r="F18" s="137"/>
      <c r="G18" s="138"/>
      <c r="H18" s="138"/>
      <c r="I18" s="143"/>
      <c r="J18" s="142"/>
      <c r="K18" s="142"/>
      <c r="L18" s="142"/>
      <c r="M18" s="138"/>
      <c r="N18" s="138"/>
      <c r="O18" s="137"/>
      <c r="P18" s="79"/>
    </row>
    <row r="19" spans="1:20" s="77" customFormat="1" ht="13.2" customHeight="1">
      <c r="A19" s="381">
        <v>2558</v>
      </c>
      <c r="B19" s="382"/>
      <c r="C19" s="382"/>
      <c r="D19" s="382"/>
      <c r="E19" s="230"/>
      <c r="F19" s="230"/>
      <c r="G19" s="230"/>
      <c r="H19" s="230"/>
      <c r="I19" s="230"/>
      <c r="J19" s="230"/>
      <c r="K19" s="230"/>
      <c r="L19" s="230"/>
      <c r="M19" s="230"/>
      <c r="N19" s="383" t="s">
        <v>153</v>
      </c>
      <c r="O19" s="384"/>
      <c r="P19" s="79"/>
    </row>
    <row r="20" spans="1:20" s="238" customFormat="1" ht="13.5" customHeight="1">
      <c r="A20" s="340" t="s">
        <v>84</v>
      </c>
      <c r="B20" s="341"/>
      <c r="C20" s="341"/>
      <c r="D20" s="341"/>
      <c r="E20" s="232">
        <v>1393671.52</v>
      </c>
      <c r="F20" s="232">
        <v>1386729.6</v>
      </c>
      <c r="G20" s="232">
        <v>1362575.88</v>
      </c>
      <c r="H20" s="232">
        <v>24153.72</v>
      </c>
      <c r="I20" s="233">
        <v>6941.91</v>
      </c>
      <c r="J20" s="232">
        <v>627692.48</v>
      </c>
      <c r="K20" s="232">
        <v>146230.32</v>
      </c>
      <c r="L20" s="232">
        <v>185051.26</v>
      </c>
      <c r="M20" s="234">
        <v>296410.90000000002</v>
      </c>
      <c r="N20" s="235"/>
      <c r="O20" s="236" t="s">
        <v>77</v>
      </c>
      <c r="P20" s="237"/>
      <c r="S20" s="239"/>
    </row>
    <row r="21" spans="1:20" s="238" customFormat="1" ht="13.5" customHeight="1">
      <c r="A21" s="340" t="s">
        <v>81</v>
      </c>
      <c r="B21" s="341"/>
      <c r="C21" s="341"/>
      <c r="D21" s="341"/>
      <c r="E21" s="232">
        <v>1394826</v>
      </c>
      <c r="F21" s="232">
        <v>1388767</v>
      </c>
      <c r="G21" s="232">
        <v>1368352</v>
      </c>
      <c r="H21" s="232">
        <v>20414.650000000001</v>
      </c>
      <c r="I21" s="233">
        <v>6059</v>
      </c>
      <c r="J21" s="232">
        <v>628915</v>
      </c>
      <c r="K21" s="232">
        <v>137003.28</v>
      </c>
      <c r="L21" s="232">
        <v>165750.10999999999</v>
      </c>
      <c r="M21" s="234">
        <v>326162.27</v>
      </c>
      <c r="N21" s="235"/>
      <c r="O21" s="236" t="s">
        <v>78</v>
      </c>
      <c r="P21" s="237"/>
    </row>
    <row r="22" spans="1:20" s="238" customFormat="1" ht="13.5" customHeight="1">
      <c r="A22" s="236" t="s">
        <v>82</v>
      </c>
      <c r="B22" s="236"/>
      <c r="C22" s="236"/>
      <c r="D22" s="240"/>
      <c r="E22" s="232">
        <v>1397695.68</v>
      </c>
      <c r="F22" s="232">
        <v>1394966.22</v>
      </c>
      <c r="G22" s="232">
        <v>1366251.5</v>
      </c>
      <c r="H22" s="232">
        <v>28714</v>
      </c>
      <c r="I22" s="233">
        <v>2729.46</v>
      </c>
      <c r="J22" s="232">
        <v>628214.31999999995</v>
      </c>
      <c r="K22" s="232">
        <v>143045</v>
      </c>
      <c r="L22" s="232">
        <v>162832.78</v>
      </c>
      <c r="M22" s="234">
        <v>322335.86</v>
      </c>
      <c r="N22" s="235"/>
      <c r="O22" s="236" t="s">
        <v>79</v>
      </c>
      <c r="P22" s="237"/>
    </row>
    <row r="23" spans="1:20" s="237" customFormat="1" ht="13.5" customHeight="1">
      <c r="A23" s="236" t="s">
        <v>83</v>
      </c>
      <c r="B23" s="236"/>
      <c r="C23" s="236"/>
      <c r="D23" s="240"/>
      <c r="E23" s="232">
        <v>1410249</v>
      </c>
      <c r="F23" s="232">
        <v>1410066</v>
      </c>
      <c r="G23" s="232">
        <v>1389717</v>
      </c>
      <c r="H23" s="232">
        <v>20349</v>
      </c>
      <c r="I23" s="233">
        <v>183</v>
      </c>
      <c r="J23" s="232">
        <v>617396</v>
      </c>
      <c r="K23" s="232">
        <v>132986</v>
      </c>
      <c r="L23" s="232">
        <v>168633</v>
      </c>
      <c r="M23" s="234">
        <v>315777</v>
      </c>
      <c r="N23" s="235"/>
      <c r="O23" s="236" t="s">
        <v>80</v>
      </c>
      <c r="P23" s="241"/>
      <c r="R23" s="238"/>
      <c r="S23" s="238"/>
      <c r="T23" s="238"/>
    </row>
    <row r="24" spans="1:20" s="238" customFormat="1" ht="13.5" customHeight="1">
      <c r="A24" s="378">
        <v>2559</v>
      </c>
      <c r="B24" s="378"/>
      <c r="C24" s="378"/>
      <c r="D24" s="340"/>
      <c r="E24" s="242"/>
      <c r="F24" s="242"/>
      <c r="G24" s="242"/>
      <c r="H24" s="242"/>
      <c r="I24" s="242"/>
      <c r="J24" s="242"/>
      <c r="K24" s="242"/>
      <c r="L24" s="242"/>
      <c r="M24" s="242"/>
      <c r="N24" s="376" t="s">
        <v>191</v>
      </c>
      <c r="O24" s="378"/>
      <c r="P24" s="237"/>
      <c r="Q24" s="237"/>
    </row>
    <row r="25" spans="1:20" s="238" customFormat="1" ht="13.5" customHeight="1">
      <c r="A25" s="340" t="s">
        <v>84</v>
      </c>
      <c r="B25" s="341"/>
      <c r="C25" s="341"/>
      <c r="D25" s="341"/>
      <c r="E25" s="234">
        <v>1311076.8500000001</v>
      </c>
      <c r="F25" s="234">
        <v>1300059.04</v>
      </c>
      <c r="G25" s="234">
        <v>1280208.7</v>
      </c>
      <c r="H25" s="234">
        <v>19850.34</v>
      </c>
      <c r="I25" s="233">
        <v>11017.81</v>
      </c>
      <c r="J25" s="232">
        <v>718602</v>
      </c>
      <c r="K25" s="232">
        <v>153713</v>
      </c>
      <c r="L25" s="232">
        <v>197812</v>
      </c>
      <c r="M25" s="234">
        <v>367077</v>
      </c>
      <c r="N25" s="235"/>
      <c r="O25" s="236" t="s">
        <v>77</v>
      </c>
      <c r="P25" s="237"/>
      <c r="Q25" s="243"/>
      <c r="R25" s="239"/>
    </row>
    <row r="26" spans="1:20" s="238" customFormat="1" ht="13.5" customHeight="1">
      <c r="A26" s="340" t="s">
        <v>81</v>
      </c>
      <c r="B26" s="341"/>
      <c r="C26" s="341"/>
      <c r="D26" s="341"/>
      <c r="E26" s="234">
        <v>1326644.72</v>
      </c>
      <c r="F26" s="234">
        <v>1307036.4400000002</v>
      </c>
      <c r="G26" s="234">
        <v>1281017.6100000001</v>
      </c>
      <c r="H26" s="233">
        <v>26018.83</v>
      </c>
      <c r="I26" s="232">
        <v>19608.28</v>
      </c>
      <c r="J26" s="232">
        <v>705228.28</v>
      </c>
      <c r="K26" s="232">
        <v>158874.64000000001</v>
      </c>
      <c r="L26" s="232">
        <v>161038.28</v>
      </c>
      <c r="M26" s="234">
        <v>385315.36</v>
      </c>
      <c r="N26" s="235"/>
      <c r="O26" s="236" t="s">
        <v>78</v>
      </c>
      <c r="P26" s="237"/>
      <c r="Q26" s="244"/>
      <c r="R26" s="239"/>
    </row>
    <row r="27" spans="1:20" s="238" customFormat="1" ht="13.5" customHeight="1">
      <c r="A27" s="236" t="s">
        <v>82</v>
      </c>
      <c r="B27" s="236"/>
      <c r="C27" s="236"/>
      <c r="D27" s="240"/>
      <c r="E27" s="234">
        <v>1348183.1</v>
      </c>
      <c r="F27" s="234">
        <v>1348183.1099999999</v>
      </c>
      <c r="G27" s="234">
        <v>1332622.46</v>
      </c>
      <c r="H27" s="233">
        <v>15560.65</v>
      </c>
      <c r="I27" s="232">
        <v>0</v>
      </c>
      <c r="J27" s="232">
        <v>685632.9</v>
      </c>
      <c r="K27" s="232">
        <v>148910.26</v>
      </c>
      <c r="L27" s="232">
        <v>177871.09</v>
      </c>
      <c r="M27" s="234">
        <v>358851.56</v>
      </c>
      <c r="N27" s="235"/>
      <c r="O27" s="236" t="s">
        <v>79</v>
      </c>
      <c r="P27" s="237"/>
      <c r="Q27" s="245"/>
    </row>
    <row r="28" spans="1:20" s="237" customFormat="1" ht="13.5" customHeight="1">
      <c r="A28" s="236" t="s">
        <v>83</v>
      </c>
      <c r="B28" s="236"/>
      <c r="C28" s="236"/>
      <c r="D28" s="240"/>
      <c r="E28" s="234">
        <v>1349536.11</v>
      </c>
      <c r="F28" s="234">
        <v>1348276.24</v>
      </c>
      <c r="G28" s="234">
        <v>1315215.74</v>
      </c>
      <c r="H28" s="233">
        <v>33060.5</v>
      </c>
      <c r="I28" s="232">
        <v>1259.8699999999999</v>
      </c>
      <c r="J28" s="232">
        <v>686279.89</v>
      </c>
      <c r="K28" s="232">
        <v>144552</v>
      </c>
      <c r="L28" s="232">
        <v>174288.38</v>
      </c>
      <c r="M28" s="234">
        <v>367440.13</v>
      </c>
      <c r="N28" s="235"/>
      <c r="O28" s="236" t="s">
        <v>80</v>
      </c>
      <c r="P28" s="241"/>
      <c r="Q28" s="245"/>
      <c r="R28" s="238"/>
    </row>
    <row r="29" spans="1:20" s="238" customFormat="1" ht="13.5" customHeight="1">
      <c r="A29" s="378">
        <v>2560</v>
      </c>
      <c r="B29" s="378"/>
      <c r="C29" s="378"/>
      <c r="D29" s="340"/>
      <c r="E29" s="242"/>
      <c r="F29" s="242"/>
      <c r="G29" s="242"/>
      <c r="H29" s="242"/>
      <c r="I29" s="242"/>
      <c r="J29" s="242"/>
      <c r="K29" s="242"/>
      <c r="L29" s="242"/>
      <c r="M29" s="242"/>
      <c r="N29" s="376" t="s">
        <v>193</v>
      </c>
      <c r="O29" s="378"/>
      <c r="P29" s="237"/>
      <c r="Q29" s="237"/>
    </row>
    <row r="30" spans="1:20" s="238" customFormat="1" ht="13.5" customHeight="1">
      <c r="A30" s="340" t="s">
        <v>84</v>
      </c>
      <c r="B30" s="341"/>
      <c r="C30" s="341"/>
      <c r="D30" s="341"/>
      <c r="E30" s="234">
        <v>1302016</v>
      </c>
      <c r="F30" s="234">
        <v>1278764</v>
      </c>
      <c r="G30" s="234">
        <v>1244459.3500000001</v>
      </c>
      <c r="H30" s="233">
        <v>34305.43</v>
      </c>
      <c r="I30" s="232">
        <v>23251.94</v>
      </c>
      <c r="J30" s="232">
        <v>735714</v>
      </c>
      <c r="K30" s="232">
        <v>171545</v>
      </c>
      <c r="L30" s="232">
        <v>166278</v>
      </c>
      <c r="M30" s="234">
        <v>397891</v>
      </c>
      <c r="N30" s="235"/>
      <c r="O30" s="236" t="s">
        <v>77</v>
      </c>
      <c r="P30" s="237"/>
      <c r="Q30" s="243"/>
      <c r="R30" s="239"/>
    </row>
    <row r="31" spans="1:20" s="238" customFormat="1" ht="13.5" customHeight="1">
      <c r="A31" s="340" t="s">
        <v>81</v>
      </c>
      <c r="B31" s="341"/>
      <c r="C31" s="341"/>
      <c r="D31" s="341"/>
      <c r="E31" s="234">
        <v>1307880</v>
      </c>
      <c r="F31" s="234">
        <v>1288137</v>
      </c>
      <c r="G31" s="234">
        <v>1264250</v>
      </c>
      <c r="H31" s="233">
        <v>23887</v>
      </c>
      <c r="I31" s="232">
        <v>19743</v>
      </c>
      <c r="J31" s="232">
        <v>731924</v>
      </c>
      <c r="K31" s="232">
        <v>169984</v>
      </c>
      <c r="L31" s="232">
        <v>153574</v>
      </c>
      <c r="M31" s="234">
        <v>408366</v>
      </c>
      <c r="N31" s="235"/>
      <c r="O31" s="236" t="s">
        <v>78</v>
      </c>
      <c r="P31" s="237"/>
      <c r="Q31" s="244"/>
      <c r="R31" s="239"/>
    </row>
    <row r="32" spans="1:20" s="238" customFormat="1" ht="13.5" customHeight="1">
      <c r="A32" s="236" t="s">
        <v>82</v>
      </c>
      <c r="B32" s="236"/>
      <c r="C32" s="236"/>
      <c r="D32" s="240"/>
      <c r="E32" s="234">
        <v>1385879</v>
      </c>
      <c r="F32" s="234">
        <v>1385879</v>
      </c>
      <c r="G32" s="234">
        <v>1361389</v>
      </c>
      <c r="H32" s="233">
        <v>24490</v>
      </c>
      <c r="I32" s="232" t="s">
        <v>199</v>
      </c>
      <c r="J32" s="232">
        <v>655715</v>
      </c>
      <c r="K32" s="232">
        <v>124602</v>
      </c>
      <c r="L32" s="232">
        <v>169469</v>
      </c>
      <c r="M32" s="234">
        <v>361644</v>
      </c>
      <c r="N32" s="235"/>
      <c r="O32" s="236" t="s">
        <v>79</v>
      </c>
      <c r="P32" s="237"/>
      <c r="Q32" s="245"/>
    </row>
    <row r="33" spans="1:18" s="237" customFormat="1" ht="13.5" customHeight="1">
      <c r="A33" s="236" t="s">
        <v>83</v>
      </c>
      <c r="B33" s="236"/>
      <c r="C33" s="236"/>
      <c r="D33" s="240"/>
      <c r="E33" s="234">
        <v>1343211</v>
      </c>
      <c r="F33" s="234">
        <v>1335607</v>
      </c>
      <c r="G33" s="234">
        <v>1306823</v>
      </c>
      <c r="H33" s="233">
        <v>28784</v>
      </c>
      <c r="I33" s="232">
        <v>7604</v>
      </c>
      <c r="J33" s="232">
        <v>699811</v>
      </c>
      <c r="K33" s="232">
        <v>160442</v>
      </c>
      <c r="L33" s="232">
        <v>159828</v>
      </c>
      <c r="M33" s="234">
        <v>379541</v>
      </c>
      <c r="N33" s="235"/>
      <c r="O33" s="236" t="s">
        <v>80</v>
      </c>
      <c r="P33" s="241"/>
      <c r="Q33" s="245"/>
      <c r="R33" s="238"/>
    </row>
    <row r="34" spans="1:18" s="237" customFormat="1" ht="13.5" customHeight="1">
      <c r="A34" s="378">
        <v>2561</v>
      </c>
      <c r="B34" s="378"/>
      <c r="C34" s="378"/>
      <c r="D34" s="340"/>
      <c r="E34" s="242"/>
      <c r="F34" s="242"/>
      <c r="G34" s="242"/>
      <c r="H34" s="242"/>
      <c r="I34" s="242"/>
      <c r="J34" s="242"/>
      <c r="K34" s="242"/>
      <c r="L34" s="242"/>
      <c r="M34" s="242"/>
      <c r="N34" s="376" t="s">
        <v>196</v>
      </c>
      <c r="O34" s="377"/>
    </row>
    <row r="35" spans="1:18" s="237" customFormat="1" ht="13.5" customHeight="1">
      <c r="A35" s="236" t="s">
        <v>84</v>
      </c>
      <c r="B35" s="236"/>
      <c r="C35" s="236"/>
      <c r="D35" s="240"/>
      <c r="E35" s="234">
        <v>1293967</v>
      </c>
      <c r="F35" s="234">
        <v>1261602</v>
      </c>
      <c r="G35" s="234">
        <v>1236358</v>
      </c>
      <c r="H35" s="233">
        <v>25244</v>
      </c>
      <c r="I35" s="232">
        <v>32365</v>
      </c>
      <c r="J35" s="232">
        <v>750155</v>
      </c>
      <c r="K35" s="232">
        <v>188581</v>
      </c>
      <c r="L35" s="232">
        <v>184542</v>
      </c>
      <c r="M35" s="234">
        <v>377032</v>
      </c>
      <c r="N35" s="235" t="s">
        <v>77</v>
      </c>
      <c r="O35" s="236" t="s">
        <v>77</v>
      </c>
    </row>
    <row r="36" spans="1:18" s="237" customFormat="1" ht="13.5" customHeight="1">
      <c r="A36" s="236" t="s">
        <v>81</v>
      </c>
      <c r="B36" s="236"/>
      <c r="C36" s="236"/>
      <c r="D36" s="240"/>
      <c r="E36" s="234">
        <v>1287096</v>
      </c>
      <c r="F36" s="234">
        <v>1275923</v>
      </c>
      <c r="G36" s="234">
        <v>1252549</v>
      </c>
      <c r="H36" s="233">
        <v>23374</v>
      </c>
      <c r="I36" s="232">
        <v>11173</v>
      </c>
      <c r="J36" s="232">
        <v>758821</v>
      </c>
      <c r="K36" s="232">
        <v>206694</v>
      </c>
      <c r="L36" s="232">
        <v>158171</v>
      </c>
      <c r="M36" s="234">
        <v>393956</v>
      </c>
      <c r="N36" s="235" t="s">
        <v>78</v>
      </c>
      <c r="O36" s="236" t="s">
        <v>78</v>
      </c>
    </row>
    <row r="37" spans="1:18" s="237" customFormat="1" ht="13.5" customHeight="1">
      <c r="A37" s="236" t="s">
        <v>82</v>
      </c>
      <c r="B37" s="236"/>
      <c r="C37" s="236"/>
      <c r="D37" s="240"/>
      <c r="E37" s="234">
        <v>1311683</v>
      </c>
      <c r="F37" s="234">
        <v>1310835</v>
      </c>
      <c r="G37" s="234">
        <v>1299811</v>
      </c>
      <c r="H37" s="233">
        <v>11024</v>
      </c>
      <c r="I37" s="232">
        <v>848</v>
      </c>
      <c r="J37" s="232">
        <v>735826</v>
      </c>
      <c r="K37" s="232">
        <v>201254</v>
      </c>
      <c r="L37" s="232">
        <v>168598</v>
      </c>
      <c r="M37" s="234">
        <v>365974</v>
      </c>
      <c r="N37" s="235" t="s">
        <v>79</v>
      </c>
      <c r="O37" s="236" t="s">
        <v>79</v>
      </c>
    </row>
    <row r="38" spans="1:18" s="237" customFormat="1" ht="13.5" customHeight="1">
      <c r="A38" s="236" t="s">
        <v>83</v>
      </c>
      <c r="B38" s="236"/>
      <c r="C38" s="236"/>
      <c r="D38" s="240"/>
      <c r="E38" s="234">
        <v>1319743</v>
      </c>
      <c r="F38" s="234">
        <v>1289383</v>
      </c>
      <c r="G38" s="234">
        <v>1263081</v>
      </c>
      <c r="H38" s="233">
        <v>26302</v>
      </c>
      <c r="I38" s="232">
        <v>30360</v>
      </c>
      <c r="J38" s="232">
        <v>728808</v>
      </c>
      <c r="K38" s="232">
        <v>177775</v>
      </c>
      <c r="L38" s="232">
        <v>162902</v>
      </c>
      <c r="M38" s="234">
        <v>388131</v>
      </c>
      <c r="N38" s="235" t="s">
        <v>80</v>
      </c>
      <c r="O38" s="236" t="s">
        <v>80</v>
      </c>
    </row>
    <row r="39" spans="1:18" s="237" customFormat="1" ht="13.5" customHeight="1">
      <c r="A39" s="378">
        <v>2562</v>
      </c>
      <c r="B39" s="378"/>
      <c r="C39" s="378"/>
      <c r="D39" s="340"/>
      <c r="E39" s="234"/>
      <c r="F39" s="234"/>
      <c r="G39" s="234"/>
      <c r="H39" s="233"/>
      <c r="I39" s="232"/>
      <c r="J39" s="232"/>
      <c r="K39" s="232"/>
      <c r="L39" s="232"/>
      <c r="M39" s="234"/>
      <c r="N39" s="376">
        <v>2019</v>
      </c>
      <c r="O39" s="377"/>
    </row>
    <row r="40" spans="1:18" s="237" customFormat="1" ht="13.5" customHeight="1">
      <c r="A40" s="236" t="s">
        <v>84</v>
      </c>
      <c r="B40" s="236"/>
      <c r="C40" s="236"/>
      <c r="D40" s="240"/>
      <c r="E40" s="234">
        <v>1268832</v>
      </c>
      <c r="F40" s="234">
        <v>1197845.3400000001</v>
      </c>
      <c r="G40" s="234">
        <v>1184151</v>
      </c>
      <c r="H40" s="233">
        <v>13694</v>
      </c>
      <c r="I40" s="232">
        <v>70987</v>
      </c>
      <c r="J40" s="232">
        <v>781004</v>
      </c>
      <c r="K40" s="232">
        <v>189898</v>
      </c>
      <c r="L40" s="232">
        <v>174365</v>
      </c>
      <c r="M40" s="234">
        <v>416741</v>
      </c>
      <c r="N40" s="235" t="s">
        <v>77</v>
      </c>
      <c r="O40" s="236" t="s">
        <v>77</v>
      </c>
    </row>
    <row r="41" spans="1:18" s="237" customFormat="1" ht="13.5" customHeight="1">
      <c r="A41" s="236" t="s">
        <v>81</v>
      </c>
      <c r="B41" s="236"/>
      <c r="C41" s="236"/>
      <c r="D41" s="240"/>
      <c r="E41" s="234">
        <v>1245867</v>
      </c>
      <c r="F41" s="234">
        <v>1197067</v>
      </c>
      <c r="G41" s="234">
        <v>1171095</v>
      </c>
      <c r="H41" s="233">
        <v>25972</v>
      </c>
      <c r="I41" s="232">
        <v>48800</v>
      </c>
      <c r="J41" s="232">
        <v>805488</v>
      </c>
      <c r="K41" s="232">
        <v>190458</v>
      </c>
      <c r="L41" s="232">
        <v>164015</v>
      </c>
      <c r="M41" s="234">
        <v>451015</v>
      </c>
      <c r="N41" s="235" t="s">
        <v>78</v>
      </c>
      <c r="O41" s="236" t="s">
        <v>78</v>
      </c>
    </row>
    <row r="42" spans="1:18" s="237" customFormat="1" ht="13.5" customHeight="1">
      <c r="A42" s="236" t="s">
        <v>82</v>
      </c>
      <c r="B42" s="236"/>
      <c r="C42" s="236"/>
      <c r="D42" s="240"/>
      <c r="E42" s="234">
        <v>1201981</v>
      </c>
      <c r="F42" s="234">
        <v>1178865</v>
      </c>
      <c r="G42" s="234">
        <v>1164344</v>
      </c>
      <c r="H42" s="233">
        <v>14521</v>
      </c>
      <c r="I42" s="232">
        <v>23116</v>
      </c>
      <c r="J42" s="232">
        <v>850671</v>
      </c>
      <c r="K42" s="232">
        <v>231399</v>
      </c>
      <c r="L42" s="232">
        <v>178910</v>
      </c>
      <c r="M42" s="234">
        <v>440362</v>
      </c>
      <c r="N42" s="235" t="s">
        <v>79</v>
      </c>
      <c r="O42" s="236" t="s">
        <v>79</v>
      </c>
    </row>
    <row r="43" spans="1:18" ht="5.4" customHeight="1">
      <c r="A43" s="379"/>
      <c r="B43" s="379"/>
      <c r="C43" s="379"/>
      <c r="D43" s="380"/>
      <c r="E43" s="134"/>
      <c r="F43" s="134"/>
      <c r="G43" s="134"/>
      <c r="H43" s="136"/>
      <c r="I43" s="135"/>
      <c r="J43" s="135"/>
      <c r="K43" s="135"/>
      <c r="L43" s="135"/>
      <c r="M43" s="134"/>
      <c r="N43" s="133"/>
      <c r="O43" s="132"/>
    </row>
    <row r="44" spans="1:18">
      <c r="A44" s="128"/>
      <c r="B44" s="186"/>
      <c r="C44" s="58" t="s">
        <v>60</v>
      </c>
      <c r="D44" s="61" t="s">
        <v>302</v>
      </c>
      <c r="E44" s="128"/>
      <c r="F44" s="131"/>
      <c r="G44" s="128"/>
      <c r="H44" s="128"/>
      <c r="I44" s="128"/>
      <c r="J44" s="130"/>
      <c r="K44" s="128"/>
      <c r="L44" s="128"/>
      <c r="M44" s="128"/>
      <c r="N44" s="128"/>
      <c r="O44" s="128"/>
    </row>
    <row r="45" spans="1:18">
      <c r="A45" s="128"/>
      <c r="B45" s="186"/>
      <c r="C45" s="58" t="s">
        <v>61</v>
      </c>
      <c r="D45" s="41" t="s">
        <v>303</v>
      </c>
      <c r="E45" s="128"/>
      <c r="F45" s="130"/>
      <c r="G45" s="130"/>
      <c r="H45" s="130"/>
      <c r="I45" s="128"/>
      <c r="J45" s="128"/>
      <c r="K45" s="128"/>
      <c r="L45" s="128"/>
      <c r="M45" s="128"/>
      <c r="N45" s="128"/>
      <c r="O45" s="128"/>
    </row>
    <row r="46" spans="1:18" ht="18" customHeight="1">
      <c r="A46" s="128"/>
      <c r="B46" s="128"/>
      <c r="C46" s="129"/>
      <c r="D46" s="129"/>
      <c r="E46" s="127"/>
      <c r="F46" s="127"/>
      <c r="G46" s="127"/>
      <c r="H46" s="127"/>
      <c r="I46" s="126"/>
      <c r="J46" s="128"/>
      <c r="K46" s="128"/>
      <c r="L46" s="128"/>
      <c r="M46" s="128"/>
      <c r="N46" s="128"/>
      <c r="O46" s="128"/>
    </row>
    <row r="47" spans="1:18">
      <c r="A47" s="125"/>
      <c r="B47" s="125"/>
      <c r="C47" s="125"/>
      <c r="D47" s="125"/>
      <c r="E47" s="127"/>
      <c r="F47" s="127"/>
      <c r="G47" s="127"/>
      <c r="H47" s="127"/>
      <c r="I47" s="126"/>
      <c r="J47" s="125"/>
      <c r="K47" s="125"/>
      <c r="L47" s="125"/>
      <c r="M47" s="125"/>
      <c r="N47" s="125"/>
      <c r="O47" s="125"/>
    </row>
  </sheetData>
  <mergeCells count="31">
    <mergeCell ref="N39:O39"/>
    <mergeCell ref="A39:D39"/>
    <mergeCell ref="A43:D43"/>
    <mergeCell ref="A19:D19"/>
    <mergeCell ref="N19:O19"/>
    <mergeCell ref="A31:D31"/>
    <mergeCell ref="A21:D21"/>
    <mergeCell ref="A24:D24"/>
    <mergeCell ref="N24:O24"/>
    <mergeCell ref="A25:D25"/>
    <mergeCell ref="A26:D26"/>
    <mergeCell ref="A29:D29"/>
    <mergeCell ref="N29:O29"/>
    <mergeCell ref="A30:D30"/>
    <mergeCell ref="A34:D34"/>
    <mergeCell ref="N34:O34"/>
    <mergeCell ref="A20:D20"/>
    <mergeCell ref="M2:O4"/>
    <mergeCell ref="N13:O13"/>
    <mergeCell ref="F9:H9"/>
    <mergeCell ref="N5:O11"/>
    <mergeCell ref="F8:H8"/>
    <mergeCell ref="E5:M5"/>
    <mergeCell ref="A15:D15"/>
    <mergeCell ref="A13:D13"/>
    <mergeCell ref="A14:D14"/>
    <mergeCell ref="E6:I6"/>
    <mergeCell ref="J6:M6"/>
    <mergeCell ref="E7:I7"/>
    <mergeCell ref="J7:M7"/>
    <mergeCell ref="A5:D11"/>
  </mergeCells>
  <pageMargins left="0.74803149606299213" right="0" top="0.55118110236220474" bottom="0.51181102362204722" header="0.51181102362204722" footer="0.51181102362204722"/>
  <pageSetup paperSize="9" scale="95" orientation="landscape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7"/>
  <sheetViews>
    <sheetView topLeftCell="Q17" workbookViewId="0">
      <selection activeCell="AE29" sqref="AE29"/>
    </sheetView>
  </sheetViews>
  <sheetFormatPr defaultColWidth="9" defaultRowHeight="18"/>
  <cols>
    <col min="1" max="1" width="2.25" style="6" customWidth="1"/>
    <col min="2" max="2" width="2.375" style="6" customWidth="1"/>
    <col min="3" max="3" width="5.625" style="6" customWidth="1"/>
    <col min="4" max="4" width="4.25" style="6" customWidth="1"/>
    <col min="5" max="5" width="19.75" style="6" customWidth="1"/>
    <col min="6" max="6" width="6.5" style="6" customWidth="1"/>
    <col min="7" max="7" width="5.625" style="6" customWidth="1"/>
    <col min="8" max="8" width="5.875" style="6" customWidth="1"/>
    <col min="9" max="9" width="6.375" style="6" customWidth="1"/>
    <col min="10" max="11" width="5.875" style="6" customWidth="1"/>
    <col min="12" max="12" width="6.5" style="6" customWidth="1"/>
    <col min="13" max="14" width="5.875" style="6" customWidth="1"/>
    <col min="15" max="15" width="6.5" style="6" customWidth="1"/>
    <col min="16" max="17" width="5.875" style="6" customWidth="1"/>
    <col min="18" max="18" width="6.75" style="6" customWidth="1"/>
    <col min="19" max="20" width="5.875" style="6" customWidth="1"/>
    <col min="21" max="21" width="6.25" style="6" customWidth="1"/>
    <col min="22" max="23" width="5.875" style="6" customWidth="1"/>
    <col min="24" max="24" width="6.5" style="6" customWidth="1"/>
    <col min="25" max="26" width="5.875" style="6" customWidth="1"/>
    <col min="27" max="29" width="6.375" style="6" hidden="1" customWidth="1"/>
    <col min="30" max="30" width="0.75" style="6" customWidth="1"/>
    <col min="31" max="31" width="29.125" style="6" customWidth="1"/>
    <col min="32" max="33" width="0.875" style="5" customWidth="1"/>
    <col min="34" max="34" width="4.125" style="6" customWidth="1"/>
    <col min="35" max="35" width="2.25" style="6" customWidth="1"/>
    <col min="36" max="36" width="4.125" style="6" customWidth="1"/>
    <col min="37" max="16384" width="9" style="6"/>
  </cols>
  <sheetData>
    <row r="1" spans="1:34" s="1" customFormat="1">
      <c r="B1" s="1" t="s">
        <v>203</v>
      </c>
      <c r="D1" s="2"/>
      <c r="E1" s="1" t="s">
        <v>233</v>
      </c>
      <c r="AF1" s="18"/>
      <c r="AG1" s="18"/>
    </row>
    <row r="2" spans="1:34" s="3" customFormat="1">
      <c r="B2" s="1" t="s">
        <v>202</v>
      </c>
      <c r="C2" s="1"/>
      <c r="D2" s="2"/>
      <c r="E2" s="1" t="s">
        <v>232</v>
      </c>
      <c r="AF2" s="19"/>
      <c r="AG2" s="19"/>
    </row>
    <row r="3" spans="1:3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5"/>
      <c r="X3" s="5"/>
      <c r="AA3" s="5"/>
      <c r="AE3" s="14" t="s">
        <v>119</v>
      </c>
    </row>
    <row r="4" spans="1:34" ht="21.75" customHeight="1">
      <c r="A4" s="397" t="s">
        <v>12</v>
      </c>
      <c r="B4" s="397"/>
      <c r="C4" s="397"/>
      <c r="D4" s="397"/>
      <c r="E4" s="403"/>
      <c r="F4" s="391" t="s">
        <v>197</v>
      </c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3"/>
      <c r="R4" s="391" t="s">
        <v>231</v>
      </c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3"/>
      <c r="AD4" s="396" t="s">
        <v>11</v>
      </c>
      <c r="AE4" s="397"/>
    </row>
    <row r="5" spans="1:34" s="8" customFormat="1" ht="15.75" customHeight="1">
      <c r="A5" s="399"/>
      <c r="B5" s="399"/>
      <c r="C5" s="399"/>
      <c r="D5" s="399"/>
      <c r="E5" s="404"/>
      <c r="F5" s="385" t="s">
        <v>70</v>
      </c>
      <c r="G5" s="386"/>
      <c r="H5" s="387"/>
      <c r="I5" s="385" t="s">
        <v>71</v>
      </c>
      <c r="J5" s="386"/>
      <c r="K5" s="387"/>
      <c r="L5" s="385" t="s">
        <v>72</v>
      </c>
      <c r="M5" s="386"/>
      <c r="N5" s="387"/>
      <c r="O5" s="385" t="s">
        <v>69</v>
      </c>
      <c r="P5" s="386"/>
      <c r="Q5" s="387"/>
      <c r="R5" s="385" t="s">
        <v>70</v>
      </c>
      <c r="S5" s="386"/>
      <c r="T5" s="387"/>
      <c r="U5" s="385" t="s">
        <v>71</v>
      </c>
      <c r="V5" s="386"/>
      <c r="W5" s="387"/>
      <c r="X5" s="385" t="s">
        <v>72</v>
      </c>
      <c r="Y5" s="386"/>
      <c r="Z5" s="387"/>
      <c r="AA5" s="385" t="s">
        <v>69</v>
      </c>
      <c r="AB5" s="386"/>
      <c r="AC5" s="387"/>
      <c r="AD5" s="398"/>
      <c r="AE5" s="399"/>
      <c r="AF5" s="29"/>
      <c r="AG5" s="29"/>
      <c r="AH5" s="13"/>
    </row>
    <row r="6" spans="1:34" s="8" customFormat="1" ht="18" customHeight="1">
      <c r="A6" s="399"/>
      <c r="B6" s="399"/>
      <c r="C6" s="399"/>
      <c r="D6" s="399"/>
      <c r="E6" s="404"/>
      <c r="F6" s="388" t="s">
        <v>65</v>
      </c>
      <c r="G6" s="389"/>
      <c r="H6" s="390"/>
      <c r="I6" s="388" t="s">
        <v>66</v>
      </c>
      <c r="J6" s="389"/>
      <c r="K6" s="390"/>
      <c r="L6" s="388" t="s">
        <v>67</v>
      </c>
      <c r="M6" s="389"/>
      <c r="N6" s="390"/>
      <c r="O6" s="388" t="s">
        <v>68</v>
      </c>
      <c r="P6" s="389"/>
      <c r="Q6" s="390"/>
      <c r="R6" s="388" t="s">
        <v>65</v>
      </c>
      <c r="S6" s="389"/>
      <c r="T6" s="390"/>
      <c r="U6" s="388" t="s">
        <v>66</v>
      </c>
      <c r="V6" s="389"/>
      <c r="W6" s="390"/>
      <c r="X6" s="388" t="s">
        <v>67</v>
      </c>
      <c r="Y6" s="389"/>
      <c r="Z6" s="390"/>
      <c r="AA6" s="388" t="s">
        <v>68</v>
      </c>
      <c r="AB6" s="389"/>
      <c r="AC6" s="390"/>
      <c r="AD6" s="398"/>
      <c r="AE6" s="399"/>
      <c r="AF6" s="15"/>
      <c r="AG6" s="29"/>
      <c r="AH6" s="13"/>
    </row>
    <row r="7" spans="1:34" s="8" customFormat="1" ht="18.75" customHeight="1">
      <c r="A7" s="399"/>
      <c r="B7" s="399"/>
      <c r="C7" s="399"/>
      <c r="D7" s="399"/>
      <c r="E7" s="404"/>
      <c r="F7" s="70" t="s">
        <v>0</v>
      </c>
      <c r="G7" s="71" t="s">
        <v>1</v>
      </c>
      <c r="H7" s="72" t="s">
        <v>2</v>
      </c>
      <c r="I7" s="70" t="s">
        <v>0</v>
      </c>
      <c r="J7" s="71" t="s">
        <v>1</v>
      </c>
      <c r="K7" s="72" t="s">
        <v>2</v>
      </c>
      <c r="L7" s="70" t="s">
        <v>0</v>
      </c>
      <c r="M7" s="71" t="s">
        <v>1</v>
      </c>
      <c r="N7" s="72" t="s">
        <v>2</v>
      </c>
      <c r="O7" s="70" t="s">
        <v>0</v>
      </c>
      <c r="P7" s="71" t="s">
        <v>1</v>
      </c>
      <c r="Q7" s="72" t="s">
        <v>2</v>
      </c>
      <c r="R7" s="70" t="s">
        <v>0</v>
      </c>
      <c r="S7" s="71" t="s">
        <v>1</v>
      </c>
      <c r="T7" s="72" t="s">
        <v>2</v>
      </c>
      <c r="U7" s="70" t="s">
        <v>0</v>
      </c>
      <c r="V7" s="71" t="s">
        <v>1</v>
      </c>
      <c r="W7" s="72" t="s">
        <v>2</v>
      </c>
      <c r="X7" s="70" t="s">
        <v>0</v>
      </c>
      <c r="Y7" s="71" t="s">
        <v>1</v>
      </c>
      <c r="Z7" s="72" t="s">
        <v>2</v>
      </c>
      <c r="AA7" s="70" t="s">
        <v>0</v>
      </c>
      <c r="AB7" s="71" t="s">
        <v>1</v>
      </c>
      <c r="AC7" s="72" t="s">
        <v>2</v>
      </c>
      <c r="AD7" s="398"/>
      <c r="AE7" s="399"/>
      <c r="AF7" s="15"/>
      <c r="AG7" s="29"/>
      <c r="AH7" s="13"/>
    </row>
    <row r="8" spans="1:34" s="8" customFormat="1" ht="18.75" customHeight="1">
      <c r="A8" s="401"/>
      <c r="B8" s="401"/>
      <c r="C8" s="401"/>
      <c r="D8" s="401"/>
      <c r="E8" s="405"/>
      <c r="F8" s="73" t="s">
        <v>3</v>
      </c>
      <c r="G8" s="74" t="s">
        <v>4</v>
      </c>
      <c r="H8" s="75" t="s">
        <v>5</v>
      </c>
      <c r="I8" s="73" t="s">
        <v>3</v>
      </c>
      <c r="J8" s="74" t="s">
        <v>4</v>
      </c>
      <c r="K8" s="75" t="s">
        <v>5</v>
      </c>
      <c r="L8" s="73" t="s">
        <v>3</v>
      </c>
      <c r="M8" s="74" t="s">
        <v>4</v>
      </c>
      <c r="N8" s="75" t="s">
        <v>5</v>
      </c>
      <c r="O8" s="73" t="s">
        <v>3</v>
      </c>
      <c r="P8" s="74" t="s">
        <v>4</v>
      </c>
      <c r="Q8" s="75" t="s">
        <v>5</v>
      </c>
      <c r="R8" s="73" t="s">
        <v>3</v>
      </c>
      <c r="S8" s="74" t="s">
        <v>4</v>
      </c>
      <c r="T8" s="75" t="s">
        <v>5</v>
      </c>
      <c r="U8" s="73" t="s">
        <v>3</v>
      </c>
      <c r="V8" s="74" t="s">
        <v>4</v>
      </c>
      <c r="W8" s="75" t="s">
        <v>5</v>
      </c>
      <c r="X8" s="73" t="s">
        <v>3</v>
      </c>
      <c r="Y8" s="74" t="s">
        <v>4</v>
      </c>
      <c r="Z8" s="75" t="s">
        <v>5</v>
      </c>
      <c r="AA8" s="73" t="s">
        <v>3</v>
      </c>
      <c r="AB8" s="74" t="s">
        <v>4</v>
      </c>
      <c r="AC8" s="75" t="s">
        <v>5</v>
      </c>
      <c r="AD8" s="400"/>
      <c r="AE8" s="401"/>
      <c r="AF8" s="29"/>
      <c r="AG8" s="29"/>
      <c r="AH8" s="13"/>
    </row>
    <row r="9" spans="1:34" s="9" customFormat="1" ht="25.5" customHeight="1">
      <c r="A9" s="395" t="s">
        <v>91</v>
      </c>
      <c r="B9" s="395"/>
      <c r="C9" s="395"/>
      <c r="D9" s="395"/>
      <c r="E9" s="402"/>
      <c r="F9" s="194">
        <v>1236358</v>
      </c>
      <c r="G9" s="194">
        <v>680638</v>
      </c>
      <c r="H9" s="194">
        <v>555720</v>
      </c>
      <c r="I9" s="194">
        <v>1252549</v>
      </c>
      <c r="J9" s="194">
        <v>695555</v>
      </c>
      <c r="K9" s="194">
        <v>556994</v>
      </c>
      <c r="L9" s="194">
        <v>1299811</v>
      </c>
      <c r="M9" s="194">
        <v>717188</v>
      </c>
      <c r="N9" s="194">
        <v>582623</v>
      </c>
      <c r="O9" s="194">
        <v>1263081</v>
      </c>
      <c r="P9" s="194">
        <v>697938</v>
      </c>
      <c r="Q9" s="194">
        <v>565143</v>
      </c>
      <c r="R9" s="194">
        <v>1184151</v>
      </c>
      <c r="S9" s="194">
        <v>650780</v>
      </c>
      <c r="T9" s="194">
        <v>533371</v>
      </c>
      <c r="U9" s="194">
        <v>1171095</v>
      </c>
      <c r="V9" s="194">
        <v>644778</v>
      </c>
      <c r="W9" s="194">
        <v>526317</v>
      </c>
      <c r="X9" s="194">
        <v>1164344</v>
      </c>
      <c r="Y9" s="194">
        <v>655575</v>
      </c>
      <c r="Z9" s="194">
        <v>508769</v>
      </c>
      <c r="AA9" s="194"/>
      <c r="AB9" s="194"/>
      <c r="AC9" s="194"/>
      <c r="AD9" s="394" t="s">
        <v>3</v>
      </c>
      <c r="AE9" s="395"/>
      <c r="AF9" s="18"/>
      <c r="AG9" s="19"/>
      <c r="AH9" s="3"/>
    </row>
    <row r="10" spans="1:34" s="13" customFormat="1" ht="21.75" customHeight="1"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192"/>
      <c r="AB10" s="192"/>
      <c r="AC10" s="192"/>
      <c r="AE10" s="13" t="s">
        <v>168</v>
      </c>
      <c r="AF10" s="29"/>
      <c r="AG10" s="20"/>
      <c r="AH10" s="21"/>
    </row>
    <row r="11" spans="1:34" s="8" customFormat="1" ht="19.5" customHeight="1">
      <c r="A11" s="8" t="s">
        <v>160</v>
      </c>
      <c r="F11" s="193">
        <v>29215</v>
      </c>
      <c r="G11" s="193">
        <v>21314</v>
      </c>
      <c r="H11" s="193">
        <v>7901</v>
      </c>
      <c r="I11" s="193">
        <v>25549</v>
      </c>
      <c r="J11" s="193">
        <v>16905</v>
      </c>
      <c r="K11" s="193">
        <v>8644</v>
      </c>
      <c r="L11" s="193">
        <v>27363</v>
      </c>
      <c r="M11" s="193">
        <v>20310</v>
      </c>
      <c r="N11" s="193">
        <v>7053</v>
      </c>
      <c r="O11" s="193">
        <v>33548</v>
      </c>
      <c r="P11" s="193">
        <v>23108</v>
      </c>
      <c r="Q11" s="193">
        <v>10440</v>
      </c>
      <c r="R11" s="193">
        <v>38862</v>
      </c>
      <c r="S11" s="193">
        <v>27091</v>
      </c>
      <c r="T11" s="193">
        <v>11771</v>
      </c>
      <c r="U11" s="193">
        <v>35053</v>
      </c>
      <c r="V11" s="193">
        <v>27913</v>
      </c>
      <c r="W11" s="193">
        <v>7140</v>
      </c>
      <c r="X11" s="193">
        <v>30501</v>
      </c>
      <c r="Y11" s="193">
        <v>21550</v>
      </c>
      <c r="Z11" s="193">
        <v>8951</v>
      </c>
      <c r="AA11" s="255"/>
      <c r="AB11" s="255"/>
      <c r="AC11" s="255"/>
      <c r="AE11" s="8" t="s">
        <v>169</v>
      </c>
      <c r="AF11" s="7"/>
      <c r="AG11" s="7"/>
    </row>
    <row r="12" spans="1:34" s="8" customFormat="1" ht="19.5" customHeight="1">
      <c r="A12" s="8" t="s">
        <v>7</v>
      </c>
      <c r="F12" s="193">
        <v>45643</v>
      </c>
      <c r="G12" s="193">
        <v>15518</v>
      </c>
      <c r="H12" s="193">
        <v>30125</v>
      </c>
      <c r="I12" s="193">
        <v>54259</v>
      </c>
      <c r="J12" s="193">
        <v>17202</v>
      </c>
      <c r="K12" s="193">
        <v>37057</v>
      </c>
      <c r="L12" s="193">
        <v>60253</v>
      </c>
      <c r="M12" s="193">
        <v>18821</v>
      </c>
      <c r="N12" s="193">
        <v>41432</v>
      </c>
      <c r="O12" s="193">
        <v>36974</v>
      </c>
      <c r="P12" s="193">
        <v>14274</v>
      </c>
      <c r="Q12" s="193">
        <v>22700</v>
      </c>
      <c r="R12" s="193">
        <v>52150</v>
      </c>
      <c r="S12" s="193">
        <v>19821</v>
      </c>
      <c r="T12" s="193">
        <v>32329</v>
      </c>
      <c r="U12" s="193">
        <v>50056</v>
      </c>
      <c r="V12" s="193">
        <v>13804</v>
      </c>
      <c r="W12" s="193">
        <v>36252</v>
      </c>
      <c r="X12" s="193">
        <v>56131</v>
      </c>
      <c r="Y12" s="193">
        <v>14430</v>
      </c>
      <c r="Z12" s="193">
        <v>41701</v>
      </c>
      <c r="AA12" s="255"/>
      <c r="AB12" s="255"/>
      <c r="AC12" s="255"/>
      <c r="AE12" s="8" t="s">
        <v>157</v>
      </c>
      <c r="AF12" s="7"/>
      <c r="AG12" s="7"/>
    </row>
    <row r="13" spans="1:34" s="8" customFormat="1" ht="19.5" customHeight="1">
      <c r="A13" s="8" t="s">
        <v>161</v>
      </c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255"/>
      <c r="AB13" s="255"/>
      <c r="AC13" s="255"/>
      <c r="AE13" s="8" t="s">
        <v>170</v>
      </c>
      <c r="AF13" s="7"/>
      <c r="AG13" s="7"/>
    </row>
    <row r="14" spans="1:34" s="8" customFormat="1" ht="19.5" customHeight="1">
      <c r="B14" s="8" t="s">
        <v>162</v>
      </c>
      <c r="F14" s="193">
        <v>38528</v>
      </c>
      <c r="G14" s="193">
        <v>18258</v>
      </c>
      <c r="H14" s="193">
        <v>20270</v>
      </c>
      <c r="I14" s="193">
        <v>27390</v>
      </c>
      <c r="J14" s="193">
        <v>10662</v>
      </c>
      <c r="K14" s="193">
        <v>16728</v>
      </c>
      <c r="L14" s="193">
        <v>33838</v>
      </c>
      <c r="M14" s="193">
        <v>16666</v>
      </c>
      <c r="N14" s="193">
        <v>17172</v>
      </c>
      <c r="O14" s="193">
        <v>35289</v>
      </c>
      <c r="P14" s="193">
        <v>17246</v>
      </c>
      <c r="Q14" s="193">
        <v>18043</v>
      </c>
      <c r="R14" s="193">
        <v>37305</v>
      </c>
      <c r="S14" s="193">
        <v>12492</v>
      </c>
      <c r="T14" s="193">
        <v>24813</v>
      </c>
      <c r="U14" s="193">
        <v>30645</v>
      </c>
      <c r="V14" s="193">
        <v>17393</v>
      </c>
      <c r="W14" s="193">
        <v>13252</v>
      </c>
      <c r="X14" s="193">
        <v>37933</v>
      </c>
      <c r="Y14" s="193">
        <v>24614</v>
      </c>
      <c r="Z14" s="193">
        <v>13319</v>
      </c>
      <c r="AA14" s="255"/>
      <c r="AB14" s="255"/>
      <c r="AC14" s="255"/>
      <c r="AE14" s="8" t="s">
        <v>171</v>
      </c>
      <c r="AF14" s="7"/>
      <c r="AG14" s="7"/>
    </row>
    <row r="15" spans="1:34" s="8" customFormat="1" ht="19.5" customHeight="1">
      <c r="A15" s="8" t="s">
        <v>8</v>
      </c>
      <c r="F15" s="193">
        <v>44345</v>
      </c>
      <c r="G15" s="193">
        <v>9980</v>
      </c>
      <c r="H15" s="193">
        <v>34365</v>
      </c>
      <c r="I15" s="193">
        <v>35243</v>
      </c>
      <c r="J15" s="193">
        <v>10655</v>
      </c>
      <c r="K15" s="193">
        <v>24588</v>
      </c>
      <c r="L15" s="193">
        <v>27146</v>
      </c>
      <c r="M15" s="193">
        <v>7023</v>
      </c>
      <c r="N15" s="193">
        <v>20123</v>
      </c>
      <c r="O15" s="193">
        <v>37792</v>
      </c>
      <c r="P15" s="193">
        <v>13271</v>
      </c>
      <c r="Q15" s="193">
        <v>24521</v>
      </c>
      <c r="R15" s="193">
        <v>47492</v>
      </c>
      <c r="S15" s="193">
        <v>18199</v>
      </c>
      <c r="T15" s="193">
        <v>29293</v>
      </c>
      <c r="U15" s="193">
        <v>45570</v>
      </c>
      <c r="V15" s="193">
        <v>12163</v>
      </c>
      <c r="W15" s="193">
        <v>33407</v>
      </c>
      <c r="X15" s="193">
        <v>40136</v>
      </c>
      <c r="Y15" s="193">
        <v>9318</v>
      </c>
      <c r="Z15" s="193">
        <v>30818</v>
      </c>
      <c r="AA15" s="255"/>
      <c r="AB15" s="255"/>
      <c r="AC15" s="255"/>
      <c r="AE15" s="8" t="s">
        <v>158</v>
      </c>
      <c r="AF15" s="7"/>
      <c r="AG15" s="7"/>
    </row>
    <row r="16" spans="1:34" s="8" customFormat="1" ht="19.5" customHeight="1">
      <c r="A16" s="8" t="s">
        <v>163</v>
      </c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255"/>
      <c r="AB16" s="255"/>
      <c r="AC16" s="255"/>
      <c r="AE16" s="8" t="s">
        <v>194</v>
      </c>
      <c r="AF16" s="7"/>
      <c r="AG16" s="7"/>
    </row>
    <row r="17" spans="1:37" s="8" customFormat="1" ht="19.5" customHeight="1">
      <c r="F17" s="193">
        <v>211947</v>
      </c>
      <c r="G17" s="193">
        <v>75754</v>
      </c>
      <c r="H17" s="193">
        <v>136193</v>
      </c>
      <c r="I17" s="193">
        <v>224243</v>
      </c>
      <c r="J17" s="193">
        <v>77253</v>
      </c>
      <c r="K17" s="193">
        <v>146990</v>
      </c>
      <c r="L17" s="193">
        <v>223515</v>
      </c>
      <c r="M17" s="193">
        <v>83250</v>
      </c>
      <c r="N17" s="193">
        <v>140265</v>
      </c>
      <c r="O17" s="193">
        <v>240618</v>
      </c>
      <c r="P17" s="193">
        <v>97792</v>
      </c>
      <c r="Q17" s="193">
        <v>142826</v>
      </c>
      <c r="R17" s="193">
        <v>237568</v>
      </c>
      <c r="S17" s="193">
        <v>93563</v>
      </c>
      <c r="T17" s="193">
        <v>144005</v>
      </c>
      <c r="U17" s="193">
        <v>245594</v>
      </c>
      <c r="V17" s="193">
        <v>96136</v>
      </c>
      <c r="W17" s="193">
        <v>149458</v>
      </c>
      <c r="X17" s="193">
        <v>232153</v>
      </c>
      <c r="Y17" s="193">
        <v>94988</v>
      </c>
      <c r="Z17" s="193">
        <v>137165</v>
      </c>
      <c r="AA17" s="255"/>
      <c r="AB17" s="255"/>
      <c r="AC17" s="255"/>
      <c r="AE17" s="8" t="s">
        <v>172</v>
      </c>
      <c r="AF17" s="7"/>
      <c r="AG17" s="7"/>
    </row>
    <row r="18" spans="1:37" s="8" customFormat="1" ht="19.5" customHeight="1">
      <c r="A18" s="8" t="s">
        <v>164</v>
      </c>
      <c r="F18" s="193">
        <v>358811</v>
      </c>
      <c r="G18" s="193">
        <v>232114</v>
      </c>
      <c r="H18" s="193">
        <v>126697</v>
      </c>
      <c r="I18" s="193">
        <v>386943</v>
      </c>
      <c r="J18" s="193">
        <v>245961</v>
      </c>
      <c r="K18" s="193">
        <v>140982</v>
      </c>
      <c r="L18" s="193">
        <v>459368</v>
      </c>
      <c r="M18" s="193">
        <v>278332</v>
      </c>
      <c r="N18" s="193">
        <v>181036</v>
      </c>
      <c r="O18" s="193">
        <v>394970</v>
      </c>
      <c r="P18" s="193">
        <v>239880</v>
      </c>
      <c r="Q18" s="193">
        <v>155090</v>
      </c>
      <c r="R18" s="193">
        <v>306068</v>
      </c>
      <c r="S18" s="193">
        <v>189383</v>
      </c>
      <c r="T18" s="193">
        <v>116685</v>
      </c>
      <c r="U18" s="193">
        <v>306856</v>
      </c>
      <c r="V18" s="193">
        <v>188245</v>
      </c>
      <c r="W18" s="193">
        <v>118611</v>
      </c>
      <c r="X18" s="193">
        <v>370035</v>
      </c>
      <c r="Y18" s="193">
        <v>237295</v>
      </c>
      <c r="Z18" s="193">
        <v>132740</v>
      </c>
      <c r="AA18" s="255"/>
      <c r="AB18" s="255"/>
      <c r="AC18" s="255"/>
      <c r="AE18" s="8" t="s">
        <v>173</v>
      </c>
      <c r="AF18" s="7"/>
    </row>
    <row r="19" spans="1:37" s="8" customFormat="1" ht="19.5" customHeight="1">
      <c r="A19" s="8" t="s">
        <v>165</v>
      </c>
      <c r="F19" s="193">
        <v>158493</v>
      </c>
      <c r="G19" s="193">
        <v>108303</v>
      </c>
      <c r="H19" s="193">
        <v>50190</v>
      </c>
      <c r="I19" s="193">
        <v>162947</v>
      </c>
      <c r="J19" s="193">
        <v>120645</v>
      </c>
      <c r="K19" s="193">
        <v>42302</v>
      </c>
      <c r="L19" s="193">
        <v>166574</v>
      </c>
      <c r="M19" s="193">
        <v>120297</v>
      </c>
      <c r="N19" s="193">
        <v>46277</v>
      </c>
      <c r="O19" s="193">
        <v>141437</v>
      </c>
      <c r="P19" s="193">
        <v>93371</v>
      </c>
      <c r="Q19" s="193">
        <v>48066</v>
      </c>
      <c r="R19" s="193">
        <v>141208</v>
      </c>
      <c r="S19" s="193">
        <v>108258</v>
      </c>
      <c r="T19" s="193">
        <v>32950</v>
      </c>
      <c r="U19" s="193">
        <v>181905</v>
      </c>
      <c r="V19" s="193">
        <v>135046</v>
      </c>
      <c r="W19" s="193">
        <v>46859</v>
      </c>
      <c r="X19" s="193">
        <v>154712</v>
      </c>
      <c r="Y19" s="193">
        <v>122432</v>
      </c>
      <c r="Z19" s="193">
        <v>32280</v>
      </c>
      <c r="AA19" s="255"/>
      <c r="AB19" s="255"/>
      <c r="AC19" s="255"/>
      <c r="AE19" s="8" t="s">
        <v>174</v>
      </c>
      <c r="AF19" s="7"/>
    </row>
    <row r="20" spans="1:37" s="8" customFormat="1" ht="19.5" customHeight="1">
      <c r="A20" s="8" t="s">
        <v>166</v>
      </c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255"/>
      <c r="AB20" s="255"/>
      <c r="AC20" s="255"/>
      <c r="AE20" s="8" t="s">
        <v>175</v>
      </c>
      <c r="AF20" s="7"/>
      <c r="AG20" s="7"/>
    </row>
    <row r="21" spans="1:37" s="8" customFormat="1" ht="19.5" customHeight="1">
      <c r="B21" s="8" t="s">
        <v>9</v>
      </c>
      <c r="F21" s="193">
        <v>129347</v>
      </c>
      <c r="G21" s="193">
        <v>75631</v>
      </c>
      <c r="H21" s="193">
        <v>53716</v>
      </c>
      <c r="I21" s="193">
        <v>139920</v>
      </c>
      <c r="J21" s="193">
        <v>77950</v>
      </c>
      <c r="K21" s="193">
        <v>61970</v>
      </c>
      <c r="L21" s="193">
        <v>127397</v>
      </c>
      <c r="M21" s="193">
        <v>68060</v>
      </c>
      <c r="N21" s="193">
        <v>59337</v>
      </c>
      <c r="O21" s="193">
        <v>130542</v>
      </c>
      <c r="P21" s="193">
        <v>75475</v>
      </c>
      <c r="Q21" s="193">
        <v>55067</v>
      </c>
      <c r="R21" s="193">
        <v>151100</v>
      </c>
      <c r="S21" s="193">
        <v>81180</v>
      </c>
      <c r="T21" s="193">
        <v>69920</v>
      </c>
      <c r="U21" s="193">
        <v>127614</v>
      </c>
      <c r="V21" s="193">
        <v>75172</v>
      </c>
      <c r="W21" s="193">
        <v>52442</v>
      </c>
      <c r="X21" s="193">
        <v>139310</v>
      </c>
      <c r="Y21" s="193">
        <v>73267</v>
      </c>
      <c r="Z21" s="193">
        <v>66043</v>
      </c>
      <c r="AA21" s="255"/>
      <c r="AB21" s="255"/>
      <c r="AC21" s="255"/>
      <c r="AE21" s="8" t="s">
        <v>176</v>
      </c>
      <c r="AF21" s="7"/>
      <c r="AG21" s="7"/>
    </row>
    <row r="22" spans="1:37" s="8" customFormat="1" ht="19.5" customHeight="1">
      <c r="A22" s="8" t="s">
        <v>167</v>
      </c>
      <c r="F22" s="193">
        <v>220029</v>
      </c>
      <c r="G22" s="193">
        <v>123766</v>
      </c>
      <c r="H22" s="193">
        <v>96263</v>
      </c>
      <c r="I22" s="193">
        <v>196055</v>
      </c>
      <c r="J22" s="193">
        <v>118322</v>
      </c>
      <c r="K22" s="193">
        <v>77733</v>
      </c>
      <c r="L22" s="193">
        <v>174357</v>
      </c>
      <c r="M22" s="193">
        <v>104429</v>
      </c>
      <c r="N22" s="193">
        <v>69928</v>
      </c>
      <c r="O22" s="193">
        <v>211911</v>
      </c>
      <c r="P22" s="193">
        <v>123521</v>
      </c>
      <c r="Q22" s="193">
        <v>88390</v>
      </c>
      <c r="R22" s="193">
        <v>172398</v>
      </c>
      <c r="S22" s="193">
        <v>100793</v>
      </c>
      <c r="T22" s="193">
        <v>71605</v>
      </c>
      <c r="U22" s="193">
        <v>147802</v>
      </c>
      <c r="V22" s="193">
        <v>78906</v>
      </c>
      <c r="W22" s="193">
        <v>68896</v>
      </c>
      <c r="X22" s="193">
        <v>103433</v>
      </c>
      <c r="Y22" s="193">
        <v>57681</v>
      </c>
      <c r="Z22" s="193">
        <v>45752</v>
      </c>
      <c r="AA22" s="255"/>
      <c r="AB22" s="255"/>
      <c r="AC22" s="255"/>
      <c r="AE22" s="8" t="s">
        <v>177</v>
      </c>
      <c r="AF22" s="7"/>
      <c r="AG22" s="7"/>
    </row>
    <row r="23" spans="1:37" s="8" customFormat="1" ht="19.5" customHeight="1">
      <c r="A23" s="8" t="s">
        <v>10</v>
      </c>
      <c r="F23" s="254" t="s">
        <v>201</v>
      </c>
      <c r="G23" s="254" t="s">
        <v>201</v>
      </c>
      <c r="H23" s="254" t="s">
        <v>201</v>
      </c>
      <c r="I23" s="254" t="s">
        <v>201</v>
      </c>
      <c r="J23" s="254" t="s">
        <v>201</v>
      </c>
      <c r="K23" s="254" t="s">
        <v>201</v>
      </c>
      <c r="L23" s="254" t="s">
        <v>201</v>
      </c>
      <c r="M23" s="254" t="s">
        <v>199</v>
      </c>
      <c r="N23" s="254" t="s">
        <v>199</v>
      </c>
      <c r="O23" s="254" t="s">
        <v>201</v>
      </c>
      <c r="P23" s="254" t="s">
        <v>201</v>
      </c>
      <c r="Q23" s="254" t="s">
        <v>201</v>
      </c>
      <c r="R23" s="254" t="s">
        <v>201</v>
      </c>
      <c r="S23" s="254" t="s">
        <v>201</v>
      </c>
      <c r="T23" s="254" t="s">
        <v>201</v>
      </c>
      <c r="U23" s="254" t="s">
        <v>201</v>
      </c>
      <c r="V23" s="254" t="s">
        <v>201</v>
      </c>
      <c r="W23" s="254" t="s">
        <v>201</v>
      </c>
      <c r="X23" s="254" t="s">
        <v>201</v>
      </c>
      <c r="Y23" s="254" t="s">
        <v>201</v>
      </c>
      <c r="Z23" s="254" t="s">
        <v>201</v>
      </c>
      <c r="AA23" s="256" t="s">
        <v>201</v>
      </c>
      <c r="AB23" s="256" t="s">
        <v>201</v>
      </c>
      <c r="AC23" s="256" t="s">
        <v>201</v>
      </c>
      <c r="AE23" s="8" t="s">
        <v>178</v>
      </c>
      <c r="AF23" s="7"/>
      <c r="AG23" s="7"/>
    </row>
    <row r="24" spans="1:37" s="8" customFormat="1" ht="3" customHeight="1">
      <c r="A24" s="10"/>
      <c r="B24" s="10"/>
      <c r="C24" s="10"/>
      <c r="D24" s="10"/>
      <c r="E24" s="10"/>
      <c r="F24" s="11"/>
      <c r="G24" s="11"/>
      <c r="H24" s="12"/>
      <c r="I24" s="11"/>
      <c r="J24" s="11"/>
      <c r="K24" s="12"/>
      <c r="L24" s="11"/>
      <c r="M24" s="11"/>
      <c r="N24" s="12"/>
      <c r="O24" s="11"/>
      <c r="P24" s="11"/>
      <c r="Q24" s="12"/>
      <c r="R24" s="11"/>
      <c r="S24" s="11"/>
      <c r="T24" s="12"/>
      <c r="U24" s="11"/>
      <c r="V24" s="11"/>
      <c r="W24" s="12"/>
      <c r="X24" s="11"/>
      <c r="Y24" s="11"/>
      <c r="Z24" s="12"/>
      <c r="AA24" s="11"/>
      <c r="AB24" s="11"/>
      <c r="AC24" s="12"/>
      <c r="AD24" s="10"/>
      <c r="AE24" s="10"/>
      <c r="AF24" s="7"/>
      <c r="AG24" s="5"/>
      <c r="AH24" s="6"/>
    </row>
    <row r="25" spans="1:37" s="8" customFormat="1" ht="3" customHeight="1">
      <c r="AF25" s="7"/>
      <c r="AG25" s="5"/>
      <c r="AH25" s="6"/>
    </row>
    <row r="26" spans="1:37" s="250" customFormat="1" ht="14.25" customHeight="1">
      <c r="A26" s="247"/>
      <c r="B26" s="55"/>
      <c r="C26" s="248" t="s">
        <v>60</v>
      </c>
      <c r="D26" s="249" t="s">
        <v>240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AF26" s="62"/>
      <c r="AG26" s="56"/>
      <c r="AH26" s="55"/>
      <c r="AI26" s="55"/>
      <c r="AJ26" s="55"/>
      <c r="AK26" s="55"/>
    </row>
    <row r="27" spans="1:37" s="252" customFormat="1" ht="15.6" customHeight="1">
      <c r="A27" s="251"/>
      <c r="B27" s="55"/>
      <c r="C27" s="248" t="s">
        <v>61</v>
      </c>
      <c r="D27" s="249" t="s">
        <v>241</v>
      </c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AF27" s="253"/>
      <c r="AG27" s="56"/>
      <c r="AH27" s="55"/>
      <c r="AI27" s="55"/>
      <c r="AJ27" s="55"/>
      <c r="AK27" s="55"/>
    </row>
  </sheetData>
  <mergeCells count="22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AD9:AE9"/>
    <mergeCell ref="O5:Q5"/>
    <mergeCell ref="O6:Q6"/>
    <mergeCell ref="AD4:AE8"/>
    <mergeCell ref="R5:T5"/>
    <mergeCell ref="U5:W5"/>
    <mergeCell ref="R4:AC4"/>
    <mergeCell ref="X5:Z5"/>
    <mergeCell ref="AA5:AC5"/>
    <mergeCell ref="R6:T6"/>
    <mergeCell ref="U6:W6"/>
    <mergeCell ref="X6:Z6"/>
    <mergeCell ref="AA6:AC6"/>
  </mergeCells>
  <pageMargins left="0.35433070866141736" right="0" top="0.78740157480314965" bottom="0.39370078740157483" header="0.51181102362204722" footer="0.11811023622047245"/>
  <pageSetup paperSize="9" scale="80" orientation="landscape" horizontalDpi="4294967292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43"/>
  <sheetViews>
    <sheetView topLeftCell="R1" workbookViewId="0">
      <selection activeCell="S7" sqref="S7"/>
    </sheetView>
  </sheetViews>
  <sheetFormatPr defaultColWidth="9" defaultRowHeight="18"/>
  <cols>
    <col min="1" max="1" width="1.375" style="6" customWidth="1"/>
    <col min="2" max="2" width="1.25" style="6" customWidth="1"/>
    <col min="3" max="3" width="5.75" style="6" customWidth="1"/>
    <col min="4" max="4" width="4.125" style="6" customWidth="1"/>
    <col min="5" max="5" width="15.125" style="6" customWidth="1"/>
    <col min="6" max="6" width="7.25" style="6" customWidth="1"/>
    <col min="7" max="8" width="6" style="6" customWidth="1"/>
    <col min="9" max="9" width="8" style="6" customWidth="1"/>
    <col min="10" max="10" width="6.25" style="6" customWidth="1"/>
    <col min="11" max="11" width="5.375" style="6" customWidth="1"/>
    <col min="12" max="12" width="7.125" style="6" customWidth="1"/>
    <col min="13" max="13" width="6" style="6" customWidth="1"/>
    <col min="14" max="14" width="5.75" style="6" customWidth="1"/>
    <col min="15" max="15" width="7.375" style="6" customWidth="1"/>
    <col min="16" max="16" width="6.125" style="6" customWidth="1"/>
    <col min="17" max="17" width="5.75" style="6" customWidth="1"/>
    <col min="18" max="18" width="7.125" style="6" customWidth="1"/>
    <col min="19" max="19" width="6" style="6" customWidth="1"/>
    <col min="20" max="20" width="5.75" style="6" customWidth="1"/>
    <col min="21" max="21" width="7.25" style="6" customWidth="1"/>
    <col min="22" max="22" width="6" style="6" customWidth="1"/>
    <col min="23" max="23" width="5.625" style="6" customWidth="1"/>
    <col min="24" max="24" width="7.375" style="6" customWidth="1"/>
    <col min="25" max="26" width="5.75" style="6" customWidth="1"/>
    <col min="27" max="27" width="7.875" style="6" hidden="1" customWidth="1"/>
    <col min="28" max="28" width="6.25" style="6" hidden="1" customWidth="1"/>
    <col min="29" max="29" width="7" style="6" hidden="1" customWidth="1"/>
    <col min="30" max="30" width="2.375" style="178" customWidth="1"/>
    <col min="31" max="31" width="1.75" style="6" customWidth="1"/>
    <col min="32" max="32" width="24.375" style="6" customWidth="1"/>
    <col min="33" max="33" width="3.125" style="5" customWidth="1"/>
    <col min="34" max="34" width="4.75" style="6" customWidth="1"/>
    <col min="35" max="16384" width="9" style="6"/>
  </cols>
  <sheetData>
    <row r="1" spans="1:33" s="1" customFormat="1" ht="20.25" customHeight="1">
      <c r="C1" s="47" t="s">
        <v>211</v>
      </c>
      <c r="D1" s="48"/>
      <c r="E1" s="47" t="s">
        <v>234</v>
      </c>
      <c r="AD1" s="17"/>
      <c r="AG1" s="18"/>
    </row>
    <row r="2" spans="1:33" s="3" customFormat="1" ht="16.5" customHeight="1">
      <c r="C2" s="1" t="s">
        <v>210</v>
      </c>
      <c r="D2" s="2"/>
      <c r="E2" s="1" t="s">
        <v>235</v>
      </c>
      <c r="AD2" s="191"/>
      <c r="AG2" s="19"/>
    </row>
    <row r="3" spans="1:33" ht="14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5"/>
      <c r="X3" s="5"/>
      <c r="AA3" s="5"/>
      <c r="AF3" s="52" t="s">
        <v>221</v>
      </c>
    </row>
    <row r="4" spans="1:33" ht="15.75" customHeight="1">
      <c r="A4" s="45"/>
      <c r="B4" s="411" t="s">
        <v>13</v>
      </c>
      <c r="C4" s="411"/>
      <c r="D4" s="411"/>
      <c r="E4" s="412"/>
      <c r="F4" s="416" t="s">
        <v>197</v>
      </c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8"/>
      <c r="R4" s="416" t="s">
        <v>231</v>
      </c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8"/>
      <c r="AD4" s="410" t="s">
        <v>14</v>
      </c>
      <c r="AE4" s="411"/>
      <c r="AF4" s="411"/>
    </row>
    <row r="5" spans="1:33" s="13" customFormat="1" ht="15" customHeight="1">
      <c r="A5" s="29"/>
      <c r="B5" s="413"/>
      <c r="C5" s="413"/>
      <c r="D5" s="413"/>
      <c r="E5" s="414"/>
      <c r="F5" s="410" t="s">
        <v>70</v>
      </c>
      <c r="G5" s="411"/>
      <c r="H5" s="412"/>
      <c r="I5" s="410" t="s">
        <v>71</v>
      </c>
      <c r="J5" s="411"/>
      <c r="K5" s="412"/>
      <c r="L5" s="410" t="s">
        <v>72</v>
      </c>
      <c r="M5" s="411"/>
      <c r="N5" s="412"/>
      <c r="O5" s="410" t="s">
        <v>69</v>
      </c>
      <c r="P5" s="411"/>
      <c r="Q5" s="412"/>
      <c r="R5" s="410" t="s">
        <v>70</v>
      </c>
      <c r="S5" s="411"/>
      <c r="T5" s="412"/>
      <c r="U5" s="410" t="s">
        <v>71</v>
      </c>
      <c r="V5" s="411"/>
      <c r="W5" s="412"/>
      <c r="X5" s="410" t="s">
        <v>72</v>
      </c>
      <c r="Y5" s="411"/>
      <c r="Z5" s="412"/>
      <c r="AA5" s="410" t="s">
        <v>69</v>
      </c>
      <c r="AB5" s="411"/>
      <c r="AC5" s="412"/>
      <c r="AD5" s="415"/>
      <c r="AE5" s="413"/>
      <c r="AF5" s="413"/>
      <c r="AG5" s="29"/>
    </row>
    <row r="6" spans="1:33" s="13" customFormat="1" ht="12.75" customHeight="1">
      <c r="A6" s="29"/>
      <c r="B6" s="413"/>
      <c r="C6" s="413"/>
      <c r="D6" s="413"/>
      <c r="E6" s="414"/>
      <c r="F6" s="407" t="s">
        <v>65</v>
      </c>
      <c r="G6" s="408"/>
      <c r="H6" s="409"/>
      <c r="I6" s="407" t="s">
        <v>66</v>
      </c>
      <c r="J6" s="408"/>
      <c r="K6" s="409"/>
      <c r="L6" s="407" t="s">
        <v>67</v>
      </c>
      <c r="M6" s="408"/>
      <c r="N6" s="409"/>
      <c r="O6" s="407" t="s">
        <v>68</v>
      </c>
      <c r="P6" s="408"/>
      <c r="Q6" s="409"/>
      <c r="R6" s="407" t="s">
        <v>65</v>
      </c>
      <c r="S6" s="408"/>
      <c r="T6" s="409"/>
      <c r="U6" s="407" t="s">
        <v>66</v>
      </c>
      <c r="V6" s="408"/>
      <c r="W6" s="409"/>
      <c r="X6" s="407" t="s">
        <v>67</v>
      </c>
      <c r="Y6" s="408"/>
      <c r="Z6" s="409"/>
      <c r="AA6" s="407" t="s">
        <v>68</v>
      </c>
      <c r="AB6" s="408"/>
      <c r="AC6" s="409"/>
      <c r="AD6" s="415"/>
      <c r="AE6" s="413"/>
      <c r="AF6" s="413"/>
      <c r="AG6" s="29"/>
    </row>
    <row r="7" spans="1:33" s="13" customFormat="1" ht="13.5" customHeight="1">
      <c r="A7" s="29"/>
      <c r="B7" s="413"/>
      <c r="C7" s="413"/>
      <c r="D7" s="413"/>
      <c r="E7" s="414"/>
      <c r="F7" s="63" t="s">
        <v>0</v>
      </c>
      <c r="G7" s="64" t="s">
        <v>1</v>
      </c>
      <c r="H7" s="65" t="s">
        <v>2</v>
      </c>
      <c r="I7" s="66" t="s">
        <v>0</v>
      </c>
      <c r="J7" s="64" t="s">
        <v>1</v>
      </c>
      <c r="K7" s="66" t="s">
        <v>2</v>
      </c>
      <c r="L7" s="63" t="s">
        <v>0</v>
      </c>
      <c r="M7" s="64" t="s">
        <v>1</v>
      </c>
      <c r="N7" s="65" t="s">
        <v>2</v>
      </c>
      <c r="O7" s="63" t="s">
        <v>0</v>
      </c>
      <c r="P7" s="64" t="s">
        <v>1</v>
      </c>
      <c r="Q7" s="65" t="s">
        <v>2</v>
      </c>
      <c r="R7" s="63" t="s">
        <v>0</v>
      </c>
      <c r="S7" s="64" t="s">
        <v>1</v>
      </c>
      <c r="T7" s="65" t="s">
        <v>2</v>
      </c>
      <c r="U7" s="66" t="s">
        <v>0</v>
      </c>
      <c r="V7" s="64" t="s">
        <v>1</v>
      </c>
      <c r="W7" s="66" t="s">
        <v>2</v>
      </c>
      <c r="X7" s="63" t="s">
        <v>0</v>
      </c>
      <c r="Y7" s="64" t="s">
        <v>1</v>
      </c>
      <c r="Z7" s="65" t="s">
        <v>2</v>
      </c>
      <c r="AA7" s="63" t="s">
        <v>0</v>
      </c>
      <c r="AB7" s="64" t="s">
        <v>1</v>
      </c>
      <c r="AC7" s="65" t="s">
        <v>2</v>
      </c>
      <c r="AD7" s="415"/>
      <c r="AE7" s="413"/>
      <c r="AF7" s="413"/>
      <c r="AG7" s="29"/>
    </row>
    <row r="8" spans="1:33" s="13" customFormat="1" ht="13.5" customHeight="1">
      <c r="A8" s="34"/>
      <c r="B8" s="408"/>
      <c r="C8" s="408"/>
      <c r="D8" s="408"/>
      <c r="E8" s="409"/>
      <c r="F8" s="49" t="s">
        <v>3</v>
      </c>
      <c r="G8" s="67" t="s">
        <v>4</v>
      </c>
      <c r="H8" s="68" t="s">
        <v>5</v>
      </c>
      <c r="I8" s="69" t="s">
        <v>3</v>
      </c>
      <c r="J8" s="67" t="s">
        <v>4</v>
      </c>
      <c r="K8" s="69" t="s">
        <v>5</v>
      </c>
      <c r="L8" s="49" t="s">
        <v>3</v>
      </c>
      <c r="M8" s="67" t="s">
        <v>4</v>
      </c>
      <c r="N8" s="68" t="s">
        <v>5</v>
      </c>
      <c r="O8" s="49" t="s">
        <v>3</v>
      </c>
      <c r="P8" s="67" t="s">
        <v>4</v>
      </c>
      <c r="Q8" s="68" t="s">
        <v>5</v>
      </c>
      <c r="R8" s="49" t="s">
        <v>3</v>
      </c>
      <c r="S8" s="67" t="s">
        <v>4</v>
      </c>
      <c r="T8" s="68" t="s">
        <v>5</v>
      </c>
      <c r="U8" s="69" t="s">
        <v>3</v>
      </c>
      <c r="V8" s="67" t="s">
        <v>4</v>
      </c>
      <c r="W8" s="69" t="s">
        <v>5</v>
      </c>
      <c r="X8" s="49" t="s">
        <v>3</v>
      </c>
      <c r="Y8" s="67" t="s">
        <v>4</v>
      </c>
      <c r="Z8" s="68" t="s">
        <v>5</v>
      </c>
      <c r="AA8" s="49" t="s">
        <v>3</v>
      </c>
      <c r="AB8" s="67" t="s">
        <v>4</v>
      </c>
      <c r="AC8" s="68" t="s">
        <v>5</v>
      </c>
      <c r="AD8" s="407"/>
      <c r="AE8" s="408"/>
      <c r="AF8" s="408"/>
      <c r="AG8" s="29"/>
    </row>
    <row r="9" spans="1:33" s="50" customFormat="1" ht="16.5" customHeight="1">
      <c r="A9" s="261"/>
      <c r="B9" s="406" t="s">
        <v>91</v>
      </c>
      <c r="C9" s="406"/>
      <c r="D9" s="406"/>
      <c r="E9" s="406"/>
      <c r="F9" s="266">
        <v>1236358</v>
      </c>
      <c r="G9" s="267">
        <v>680638</v>
      </c>
      <c r="H9" s="267">
        <v>555720</v>
      </c>
      <c r="I9" s="267">
        <v>1252549</v>
      </c>
      <c r="J9" s="267">
        <v>695555</v>
      </c>
      <c r="K9" s="267">
        <v>556994</v>
      </c>
      <c r="L9" s="267">
        <v>1299811</v>
      </c>
      <c r="M9" s="267">
        <v>717188</v>
      </c>
      <c r="N9" s="267">
        <v>582623</v>
      </c>
      <c r="O9" s="267">
        <v>1263081</v>
      </c>
      <c r="P9" s="267">
        <v>697938</v>
      </c>
      <c r="Q9" s="267">
        <v>565143</v>
      </c>
      <c r="R9" s="267">
        <v>1184151</v>
      </c>
      <c r="S9" s="267">
        <v>650780</v>
      </c>
      <c r="T9" s="267">
        <v>533371</v>
      </c>
      <c r="U9" s="267">
        <v>1171095</v>
      </c>
      <c r="V9" s="267">
        <v>644778</v>
      </c>
      <c r="W9" s="267">
        <v>526317</v>
      </c>
      <c r="X9" s="267">
        <v>1164344</v>
      </c>
      <c r="Y9" s="267">
        <v>655575</v>
      </c>
      <c r="Z9" s="267">
        <v>508769</v>
      </c>
      <c r="AA9" s="90"/>
      <c r="AB9" s="90"/>
      <c r="AC9" s="180"/>
      <c r="AD9" s="314" t="s">
        <v>3</v>
      </c>
      <c r="AE9" s="180"/>
      <c r="AF9" s="180"/>
      <c r="AG9" s="51"/>
    </row>
    <row r="10" spans="1:33" s="50" customFormat="1" ht="12.75" customHeight="1">
      <c r="A10" s="262" t="s">
        <v>133</v>
      </c>
      <c r="B10" s="91"/>
      <c r="C10" s="262"/>
      <c r="D10" s="262"/>
      <c r="E10" s="263"/>
      <c r="F10" s="268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89"/>
      <c r="AB10" s="89"/>
      <c r="AC10" s="183"/>
      <c r="AD10" s="185"/>
      <c r="AE10" s="183"/>
      <c r="AF10" s="183"/>
      <c r="AG10" s="51"/>
    </row>
    <row r="11" spans="1:33" s="52" customFormat="1" ht="12.75" customHeight="1">
      <c r="A11" s="264"/>
      <c r="B11" s="264" t="s">
        <v>131</v>
      </c>
      <c r="C11" s="264"/>
      <c r="D11" s="264"/>
      <c r="E11" s="264"/>
      <c r="F11" s="268">
        <v>453461</v>
      </c>
      <c r="G11" s="269">
        <v>293914</v>
      </c>
      <c r="H11" s="269">
        <v>159547</v>
      </c>
      <c r="I11" s="269">
        <v>465619</v>
      </c>
      <c r="J11" s="269">
        <v>292597</v>
      </c>
      <c r="K11" s="269">
        <v>173022</v>
      </c>
      <c r="L11" s="269">
        <v>521593</v>
      </c>
      <c r="M11" s="269">
        <v>315360</v>
      </c>
      <c r="N11" s="269">
        <v>206233</v>
      </c>
      <c r="O11" s="269">
        <v>474834</v>
      </c>
      <c r="P11" s="269">
        <v>288687</v>
      </c>
      <c r="Q11" s="269">
        <v>186147</v>
      </c>
      <c r="R11" s="269">
        <v>363667</v>
      </c>
      <c r="S11" s="269">
        <v>227154</v>
      </c>
      <c r="T11" s="269">
        <v>136513</v>
      </c>
      <c r="U11" s="269">
        <v>334071</v>
      </c>
      <c r="V11" s="269">
        <v>202681</v>
      </c>
      <c r="W11" s="269">
        <v>131390</v>
      </c>
      <c r="X11" s="269">
        <v>386337</v>
      </c>
      <c r="Y11" s="269">
        <v>247940</v>
      </c>
      <c r="Z11" s="269">
        <v>138397</v>
      </c>
      <c r="AA11" s="89"/>
      <c r="AB11" s="89"/>
      <c r="AC11" s="183"/>
      <c r="AD11" s="258" t="s">
        <v>134</v>
      </c>
      <c r="AE11" s="183"/>
      <c r="AF11" s="183"/>
      <c r="AG11" s="53"/>
    </row>
    <row r="12" spans="1:33" s="52" customFormat="1" ht="12.75" customHeight="1">
      <c r="A12" s="262" t="s">
        <v>132</v>
      </c>
      <c r="B12" s="262"/>
      <c r="C12" s="262"/>
      <c r="D12" s="263"/>
      <c r="E12" s="265"/>
      <c r="F12" s="268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89"/>
      <c r="AB12" s="89"/>
      <c r="AC12" s="183"/>
      <c r="AD12" s="258"/>
      <c r="AE12" s="183"/>
      <c r="AF12" s="183"/>
      <c r="AG12" s="53"/>
    </row>
    <row r="13" spans="1:33" s="52" customFormat="1" ht="12.75" customHeight="1">
      <c r="A13" s="264"/>
      <c r="B13" s="264" t="s">
        <v>15</v>
      </c>
      <c r="C13" s="264"/>
      <c r="D13" s="264"/>
      <c r="E13" s="264"/>
      <c r="F13" s="268">
        <v>2371</v>
      </c>
      <c r="G13" s="269">
        <v>2371</v>
      </c>
      <c r="H13" s="270" t="s">
        <v>201</v>
      </c>
      <c r="I13" s="269">
        <v>8881</v>
      </c>
      <c r="J13" s="269">
        <v>8236</v>
      </c>
      <c r="K13" s="269">
        <v>645</v>
      </c>
      <c r="L13" s="270" t="s">
        <v>201</v>
      </c>
      <c r="M13" s="270" t="s">
        <v>201</v>
      </c>
      <c r="N13" s="270" t="s">
        <v>201</v>
      </c>
      <c r="O13" s="270" t="s">
        <v>201</v>
      </c>
      <c r="P13" s="270" t="s">
        <v>201</v>
      </c>
      <c r="Q13" s="270" t="s">
        <v>201</v>
      </c>
      <c r="R13" s="270" t="s">
        <v>201</v>
      </c>
      <c r="S13" s="270" t="s">
        <v>201</v>
      </c>
      <c r="T13" s="270" t="s">
        <v>201</v>
      </c>
      <c r="U13" s="270" t="s">
        <v>201</v>
      </c>
      <c r="V13" s="270" t="s">
        <v>201</v>
      </c>
      <c r="W13" s="270" t="s">
        <v>201</v>
      </c>
      <c r="X13" s="270" t="s">
        <v>201</v>
      </c>
      <c r="Y13" s="270" t="s">
        <v>201</v>
      </c>
      <c r="Z13" s="270" t="s">
        <v>201</v>
      </c>
      <c r="AA13" s="89"/>
      <c r="AB13" s="89"/>
      <c r="AC13" s="183"/>
      <c r="AD13" s="258" t="s">
        <v>20</v>
      </c>
      <c r="AE13" s="183"/>
      <c r="AF13" s="183"/>
      <c r="AG13" s="53"/>
    </row>
    <row r="14" spans="1:33" s="52" customFormat="1" ht="12.75" customHeight="1">
      <c r="A14" s="264"/>
      <c r="B14" s="264" t="s">
        <v>16</v>
      </c>
      <c r="C14" s="264"/>
      <c r="D14" s="264"/>
      <c r="E14" s="264"/>
      <c r="F14" s="268">
        <v>222233</v>
      </c>
      <c r="G14" s="269">
        <v>91423</v>
      </c>
      <c r="H14" s="269">
        <v>130810</v>
      </c>
      <c r="I14" s="269">
        <v>229079</v>
      </c>
      <c r="J14" s="269">
        <v>98640</v>
      </c>
      <c r="K14" s="269">
        <v>130439</v>
      </c>
      <c r="L14" s="269">
        <v>237044</v>
      </c>
      <c r="M14" s="269">
        <v>109827</v>
      </c>
      <c r="N14" s="269">
        <v>127217</v>
      </c>
      <c r="O14" s="269">
        <v>224118</v>
      </c>
      <c r="P14" s="269">
        <v>109275</v>
      </c>
      <c r="Q14" s="269">
        <v>114843</v>
      </c>
      <c r="R14" s="269">
        <v>231531</v>
      </c>
      <c r="S14" s="269">
        <v>101821</v>
      </c>
      <c r="T14" s="269">
        <v>129710</v>
      </c>
      <c r="U14" s="269">
        <v>260967</v>
      </c>
      <c r="V14" s="269">
        <v>136572</v>
      </c>
      <c r="W14" s="269">
        <v>124395</v>
      </c>
      <c r="X14" s="269">
        <v>263063</v>
      </c>
      <c r="Y14" s="269">
        <v>131383</v>
      </c>
      <c r="Z14" s="269">
        <v>131680</v>
      </c>
      <c r="AA14" s="89"/>
      <c r="AB14" s="89"/>
      <c r="AC14" s="183"/>
      <c r="AD14" s="258" t="s">
        <v>21</v>
      </c>
      <c r="AE14" s="183"/>
      <c r="AF14" s="183"/>
      <c r="AG14" s="53"/>
    </row>
    <row r="15" spans="1:33" s="52" customFormat="1" ht="12.75" customHeight="1">
      <c r="A15" s="264"/>
      <c r="B15" s="264" t="s">
        <v>120</v>
      </c>
      <c r="C15" s="264"/>
      <c r="D15" s="264"/>
      <c r="E15" s="264"/>
      <c r="F15" s="268">
        <v>6246</v>
      </c>
      <c r="G15" s="269">
        <v>5028</v>
      </c>
      <c r="H15" s="269">
        <v>1218</v>
      </c>
      <c r="I15" s="269">
        <v>2977</v>
      </c>
      <c r="J15" s="269">
        <v>2977</v>
      </c>
      <c r="K15" s="270" t="s">
        <v>201</v>
      </c>
      <c r="L15" s="269">
        <v>1818</v>
      </c>
      <c r="M15" s="269">
        <v>1637</v>
      </c>
      <c r="N15" s="269">
        <v>181</v>
      </c>
      <c r="O15" s="269">
        <v>4344</v>
      </c>
      <c r="P15" s="269">
        <v>3568</v>
      </c>
      <c r="Q15" s="269">
        <v>776</v>
      </c>
      <c r="R15" s="269">
        <v>5526</v>
      </c>
      <c r="S15" s="269">
        <v>1511</v>
      </c>
      <c r="T15" s="269">
        <v>4015.25</v>
      </c>
      <c r="U15" s="269">
        <v>7518</v>
      </c>
      <c r="V15" s="269">
        <v>7518</v>
      </c>
      <c r="W15" s="270" t="s">
        <v>201</v>
      </c>
      <c r="X15" s="269">
        <v>2053</v>
      </c>
      <c r="Y15" s="269">
        <v>2053</v>
      </c>
      <c r="Z15" s="270" t="s">
        <v>201</v>
      </c>
      <c r="AA15" s="89"/>
      <c r="AB15" s="89"/>
      <c r="AC15" s="89"/>
      <c r="AD15" s="259" t="s">
        <v>135</v>
      </c>
      <c r="AE15" s="89"/>
      <c r="AF15" s="183"/>
      <c r="AG15" s="53"/>
    </row>
    <row r="16" spans="1:33" s="52" customFormat="1" ht="12.75" customHeight="1">
      <c r="A16" s="264"/>
      <c r="B16" s="264" t="s">
        <v>209</v>
      </c>
      <c r="C16" s="264"/>
      <c r="D16" s="264"/>
      <c r="E16" s="264"/>
      <c r="F16" s="268">
        <v>2291</v>
      </c>
      <c r="G16" s="269">
        <v>300</v>
      </c>
      <c r="H16" s="269">
        <v>1991</v>
      </c>
      <c r="I16" s="269">
        <v>1231</v>
      </c>
      <c r="J16" s="269">
        <v>711</v>
      </c>
      <c r="K16" s="269">
        <v>520</v>
      </c>
      <c r="L16" s="269">
        <v>4565</v>
      </c>
      <c r="M16" s="269">
        <v>2173</v>
      </c>
      <c r="N16" s="269">
        <v>2392</v>
      </c>
      <c r="O16" s="269">
        <v>6284</v>
      </c>
      <c r="P16" s="269">
        <v>2287</v>
      </c>
      <c r="Q16" s="269">
        <v>3997</v>
      </c>
      <c r="R16" s="269">
        <v>263</v>
      </c>
      <c r="S16" s="269">
        <v>263</v>
      </c>
      <c r="T16" s="270" t="s">
        <v>201</v>
      </c>
      <c r="U16" s="269">
        <v>659</v>
      </c>
      <c r="V16" s="269">
        <v>450</v>
      </c>
      <c r="W16" s="269">
        <v>209</v>
      </c>
      <c r="X16" s="269">
        <v>3356</v>
      </c>
      <c r="Y16" s="269">
        <v>1847</v>
      </c>
      <c r="Z16" s="269">
        <v>1509</v>
      </c>
      <c r="AA16" s="89"/>
      <c r="AB16" s="89"/>
      <c r="AC16" s="89"/>
      <c r="AD16" s="260" t="s">
        <v>182</v>
      </c>
      <c r="AE16" s="62"/>
      <c r="AF16" s="53"/>
      <c r="AG16" s="53"/>
    </row>
    <row r="17" spans="1:33" s="52" customFormat="1" ht="12.75" customHeight="1">
      <c r="A17" s="264"/>
      <c r="B17" s="264"/>
      <c r="C17" s="264" t="s">
        <v>208</v>
      </c>
      <c r="D17" s="264"/>
      <c r="E17" s="264"/>
      <c r="F17" s="268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89"/>
      <c r="AB17" s="89"/>
      <c r="AC17" s="89"/>
      <c r="AD17" s="260"/>
      <c r="AE17" s="62" t="s">
        <v>136</v>
      </c>
      <c r="AF17" s="53"/>
      <c r="AG17" s="53"/>
    </row>
    <row r="18" spans="1:33" s="52" customFormat="1" ht="12.75" customHeight="1">
      <c r="A18" s="264"/>
      <c r="B18" s="264" t="s">
        <v>17</v>
      </c>
      <c r="C18" s="264"/>
      <c r="D18" s="264"/>
      <c r="E18" s="264"/>
      <c r="F18" s="268">
        <v>102299</v>
      </c>
      <c r="G18" s="269">
        <v>85818</v>
      </c>
      <c r="H18" s="269">
        <v>16481</v>
      </c>
      <c r="I18" s="269">
        <v>87212</v>
      </c>
      <c r="J18" s="269">
        <v>73897</v>
      </c>
      <c r="K18" s="269">
        <v>13315</v>
      </c>
      <c r="L18" s="269">
        <v>75980</v>
      </c>
      <c r="M18" s="269">
        <v>64174</v>
      </c>
      <c r="N18" s="269">
        <v>11806</v>
      </c>
      <c r="O18" s="269">
        <v>76806</v>
      </c>
      <c r="P18" s="269">
        <v>68113</v>
      </c>
      <c r="Q18" s="269">
        <v>8693</v>
      </c>
      <c r="R18" s="269">
        <v>84627</v>
      </c>
      <c r="S18" s="269">
        <v>76762</v>
      </c>
      <c r="T18" s="269">
        <v>7865</v>
      </c>
      <c r="U18" s="269">
        <v>87215</v>
      </c>
      <c r="V18" s="269">
        <v>77562</v>
      </c>
      <c r="W18" s="269">
        <v>9653</v>
      </c>
      <c r="X18" s="269">
        <v>53312</v>
      </c>
      <c r="Y18" s="269">
        <v>52009</v>
      </c>
      <c r="Z18" s="269">
        <v>1303</v>
      </c>
      <c r="AA18" s="89"/>
      <c r="AB18" s="89"/>
      <c r="AC18" s="89"/>
      <c r="AD18" s="260" t="s">
        <v>46</v>
      </c>
      <c r="AE18" s="62"/>
      <c r="AF18" s="53"/>
      <c r="AG18" s="53"/>
    </row>
    <row r="19" spans="1:33" s="52" customFormat="1" ht="12.75" customHeight="1">
      <c r="A19" s="264"/>
      <c r="B19" s="264" t="s">
        <v>207</v>
      </c>
      <c r="C19" s="264"/>
      <c r="D19" s="264"/>
      <c r="E19" s="264"/>
      <c r="F19" s="268">
        <v>198617</v>
      </c>
      <c r="G19" s="269">
        <v>97004</v>
      </c>
      <c r="H19" s="269">
        <v>101613</v>
      </c>
      <c r="I19" s="269">
        <v>195788</v>
      </c>
      <c r="J19" s="269">
        <v>101066</v>
      </c>
      <c r="K19" s="269">
        <v>94722</v>
      </c>
      <c r="L19" s="269">
        <v>199458</v>
      </c>
      <c r="M19" s="269">
        <v>106503</v>
      </c>
      <c r="N19" s="269">
        <v>92955</v>
      </c>
      <c r="O19" s="269">
        <v>193017</v>
      </c>
      <c r="P19" s="269">
        <v>98548</v>
      </c>
      <c r="Q19" s="269">
        <v>94469</v>
      </c>
      <c r="R19" s="269">
        <v>193625</v>
      </c>
      <c r="S19" s="269">
        <v>106965</v>
      </c>
      <c r="T19" s="269">
        <v>86660</v>
      </c>
      <c r="U19" s="269">
        <v>165590</v>
      </c>
      <c r="V19" s="269">
        <v>76246</v>
      </c>
      <c r="W19" s="269">
        <v>89344</v>
      </c>
      <c r="X19" s="269">
        <v>188017</v>
      </c>
      <c r="Y19" s="269">
        <v>102129</v>
      </c>
      <c r="Z19" s="269">
        <v>85888</v>
      </c>
      <c r="AA19" s="89"/>
      <c r="AB19" s="89"/>
      <c r="AC19" s="89"/>
      <c r="AD19" s="260" t="s">
        <v>62</v>
      </c>
      <c r="AE19" s="62"/>
      <c r="AF19" s="53"/>
      <c r="AG19" s="53"/>
    </row>
    <row r="20" spans="1:33" s="52" customFormat="1" ht="12.75" customHeight="1">
      <c r="A20" s="264"/>
      <c r="B20" s="264"/>
      <c r="C20" s="264" t="s">
        <v>206</v>
      </c>
      <c r="D20" s="264"/>
      <c r="E20" s="264"/>
      <c r="F20" s="268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89"/>
      <c r="AB20" s="89"/>
      <c r="AC20" s="89"/>
      <c r="AD20" s="260"/>
      <c r="AE20" s="62" t="s">
        <v>137</v>
      </c>
      <c r="AF20" s="53"/>
      <c r="AG20" s="53"/>
    </row>
    <row r="21" spans="1:33" s="52" customFormat="1" ht="12.75" customHeight="1">
      <c r="A21" s="264"/>
      <c r="B21" s="264" t="s">
        <v>179</v>
      </c>
      <c r="C21" s="264"/>
      <c r="D21" s="264"/>
      <c r="E21" s="264"/>
      <c r="F21" s="268">
        <v>21933</v>
      </c>
      <c r="G21" s="269">
        <v>18712</v>
      </c>
      <c r="H21" s="269">
        <v>3221</v>
      </c>
      <c r="I21" s="269">
        <v>30119</v>
      </c>
      <c r="J21" s="269">
        <v>26103</v>
      </c>
      <c r="K21" s="269">
        <v>4016</v>
      </c>
      <c r="L21" s="269">
        <v>18902</v>
      </c>
      <c r="M21" s="269">
        <v>18154</v>
      </c>
      <c r="N21" s="269">
        <v>748</v>
      </c>
      <c r="O21" s="269">
        <v>16369</v>
      </c>
      <c r="P21" s="269">
        <v>16208</v>
      </c>
      <c r="Q21" s="269">
        <v>161</v>
      </c>
      <c r="R21" s="269">
        <v>23908</v>
      </c>
      <c r="S21" s="269">
        <v>22916</v>
      </c>
      <c r="T21" s="269">
        <v>992</v>
      </c>
      <c r="U21" s="269">
        <v>14889</v>
      </c>
      <c r="V21" s="269">
        <v>13187</v>
      </c>
      <c r="W21" s="269">
        <v>1702</v>
      </c>
      <c r="X21" s="269">
        <v>14563</v>
      </c>
      <c r="Y21" s="269">
        <v>14078</v>
      </c>
      <c r="Z21" s="269">
        <v>485</v>
      </c>
      <c r="AA21" s="89"/>
      <c r="AB21" s="89"/>
      <c r="AC21" s="89"/>
      <c r="AD21" s="260" t="s">
        <v>138</v>
      </c>
      <c r="AE21" s="62"/>
      <c r="AF21" s="53"/>
      <c r="AG21" s="53"/>
    </row>
    <row r="22" spans="1:33" s="52" customFormat="1" ht="12.75" customHeight="1">
      <c r="A22" s="264"/>
      <c r="B22" s="264" t="s">
        <v>180</v>
      </c>
      <c r="C22" s="264"/>
      <c r="D22" s="264"/>
      <c r="E22" s="264"/>
      <c r="F22" s="268">
        <v>76177</v>
      </c>
      <c r="G22" s="269">
        <v>21642</v>
      </c>
      <c r="H22" s="269">
        <v>54535</v>
      </c>
      <c r="I22" s="269">
        <v>68559</v>
      </c>
      <c r="J22" s="269">
        <v>21760</v>
      </c>
      <c r="K22" s="269">
        <v>46799</v>
      </c>
      <c r="L22" s="269">
        <v>74960</v>
      </c>
      <c r="M22" s="269">
        <v>27084</v>
      </c>
      <c r="N22" s="269">
        <v>47876</v>
      </c>
      <c r="O22" s="269">
        <v>77296</v>
      </c>
      <c r="P22" s="269">
        <v>28756</v>
      </c>
      <c r="Q22" s="269">
        <v>48540</v>
      </c>
      <c r="R22" s="269">
        <v>94207</v>
      </c>
      <c r="S22" s="269">
        <v>32162</v>
      </c>
      <c r="T22" s="269">
        <v>62045</v>
      </c>
      <c r="U22" s="269">
        <v>115453</v>
      </c>
      <c r="V22" s="269">
        <v>38987</v>
      </c>
      <c r="W22" s="269">
        <v>76466</v>
      </c>
      <c r="X22" s="269">
        <v>79797</v>
      </c>
      <c r="Y22" s="269">
        <v>29591</v>
      </c>
      <c r="Z22" s="269">
        <v>50206</v>
      </c>
      <c r="AA22" s="89"/>
      <c r="AB22" s="89"/>
      <c r="AC22" s="89"/>
      <c r="AD22" s="260" t="s">
        <v>139</v>
      </c>
      <c r="AE22" s="62"/>
      <c r="AF22" s="53"/>
      <c r="AG22" s="53"/>
    </row>
    <row r="23" spans="1:33" s="52" customFormat="1" ht="12.75" customHeight="1">
      <c r="A23" s="264"/>
      <c r="B23" s="264" t="s">
        <v>121</v>
      </c>
      <c r="C23" s="265"/>
      <c r="D23" s="265"/>
      <c r="E23" s="265"/>
      <c r="F23" s="268">
        <v>3820</v>
      </c>
      <c r="G23" s="269">
        <v>546</v>
      </c>
      <c r="H23" s="269">
        <v>3274</v>
      </c>
      <c r="I23" s="269">
        <v>3580</v>
      </c>
      <c r="J23" s="269">
        <v>1484</v>
      </c>
      <c r="K23" s="269">
        <v>2096</v>
      </c>
      <c r="L23" s="269">
        <v>5041</v>
      </c>
      <c r="M23" s="269">
        <v>2947</v>
      </c>
      <c r="N23" s="269">
        <v>2094</v>
      </c>
      <c r="O23" s="269">
        <v>4698</v>
      </c>
      <c r="P23" s="269">
        <v>1450</v>
      </c>
      <c r="Q23" s="269">
        <v>3248</v>
      </c>
      <c r="R23" s="269">
        <v>3793</v>
      </c>
      <c r="S23" s="270" t="s">
        <v>201</v>
      </c>
      <c r="T23" s="269">
        <v>3793.13</v>
      </c>
      <c r="U23" s="269">
        <v>211</v>
      </c>
      <c r="V23" s="269">
        <v>211</v>
      </c>
      <c r="W23" s="270" t="s">
        <v>201</v>
      </c>
      <c r="X23" s="269">
        <v>3876</v>
      </c>
      <c r="Y23" s="269">
        <v>1647</v>
      </c>
      <c r="Z23" s="269">
        <v>2229</v>
      </c>
      <c r="AA23" s="89"/>
      <c r="AB23" s="89"/>
      <c r="AC23" s="89"/>
      <c r="AD23" s="260" t="s">
        <v>140</v>
      </c>
      <c r="AE23" s="62"/>
      <c r="AF23" s="53"/>
      <c r="AG23" s="53"/>
    </row>
    <row r="24" spans="1:33" s="52" customFormat="1" ht="12.75" customHeight="1">
      <c r="A24" s="264"/>
      <c r="B24" s="264" t="s">
        <v>122</v>
      </c>
      <c r="C24" s="265"/>
      <c r="D24" s="265"/>
      <c r="E24" s="265"/>
      <c r="F24" s="268">
        <v>9416</v>
      </c>
      <c r="G24" s="269">
        <v>1226</v>
      </c>
      <c r="H24" s="269">
        <v>8190</v>
      </c>
      <c r="I24" s="269">
        <v>9538</v>
      </c>
      <c r="J24" s="269">
        <v>1786</v>
      </c>
      <c r="K24" s="269">
        <v>7752</v>
      </c>
      <c r="L24" s="269">
        <v>8828</v>
      </c>
      <c r="M24" s="269">
        <v>3093</v>
      </c>
      <c r="N24" s="269">
        <v>5735</v>
      </c>
      <c r="O24" s="269">
        <v>8598</v>
      </c>
      <c r="P24" s="269">
        <v>2103</v>
      </c>
      <c r="Q24" s="269">
        <v>6495</v>
      </c>
      <c r="R24" s="269">
        <v>11787</v>
      </c>
      <c r="S24" s="269">
        <v>3405</v>
      </c>
      <c r="T24" s="269">
        <v>8382</v>
      </c>
      <c r="U24" s="269">
        <v>13337</v>
      </c>
      <c r="V24" s="269">
        <v>6240</v>
      </c>
      <c r="W24" s="269">
        <v>7097</v>
      </c>
      <c r="X24" s="269">
        <v>11466</v>
      </c>
      <c r="Y24" s="269">
        <v>5405</v>
      </c>
      <c r="Z24" s="269">
        <v>6061</v>
      </c>
      <c r="AA24" s="89"/>
      <c r="AB24" s="89"/>
      <c r="AC24" s="89"/>
      <c r="AD24" s="260" t="s">
        <v>141</v>
      </c>
      <c r="AE24" s="62"/>
      <c r="AF24" s="53"/>
      <c r="AG24" s="53"/>
    </row>
    <row r="25" spans="1:33" s="52" customFormat="1" ht="12.75" customHeight="1">
      <c r="A25" s="264"/>
      <c r="B25" s="265" t="s">
        <v>123</v>
      </c>
      <c r="C25" s="265"/>
      <c r="D25" s="265"/>
      <c r="E25" s="265"/>
      <c r="F25" s="268">
        <v>1651</v>
      </c>
      <c r="G25" s="269">
        <v>1651</v>
      </c>
      <c r="H25" s="270" t="s">
        <v>201</v>
      </c>
      <c r="I25" s="269">
        <v>3164</v>
      </c>
      <c r="J25" s="269">
        <v>1716</v>
      </c>
      <c r="K25" s="269">
        <v>1448</v>
      </c>
      <c r="L25" s="269">
        <v>590</v>
      </c>
      <c r="M25" s="269">
        <v>590</v>
      </c>
      <c r="N25" s="270" t="s">
        <v>201</v>
      </c>
      <c r="O25" s="269">
        <v>1110</v>
      </c>
      <c r="P25" s="270" t="s">
        <v>201</v>
      </c>
      <c r="Q25" s="269">
        <v>1110</v>
      </c>
      <c r="R25" s="269">
        <v>1477</v>
      </c>
      <c r="S25" s="270" t="s">
        <v>201</v>
      </c>
      <c r="T25" s="269">
        <v>1477.29</v>
      </c>
      <c r="U25" s="269">
        <v>3891</v>
      </c>
      <c r="V25" s="269">
        <v>2154</v>
      </c>
      <c r="W25" s="269">
        <v>1737</v>
      </c>
      <c r="X25" s="269">
        <v>2495</v>
      </c>
      <c r="Y25" s="269">
        <v>1146</v>
      </c>
      <c r="Z25" s="269">
        <v>1349</v>
      </c>
      <c r="AA25" s="89"/>
      <c r="AB25" s="89"/>
      <c r="AC25" s="89"/>
      <c r="AD25" s="260" t="s">
        <v>142</v>
      </c>
      <c r="AE25" s="62"/>
      <c r="AF25" s="53"/>
      <c r="AG25" s="53"/>
    </row>
    <row r="26" spans="1:33" s="52" customFormat="1" ht="12.75" customHeight="1">
      <c r="A26" s="264"/>
      <c r="B26" s="264" t="s">
        <v>124</v>
      </c>
      <c r="C26" s="264"/>
      <c r="D26" s="265"/>
      <c r="E26" s="265"/>
      <c r="F26" s="268">
        <v>1933</v>
      </c>
      <c r="G26" s="269">
        <v>960</v>
      </c>
      <c r="H26" s="269">
        <v>973</v>
      </c>
      <c r="I26" s="269">
        <v>2584</v>
      </c>
      <c r="J26" s="269">
        <v>1843</v>
      </c>
      <c r="K26" s="269">
        <v>741</v>
      </c>
      <c r="L26" s="269">
        <v>5909</v>
      </c>
      <c r="M26" s="269">
        <v>3453</v>
      </c>
      <c r="N26" s="269">
        <v>2456</v>
      </c>
      <c r="O26" s="269">
        <v>8026</v>
      </c>
      <c r="P26" s="269">
        <v>3974</v>
      </c>
      <c r="Q26" s="269">
        <v>4052</v>
      </c>
      <c r="R26" s="269">
        <v>9091</v>
      </c>
      <c r="S26" s="269">
        <v>970</v>
      </c>
      <c r="T26" s="269">
        <v>8121.24</v>
      </c>
      <c r="U26" s="269">
        <v>3485</v>
      </c>
      <c r="V26" s="269">
        <v>3160</v>
      </c>
      <c r="W26" s="269">
        <v>325</v>
      </c>
      <c r="X26" s="269">
        <v>2056</v>
      </c>
      <c r="Y26" s="269">
        <v>671</v>
      </c>
      <c r="Z26" s="269">
        <v>1385</v>
      </c>
      <c r="AA26" s="89"/>
      <c r="AB26" s="89"/>
      <c r="AC26" s="89"/>
      <c r="AD26" s="260" t="s">
        <v>143</v>
      </c>
      <c r="AE26" s="62"/>
      <c r="AF26" s="53"/>
      <c r="AG26" s="53"/>
    </row>
    <row r="27" spans="1:33" s="52" customFormat="1" ht="12.75" customHeight="1">
      <c r="A27" s="264"/>
      <c r="B27" s="264" t="s">
        <v>125</v>
      </c>
      <c r="C27" s="265"/>
      <c r="D27" s="265"/>
      <c r="E27" s="265"/>
      <c r="F27" s="268">
        <v>7070</v>
      </c>
      <c r="G27" s="269">
        <v>5157</v>
      </c>
      <c r="H27" s="269">
        <v>1913</v>
      </c>
      <c r="I27" s="269">
        <v>9769</v>
      </c>
      <c r="J27" s="269">
        <v>5715</v>
      </c>
      <c r="K27" s="269">
        <v>4054</v>
      </c>
      <c r="L27" s="269">
        <v>3962</v>
      </c>
      <c r="M27" s="269">
        <v>2223</v>
      </c>
      <c r="N27" s="269">
        <v>1739</v>
      </c>
      <c r="O27" s="269">
        <v>11005</v>
      </c>
      <c r="P27" s="269">
        <v>7564</v>
      </c>
      <c r="Q27" s="269">
        <v>3441</v>
      </c>
      <c r="R27" s="269">
        <v>3971</v>
      </c>
      <c r="S27" s="269">
        <v>1324</v>
      </c>
      <c r="T27" s="269">
        <v>2647</v>
      </c>
      <c r="U27" s="269">
        <v>6831</v>
      </c>
      <c r="V27" s="269">
        <v>4197</v>
      </c>
      <c r="W27" s="269">
        <v>2634</v>
      </c>
      <c r="X27" s="269">
        <v>2067</v>
      </c>
      <c r="Y27" s="269">
        <v>1799</v>
      </c>
      <c r="Z27" s="269">
        <v>268</v>
      </c>
      <c r="AA27" s="89"/>
      <c r="AB27" s="89"/>
      <c r="AC27" s="89"/>
      <c r="AD27" s="260" t="s">
        <v>144</v>
      </c>
      <c r="AE27" s="62"/>
      <c r="AF27" s="53"/>
      <c r="AG27" s="53"/>
    </row>
    <row r="28" spans="1:33" s="52" customFormat="1" ht="12.75" customHeight="1">
      <c r="A28" s="264"/>
      <c r="B28" s="265" t="s">
        <v>126</v>
      </c>
      <c r="C28" s="265"/>
      <c r="D28" s="265"/>
      <c r="E28" s="265"/>
      <c r="F28" s="268">
        <v>39154</v>
      </c>
      <c r="G28" s="269">
        <v>22659</v>
      </c>
      <c r="H28" s="269">
        <v>16495</v>
      </c>
      <c r="I28" s="269">
        <v>43774</v>
      </c>
      <c r="J28" s="269">
        <v>24190</v>
      </c>
      <c r="K28" s="269">
        <v>19584</v>
      </c>
      <c r="L28" s="269">
        <v>41723</v>
      </c>
      <c r="M28" s="269">
        <v>24966</v>
      </c>
      <c r="N28" s="269">
        <v>16757</v>
      </c>
      <c r="O28" s="269">
        <v>43125</v>
      </c>
      <c r="P28" s="269">
        <v>26970</v>
      </c>
      <c r="Q28" s="269">
        <v>16155</v>
      </c>
      <c r="R28" s="269">
        <v>35526</v>
      </c>
      <c r="S28" s="269">
        <v>21171</v>
      </c>
      <c r="T28" s="269">
        <v>14355</v>
      </c>
      <c r="U28" s="269">
        <v>50135</v>
      </c>
      <c r="V28" s="269">
        <v>31433</v>
      </c>
      <c r="W28" s="269">
        <v>18702</v>
      </c>
      <c r="X28" s="269">
        <v>60283</v>
      </c>
      <c r="Y28" s="269">
        <v>36567</v>
      </c>
      <c r="Z28" s="269">
        <v>23716</v>
      </c>
      <c r="AA28" s="89"/>
      <c r="AB28" s="89"/>
      <c r="AC28" s="89"/>
      <c r="AD28" s="260" t="s">
        <v>145</v>
      </c>
      <c r="AE28" s="62"/>
      <c r="AF28" s="53"/>
      <c r="AG28" s="53"/>
    </row>
    <row r="29" spans="1:33" s="52" customFormat="1" ht="12.75" customHeight="1">
      <c r="A29" s="264"/>
      <c r="B29" s="264"/>
      <c r="C29" s="265" t="s">
        <v>181</v>
      </c>
      <c r="D29" s="265"/>
      <c r="E29" s="265"/>
      <c r="F29" s="268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89"/>
      <c r="AB29" s="89"/>
      <c r="AC29" s="89"/>
      <c r="AD29" s="260"/>
      <c r="AE29" s="62" t="s">
        <v>73</v>
      </c>
      <c r="AF29" s="53"/>
      <c r="AG29" s="53"/>
    </row>
    <row r="30" spans="1:33" s="52" customFormat="1" ht="12.75" customHeight="1">
      <c r="A30" s="264"/>
      <c r="B30" s="265" t="s">
        <v>18</v>
      </c>
      <c r="C30" s="265"/>
      <c r="D30" s="265"/>
      <c r="E30" s="265"/>
      <c r="F30" s="268">
        <v>39800</v>
      </c>
      <c r="G30" s="269">
        <v>15224</v>
      </c>
      <c r="H30" s="269">
        <v>24576</v>
      </c>
      <c r="I30" s="269">
        <v>41427</v>
      </c>
      <c r="J30" s="269">
        <v>19177</v>
      </c>
      <c r="K30" s="269">
        <v>22250</v>
      </c>
      <c r="L30" s="269">
        <v>36903</v>
      </c>
      <c r="M30" s="269">
        <v>14896</v>
      </c>
      <c r="N30" s="269">
        <v>22007</v>
      </c>
      <c r="O30" s="269">
        <v>32084</v>
      </c>
      <c r="P30" s="269">
        <v>13141</v>
      </c>
      <c r="Q30" s="269">
        <v>18943</v>
      </c>
      <c r="R30" s="269">
        <v>43355</v>
      </c>
      <c r="S30" s="269">
        <v>15920</v>
      </c>
      <c r="T30" s="269">
        <v>27435.4</v>
      </c>
      <c r="U30" s="269">
        <v>39741</v>
      </c>
      <c r="V30" s="269">
        <v>13799</v>
      </c>
      <c r="W30" s="269">
        <v>25942</v>
      </c>
      <c r="X30" s="269">
        <v>51483</v>
      </c>
      <c r="Y30" s="269">
        <v>15148</v>
      </c>
      <c r="Z30" s="269">
        <v>36335</v>
      </c>
      <c r="AA30" s="89"/>
      <c r="AB30" s="89"/>
      <c r="AC30" s="89"/>
      <c r="AD30" s="260" t="s">
        <v>22</v>
      </c>
      <c r="AE30" s="62"/>
      <c r="AF30" s="53"/>
      <c r="AG30" s="53"/>
    </row>
    <row r="31" spans="1:33" s="52" customFormat="1" ht="12.75" customHeight="1">
      <c r="A31" s="264"/>
      <c r="B31" s="265" t="s">
        <v>127</v>
      </c>
      <c r="C31" s="265"/>
      <c r="D31" s="265"/>
      <c r="E31" s="265"/>
      <c r="F31" s="268">
        <v>10539</v>
      </c>
      <c r="G31" s="269">
        <v>1079</v>
      </c>
      <c r="H31" s="269">
        <v>9460</v>
      </c>
      <c r="I31" s="269">
        <v>21127</v>
      </c>
      <c r="J31" s="269">
        <v>2049</v>
      </c>
      <c r="K31" s="269">
        <v>19078</v>
      </c>
      <c r="L31" s="269">
        <v>22511</v>
      </c>
      <c r="M31" s="269">
        <v>3280</v>
      </c>
      <c r="N31" s="269">
        <v>19231</v>
      </c>
      <c r="O31" s="269">
        <v>13608</v>
      </c>
      <c r="P31" s="269">
        <v>1624</v>
      </c>
      <c r="Q31" s="269">
        <v>11984</v>
      </c>
      <c r="R31" s="269">
        <v>20071</v>
      </c>
      <c r="S31" s="269">
        <v>6151</v>
      </c>
      <c r="T31" s="269">
        <v>13920.3</v>
      </c>
      <c r="U31" s="269">
        <v>17743</v>
      </c>
      <c r="V31" s="269">
        <v>2641</v>
      </c>
      <c r="W31" s="269">
        <v>15102</v>
      </c>
      <c r="X31" s="269">
        <v>15606</v>
      </c>
      <c r="Y31" s="269">
        <v>2178</v>
      </c>
      <c r="Z31" s="269">
        <v>13428</v>
      </c>
      <c r="AA31" s="89"/>
      <c r="AB31" s="89"/>
      <c r="AC31" s="89"/>
      <c r="AD31" s="260" t="s">
        <v>146</v>
      </c>
      <c r="AE31" s="62"/>
      <c r="AF31" s="53"/>
      <c r="AG31" s="53"/>
    </row>
    <row r="32" spans="1:33" s="52" customFormat="1" ht="12.75" customHeight="1">
      <c r="A32" s="264"/>
      <c r="B32" s="264" t="s">
        <v>128</v>
      </c>
      <c r="C32" s="265"/>
      <c r="D32" s="265"/>
      <c r="E32" s="265"/>
      <c r="F32" s="268">
        <v>7833</v>
      </c>
      <c r="G32" s="269">
        <v>5949</v>
      </c>
      <c r="H32" s="269">
        <v>1884</v>
      </c>
      <c r="I32" s="269">
        <v>6256</v>
      </c>
      <c r="J32" s="269">
        <v>4734</v>
      </c>
      <c r="K32" s="269">
        <v>1522</v>
      </c>
      <c r="L32" s="269">
        <v>11164</v>
      </c>
      <c r="M32" s="269">
        <v>6659</v>
      </c>
      <c r="N32" s="269">
        <v>4505</v>
      </c>
      <c r="O32" s="269">
        <v>16719</v>
      </c>
      <c r="P32" s="269">
        <v>8030</v>
      </c>
      <c r="Q32" s="269">
        <v>8689</v>
      </c>
      <c r="R32" s="269">
        <v>6238</v>
      </c>
      <c r="S32" s="269">
        <v>3772</v>
      </c>
      <c r="T32" s="269">
        <v>2466.17</v>
      </c>
      <c r="U32" s="269">
        <v>12641</v>
      </c>
      <c r="V32" s="269">
        <v>8793</v>
      </c>
      <c r="W32" s="269">
        <v>3848</v>
      </c>
      <c r="X32" s="269">
        <v>9886</v>
      </c>
      <c r="Y32" s="269">
        <v>4847</v>
      </c>
      <c r="Z32" s="269">
        <v>5039</v>
      </c>
      <c r="AA32" s="89"/>
      <c r="AB32" s="89"/>
      <c r="AC32" s="89"/>
      <c r="AD32" s="260" t="s">
        <v>147</v>
      </c>
      <c r="AE32" s="62"/>
      <c r="AF32" s="53"/>
      <c r="AG32" s="53"/>
    </row>
    <row r="33" spans="1:33" s="52" customFormat="1" ht="12.75" customHeight="1">
      <c r="A33" s="264"/>
      <c r="B33" s="264" t="s">
        <v>129</v>
      </c>
      <c r="C33" s="265"/>
      <c r="D33" s="265"/>
      <c r="E33" s="265"/>
      <c r="F33" s="268">
        <v>24252</v>
      </c>
      <c r="G33" s="269">
        <v>7985</v>
      </c>
      <c r="H33" s="269">
        <v>16267</v>
      </c>
      <c r="I33" s="269">
        <v>15672</v>
      </c>
      <c r="J33" s="269">
        <v>5773</v>
      </c>
      <c r="K33" s="269">
        <v>9899</v>
      </c>
      <c r="L33" s="269">
        <v>22355</v>
      </c>
      <c r="M33" s="269">
        <v>7930</v>
      </c>
      <c r="N33" s="269">
        <v>14425</v>
      </c>
      <c r="O33" s="269">
        <v>45839</v>
      </c>
      <c r="P33" s="269">
        <v>16447</v>
      </c>
      <c r="Q33" s="269">
        <v>29392</v>
      </c>
      <c r="R33" s="269">
        <v>46328</v>
      </c>
      <c r="S33" s="269">
        <v>28513</v>
      </c>
      <c r="T33" s="269">
        <v>17815</v>
      </c>
      <c r="U33" s="269">
        <v>26172</v>
      </c>
      <c r="V33" s="269">
        <v>14764</v>
      </c>
      <c r="W33" s="269">
        <v>11408</v>
      </c>
      <c r="X33" s="269">
        <v>10717</v>
      </c>
      <c r="Y33" s="269">
        <v>3903</v>
      </c>
      <c r="Z33" s="269">
        <v>6814</v>
      </c>
      <c r="AA33" s="89"/>
      <c r="AB33" s="89"/>
      <c r="AC33" s="89"/>
      <c r="AD33" s="260" t="s">
        <v>148</v>
      </c>
      <c r="AE33" s="62"/>
      <c r="AF33" s="53"/>
      <c r="AG33" s="53"/>
    </row>
    <row r="34" spans="1:33" s="52" customFormat="1" ht="12.75" customHeight="1">
      <c r="A34" s="264"/>
      <c r="B34" s="264" t="s">
        <v>205</v>
      </c>
      <c r="C34" s="265"/>
      <c r="D34" s="265"/>
      <c r="E34" s="265"/>
      <c r="F34" s="268">
        <v>5262</v>
      </c>
      <c r="G34" s="269">
        <v>1990</v>
      </c>
      <c r="H34" s="269">
        <v>3272</v>
      </c>
      <c r="I34" s="269">
        <v>6193</v>
      </c>
      <c r="J34" s="269">
        <v>1101</v>
      </c>
      <c r="K34" s="271">
        <v>5092</v>
      </c>
      <c r="L34" s="269">
        <v>6505</v>
      </c>
      <c r="M34" s="269">
        <v>2239</v>
      </c>
      <c r="N34" s="271">
        <v>4266</v>
      </c>
      <c r="O34" s="269">
        <v>5201</v>
      </c>
      <c r="P34" s="269">
        <v>1193</v>
      </c>
      <c r="Q34" s="269">
        <v>4008</v>
      </c>
      <c r="R34" s="269">
        <v>5160</v>
      </c>
      <c r="S34" s="270" t="s">
        <v>201</v>
      </c>
      <c r="T34" s="269">
        <v>5160</v>
      </c>
      <c r="U34" s="269">
        <v>10546</v>
      </c>
      <c r="V34" s="269">
        <v>4183</v>
      </c>
      <c r="W34" s="271">
        <v>6363</v>
      </c>
      <c r="X34" s="269">
        <v>3911</v>
      </c>
      <c r="Y34" s="269">
        <v>1234</v>
      </c>
      <c r="Z34" s="271">
        <v>2677</v>
      </c>
      <c r="AA34" s="89"/>
      <c r="AB34" s="89"/>
      <c r="AC34" s="89"/>
      <c r="AD34" s="260" t="s">
        <v>183</v>
      </c>
      <c r="AE34" s="62"/>
      <c r="AF34" s="53"/>
      <c r="AG34" s="53"/>
    </row>
    <row r="35" spans="1:33" s="52" customFormat="1" ht="12.75" customHeight="1">
      <c r="A35" s="264"/>
      <c r="B35" s="264"/>
      <c r="C35" s="264" t="s">
        <v>204</v>
      </c>
      <c r="D35" s="265"/>
      <c r="E35" s="265"/>
      <c r="F35" s="270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88"/>
      <c r="AB35" s="88"/>
      <c r="AC35" s="88"/>
      <c r="AD35" s="260"/>
      <c r="AE35" s="246" t="s">
        <v>149</v>
      </c>
      <c r="AF35" s="53"/>
      <c r="AG35" s="53"/>
    </row>
    <row r="36" spans="1:33" s="52" customFormat="1" ht="12.75" customHeight="1">
      <c r="A36" s="264"/>
      <c r="B36" s="265" t="s">
        <v>130</v>
      </c>
      <c r="C36" s="265"/>
      <c r="D36" s="265"/>
      <c r="E36" s="265"/>
      <c r="F36" s="270" t="s">
        <v>201</v>
      </c>
      <c r="G36" s="271" t="s">
        <v>201</v>
      </c>
      <c r="H36" s="271" t="s">
        <v>201</v>
      </c>
      <c r="I36" s="271" t="s">
        <v>201</v>
      </c>
      <c r="J36" s="271" t="s">
        <v>201</v>
      </c>
      <c r="K36" s="271" t="s">
        <v>201</v>
      </c>
      <c r="L36" s="271" t="s">
        <v>201</v>
      </c>
      <c r="M36" s="271" t="s">
        <v>201</v>
      </c>
      <c r="N36" s="271" t="s">
        <v>201</v>
      </c>
      <c r="O36" s="271" t="s">
        <v>201</v>
      </c>
      <c r="P36" s="271" t="s">
        <v>201</v>
      </c>
      <c r="Q36" s="271" t="s">
        <v>201</v>
      </c>
      <c r="R36" s="271" t="s">
        <v>201</v>
      </c>
      <c r="S36" s="271" t="s">
        <v>201</v>
      </c>
      <c r="T36" s="271" t="s">
        <v>201</v>
      </c>
      <c r="U36" s="271" t="s">
        <v>201</v>
      </c>
      <c r="V36" s="271" t="s">
        <v>201</v>
      </c>
      <c r="W36" s="271" t="s">
        <v>201</v>
      </c>
      <c r="X36" s="271">
        <v>0</v>
      </c>
      <c r="Y36" s="271">
        <v>0</v>
      </c>
      <c r="Z36" s="271">
        <v>0</v>
      </c>
      <c r="AA36" s="88"/>
      <c r="AB36" s="88"/>
      <c r="AC36" s="88"/>
      <c r="AD36" s="260" t="s">
        <v>151</v>
      </c>
      <c r="AE36" s="62"/>
      <c r="AF36" s="53"/>
      <c r="AG36" s="53"/>
    </row>
    <row r="37" spans="1:33" s="52" customFormat="1" ht="12.75" customHeight="1">
      <c r="A37" s="265"/>
      <c r="B37" s="265" t="s">
        <v>19</v>
      </c>
      <c r="C37" s="265"/>
      <c r="D37" s="265"/>
      <c r="E37" s="265"/>
      <c r="F37" s="270" t="s">
        <v>201</v>
      </c>
      <c r="G37" s="271" t="s">
        <v>201</v>
      </c>
      <c r="H37" s="271" t="s">
        <v>201</v>
      </c>
      <c r="I37" s="271" t="s">
        <v>201</v>
      </c>
      <c r="J37" s="271" t="s">
        <v>201</v>
      </c>
      <c r="K37" s="271" t="s">
        <v>201</v>
      </c>
      <c r="L37" s="271" t="s">
        <v>201</v>
      </c>
      <c r="M37" s="271" t="s">
        <v>201</v>
      </c>
      <c r="N37" s="271" t="s">
        <v>201</v>
      </c>
      <c r="O37" s="271" t="s">
        <v>201</v>
      </c>
      <c r="P37" s="271" t="s">
        <v>201</v>
      </c>
      <c r="Q37" s="271" t="s">
        <v>201</v>
      </c>
      <c r="R37" s="271" t="s">
        <v>201</v>
      </c>
      <c r="S37" s="271" t="s">
        <v>201</v>
      </c>
      <c r="T37" s="271" t="s">
        <v>201</v>
      </c>
      <c r="U37" s="271" t="s">
        <v>201</v>
      </c>
      <c r="V37" s="271" t="s">
        <v>201</v>
      </c>
      <c r="W37" s="271" t="s">
        <v>201</v>
      </c>
      <c r="X37" s="271">
        <v>0</v>
      </c>
      <c r="Y37" s="271">
        <v>0</v>
      </c>
      <c r="Z37" s="271">
        <v>0</v>
      </c>
      <c r="AA37" s="88" t="s">
        <v>201</v>
      </c>
      <c r="AB37" s="88" t="s">
        <v>201</v>
      </c>
      <c r="AC37" s="88" t="s">
        <v>201</v>
      </c>
      <c r="AD37" s="260" t="s">
        <v>23</v>
      </c>
      <c r="AE37" s="62"/>
      <c r="AF37" s="53"/>
      <c r="AG37" s="53"/>
    </row>
    <row r="38" spans="1:33" s="55" customFormat="1" ht="3" customHeight="1">
      <c r="A38" s="87"/>
      <c r="B38" s="87"/>
      <c r="C38" s="87"/>
      <c r="D38" s="87"/>
      <c r="E38" s="87"/>
      <c r="F38" s="86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182"/>
      <c r="AE38" s="54"/>
      <c r="AF38" s="54"/>
      <c r="AG38" s="56"/>
    </row>
    <row r="39" spans="1:33" s="55" customFormat="1" ht="3" customHeight="1">
      <c r="A39" s="84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184"/>
      <c r="AE39" s="56"/>
      <c r="AF39" s="56"/>
      <c r="AG39" s="56"/>
    </row>
    <row r="40" spans="1:33" s="35" customFormat="1" ht="21" customHeight="1">
      <c r="A40" s="82"/>
      <c r="B40" s="186"/>
      <c r="C40" s="58" t="s">
        <v>60</v>
      </c>
      <c r="D40" s="61" t="s">
        <v>240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190"/>
      <c r="AG40" s="36"/>
    </row>
    <row r="41" spans="1:33" s="35" customFormat="1" ht="18" customHeight="1">
      <c r="A41" s="82"/>
      <c r="B41" s="186"/>
      <c r="C41" s="58" t="s">
        <v>61</v>
      </c>
      <c r="D41" s="41" t="s">
        <v>241</v>
      </c>
      <c r="E41" s="81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AD41" s="190"/>
      <c r="AG41" s="36"/>
    </row>
    <row r="42" spans="1:33"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33">
      <c r="B43" s="52"/>
    </row>
  </sheetData>
  <mergeCells count="21">
    <mergeCell ref="AD4:AF8"/>
    <mergeCell ref="F4:Q4"/>
    <mergeCell ref="I5:K5"/>
    <mergeCell ref="I6:K6"/>
    <mergeCell ref="L5:N5"/>
    <mergeCell ref="L6:N6"/>
    <mergeCell ref="R6:T6"/>
    <mergeCell ref="U6:W6"/>
    <mergeCell ref="X6:Z6"/>
    <mergeCell ref="R4:AC4"/>
    <mergeCell ref="AA5:AC5"/>
    <mergeCell ref="AA6:AC6"/>
    <mergeCell ref="R5:T5"/>
    <mergeCell ref="U5:W5"/>
    <mergeCell ref="X5:Z5"/>
    <mergeCell ref="B9:E9"/>
    <mergeCell ref="F6:H6"/>
    <mergeCell ref="F5:H5"/>
    <mergeCell ref="O5:Q5"/>
    <mergeCell ref="O6:Q6"/>
    <mergeCell ref="B4:E8"/>
  </mergeCells>
  <pageMargins left="0.27559055118110237" right="0" top="0.55118110236220474" bottom="0.39370078740157483" header="0.51181102362204722" footer="0.51181102362204722"/>
  <pageSetup paperSize="9" scale="80" orientation="landscape" horizontalDpi="4294967292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22"/>
  <sheetViews>
    <sheetView topLeftCell="I8" zoomScale="70" zoomScaleNormal="70" workbookViewId="0">
      <selection activeCell="W21" sqref="W21"/>
    </sheetView>
  </sheetViews>
  <sheetFormatPr defaultColWidth="9" defaultRowHeight="18"/>
  <cols>
    <col min="1" max="1" width="1.75" style="6" customWidth="1"/>
    <col min="2" max="2" width="6.125" style="6" customWidth="1"/>
    <col min="3" max="3" width="4.125" style="6" customWidth="1"/>
    <col min="4" max="4" width="1.75" style="6" customWidth="1"/>
    <col min="5" max="5" width="7.875" style="6" customWidth="1"/>
    <col min="6" max="7" width="6.875" style="6" customWidth="1"/>
    <col min="8" max="8" width="7.75" style="6" customWidth="1"/>
    <col min="9" max="10" width="6.875" style="6" customWidth="1"/>
    <col min="11" max="11" width="7.875" style="6" customWidth="1"/>
    <col min="12" max="14" width="7.75" style="6" customWidth="1"/>
    <col min="15" max="16" width="6.875" style="6" customWidth="1"/>
    <col min="17" max="17" width="7.875" style="6" customWidth="1"/>
    <col min="18" max="19" width="6.875" style="6" customWidth="1"/>
    <col min="20" max="20" width="7.875" style="6" customWidth="1"/>
    <col min="21" max="22" width="6.875" style="6" customWidth="1"/>
    <col min="23" max="23" width="7.875" style="6" customWidth="1"/>
    <col min="24" max="25" width="6.875" style="6" customWidth="1"/>
    <col min="26" max="26" width="2" style="6" customWidth="1"/>
    <col min="27" max="27" width="16.625" style="6" customWidth="1"/>
    <col min="28" max="28" width="1.375" style="5" customWidth="1"/>
    <col min="29" max="29" width="4.125" style="6" customWidth="1"/>
    <col min="30" max="16384" width="9" style="6"/>
  </cols>
  <sheetData>
    <row r="1" spans="1:28" s="1" customFormat="1">
      <c r="B1" s="1" t="s">
        <v>216</v>
      </c>
      <c r="C1" s="2"/>
      <c r="D1" s="1" t="s">
        <v>236</v>
      </c>
      <c r="AB1" s="18"/>
    </row>
    <row r="2" spans="1:28" s="3" customFormat="1">
      <c r="B2" s="1" t="s">
        <v>215</v>
      </c>
      <c r="C2" s="2"/>
      <c r="D2" s="1" t="s">
        <v>237</v>
      </c>
      <c r="AB2" s="19"/>
    </row>
    <row r="3" spans="1:2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Z3" s="44" t="s">
        <v>214</v>
      </c>
    </row>
    <row r="4" spans="1:28" ht="21.75" customHeight="1">
      <c r="A4" s="57"/>
      <c r="B4" s="57"/>
      <c r="C4" s="57"/>
      <c r="D4" s="57"/>
      <c r="E4" s="419" t="s">
        <v>197</v>
      </c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1"/>
      <c r="Q4" s="419" t="s">
        <v>231</v>
      </c>
      <c r="R4" s="420"/>
      <c r="S4" s="420"/>
      <c r="T4" s="420"/>
      <c r="U4" s="420"/>
      <c r="V4" s="420"/>
      <c r="W4" s="420"/>
      <c r="X4" s="420"/>
      <c r="Y4" s="420"/>
      <c r="Z4" s="59"/>
      <c r="AA4" s="57"/>
    </row>
    <row r="5" spans="1:28" s="13" customFormat="1" ht="22.5" customHeight="1">
      <c r="A5" s="422" t="s">
        <v>47</v>
      </c>
      <c r="B5" s="422"/>
      <c r="C5" s="422"/>
      <c r="D5" s="422"/>
      <c r="E5" s="396" t="s">
        <v>70</v>
      </c>
      <c r="F5" s="397"/>
      <c r="G5" s="403"/>
      <c r="H5" s="396" t="s">
        <v>71</v>
      </c>
      <c r="I5" s="397"/>
      <c r="J5" s="403"/>
      <c r="K5" s="396" t="s">
        <v>72</v>
      </c>
      <c r="L5" s="397"/>
      <c r="M5" s="403"/>
      <c r="N5" s="396" t="s">
        <v>69</v>
      </c>
      <c r="O5" s="397"/>
      <c r="P5" s="403"/>
      <c r="Q5" s="396" t="s">
        <v>70</v>
      </c>
      <c r="R5" s="397"/>
      <c r="S5" s="403"/>
      <c r="T5" s="396" t="s">
        <v>71</v>
      </c>
      <c r="U5" s="397"/>
      <c r="V5" s="403"/>
      <c r="W5" s="396" t="s">
        <v>72</v>
      </c>
      <c r="X5" s="397"/>
      <c r="Y5" s="403"/>
      <c r="Z5" s="424" t="s">
        <v>48</v>
      </c>
      <c r="AA5" s="422"/>
      <c r="AB5" s="29"/>
    </row>
    <row r="6" spans="1:28" s="13" customFormat="1" ht="22.5" customHeight="1">
      <c r="A6" s="422"/>
      <c r="B6" s="422"/>
      <c r="C6" s="422"/>
      <c r="D6" s="422"/>
      <c r="E6" s="400" t="s">
        <v>65</v>
      </c>
      <c r="F6" s="401"/>
      <c r="G6" s="405"/>
      <c r="H6" s="400" t="s">
        <v>66</v>
      </c>
      <c r="I6" s="401"/>
      <c r="J6" s="405"/>
      <c r="K6" s="400" t="s">
        <v>67</v>
      </c>
      <c r="L6" s="401"/>
      <c r="M6" s="405"/>
      <c r="N6" s="400" t="s">
        <v>68</v>
      </c>
      <c r="O6" s="401"/>
      <c r="P6" s="405"/>
      <c r="Q6" s="400" t="s">
        <v>65</v>
      </c>
      <c r="R6" s="401"/>
      <c r="S6" s="405"/>
      <c r="T6" s="400" t="s">
        <v>66</v>
      </c>
      <c r="U6" s="401"/>
      <c r="V6" s="405"/>
      <c r="W6" s="400" t="s">
        <v>67</v>
      </c>
      <c r="X6" s="401"/>
      <c r="Y6" s="405"/>
      <c r="Z6" s="424"/>
      <c r="AA6" s="422"/>
      <c r="AB6" s="29"/>
    </row>
    <row r="7" spans="1:28" s="13" customFormat="1" ht="22.5" customHeight="1">
      <c r="A7" s="422"/>
      <c r="B7" s="422"/>
      <c r="C7" s="422"/>
      <c r="D7" s="422"/>
      <c r="E7" s="197" t="s">
        <v>0</v>
      </c>
      <c r="F7" s="37" t="s">
        <v>1</v>
      </c>
      <c r="G7" s="116" t="s">
        <v>2</v>
      </c>
      <c r="H7" s="198" t="s">
        <v>0</v>
      </c>
      <c r="I7" s="37" t="s">
        <v>1</v>
      </c>
      <c r="J7" s="116" t="s">
        <v>2</v>
      </c>
      <c r="K7" s="197" t="s">
        <v>0</v>
      </c>
      <c r="L7" s="37" t="s">
        <v>1</v>
      </c>
      <c r="M7" s="116" t="s">
        <v>2</v>
      </c>
      <c r="N7" s="197" t="s">
        <v>0</v>
      </c>
      <c r="O7" s="37" t="s">
        <v>1</v>
      </c>
      <c r="P7" s="116" t="s">
        <v>2</v>
      </c>
      <c r="Q7" s="121" t="s">
        <v>0</v>
      </c>
      <c r="R7" s="37" t="s">
        <v>1</v>
      </c>
      <c r="S7" s="116" t="s">
        <v>2</v>
      </c>
      <c r="T7" s="122" t="s">
        <v>0</v>
      </c>
      <c r="U7" s="37" t="s">
        <v>1</v>
      </c>
      <c r="V7" s="116" t="s">
        <v>2</v>
      </c>
      <c r="W7" s="121" t="s">
        <v>0</v>
      </c>
      <c r="X7" s="37" t="s">
        <v>1</v>
      </c>
      <c r="Y7" s="116" t="s">
        <v>2</v>
      </c>
      <c r="Z7" s="424"/>
      <c r="AA7" s="422"/>
      <c r="AB7" s="29"/>
    </row>
    <row r="8" spans="1:28" s="13" customFormat="1" ht="22.5" customHeight="1">
      <c r="A8" s="423"/>
      <c r="B8" s="423"/>
      <c r="C8" s="423"/>
      <c r="D8" s="423"/>
      <c r="E8" s="118" t="s">
        <v>3</v>
      </c>
      <c r="F8" s="38" t="s">
        <v>4</v>
      </c>
      <c r="G8" s="120" t="s">
        <v>5</v>
      </c>
      <c r="H8" s="119" t="s">
        <v>3</v>
      </c>
      <c r="I8" s="38" t="s">
        <v>4</v>
      </c>
      <c r="J8" s="120" t="s">
        <v>5</v>
      </c>
      <c r="K8" s="118" t="s">
        <v>3</v>
      </c>
      <c r="L8" s="38" t="s">
        <v>4</v>
      </c>
      <c r="M8" s="120" t="s">
        <v>5</v>
      </c>
      <c r="N8" s="118" t="s">
        <v>3</v>
      </c>
      <c r="O8" s="38" t="s">
        <v>4</v>
      </c>
      <c r="P8" s="120" t="s">
        <v>5</v>
      </c>
      <c r="Q8" s="118" t="s">
        <v>3</v>
      </c>
      <c r="R8" s="38" t="s">
        <v>4</v>
      </c>
      <c r="S8" s="120" t="s">
        <v>5</v>
      </c>
      <c r="T8" s="119" t="s">
        <v>3</v>
      </c>
      <c r="U8" s="38" t="s">
        <v>4</v>
      </c>
      <c r="V8" s="120" t="s">
        <v>5</v>
      </c>
      <c r="W8" s="118" t="s">
        <v>3</v>
      </c>
      <c r="X8" s="38" t="s">
        <v>4</v>
      </c>
      <c r="Y8" s="120" t="s">
        <v>5</v>
      </c>
      <c r="Z8" s="425"/>
      <c r="AA8" s="423"/>
      <c r="AB8" s="29"/>
    </row>
    <row r="9" spans="1:28" s="3" customFormat="1" ht="42.75" customHeight="1">
      <c r="A9" s="395" t="s">
        <v>91</v>
      </c>
      <c r="B9" s="395"/>
      <c r="C9" s="395"/>
      <c r="D9" s="402"/>
      <c r="E9" s="272">
        <v>1236358</v>
      </c>
      <c r="F9" s="273">
        <v>680638</v>
      </c>
      <c r="G9" s="274">
        <v>555720</v>
      </c>
      <c r="H9" s="272">
        <v>1252549</v>
      </c>
      <c r="I9" s="273">
        <v>695555</v>
      </c>
      <c r="J9" s="274">
        <v>556994</v>
      </c>
      <c r="K9" s="272">
        <v>1299811</v>
      </c>
      <c r="L9" s="273">
        <v>717188</v>
      </c>
      <c r="M9" s="274">
        <v>582623</v>
      </c>
      <c r="N9" s="272">
        <v>1263081</v>
      </c>
      <c r="O9" s="273">
        <v>697938</v>
      </c>
      <c r="P9" s="274">
        <v>565143</v>
      </c>
      <c r="Q9" s="272">
        <v>1184151</v>
      </c>
      <c r="R9" s="273">
        <v>650780</v>
      </c>
      <c r="S9" s="274">
        <v>533371</v>
      </c>
      <c r="T9" s="272">
        <v>1171095</v>
      </c>
      <c r="U9" s="273">
        <v>644778</v>
      </c>
      <c r="V9" s="274">
        <v>526317</v>
      </c>
      <c r="W9" s="272">
        <v>1164344</v>
      </c>
      <c r="X9" s="273">
        <v>655575</v>
      </c>
      <c r="Y9" s="274">
        <v>508769</v>
      </c>
      <c r="Z9" s="394" t="s">
        <v>3</v>
      </c>
      <c r="AA9" s="395"/>
      <c r="AB9" s="19"/>
    </row>
    <row r="10" spans="1:28" s="21" customFormat="1" ht="42" customHeight="1">
      <c r="A10" s="13" t="s">
        <v>24</v>
      </c>
      <c r="B10" s="13"/>
      <c r="C10" s="13"/>
      <c r="D10" s="13"/>
      <c r="E10" s="275">
        <v>23779</v>
      </c>
      <c r="F10" s="276">
        <v>17731</v>
      </c>
      <c r="G10" s="277">
        <v>6048</v>
      </c>
      <c r="H10" s="275">
        <v>31443</v>
      </c>
      <c r="I10" s="276">
        <v>27323</v>
      </c>
      <c r="J10" s="277">
        <v>4120</v>
      </c>
      <c r="K10" s="275">
        <v>25072</v>
      </c>
      <c r="L10" s="276">
        <v>21159</v>
      </c>
      <c r="M10" s="277">
        <v>3913</v>
      </c>
      <c r="N10" s="275">
        <v>25064</v>
      </c>
      <c r="O10" s="276">
        <v>22781</v>
      </c>
      <c r="P10" s="277">
        <v>2283</v>
      </c>
      <c r="Q10" s="275">
        <v>20864</v>
      </c>
      <c r="R10" s="276">
        <v>18653</v>
      </c>
      <c r="S10" s="277">
        <v>2211</v>
      </c>
      <c r="T10" s="275">
        <v>11358</v>
      </c>
      <c r="U10" s="276">
        <v>8107</v>
      </c>
      <c r="V10" s="277">
        <v>3251</v>
      </c>
      <c r="W10" s="275">
        <v>16620</v>
      </c>
      <c r="X10" s="276">
        <v>11143</v>
      </c>
      <c r="Y10" s="277">
        <v>5477</v>
      </c>
      <c r="Z10" s="40" t="s">
        <v>49</v>
      </c>
      <c r="AA10" s="13"/>
      <c r="AB10" s="20"/>
    </row>
    <row r="11" spans="1:28" s="21" customFormat="1" ht="42" customHeight="1">
      <c r="A11" s="13" t="s">
        <v>25</v>
      </c>
      <c r="B11" s="13"/>
      <c r="C11" s="13"/>
      <c r="D11" s="13"/>
      <c r="E11" s="275">
        <v>99110</v>
      </c>
      <c r="F11" s="276">
        <v>44987</v>
      </c>
      <c r="G11" s="277">
        <v>54123</v>
      </c>
      <c r="H11" s="275">
        <v>107195</v>
      </c>
      <c r="I11" s="276">
        <v>45747</v>
      </c>
      <c r="J11" s="277">
        <v>61448</v>
      </c>
      <c r="K11" s="275">
        <v>108346</v>
      </c>
      <c r="L11" s="276">
        <v>47639</v>
      </c>
      <c r="M11" s="277">
        <v>60707</v>
      </c>
      <c r="N11" s="275">
        <v>100315</v>
      </c>
      <c r="O11" s="276">
        <v>50041</v>
      </c>
      <c r="P11" s="277">
        <v>50274</v>
      </c>
      <c r="Q11" s="275">
        <v>103336</v>
      </c>
      <c r="R11" s="276">
        <v>47326</v>
      </c>
      <c r="S11" s="277">
        <v>56010</v>
      </c>
      <c r="T11" s="275">
        <v>113629</v>
      </c>
      <c r="U11" s="276">
        <v>53985</v>
      </c>
      <c r="V11" s="277">
        <v>59644</v>
      </c>
      <c r="W11" s="275">
        <v>122330</v>
      </c>
      <c r="X11" s="276">
        <v>56270</v>
      </c>
      <c r="Y11" s="277">
        <v>66060</v>
      </c>
      <c r="Z11" s="40" t="s">
        <v>50</v>
      </c>
      <c r="AA11" s="13"/>
      <c r="AB11" s="20"/>
    </row>
    <row r="12" spans="1:28" s="21" customFormat="1" ht="42" customHeight="1">
      <c r="A12" s="13" t="s">
        <v>26</v>
      </c>
      <c r="B12" s="13"/>
      <c r="C12" s="13"/>
      <c r="D12" s="13"/>
      <c r="E12" s="275">
        <v>502748</v>
      </c>
      <c r="F12" s="276">
        <v>273143</v>
      </c>
      <c r="G12" s="277">
        <v>229605</v>
      </c>
      <c r="H12" s="275">
        <v>500329</v>
      </c>
      <c r="I12" s="276">
        <v>266410</v>
      </c>
      <c r="J12" s="277">
        <v>233919</v>
      </c>
      <c r="K12" s="275">
        <v>476056</v>
      </c>
      <c r="L12" s="276">
        <v>253813</v>
      </c>
      <c r="M12" s="277">
        <v>222243</v>
      </c>
      <c r="N12" s="275">
        <v>494557</v>
      </c>
      <c r="O12" s="276">
        <v>276999</v>
      </c>
      <c r="P12" s="277">
        <v>218558</v>
      </c>
      <c r="Q12" s="275">
        <v>515650</v>
      </c>
      <c r="R12" s="276">
        <v>285273</v>
      </c>
      <c r="S12" s="277">
        <v>230377</v>
      </c>
      <c r="T12" s="275">
        <v>478691</v>
      </c>
      <c r="U12" s="276">
        <v>272358</v>
      </c>
      <c r="V12" s="277">
        <v>206333</v>
      </c>
      <c r="W12" s="275">
        <v>423293</v>
      </c>
      <c r="X12" s="276">
        <v>240678</v>
      </c>
      <c r="Y12" s="277">
        <v>182615</v>
      </c>
      <c r="Z12" s="40" t="s">
        <v>51</v>
      </c>
      <c r="AA12" s="13"/>
      <c r="AB12" s="20"/>
    </row>
    <row r="13" spans="1:28" s="21" customFormat="1" ht="42" customHeight="1">
      <c r="A13" s="13" t="s">
        <v>27</v>
      </c>
      <c r="B13" s="13"/>
      <c r="C13" s="13"/>
      <c r="D13" s="13"/>
      <c r="E13" s="275">
        <v>427385</v>
      </c>
      <c r="F13" s="276">
        <v>268559</v>
      </c>
      <c r="G13" s="277">
        <v>158826</v>
      </c>
      <c r="H13" s="275">
        <v>416890</v>
      </c>
      <c r="I13" s="276">
        <v>267867</v>
      </c>
      <c r="J13" s="277">
        <v>149023</v>
      </c>
      <c r="K13" s="275">
        <v>461630</v>
      </c>
      <c r="L13" s="276">
        <v>294640</v>
      </c>
      <c r="M13" s="277">
        <v>166990</v>
      </c>
      <c r="N13" s="275">
        <v>431592</v>
      </c>
      <c r="O13" s="276">
        <v>259939</v>
      </c>
      <c r="P13" s="277">
        <v>171653</v>
      </c>
      <c r="Q13" s="275">
        <v>383114</v>
      </c>
      <c r="R13" s="276">
        <v>221987</v>
      </c>
      <c r="S13" s="277">
        <v>161127</v>
      </c>
      <c r="T13" s="275">
        <v>379025</v>
      </c>
      <c r="U13" s="276">
        <v>217190</v>
      </c>
      <c r="V13" s="277">
        <v>161835</v>
      </c>
      <c r="W13" s="275">
        <v>416002</v>
      </c>
      <c r="X13" s="276">
        <v>261796</v>
      </c>
      <c r="Y13" s="277">
        <v>154206</v>
      </c>
      <c r="Z13" s="40" t="s">
        <v>52</v>
      </c>
      <c r="AA13" s="13"/>
      <c r="AB13" s="20"/>
    </row>
    <row r="14" spans="1:28" s="21" customFormat="1" ht="42" customHeight="1">
      <c r="A14" s="13" t="s">
        <v>118</v>
      </c>
      <c r="B14" s="13"/>
      <c r="C14" s="13"/>
      <c r="D14" s="13"/>
      <c r="E14" s="275">
        <v>183336</v>
      </c>
      <c r="F14" s="276">
        <v>76218</v>
      </c>
      <c r="G14" s="277">
        <v>107118</v>
      </c>
      <c r="H14" s="275">
        <v>195636</v>
      </c>
      <c r="I14" s="276">
        <v>88208</v>
      </c>
      <c r="J14" s="277">
        <v>107428</v>
      </c>
      <c r="K14" s="275">
        <v>227955</v>
      </c>
      <c r="L14" s="276">
        <v>99485</v>
      </c>
      <c r="M14" s="277">
        <v>128470</v>
      </c>
      <c r="N14" s="275">
        <v>211363</v>
      </c>
      <c r="O14" s="276">
        <v>88988</v>
      </c>
      <c r="P14" s="277">
        <v>122375</v>
      </c>
      <c r="Q14" s="275">
        <v>161187</v>
      </c>
      <c r="R14" s="276">
        <v>77541</v>
      </c>
      <c r="S14" s="277">
        <v>83646</v>
      </c>
      <c r="T14" s="275">
        <v>186565</v>
      </c>
      <c r="U14" s="276">
        <v>92211</v>
      </c>
      <c r="V14" s="277">
        <v>94354</v>
      </c>
      <c r="W14" s="275">
        <v>181568</v>
      </c>
      <c r="X14" s="276">
        <v>85688</v>
      </c>
      <c r="Y14" s="277">
        <v>95880</v>
      </c>
      <c r="Z14" s="40" t="s">
        <v>53</v>
      </c>
      <c r="AA14" s="13"/>
      <c r="AB14" s="20"/>
    </row>
    <row r="15" spans="1:28" s="21" customFormat="1" ht="42" customHeight="1">
      <c r="A15" s="13" t="s">
        <v>28</v>
      </c>
      <c r="B15" s="13"/>
      <c r="C15" s="13"/>
      <c r="D15" s="13"/>
      <c r="E15" s="278" t="s">
        <v>201</v>
      </c>
      <c r="F15" s="279" t="s">
        <v>201</v>
      </c>
      <c r="G15" s="279" t="s">
        <v>201</v>
      </c>
      <c r="H15" s="277">
        <v>1056</v>
      </c>
      <c r="I15" s="279" t="s">
        <v>201</v>
      </c>
      <c r="J15" s="277">
        <v>1056</v>
      </c>
      <c r="K15" s="277">
        <v>752</v>
      </c>
      <c r="L15" s="277">
        <v>452</v>
      </c>
      <c r="M15" s="277">
        <v>300</v>
      </c>
      <c r="N15" s="277">
        <v>190</v>
      </c>
      <c r="O15" s="277">
        <v>190</v>
      </c>
      <c r="P15" s="279" t="s">
        <v>199</v>
      </c>
      <c r="Q15" s="278" t="s">
        <v>201</v>
      </c>
      <c r="R15" s="279" t="s">
        <v>201</v>
      </c>
      <c r="S15" s="279" t="s">
        <v>201</v>
      </c>
      <c r="T15" s="277">
        <v>1827</v>
      </c>
      <c r="U15" s="277">
        <v>927</v>
      </c>
      <c r="V15" s="277">
        <v>900</v>
      </c>
      <c r="W15" s="277">
        <v>4531</v>
      </c>
      <c r="X15" s="279">
        <v>0</v>
      </c>
      <c r="Y15" s="277">
        <v>4531</v>
      </c>
      <c r="Z15" s="40" t="s">
        <v>213</v>
      </c>
      <c r="AA15" s="13"/>
      <c r="AB15" s="20"/>
    </row>
    <row r="16" spans="1:28" s="21" customFormat="1" ht="18" customHeight="1">
      <c r="A16" s="46"/>
      <c r="B16" s="46"/>
      <c r="C16" s="46"/>
      <c r="D16" s="46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3" t="s">
        <v>212</v>
      </c>
      <c r="AA16" s="46"/>
      <c r="AB16" s="20"/>
    </row>
    <row r="17" spans="1:29" s="21" customFormat="1" ht="6" customHeight="1">
      <c r="Q17" s="20"/>
      <c r="R17" s="20"/>
      <c r="S17" s="20"/>
      <c r="T17" s="20"/>
      <c r="U17" s="20"/>
      <c r="V17" s="20"/>
      <c r="W17" s="20"/>
      <c r="X17" s="20"/>
      <c r="Y17" s="20"/>
      <c r="Z17" s="20"/>
      <c r="AB17" s="20"/>
    </row>
    <row r="18" spans="1:29" s="13" customFormat="1" ht="26.25" customHeight="1">
      <c r="A18" s="21"/>
      <c r="B18" s="58" t="s">
        <v>60</v>
      </c>
      <c r="C18" s="61" t="s">
        <v>240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87"/>
      <c r="R18" s="187"/>
      <c r="S18" s="187"/>
      <c r="T18" s="187"/>
      <c r="U18" s="187"/>
      <c r="V18" s="187"/>
      <c r="W18" s="187"/>
      <c r="X18" s="187"/>
      <c r="Y18" s="187"/>
    </row>
    <row r="19" spans="1:29" s="13" customFormat="1" ht="26.25" customHeight="1">
      <c r="A19" s="21"/>
      <c r="B19" s="58" t="s">
        <v>61</v>
      </c>
      <c r="C19" s="41" t="s">
        <v>241</v>
      </c>
      <c r="D19" s="21"/>
      <c r="E19" s="21"/>
      <c r="F19" s="21"/>
      <c r="G19" s="21"/>
      <c r="Q19" s="187"/>
      <c r="R19" s="187"/>
      <c r="S19" s="187"/>
      <c r="T19" s="187"/>
      <c r="U19" s="187"/>
      <c r="V19" s="187"/>
      <c r="W19" s="187"/>
      <c r="X19" s="187"/>
      <c r="Y19" s="187"/>
    </row>
    <row r="20" spans="1:29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AB20" s="20"/>
      <c r="AC20" s="21"/>
    </row>
    <row r="21" spans="1:29">
      <c r="A21" s="13"/>
      <c r="B21" s="13"/>
      <c r="C21" s="13"/>
      <c r="D21" s="13"/>
      <c r="E21" s="13"/>
      <c r="F21" s="13"/>
      <c r="G21" s="13"/>
      <c r="AB21" s="29"/>
      <c r="AC21" s="13"/>
    </row>
    <row r="22" spans="1:29">
      <c r="AB22" s="29"/>
      <c r="AC22" s="13"/>
    </row>
  </sheetData>
  <mergeCells count="20">
    <mergeCell ref="Z9:AA9"/>
    <mergeCell ref="Z5:AA8"/>
    <mergeCell ref="K5:M5"/>
    <mergeCell ref="N5:P5"/>
    <mergeCell ref="N6:P6"/>
    <mergeCell ref="K6:M6"/>
    <mergeCell ref="Q6:S6"/>
    <mergeCell ref="T6:V6"/>
    <mergeCell ref="W6:Y6"/>
    <mergeCell ref="Q4:Y4"/>
    <mergeCell ref="Q5:S5"/>
    <mergeCell ref="T5:V5"/>
    <mergeCell ref="W5:Y5"/>
    <mergeCell ref="A9:D9"/>
    <mergeCell ref="E4:P4"/>
    <mergeCell ref="A5:D8"/>
    <mergeCell ref="E5:G5"/>
    <mergeCell ref="H5:J5"/>
    <mergeCell ref="E6:G6"/>
    <mergeCell ref="H6:J6"/>
  </mergeCells>
  <pageMargins left="0.23622047244094491" right="0" top="0.98425196850393704" bottom="0.39370078740157483" header="0.51181102362204722" footer="0.51181102362204722"/>
  <pageSetup paperSize="9" scale="85" orientation="landscape" horizontalDpi="4294967292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31"/>
  <sheetViews>
    <sheetView topLeftCell="O1" workbookViewId="0">
      <selection activeCell="AD1" sqref="AD1"/>
    </sheetView>
  </sheetViews>
  <sheetFormatPr defaultColWidth="9" defaultRowHeight="18"/>
  <cols>
    <col min="1" max="1" width="1.75" style="6" customWidth="1"/>
    <col min="2" max="2" width="6" style="6" customWidth="1"/>
    <col min="3" max="3" width="4.125" style="6" customWidth="1"/>
    <col min="4" max="4" width="3.625" style="6" customWidth="1"/>
    <col min="5" max="5" width="7.75" style="6" customWidth="1"/>
    <col min="6" max="7" width="6.75" style="6" customWidth="1"/>
    <col min="8" max="8" width="7.625" style="6" customWidth="1"/>
    <col min="9" max="10" width="6.75" style="6" customWidth="1"/>
    <col min="11" max="11" width="7.625" style="6" customWidth="1"/>
    <col min="12" max="13" width="6.75" style="6" customWidth="1"/>
    <col min="14" max="14" width="7.625" style="6" customWidth="1"/>
    <col min="15" max="16" width="6.75" style="6" customWidth="1"/>
    <col min="17" max="17" width="7.375" style="6" customWidth="1"/>
    <col min="18" max="19" width="6.75" style="6" customWidth="1"/>
    <col min="20" max="20" width="7.5" style="6" customWidth="1"/>
    <col min="21" max="22" width="6.75" style="6" customWidth="1"/>
    <col min="23" max="23" width="7.375" style="6" customWidth="1"/>
    <col min="24" max="25" width="6.75" style="6" customWidth="1"/>
    <col min="26" max="26" width="8.625" style="6" hidden="1" customWidth="1"/>
    <col min="27" max="28" width="7.625" style="6" hidden="1" customWidth="1"/>
    <col min="29" max="29" width="1.875" style="6" customWidth="1"/>
    <col min="30" max="30" width="21.25" style="6" customWidth="1"/>
    <col min="31" max="31" width="1.625" style="5" customWidth="1"/>
    <col min="32" max="32" width="1.25" style="5" customWidth="1"/>
    <col min="33" max="33" width="4.125" style="6" customWidth="1"/>
    <col min="34" max="34" width="11.75" style="6" customWidth="1"/>
    <col min="35" max="16384" width="9" style="6"/>
  </cols>
  <sheetData>
    <row r="1" spans="1:34" s="1" customFormat="1" ht="31.2" customHeight="1">
      <c r="B1" s="1" t="s">
        <v>218</v>
      </c>
      <c r="C1" s="2"/>
      <c r="D1" s="1" t="s">
        <v>238</v>
      </c>
      <c r="AE1" s="18"/>
      <c r="AF1" s="18"/>
      <c r="AG1" s="18"/>
    </row>
    <row r="2" spans="1:34" s="3" customFormat="1">
      <c r="B2" s="1" t="s">
        <v>217</v>
      </c>
      <c r="C2" s="2"/>
      <c r="D2" s="1" t="s">
        <v>239</v>
      </c>
      <c r="AE2" s="19"/>
      <c r="AF2" s="19"/>
      <c r="AG2" s="19"/>
    </row>
    <row r="3" spans="1:34" s="3" customFormat="1">
      <c r="C3" s="2"/>
      <c r="W3" s="16" t="s">
        <v>227</v>
      </c>
      <c r="AE3" s="19"/>
      <c r="AF3" s="19"/>
      <c r="AG3" s="19"/>
    </row>
    <row r="4" spans="1:34" s="21" customFormat="1" ht="21" customHeight="1">
      <c r="A4" s="397" t="s">
        <v>54</v>
      </c>
      <c r="B4" s="397"/>
      <c r="C4" s="397"/>
      <c r="D4" s="403"/>
      <c r="E4" s="428" t="s">
        <v>197</v>
      </c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30"/>
      <c r="Q4" s="428" t="s">
        <v>231</v>
      </c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30"/>
      <c r="AC4" s="60"/>
      <c r="AD4" s="57"/>
      <c r="AE4" s="20"/>
      <c r="AF4" s="20"/>
      <c r="AG4" s="20"/>
    </row>
    <row r="5" spans="1:34" ht="3" customHeight="1">
      <c r="A5" s="399"/>
      <c r="B5" s="399"/>
      <c r="C5" s="399"/>
      <c r="D5" s="404"/>
      <c r="E5" s="42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43"/>
      <c r="Q5" s="42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43"/>
      <c r="AC5" s="40"/>
      <c r="AD5" s="29"/>
      <c r="AG5" s="5"/>
    </row>
    <row r="6" spans="1:34" s="13" customFormat="1" ht="20.25" customHeight="1">
      <c r="A6" s="399"/>
      <c r="B6" s="399"/>
      <c r="C6" s="399"/>
      <c r="D6" s="404"/>
      <c r="E6" s="396" t="s">
        <v>70</v>
      </c>
      <c r="F6" s="397"/>
      <c r="G6" s="403"/>
      <c r="H6" s="396" t="s">
        <v>71</v>
      </c>
      <c r="I6" s="397"/>
      <c r="J6" s="403"/>
      <c r="K6" s="396" t="s">
        <v>72</v>
      </c>
      <c r="L6" s="397"/>
      <c r="M6" s="403"/>
      <c r="N6" s="396" t="s">
        <v>69</v>
      </c>
      <c r="O6" s="397"/>
      <c r="P6" s="403"/>
      <c r="Q6" s="396" t="s">
        <v>70</v>
      </c>
      <c r="R6" s="397"/>
      <c r="S6" s="403"/>
      <c r="T6" s="396" t="s">
        <v>71</v>
      </c>
      <c r="U6" s="397"/>
      <c r="V6" s="403"/>
      <c r="W6" s="396" t="s">
        <v>72</v>
      </c>
      <c r="X6" s="397"/>
      <c r="Y6" s="403"/>
      <c r="Z6" s="396" t="s">
        <v>69</v>
      </c>
      <c r="AA6" s="397"/>
      <c r="AB6" s="403"/>
      <c r="AC6" s="40"/>
      <c r="AD6" s="29"/>
      <c r="AE6" s="29"/>
      <c r="AF6" s="29"/>
      <c r="AG6" s="29"/>
      <c r="AH6" s="187"/>
    </row>
    <row r="7" spans="1:34" s="13" customFormat="1" ht="16.5" customHeight="1">
      <c r="A7" s="399"/>
      <c r="B7" s="399"/>
      <c r="C7" s="399"/>
      <c r="D7" s="404"/>
      <c r="E7" s="400" t="s">
        <v>65</v>
      </c>
      <c r="F7" s="401"/>
      <c r="G7" s="405"/>
      <c r="H7" s="400" t="s">
        <v>66</v>
      </c>
      <c r="I7" s="401"/>
      <c r="J7" s="405"/>
      <c r="K7" s="400" t="s">
        <v>67</v>
      </c>
      <c r="L7" s="401"/>
      <c r="M7" s="405"/>
      <c r="N7" s="400" t="s">
        <v>68</v>
      </c>
      <c r="O7" s="401"/>
      <c r="P7" s="405"/>
      <c r="Q7" s="400" t="s">
        <v>65</v>
      </c>
      <c r="R7" s="401"/>
      <c r="S7" s="405"/>
      <c r="T7" s="400" t="s">
        <v>66</v>
      </c>
      <c r="U7" s="401"/>
      <c r="V7" s="405"/>
      <c r="W7" s="400" t="s">
        <v>67</v>
      </c>
      <c r="X7" s="401"/>
      <c r="Y7" s="405"/>
      <c r="Z7" s="400" t="s">
        <v>68</v>
      </c>
      <c r="AA7" s="401"/>
      <c r="AB7" s="405"/>
      <c r="AC7" s="426" t="s">
        <v>29</v>
      </c>
      <c r="AD7" s="427"/>
      <c r="AE7" s="29"/>
      <c r="AF7" s="29"/>
    </row>
    <row r="8" spans="1:34" s="13" customFormat="1" ht="18" customHeight="1">
      <c r="A8" s="399"/>
      <c r="B8" s="399"/>
      <c r="C8" s="399"/>
      <c r="D8" s="404"/>
      <c r="E8" s="197" t="s">
        <v>0</v>
      </c>
      <c r="F8" s="37" t="s">
        <v>1</v>
      </c>
      <c r="G8" s="116" t="s">
        <v>2</v>
      </c>
      <c r="H8" s="198" t="s">
        <v>0</v>
      </c>
      <c r="I8" s="37" t="s">
        <v>1</v>
      </c>
      <c r="J8" s="116" t="s">
        <v>2</v>
      </c>
      <c r="K8" s="197" t="s">
        <v>0</v>
      </c>
      <c r="L8" s="37" t="s">
        <v>1</v>
      </c>
      <c r="M8" s="116" t="s">
        <v>2</v>
      </c>
      <c r="N8" s="197" t="s">
        <v>0</v>
      </c>
      <c r="O8" s="37" t="s">
        <v>1</v>
      </c>
      <c r="P8" s="116" t="s">
        <v>2</v>
      </c>
      <c r="Q8" s="121" t="s">
        <v>0</v>
      </c>
      <c r="R8" s="37" t="s">
        <v>1</v>
      </c>
      <c r="S8" s="116" t="s">
        <v>2</v>
      </c>
      <c r="T8" s="122" t="s">
        <v>0</v>
      </c>
      <c r="U8" s="37" t="s">
        <v>1</v>
      </c>
      <c r="V8" s="116" t="s">
        <v>2</v>
      </c>
      <c r="W8" s="121" t="s">
        <v>0</v>
      </c>
      <c r="X8" s="37" t="s">
        <v>1</v>
      </c>
      <c r="Y8" s="116" t="s">
        <v>2</v>
      </c>
      <c r="Z8" s="121" t="s">
        <v>0</v>
      </c>
      <c r="AA8" s="37" t="s">
        <v>1</v>
      </c>
      <c r="AB8" s="116" t="s">
        <v>2</v>
      </c>
      <c r="AC8" s="426" t="s">
        <v>30</v>
      </c>
      <c r="AD8" s="427"/>
      <c r="AE8" s="29"/>
      <c r="AF8" s="29"/>
    </row>
    <row r="9" spans="1:34" s="13" customFormat="1" ht="16.5" customHeight="1">
      <c r="A9" s="401"/>
      <c r="B9" s="401"/>
      <c r="C9" s="401"/>
      <c r="D9" s="405"/>
      <c r="E9" s="118" t="s">
        <v>3</v>
      </c>
      <c r="F9" s="38" t="s">
        <v>4</v>
      </c>
      <c r="G9" s="120" t="s">
        <v>5</v>
      </c>
      <c r="H9" s="119" t="s">
        <v>3</v>
      </c>
      <c r="I9" s="38" t="s">
        <v>4</v>
      </c>
      <c r="J9" s="120" t="s">
        <v>5</v>
      </c>
      <c r="K9" s="118" t="s">
        <v>3</v>
      </c>
      <c r="L9" s="38" t="s">
        <v>4</v>
      </c>
      <c r="M9" s="120" t="s">
        <v>5</v>
      </c>
      <c r="N9" s="118" t="s">
        <v>3</v>
      </c>
      <c r="O9" s="38" t="s">
        <v>4</v>
      </c>
      <c r="P9" s="120" t="s">
        <v>5</v>
      </c>
      <c r="Q9" s="118" t="s">
        <v>3</v>
      </c>
      <c r="R9" s="38" t="s">
        <v>4</v>
      </c>
      <c r="S9" s="120" t="s">
        <v>5</v>
      </c>
      <c r="T9" s="119" t="s">
        <v>3</v>
      </c>
      <c r="U9" s="38" t="s">
        <v>4</v>
      </c>
      <c r="V9" s="120" t="s">
        <v>5</v>
      </c>
      <c r="W9" s="118" t="s">
        <v>3</v>
      </c>
      <c r="X9" s="38" t="s">
        <v>4</v>
      </c>
      <c r="Y9" s="120" t="s">
        <v>5</v>
      </c>
      <c r="Z9" s="118" t="s">
        <v>3</v>
      </c>
      <c r="AA9" s="38" t="s">
        <v>4</v>
      </c>
      <c r="AB9" s="120" t="s">
        <v>5</v>
      </c>
      <c r="AC9" s="42"/>
      <c r="AD9" s="34"/>
      <c r="AE9" s="29"/>
      <c r="AF9" s="29"/>
      <c r="AG9" s="29"/>
    </row>
    <row r="10" spans="1:34" s="39" customFormat="1" ht="21.75" customHeight="1">
      <c r="A10" s="431" t="s">
        <v>91</v>
      </c>
      <c r="B10" s="431"/>
      <c r="C10" s="431"/>
      <c r="D10" s="432"/>
      <c r="E10" s="273">
        <v>1236358</v>
      </c>
      <c r="F10" s="280">
        <v>680638</v>
      </c>
      <c r="G10" s="280">
        <v>555720</v>
      </c>
      <c r="H10" s="273">
        <v>1252549</v>
      </c>
      <c r="I10" s="280">
        <v>695555</v>
      </c>
      <c r="J10" s="280">
        <v>556994</v>
      </c>
      <c r="K10" s="273">
        <v>1299811</v>
      </c>
      <c r="L10" s="280">
        <v>717188</v>
      </c>
      <c r="M10" s="280">
        <v>582623</v>
      </c>
      <c r="N10" s="273">
        <v>1263081</v>
      </c>
      <c r="O10" s="280">
        <v>697938</v>
      </c>
      <c r="P10" s="280">
        <v>565143</v>
      </c>
      <c r="Q10" s="273">
        <v>1184151</v>
      </c>
      <c r="R10" s="280">
        <v>650780</v>
      </c>
      <c r="S10" s="280">
        <v>533371</v>
      </c>
      <c r="T10" s="273">
        <v>1171095</v>
      </c>
      <c r="U10" s="280">
        <v>644778</v>
      </c>
      <c r="V10" s="280">
        <v>526317</v>
      </c>
      <c r="W10" s="273">
        <v>1164344</v>
      </c>
      <c r="X10" s="280">
        <v>655575</v>
      </c>
      <c r="Y10" s="280">
        <v>508769</v>
      </c>
      <c r="Z10" s="97"/>
      <c r="AA10" s="96"/>
      <c r="AB10" s="96"/>
      <c r="AC10" s="394" t="s">
        <v>3</v>
      </c>
      <c r="AD10" s="395"/>
      <c r="AE10" s="31"/>
      <c r="AF10" s="31"/>
      <c r="AH10" s="95"/>
    </row>
    <row r="11" spans="1:34" s="13" customFormat="1" ht="22.5" customHeight="1">
      <c r="A11" s="13" t="s">
        <v>31</v>
      </c>
      <c r="E11" s="276">
        <v>11120</v>
      </c>
      <c r="F11" s="276">
        <v>4344</v>
      </c>
      <c r="G11" s="276">
        <v>6776</v>
      </c>
      <c r="H11" s="276">
        <v>12897</v>
      </c>
      <c r="I11" s="276">
        <v>3277</v>
      </c>
      <c r="J11" s="276">
        <v>9620</v>
      </c>
      <c r="K11" s="276">
        <v>16720</v>
      </c>
      <c r="L11" s="276">
        <v>6076</v>
      </c>
      <c r="M11" s="276">
        <v>10644</v>
      </c>
      <c r="N11" s="276">
        <v>8922</v>
      </c>
      <c r="O11" s="276">
        <v>1191</v>
      </c>
      <c r="P11" s="276">
        <v>7731</v>
      </c>
      <c r="Q11" s="276">
        <v>11735</v>
      </c>
      <c r="R11" s="276">
        <v>5816</v>
      </c>
      <c r="S11" s="276">
        <v>5919</v>
      </c>
      <c r="T11" s="276">
        <v>11739</v>
      </c>
      <c r="U11" s="276">
        <v>4000</v>
      </c>
      <c r="V11" s="276">
        <v>7739</v>
      </c>
      <c r="W11" s="276">
        <v>10350</v>
      </c>
      <c r="X11" s="276">
        <v>6437</v>
      </c>
      <c r="Y11" s="276">
        <v>3913</v>
      </c>
      <c r="Z11" s="93"/>
      <c r="AA11" s="93"/>
      <c r="AB11" s="93"/>
      <c r="AC11" s="40" t="s">
        <v>117</v>
      </c>
      <c r="AE11" s="29"/>
      <c r="AF11" s="29"/>
      <c r="AH11" s="94"/>
    </row>
    <row r="12" spans="1:34" s="13" customFormat="1" ht="22.5" customHeight="1">
      <c r="A12" s="13" t="s">
        <v>32</v>
      </c>
      <c r="E12" s="276">
        <v>305680</v>
      </c>
      <c r="F12" s="276">
        <v>163848</v>
      </c>
      <c r="G12" s="276">
        <v>141832</v>
      </c>
      <c r="H12" s="276">
        <v>319736</v>
      </c>
      <c r="I12" s="276">
        <v>191035</v>
      </c>
      <c r="J12" s="276">
        <v>128701</v>
      </c>
      <c r="K12" s="276">
        <v>344400</v>
      </c>
      <c r="L12" s="276">
        <v>188781</v>
      </c>
      <c r="M12" s="276">
        <v>155619</v>
      </c>
      <c r="N12" s="276">
        <v>351279</v>
      </c>
      <c r="O12" s="276">
        <v>189236</v>
      </c>
      <c r="P12" s="276">
        <v>162043</v>
      </c>
      <c r="Q12" s="276">
        <v>243023</v>
      </c>
      <c r="R12" s="276">
        <v>137894</v>
      </c>
      <c r="S12" s="276">
        <v>105129</v>
      </c>
      <c r="T12" s="276">
        <v>260043</v>
      </c>
      <c r="U12" s="276">
        <v>142469</v>
      </c>
      <c r="V12" s="276">
        <v>117574</v>
      </c>
      <c r="W12" s="276">
        <v>248051</v>
      </c>
      <c r="X12" s="276">
        <v>149847</v>
      </c>
      <c r="Y12" s="276">
        <v>98204</v>
      </c>
      <c r="Z12" s="93"/>
      <c r="AA12" s="93"/>
      <c r="AB12" s="93"/>
      <c r="AC12" s="40" t="s">
        <v>184</v>
      </c>
      <c r="AE12" s="29"/>
      <c r="AF12" s="29"/>
      <c r="AH12" s="94"/>
    </row>
    <row r="13" spans="1:34" s="13" customFormat="1" ht="22.5" customHeight="1">
      <c r="A13" s="13" t="s">
        <v>33</v>
      </c>
      <c r="E13" s="276">
        <v>294491</v>
      </c>
      <c r="F13" s="276">
        <v>188257</v>
      </c>
      <c r="G13" s="276">
        <v>106234</v>
      </c>
      <c r="H13" s="276">
        <v>303736</v>
      </c>
      <c r="I13" s="276">
        <v>193695</v>
      </c>
      <c r="J13" s="276">
        <v>110041</v>
      </c>
      <c r="K13" s="276">
        <v>304835</v>
      </c>
      <c r="L13" s="276">
        <v>183998</v>
      </c>
      <c r="M13" s="276">
        <v>120837</v>
      </c>
      <c r="N13" s="276">
        <v>259513</v>
      </c>
      <c r="O13" s="276">
        <v>153811</v>
      </c>
      <c r="P13" s="276">
        <v>105702</v>
      </c>
      <c r="Q13" s="276">
        <v>266160</v>
      </c>
      <c r="R13" s="276">
        <v>163276</v>
      </c>
      <c r="S13" s="276">
        <v>102884</v>
      </c>
      <c r="T13" s="276">
        <v>258295</v>
      </c>
      <c r="U13" s="276">
        <v>161102</v>
      </c>
      <c r="V13" s="276">
        <v>97193</v>
      </c>
      <c r="W13" s="276">
        <v>245963</v>
      </c>
      <c r="X13" s="276">
        <v>149463</v>
      </c>
      <c r="Y13" s="276">
        <v>96500</v>
      </c>
      <c r="Z13" s="93"/>
      <c r="AA13" s="93"/>
      <c r="AB13" s="93"/>
      <c r="AC13" s="40" t="s">
        <v>41</v>
      </c>
      <c r="AE13" s="29"/>
      <c r="AF13" s="29"/>
      <c r="AH13" s="94"/>
    </row>
    <row r="14" spans="1:34" s="13" customFormat="1" ht="22.5" customHeight="1">
      <c r="A14" s="13" t="s">
        <v>34</v>
      </c>
      <c r="E14" s="276">
        <v>217480</v>
      </c>
      <c r="F14" s="276">
        <v>122877</v>
      </c>
      <c r="G14" s="276">
        <v>94603</v>
      </c>
      <c r="H14" s="276">
        <v>182053</v>
      </c>
      <c r="I14" s="276">
        <v>110076</v>
      </c>
      <c r="J14" s="276">
        <v>71977</v>
      </c>
      <c r="K14" s="276">
        <v>213650</v>
      </c>
      <c r="L14" s="276">
        <v>141097</v>
      </c>
      <c r="M14" s="276">
        <v>72553</v>
      </c>
      <c r="N14" s="276">
        <v>218730</v>
      </c>
      <c r="O14" s="276">
        <v>141892</v>
      </c>
      <c r="P14" s="276">
        <v>76838</v>
      </c>
      <c r="Q14" s="276">
        <v>211010</v>
      </c>
      <c r="R14" s="276">
        <v>123645</v>
      </c>
      <c r="S14" s="276">
        <v>87365</v>
      </c>
      <c r="T14" s="276">
        <v>207521</v>
      </c>
      <c r="U14" s="276">
        <v>134193</v>
      </c>
      <c r="V14" s="276">
        <v>73328</v>
      </c>
      <c r="W14" s="276">
        <v>227964</v>
      </c>
      <c r="X14" s="276">
        <v>131740</v>
      </c>
      <c r="Y14" s="276">
        <v>96224</v>
      </c>
      <c r="Z14" s="93"/>
      <c r="AA14" s="93"/>
      <c r="AB14" s="93"/>
      <c r="AC14" s="40" t="s">
        <v>185</v>
      </c>
      <c r="AE14" s="29"/>
      <c r="AF14" s="29"/>
      <c r="AH14" s="94"/>
    </row>
    <row r="15" spans="1:34" s="13" customFormat="1" ht="22.5" customHeight="1">
      <c r="A15" s="13" t="s">
        <v>55</v>
      </c>
      <c r="E15" s="276">
        <v>228554</v>
      </c>
      <c r="F15" s="276">
        <v>121794</v>
      </c>
      <c r="G15" s="276">
        <v>106760</v>
      </c>
      <c r="H15" s="276">
        <v>253329</v>
      </c>
      <c r="I15" s="276">
        <v>119085</v>
      </c>
      <c r="J15" s="276">
        <v>134244</v>
      </c>
      <c r="K15" s="276">
        <v>222959</v>
      </c>
      <c r="L15" s="276">
        <v>109487</v>
      </c>
      <c r="M15" s="276">
        <v>113472</v>
      </c>
      <c r="N15" s="276">
        <v>234961</v>
      </c>
      <c r="O15" s="276">
        <v>118834</v>
      </c>
      <c r="P15" s="276">
        <v>116127</v>
      </c>
      <c r="Q15" s="276">
        <v>240819</v>
      </c>
      <c r="R15" s="276">
        <v>129772</v>
      </c>
      <c r="S15" s="276">
        <v>111047</v>
      </c>
      <c r="T15" s="276">
        <v>242008</v>
      </c>
      <c r="U15" s="276">
        <v>120456</v>
      </c>
      <c r="V15" s="276">
        <v>121552</v>
      </c>
      <c r="W15" s="276">
        <v>230896</v>
      </c>
      <c r="X15" s="276">
        <v>132700</v>
      </c>
      <c r="Y15" s="276">
        <v>98196</v>
      </c>
      <c r="Z15" s="93"/>
      <c r="AA15" s="93"/>
      <c r="AB15" s="93"/>
      <c r="AC15" s="40" t="s">
        <v>186</v>
      </c>
      <c r="AE15" s="29"/>
      <c r="AF15" s="29"/>
      <c r="AH15" s="94"/>
    </row>
    <row r="16" spans="1:34" s="13" customFormat="1" ht="21" customHeight="1">
      <c r="B16" s="13" t="s">
        <v>35</v>
      </c>
      <c r="E16" s="276">
        <v>191501</v>
      </c>
      <c r="F16" s="276">
        <v>91515</v>
      </c>
      <c r="G16" s="276">
        <v>99986</v>
      </c>
      <c r="H16" s="276">
        <v>206670</v>
      </c>
      <c r="I16" s="276">
        <v>89813</v>
      </c>
      <c r="J16" s="276">
        <v>116857</v>
      </c>
      <c r="K16" s="276">
        <v>173647</v>
      </c>
      <c r="L16" s="276">
        <v>77924</v>
      </c>
      <c r="M16" s="276">
        <v>95723</v>
      </c>
      <c r="N16" s="276">
        <v>206166</v>
      </c>
      <c r="O16" s="276">
        <v>104210</v>
      </c>
      <c r="P16" s="276">
        <v>101956</v>
      </c>
      <c r="Q16" s="276">
        <v>193584</v>
      </c>
      <c r="R16" s="276">
        <v>99029</v>
      </c>
      <c r="S16" s="276">
        <v>94555</v>
      </c>
      <c r="T16" s="276">
        <v>170334</v>
      </c>
      <c r="U16" s="276">
        <v>72383</v>
      </c>
      <c r="V16" s="276">
        <v>97951</v>
      </c>
      <c r="W16" s="276">
        <v>186238</v>
      </c>
      <c r="X16" s="276">
        <v>103573</v>
      </c>
      <c r="Y16" s="276">
        <v>82665</v>
      </c>
      <c r="Z16" s="93"/>
      <c r="AA16" s="93"/>
      <c r="AB16" s="93"/>
      <c r="AC16" s="40"/>
      <c r="AD16" s="29" t="s">
        <v>42</v>
      </c>
      <c r="AE16" s="29"/>
      <c r="AF16" s="29"/>
      <c r="AH16" s="94"/>
    </row>
    <row r="17" spans="1:34" s="13" customFormat="1" ht="21" customHeight="1">
      <c r="B17" s="13" t="s">
        <v>36</v>
      </c>
      <c r="E17" s="276">
        <v>36840</v>
      </c>
      <c r="F17" s="276">
        <v>30066</v>
      </c>
      <c r="G17" s="276">
        <v>6774</v>
      </c>
      <c r="H17" s="276">
        <v>46659</v>
      </c>
      <c r="I17" s="276">
        <v>29272</v>
      </c>
      <c r="J17" s="276">
        <v>17387</v>
      </c>
      <c r="K17" s="276">
        <v>49312</v>
      </c>
      <c r="L17" s="276">
        <v>31563</v>
      </c>
      <c r="M17" s="276">
        <v>17749</v>
      </c>
      <c r="N17" s="276">
        <v>28795</v>
      </c>
      <c r="O17" s="276">
        <v>14624</v>
      </c>
      <c r="P17" s="276">
        <v>14171</v>
      </c>
      <c r="Q17" s="276">
        <v>46793</v>
      </c>
      <c r="R17" s="276">
        <v>30301</v>
      </c>
      <c r="S17" s="276">
        <v>16492</v>
      </c>
      <c r="T17" s="276">
        <v>71674</v>
      </c>
      <c r="U17" s="276">
        <v>48073</v>
      </c>
      <c r="V17" s="276">
        <v>23601</v>
      </c>
      <c r="W17" s="276">
        <v>44658</v>
      </c>
      <c r="X17" s="276">
        <v>29127</v>
      </c>
      <c r="Y17" s="276">
        <v>15531</v>
      </c>
      <c r="Z17" s="93"/>
      <c r="AA17" s="93"/>
      <c r="AB17" s="93"/>
      <c r="AC17" s="40"/>
      <c r="AD17" s="29" t="s">
        <v>43</v>
      </c>
      <c r="AE17" s="29"/>
      <c r="AF17" s="29"/>
      <c r="AH17" s="94"/>
    </row>
    <row r="18" spans="1:34" s="13" customFormat="1" ht="21" customHeight="1">
      <c r="B18" s="13" t="s">
        <v>37</v>
      </c>
      <c r="E18" s="276">
        <v>213</v>
      </c>
      <c r="F18" s="276">
        <v>213</v>
      </c>
      <c r="G18" s="276" t="s">
        <v>201</v>
      </c>
      <c r="H18" s="276" t="s">
        <v>201</v>
      </c>
      <c r="I18" s="276" t="s">
        <v>201</v>
      </c>
      <c r="J18" s="276" t="s">
        <v>201</v>
      </c>
      <c r="K18" s="276" t="s">
        <v>201</v>
      </c>
      <c r="L18" s="276" t="s">
        <v>201</v>
      </c>
      <c r="M18" s="276" t="s">
        <v>201</v>
      </c>
      <c r="N18" s="276" t="s">
        <v>199</v>
      </c>
      <c r="O18" s="276" t="s">
        <v>199</v>
      </c>
      <c r="P18" s="276" t="s">
        <v>199</v>
      </c>
      <c r="Q18" s="276">
        <v>442</v>
      </c>
      <c r="R18" s="276">
        <v>442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93"/>
      <c r="AA18" s="93"/>
      <c r="AB18" s="93"/>
      <c r="AC18" s="40"/>
      <c r="AD18" s="29" t="s">
        <v>187</v>
      </c>
      <c r="AE18" s="29"/>
      <c r="AF18" s="29"/>
      <c r="AH18" s="92"/>
    </row>
    <row r="19" spans="1:34" s="13" customFormat="1" ht="22.5" customHeight="1">
      <c r="A19" s="13" t="s">
        <v>56</v>
      </c>
      <c r="E19" s="276">
        <v>179033</v>
      </c>
      <c r="F19" s="276">
        <v>79518</v>
      </c>
      <c r="G19" s="276">
        <v>99515</v>
      </c>
      <c r="H19" s="276">
        <v>180798</v>
      </c>
      <c r="I19" s="276">
        <v>78387</v>
      </c>
      <c r="J19" s="276">
        <v>102411</v>
      </c>
      <c r="K19" s="276">
        <v>195756</v>
      </c>
      <c r="L19" s="276">
        <v>87555</v>
      </c>
      <c r="M19" s="276">
        <v>108201</v>
      </c>
      <c r="N19" s="276">
        <v>188842</v>
      </c>
      <c r="O19" s="276">
        <v>92140</v>
      </c>
      <c r="P19" s="276">
        <v>96702</v>
      </c>
      <c r="Q19" s="276">
        <v>210217</v>
      </c>
      <c r="R19" s="276">
        <v>89190</v>
      </c>
      <c r="S19" s="276">
        <v>121027</v>
      </c>
      <c r="T19" s="276">
        <v>188750</v>
      </c>
      <c r="U19" s="276">
        <v>81598</v>
      </c>
      <c r="V19" s="276">
        <v>107152</v>
      </c>
      <c r="W19" s="276">
        <v>200619</v>
      </c>
      <c r="X19" s="276">
        <v>85130</v>
      </c>
      <c r="Y19" s="276">
        <v>115489</v>
      </c>
      <c r="Z19" s="93"/>
      <c r="AA19" s="93"/>
      <c r="AB19" s="93"/>
      <c r="AC19" s="40" t="s">
        <v>57</v>
      </c>
      <c r="AE19" s="29"/>
      <c r="AF19" s="29"/>
      <c r="AH19" s="94"/>
    </row>
    <row r="20" spans="1:34" s="13" customFormat="1" ht="21" customHeight="1">
      <c r="B20" s="13" t="s">
        <v>38</v>
      </c>
      <c r="E20" s="276">
        <v>98872</v>
      </c>
      <c r="F20" s="276">
        <v>35599</v>
      </c>
      <c r="G20" s="276">
        <v>63273</v>
      </c>
      <c r="H20" s="276">
        <v>101535</v>
      </c>
      <c r="I20" s="276">
        <v>36382</v>
      </c>
      <c r="J20" s="276">
        <v>65153</v>
      </c>
      <c r="K20" s="276">
        <v>120023</v>
      </c>
      <c r="L20" s="276">
        <v>44472</v>
      </c>
      <c r="M20" s="276">
        <v>75551</v>
      </c>
      <c r="N20" s="276">
        <v>111223</v>
      </c>
      <c r="O20" s="276">
        <v>44537</v>
      </c>
      <c r="P20" s="276">
        <v>66686</v>
      </c>
      <c r="Q20" s="276">
        <v>105060</v>
      </c>
      <c r="R20" s="276">
        <v>35281</v>
      </c>
      <c r="S20" s="276">
        <v>69779</v>
      </c>
      <c r="T20" s="276">
        <v>108589</v>
      </c>
      <c r="U20" s="276">
        <v>38525</v>
      </c>
      <c r="V20" s="276">
        <v>70064</v>
      </c>
      <c r="W20" s="276">
        <v>104029</v>
      </c>
      <c r="X20" s="276">
        <v>38180</v>
      </c>
      <c r="Y20" s="276">
        <v>65849</v>
      </c>
      <c r="Z20" s="93"/>
      <c r="AA20" s="93"/>
      <c r="AB20" s="93"/>
      <c r="AC20" s="40"/>
      <c r="AD20" s="13" t="s">
        <v>44</v>
      </c>
      <c r="AE20" s="29"/>
      <c r="AF20" s="29"/>
      <c r="AH20" s="94"/>
    </row>
    <row r="21" spans="1:34" s="13" customFormat="1" ht="21" customHeight="1">
      <c r="B21" s="13" t="s">
        <v>39</v>
      </c>
      <c r="E21" s="276">
        <v>59629</v>
      </c>
      <c r="F21" s="276">
        <v>37578</v>
      </c>
      <c r="G21" s="276">
        <v>22051</v>
      </c>
      <c r="H21" s="276">
        <v>62108</v>
      </c>
      <c r="I21" s="276">
        <v>36463</v>
      </c>
      <c r="J21" s="276">
        <v>25645</v>
      </c>
      <c r="K21" s="276">
        <v>58740</v>
      </c>
      <c r="L21" s="276">
        <v>39703</v>
      </c>
      <c r="M21" s="276">
        <v>19037</v>
      </c>
      <c r="N21" s="276">
        <v>59010</v>
      </c>
      <c r="O21" s="276">
        <v>40749</v>
      </c>
      <c r="P21" s="276">
        <v>18261</v>
      </c>
      <c r="Q21" s="276">
        <v>68918</v>
      </c>
      <c r="R21" s="276">
        <v>39847</v>
      </c>
      <c r="S21" s="276">
        <v>29071</v>
      </c>
      <c r="T21" s="276">
        <v>60495</v>
      </c>
      <c r="U21" s="276">
        <v>38226</v>
      </c>
      <c r="V21" s="276">
        <v>22269</v>
      </c>
      <c r="W21" s="276">
        <v>71732</v>
      </c>
      <c r="X21" s="276">
        <v>41402</v>
      </c>
      <c r="Y21" s="276">
        <v>30330</v>
      </c>
      <c r="Z21" s="93"/>
      <c r="AA21" s="93"/>
      <c r="AB21" s="93"/>
      <c r="AC21" s="40"/>
      <c r="AD21" s="13" t="s">
        <v>188</v>
      </c>
      <c r="AE21" s="29"/>
      <c r="AF21" s="29"/>
      <c r="AH21" s="94"/>
    </row>
    <row r="22" spans="1:34" s="13" customFormat="1" ht="21" customHeight="1">
      <c r="B22" s="13" t="s">
        <v>37</v>
      </c>
      <c r="E22" s="276">
        <v>20532</v>
      </c>
      <c r="F22" s="276">
        <v>6341</v>
      </c>
      <c r="G22" s="276">
        <v>14191</v>
      </c>
      <c r="H22" s="276">
        <v>17155</v>
      </c>
      <c r="I22" s="276">
        <v>5542</v>
      </c>
      <c r="J22" s="276">
        <v>11613</v>
      </c>
      <c r="K22" s="276">
        <v>16993</v>
      </c>
      <c r="L22" s="276">
        <v>3380</v>
      </c>
      <c r="M22" s="276">
        <v>13613</v>
      </c>
      <c r="N22" s="276">
        <v>18609</v>
      </c>
      <c r="O22" s="276">
        <v>6854</v>
      </c>
      <c r="P22" s="276">
        <v>11755</v>
      </c>
      <c r="Q22" s="276">
        <v>36239</v>
      </c>
      <c r="R22" s="276">
        <v>14062</v>
      </c>
      <c r="S22" s="276">
        <v>22177</v>
      </c>
      <c r="T22" s="276">
        <v>19666</v>
      </c>
      <c r="U22" s="276">
        <v>4847</v>
      </c>
      <c r="V22" s="276">
        <v>14819</v>
      </c>
      <c r="W22" s="276">
        <v>24858</v>
      </c>
      <c r="X22" s="276">
        <v>5548</v>
      </c>
      <c r="Y22" s="276">
        <v>19310</v>
      </c>
      <c r="Z22" s="93"/>
      <c r="AA22" s="93"/>
      <c r="AB22" s="93"/>
      <c r="AC22" s="40"/>
      <c r="AD22" s="13" t="s">
        <v>187</v>
      </c>
      <c r="AE22" s="29"/>
      <c r="AF22" s="29"/>
      <c r="AH22" s="94"/>
    </row>
    <row r="23" spans="1:34" s="13" customFormat="1" ht="22.5" customHeight="1">
      <c r="A23" s="13" t="s">
        <v>40</v>
      </c>
      <c r="E23" s="276" t="s">
        <v>201</v>
      </c>
      <c r="F23" s="276" t="s">
        <v>201</v>
      </c>
      <c r="G23" s="276" t="s">
        <v>201</v>
      </c>
      <c r="H23" s="276" t="s">
        <v>201</v>
      </c>
      <c r="I23" s="276" t="s">
        <v>201</v>
      </c>
      <c r="J23" s="276" t="s">
        <v>201</v>
      </c>
      <c r="K23" s="276" t="s">
        <v>201</v>
      </c>
      <c r="L23" s="276" t="s">
        <v>201</v>
      </c>
      <c r="M23" s="276" t="s">
        <v>201</v>
      </c>
      <c r="N23" s="276" t="s">
        <v>199</v>
      </c>
      <c r="O23" s="276" t="s">
        <v>199</v>
      </c>
      <c r="P23" s="276" t="s">
        <v>199</v>
      </c>
      <c r="Q23" s="276">
        <v>0</v>
      </c>
      <c r="R23" s="276">
        <v>0</v>
      </c>
      <c r="S23" s="276">
        <v>0</v>
      </c>
      <c r="T23" s="276">
        <v>0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93"/>
      <c r="AA23" s="93"/>
      <c r="AB23" s="93"/>
      <c r="AC23" s="40" t="s">
        <v>45</v>
      </c>
      <c r="AE23" s="29"/>
      <c r="AF23" s="29"/>
      <c r="AH23" s="92"/>
    </row>
    <row r="24" spans="1:34" s="13" customFormat="1" ht="22.5" customHeight="1">
      <c r="A24" s="13" t="s">
        <v>19</v>
      </c>
      <c r="E24" s="276" t="s">
        <v>201</v>
      </c>
      <c r="F24" s="276" t="s">
        <v>201</v>
      </c>
      <c r="G24" s="276" t="s">
        <v>201</v>
      </c>
      <c r="H24" s="276" t="s">
        <v>201</v>
      </c>
      <c r="I24" s="276" t="s">
        <v>201</v>
      </c>
      <c r="J24" s="276" t="s">
        <v>201</v>
      </c>
      <c r="K24" s="276">
        <v>1491</v>
      </c>
      <c r="L24" s="276">
        <v>194</v>
      </c>
      <c r="M24" s="276">
        <v>1297</v>
      </c>
      <c r="N24" s="276">
        <v>834</v>
      </c>
      <c r="O24" s="276">
        <v>834</v>
      </c>
      <c r="P24" s="276" t="s">
        <v>199</v>
      </c>
      <c r="Q24" s="276">
        <v>1187</v>
      </c>
      <c r="R24" s="276">
        <v>1187</v>
      </c>
      <c r="S24" s="276">
        <v>0</v>
      </c>
      <c r="T24" s="276">
        <v>2739</v>
      </c>
      <c r="U24" s="276">
        <v>960</v>
      </c>
      <c r="V24" s="276">
        <v>1779</v>
      </c>
      <c r="W24" s="276">
        <v>501</v>
      </c>
      <c r="X24" s="276">
        <v>258</v>
      </c>
      <c r="Y24" s="276">
        <v>243</v>
      </c>
      <c r="Z24" s="93"/>
      <c r="AA24" s="93"/>
      <c r="AB24" s="93"/>
      <c r="AC24" s="40" t="s">
        <v>23</v>
      </c>
      <c r="AE24" s="29"/>
      <c r="AF24" s="29"/>
      <c r="AG24" s="29"/>
      <c r="AH24" s="92"/>
    </row>
    <row r="25" spans="1:34" s="13" customFormat="1" ht="3" customHeight="1">
      <c r="A25" s="34"/>
      <c r="B25" s="34"/>
      <c r="C25" s="34"/>
      <c r="D25" s="34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42"/>
      <c r="AD25" s="34"/>
      <c r="AE25" s="29"/>
      <c r="AF25" s="29"/>
      <c r="AG25" s="29"/>
    </row>
    <row r="26" spans="1:34" s="13" customFormat="1" ht="3" customHeight="1"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29"/>
      <c r="AE26" s="29"/>
    </row>
    <row r="27" spans="1:34" s="281" customFormat="1" ht="21.75" customHeight="1">
      <c r="A27" s="112"/>
      <c r="B27" s="112"/>
      <c r="C27" s="58" t="s">
        <v>60</v>
      </c>
      <c r="D27" s="61" t="s">
        <v>240</v>
      </c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</row>
    <row r="28" spans="1:34" s="281" customFormat="1" ht="21.75" customHeight="1">
      <c r="A28" s="112"/>
      <c r="B28" s="112"/>
      <c r="C28" s="58" t="s">
        <v>61</v>
      </c>
      <c r="D28" s="41" t="s">
        <v>241</v>
      </c>
      <c r="H28" s="112"/>
      <c r="I28" s="112"/>
      <c r="J28" s="112"/>
      <c r="K28" s="112"/>
      <c r="L28" s="112"/>
      <c r="M28" s="112"/>
      <c r="AF28" s="282"/>
    </row>
    <row r="29" spans="1:34" s="13" customFormat="1">
      <c r="E29" s="6"/>
      <c r="N29" s="6"/>
      <c r="O29" s="6"/>
      <c r="P29" s="6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E29" s="29"/>
      <c r="AF29" s="29"/>
    </row>
    <row r="30" spans="1:34" s="13" customForma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E30" s="29"/>
      <c r="AF30" s="29"/>
    </row>
    <row r="31" spans="1:34" s="13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E31" s="29"/>
      <c r="AF31" s="5"/>
      <c r="AG31" s="6"/>
      <c r="AH31" s="6"/>
    </row>
  </sheetData>
  <mergeCells count="23">
    <mergeCell ref="W7:Y7"/>
    <mergeCell ref="Z7:AB7"/>
    <mergeCell ref="E4:P4"/>
    <mergeCell ref="A10:D10"/>
    <mergeCell ref="A4:D9"/>
    <mergeCell ref="Q7:S7"/>
    <mergeCell ref="Q4:AB4"/>
    <mergeCell ref="AC10:AD10"/>
    <mergeCell ref="AC7:AD7"/>
    <mergeCell ref="AC8:AD8"/>
    <mergeCell ref="E6:G6"/>
    <mergeCell ref="H6:J6"/>
    <mergeCell ref="K6:M6"/>
    <mergeCell ref="N6:P6"/>
    <mergeCell ref="E7:G7"/>
    <mergeCell ref="H7:J7"/>
    <mergeCell ref="K7:M7"/>
    <mergeCell ref="N7:P7"/>
    <mergeCell ref="T7:V7"/>
    <mergeCell ref="Q6:S6"/>
    <mergeCell ref="T6:V6"/>
    <mergeCell ref="W6:Y6"/>
    <mergeCell ref="Z6:AB6"/>
  </mergeCells>
  <pageMargins left="0.31496062992125984" right="0.19685039370078741" top="0.55118110236220474" bottom="0.59055118110236227" header="0.51181102362204722" footer="0.51181102362204722"/>
  <pageSetup paperSize="9" scale="85" orientation="landscape" horizontalDpi="4294967292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24"/>
  <sheetViews>
    <sheetView topLeftCell="P10" zoomScale="76" zoomScaleNormal="76" workbookViewId="0">
      <selection activeCell="Z17" sqref="Z17"/>
    </sheetView>
  </sheetViews>
  <sheetFormatPr defaultColWidth="9" defaultRowHeight="18"/>
  <cols>
    <col min="1" max="1" width="1.75" style="6" customWidth="1"/>
    <col min="2" max="2" width="6.125" style="6" customWidth="1"/>
    <col min="3" max="3" width="4.25" style="6" customWidth="1"/>
    <col min="4" max="4" width="2.125" style="6" customWidth="1"/>
    <col min="5" max="5" width="7.875" style="6" customWidth="1"/>
    <col min="6" max="7" width="8.125" style="6" customWidth="1"/>
    <col min="8" max="8" width="7.875" style="6" customWidth="1"/>
    <col min="9" max="9" width="7.25" style="6" customWidth="1"/>
    <col min="10" max="10" width="7.375" style="6" customWidth="1"/>
    <col min="11" max="11" width="8" style="6" customWidth="1"/>
    <col min="12" max="13" width="7.25" style="6" customWidth="1"/>
    <col min="14" max="14" width="8.125" style="6" customWidth="1"/>
    <col min="15" max="15" width="7.5" style="6" customWidth="1"/>
    <col min="16" max="16" width="7.875" style="6" customWidth="1"/>
    <col min="17" max="17" width="8.625" style="6" customWidth="1"/>
    <col min="18" max="19" width="7.625" style="6" customWidth="1"/>
    <col min="20" max="20" width="8.125" style="6" customWidth="1"/>
    <col min="21" max="21" width="8" style="6" customWidth="1"/>
    <col min="22" max="22" width="7.375" style="6" customWidth="1"/>
    <col min="23" max="23" width="8" style="6" customWidth="1"/>
    <col min="24" max="24" width="7.375" style="6" customWidth="1"/>
    <col min="25" max="25" width="7.625" style="6" customWidth="1"/>
    <col min="26" max="26" width="15" style="6" customWidth="1"/>
    <col min="27" max="27" width="1.375" style="6" customWidth="1"/>
    <col min="28" max="28" width="2.75" style="5" customWidth="1"/>
    <col min="29" max="29" width="2.25" style="5" customWidth="1"/>
    <col min="30" max="30" width="4.125" style="5" customWidth="1"/>
    <col min="31" max="31" width="2.25" style="5" customWidth="1"/>
    <col min="32" max="32" width="4.125" style="6" customWidth="1"/>
    <col min="33" max="16384" width="9" style="6"/>
  </cols>
  <sheetData>
    <row r="1" spans="1:31" s="1" customFormat="1">
      <c r="B1" s="1" t="s">
        <v>223</v>
      </c>
      <c r="C1" s="2"/>
      <c r="D1" s="1" t="s">
        <v>244</v>
      </c>
      <c r="AB1" s="18"/>
      <c r="AC1" s="18"/>
      <c r="AD1" s="18"/>
      <c r="AE1" s="18"/>
    </row>
    <row r="2" spans="1:31" s="3" customFormat="1">
      <c r="B2" s="1" t="s">
        <v>222</v>
      </c>
      <c r="C2" s="2"/>
      <c r="D2" s="1" t="s">
        <v>245</v>
      </c>
      <c r="E2" s="1"/>
      <c r="AB2" s="19"/>
      <c r="AC2" s="19"/>
      <c r="AD2" s="19"/>
      <c r="AE2" s="19"/>
    </row>
    <row r="3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Z3" s="100" t="s">
        <v>221</v>
      </c>
    </row>
    <row r="4" spans="1:31" ht="21.75" customHeight="1">
      <c r="A4" s="438" t="s">
        <v>58</v>
      </c>
      <c r="B4" s="438"/>
      <c r="C4" s="438"/>
      <c r="D4" s="439"/>
      <c r="E4" s="440" t="s">
        <v>197</v>
      </c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6"/>
      <c r="Q4" s="440" t="s">
        <v>231</v>
      </c>
      <c r="R4" s="441"/>
      <c r="S4" s="441"/>
      <c r="T4" s="441"/>
      <c r="U4" s="441"/>
      <c r="V4" s="441"/>
      <c r="W4" s="441"/>
      <c r="X4" s="441"/>
      <c r="Y4" s="441"/>
      <c r="Z4" s="433" t="s">
        <v>59</v>
      </c>
      <c r="AA4" s="5"/>
    </row>
    <row r="5" spans="1:31" s="13" customFormat="1" ht="22.5" customHeight="1">
      <c r="A5" s="444"/>
      <c r="B5" s="444"/>
      <c r="C5" s="444"/>
      <c r="D5" s="445"/>
      <c r="E5" s="433" t="s">
        <v>70</v>
      </c>
      <c r="F5" s="438"/>
      <c r="G5" s="439"/>
      <c r="H5" s="433" t="s">
        <v>71</v>
      </c>
      <c r="I5" s="438"/>
      <c r="J5" s="439"/>
      <c r="K5" s="433" t="s">
        <v>72</v>
      </c>
      <c r="L5" s="438"/>
      <c r="M5" s="439"/>
      <c r="N5" s="433" t="s">
        <v>69</v>
      </c>
      <c r="O5" s="438"/>
      <c r="P5" s="439"/>
      <c r="Q5" s="433" t="s">
        <v>70</v>
      </c>
      <c r="R5" s="438"/>
      <c r="S5" s="439"/>
      <c r="T5" s="433" t="s">
        <v>71</v>
      </c>
      <c r="U5" s="438"/>
      <c r="V5" s="439"/>
      <c r="W5" s="433" t="s">
        <v>72</v>
      </c>
      <c r="X5" s="438"/>
      <c r="Y5" s="439"/>
      <c r="Z5" s="434"/>
      <c r="AA5" s="29"/>
      <c r="AB5" s="29"/>
      <c r="AC5" s="29"/>
      <c r="AD5" s="29"/>
      <c r="AE5" s="29"/>
    </row>
    <row r="6" spans="1:31" s="13" customFormat="1" ht="21.75" customHeight="1">
      <c r="A6" s="444"/>
      <c r="B6" s="444"/>
      <c r="C6" s="444"/>
      <c r="D6" s="445"/>
      <c r="E6" s="435" t="s">
        <v>65</v>
      </c>
      <c r="F6" s="436"/>
      <c r="G6" s="437"/>
      <c r="H6" s="435" t="s">
        <v>66</v>
      </c>
      <c r="I6" s="436"/>
      <c r="J6" s="437"/>
      <c r="K6" s="435" t="s">
        <v>67</v>
      </c>
      <c r="L6" s="436"/>
      <c r="M6" s="437"/>
      <c r="N6" s="435" t="s">
        <v>68</v>
      </c>
      <c r="O6" s="436"/>
      <c r="P6" s="437"/>
      <c r="Q6" s="435" t="s">
        <v>65</v>
      </c>
      <c r="R6" s="436"/>
      <c r="S6" s="437"/>
      <c r="T6" s="435" t="s">
        <v>66</v>
      </c>
      <c r="U6" s="436"/>
      <c r="V6" s="437"/>
      <c r="W6" s="435" t="s">
        <v>67</v>
      </c>
      <c r="X6" s="436"/>
      <c r="Y6" s="437"/>
      <c r="Z6" s="434"/>
      <c r="AA6" s="29"/>
      <c r="AB6" s="29"/>
      <c r="AC6" s="29"/>
      <c r="AD6" s="29"/>
      <c r="AE6" s="29"/>
    </row>
    <row r="7" spans="1:31" s="13" customFormat="1" ht="21.75" customHeight="1">
      <c r="A7" s="444"/>
      <c r="B7" s="444"/>
      <c r="C7" s="444"/>
      <c r="D7" s="445"/>
      <c r="E7" s="22" t="s">
        <v>0</v>
      </c>
      <c r="F7" s="23" t="s">
        <v>1</v>
      </c>
      <c r="G7" s="196" t="s">
        <v>2</v>
      </c>
      <c r="H7" s="195" t="s">
        <v>0</v>
      </c>
      <c r="I7" s="23" t="s">
        <v>1</v>
      </c>
      <c r="J7" s="196" t="s">
        <v>2</v>
      </c>
      <c r="K7" s="22" t="s">
        <v>0</v>
      </c>
      <c r="L7" s="23" t="s">
        <v>1</v>
      </c>
      <c r="M7" s="196" t="s">
        <v>2</v>
      </c>
      <c r="N7" s="22" t="s">
        <v>0</v>
      </c>
      <c r="O7" s="23" t="s">
        <v>1</v>
      </c>
      <c r="P7" s="196" t="s">
        <v>2</v>
      </c>
      <c r="Q7" s="22" t="s">
        <v>0</v>
      </c>
      <c r="R7" s="23" t="s">
        <v>1</v>
      </c>
      <c r="S7" s="24" t="s">
        <v>2</v>
      </c>
      <c r="T7" s="124" t="s">
        <v>0</v>
      </c>
      <c r="U7" s="23" t="s">
        <v>1</v>
      </c>
      <c r="V7" s="117" t="s">
        <v>2</v>
      </c>
      <c r="W7" s="22" t="s">
        <v>0</v>
      </c>
      <c r="X7" s="23" t="s">
        <v>1</v>
      </c>
      <c r="Y7" s="117" t="s">
        <v>2</v>
      </c>
      <c r="Z7" s="434"/>
      <c r="AA7" s="29"/>
      <c r="AB7" s="29"/>
      <c r="AC7" s="29"/>
      <c r="AD7" s="29"/>
      <c r="AE7" s="29"/>
    </row>
    <row r="8" spans="1:31" s="13" customFormat="1" ht="21.75" customHeight="1">
      <c r="A8" s="436"/>
      <c r="B8" s="436"/>
      <c r="C8" s="436"/>
      <c r="D8" s="437"/>
      <c r="E8" s="25" t="s">
        <v>3</v>
      </c>
      <c r="F8" s="26" t="s">
        <v>4</v>
      </c>
      <c r="G8" s="27" t="s">
        <v>5</v>
      </c>
      <c r="H8" s="28" t="s">
        <v>3</v>
      </c>
      <c r="I8" s="26" t="s">
        <v>4</v>
      </c>
      <c r="J8" s="27" t="s">
        <v>5</v>
      </c>
      <c r="K8" s="25" t="s">
        <v>3</v>
      </c>
      <c r="L8" s="26" t="s">
        <v>4</v>
      </c>
      <c r="M8" s="27" t="s">
        <v>5</v>
      </c>
      <c r="N8" s="25" t="s">
        <v>3</v>
      </c>
      <c r="O8" s="26" t="s">
        <v>4</v>
      </c>
      <c r="P8" s="27" t="s">
        <v>5</v>
      </c>
      <c r="Q8" s="25" t="s">
        <v>3</v>
      </c>
      <c r="R8" s="26" t="s">
        <v>4</v>
      </c>
      <c r="S8" s="27" t="s">
        <v>5</v>
      </c>
      <c r="T8" s="28" t="s">
        <v>3</v>
      </c>
      <c r="U8" s="26" t="s">
        <v>4</v>
      </c>
      <c r="V8" s="27" t="s">
        <v>5</v>
      </c>
      <c r="W8" s="25" t="s">
        <v>3</v>
      </c>
      <c r="X8" s="26" t="s">
        <v>4</v>
      </c>
      <c r="Y8" s="27" t="s">
        <v>5</v>
      </c>
      <c r="Z8" s="435"/>
      <c r="AA8" s="29"/>
      <c r="AB8" s="29"/>
      <c r="AC8" s="29"/>
      <c r="AD8" s="29"/>
      <c r="AE8" s="29"/>
    </row>
    <row r="9" spans="1:31" s="39" customFormat="1" ht="36" customHeight="1">
      <c r="A9" s="442" t="s">
        <v>91</v>
      </c>
      <c r="B9" s="442"/>
      <c r="C9" s="442"/>
      <c r="D9" s="443"/>
      <c r="E9" s="311">
        <v>1236358</v>
      </c>
      <c r="F9" s="312">
        <v>680638</v>
      </c>
      <c r="G9" s="313">
        <v>555720</v>
      </c>
      <c r="H9" s="311">
        <v>1252549</v>
      </c>
      <c r="I9" s="312">
        <v>695555</v>
      </c>
      <c r="J9" s="313">
        <v>556994</v>
      </c>
      <c r="K9" s="311">
        <v>1299811</v>
      </c>
      <c r="L9" s="312">
        <v>717188</v>
      </c>
      <c r="M9" s="313">
        <v>582623</v>
      </c>
      <c r="N9" s="311">
        <v>1263081</v>
      </c>
      <c r="O9" s="312">
        <v>697938</v>
      </c>
      <c r="P9" s="313">
        <v>565143</v>
      </c>
      <c r="Q9" s="311">
        <v>1184151</v>
      </c>
      <c r="R9" s="312">
        <v>650780</v>
      </c>
      <c r="S9" s="313">
        <v>533371</v>
      </c>
      <c r="T9" s="311">
        <v>1171095</v>
      </c>
      <c r="U9" s="312">
        <v>644778</v>
      </c>
      <c r="V9" s="313">
        <v>526317</v>
      </c>
      <c r="W9" s="311">
        <v>1164344</v>
      </c>
      <c r="X9" s="312">
        <v>655575</v>
      </c>
      <c r="Y9" s="313">
        <v>508769</v>
      </c>
      <c r="Z9" s="76" t="s">
        <v>3</v>
      </c>
      <c r="AA9" s="29"/>
      <c r="AB9" s="29"/>
      <c r="AC9" s="29"/>
      <c r="AD9" s="29"/>
      <c r="AE9" s="31"/>
    </row>
    <row r="10" spans="1:31" s="13" customFormat="1" ht="31.5" customHeight="1">
      <c r="A10" s="99" t="s">
        <v>155</v>
      </c>
      <c r="B10" s="99"/>
      <c r="C10" s="21"/>
      <c r="D10" s="21"/>
      <c r="E10" s="283">
        <v>19869</v>
      </c>
      <c r="F10" s="284">
        <v>16230</v>
      </c>
      <c r="G10" s="285">
        <v>3639</v>
      </c>
      <c r="H10" s="283">
        <v>12423</v>
      </c>
      <c r="I10" s="284">
        <v>9600</v>
      </c>
      <c r="J10" s="285">
        <v>2823</v>
      </c>
      <c r="K10" s="283">
        <v>4090</v>
      </c>
      <c r="L10" s="284">
        <v>3714</v>
      </c>
      <c r="M10" s="285">
        <v>376</v>
      </c>
      <c r="N10" s="283">
        <v>8077</v>
      </c>
      <c r="O10" s="284">
        <v>4912</v>
      </c>
      <c r="P10" s="285">
        <v>3165</v>
      </c>
      <c r="Q10" s="283">
        <v>30317</v>
      </c>
      <c r="R10" s="284">
        <v>22586</v>
      </c>
      <c r="S10" s="285">
        <v>7731</v>
      </c>
      <c r="T10" s="283">
        <v>19002</v>
      </c>
      <c r="U10" s="284">
        <v>8962</v>
      </c>
      <c r="V10" s="285">
        <v>10040</v>
      </c>
      <c r="W10" s="283">
        <v>8908</v>
      </c>
      <c r="X10" s="284">
        <v>2401</v>
      </c>
      <c r="Y10" s="285">
        <v>6507</v>
      </c>
      <c r="Z10" s="99" t="s">
        <v>115</v>
      </c>
      <c r="AA10" s="99"/>
      <c r="AB10" s="99"/>
      <c r="AC10" s="29"/>
      <c r="AD10" s="29"/>
      <c r="AE10" s="29"/>
    </row>
    <row r="11" spans="1:31" s="13" customFormat="1" ht="31.5" customHeight="1">
      <c r="A11" s="99" t="s">
        <v>220</v>
      </c>
      <c r="B11" s="99"/>
      <c r="C11" s="21"/>
      <c r="D11" s="21"/>
      <c r="E11" s="283">
        <v>8595</v>
      </c>
      <c r="F11" s="284">
        <v>5913</v>
      </c>
      <c r="G11" s="285">
        <v>2682</v>
      </c>
      <c r="H11" s="283">
        <v>4727</v>
      </c>
      <c r="I11" s="284">
        <v>2506</v>
      </c>
      <c r="J11" s="285">
        <v>2221</v>
      </c>
      <c r="K11" s="283">
        <v>14204</v>
      </c>
      <c r="L11" s="284">
        <v>7526</v>
      </c>
      <c r="M11" s="285">
        <v>6678</v>
      </c>
      <c r="N11" s="283">
        <v>31287</v>
      </c>
      <c r="O11" s="284">
        <v>16718</v>
      </c>
      <c r="P11" s="285">
        <v>14569</v>
      </c>
      <c r="Q11" s="283">
        <v>8458</v>
      </c>
      <c r="R11" s="284">
        <v>1335</v>
      </c>
      <c r="S11" s="285">
        <v>7123</v>
      </c>
      <c r="T11" s="283">
        <v>388</v>
      </c>
      <c r="U11" s="284">
        <v>388</v>
      </c>
      <c r="V11" s="285">
        <v>0</v>
      </c>
      <c r="W11" s="283">
        <v>4980</v>
      </c>
      <c r="X11" s="284">
        <v>1280</v>
      </c>
      <c r="Y11" s="285">
        <v>3700</v>
      </c>
      <c r="Z11" s="99" t="s">
        <v>219</v>
      </c>
      <c r="AA11" s="99"/>
      <c r="AB11" s="99"/>
      <c r="AC11" s="29"/>
      <c r="AD11" s="29"/>
    </row>
    <row r="12" spans="1:31" s="13" customFormat="1" ht="31.5" customHeight="1">
      <c r="A12" s="99" t="s">
        <v>86</v>
      </c>
      <c r="B12" s="99"/>
      <c r="C12" s="21"/>
      <c r="D12" s="21"/>
      <c r="E12" s="283">
        <v>40914</v>
      </c>
      <c r="F12" s="284">
        <v>23030</v>
      </c>
      <c r="G12" s="285">
        <v>17884</v>
      </c>
      <c r="H12" s="283">
        <v>53738</v>
      </c>
      <c r="I12" s="284">
        <v>33352</v>
      </c>
      <c r="J12" s="285">
        <v>20386</v>
      </c>
      <c r="K12" s="283">
        <v>52331</v>
      </c>
      <c r="L12" s="284">
        <v>27082</v>
      </c>
      <c r="M12" s="285">
        <v>25249</v>
      </c>
      <c r="N12" s="283">
        <v>48649</v>
      </c>
      <c r="O12" s="284">
        <v>28146</v>
      </c>
      <c r="P12" s="285">
        <v>20503</v>
      </c>
      <c r="Q12" s="283">
        <v>45124</v>
      </c>
      <c r="R12" s="284">
        <v>27473</v>
      </c>
      <c r="S12" s="285">
        <v>17651</v>
      </c>
      <c r="T12" s="283">
        <v>46686</v>
      </c>
      <c r="U12" s="284">
        <v>28856</v>
      </c>
      <c r="V12" s="285">
        <v>17830</v>
      </c>
      <c r="W12" s="283">
        <v>85610</v>
      </c>
      <c r="X12" s="284">
        <v>60023</v>
      </c>
      <c r="Y12" s="285">
        <v>25587</v>
      </c>
      <c r="Z12" s="99" t="s">
        <v>114</v>
      </c>
      <c r="AA12" s="99"/>
      <c r="AB12" s="99"/>
      <c r="AC12" s="29"/>
      <c r="AD12" s="29"/>
    </row>
    <row r="13" spans="1:31" s="13" customFormat="1" ht="31.5" customHeight="1">
      <c r="A13" s="99" t="s">
        <v>87</v>
      </c>
      <c r="B13" s="99"/>
      <c r="C13" s="21"/>
      <c r="D13" s="21"/>
      <c r="E13" s="283">
        <v>105339</v>
      </c>
      <c r="F13" s="284">
        <v>59854</v>
      </c>
      <c r="G13" s="285">
        <v>45485</v>
      </c>
      <c r="H13" s="283">
        <v>97401</v>
      </c>
      <c r="I13" s="284">
        <v>56199</v>
      </c>
      <c r="J13" s="285">
        <v>41202</v>
      </c>
      <c r="K13" s="283">
        <v>118269</v>
      </c>
      <c r="L13" s="284">
        <v>70587</v>
      </c>
      <c r="M13" s="285">
        <v>47682</v>
      </c>
      <c r="N13" s="283">
        <v>88566</v>
      </c>
      <c r="O13" s="284">
        <v>46152</v>
      </c>
      <c r="P13" s="285">
        <v>42414</v>
      </c>
      <c r="Q13" s="283">
        <v>107197</v>
      </c>
      <c r="R13" s="284">
        <v>60329</v>
      </c>
      <c r="S13" s="285">
        <v>46868</v>
      </c>
      <c r="T13" s="283">
        <v>122244</v>
      </c>
      <c r="U13" s="284">
        <v>79348</v>
      </c>
      <c r="V13" s="285">
        <v>42896</v>
      </c>
      <c r="W13" s="283">
        <v>71948</v>
      </c>
      <c r="X13" s="284">
        <v>44433</v>
      </c>
      <c r="Y13" s="285">
        <v>27515</v>
      </c>
      <c r="Z13" s="99" t="s">
        <v>113</v>
      </c>
      <c r="AA13" s="99"/>
      <c r="AB13" s="99"/>
      <c r="AC13" s="29"/>
      <c r="AD13" s="29"/>
    </row>
    <row r="14" spans="1:31" s="13" customFormat="1" ht="31.5" customHeight="1">
      <c r="A14" s="99" t="s">
        <v>88</v>
      </c>
      <c r="B14" s="99"/>
      <c r="C14" s="21"/>
      <c r="D14" s="21"/>
      <c r="E14" s="283">
        <v>88868</v>
      </c>
      <c r="F14" s="284">
        <v>51465</v>
      </c>
      <c r="G14" s="285">
        <v>37403</v>
      </c>
      <c r="H14" s="283">
        <v>129834</v>
      </c>
      <c r="I14" s="284">
        <v>83939</v>
      </c>
      <c r="J14" s="285">
        <v>45895</v>
      </c>
      <c r="K14" s="283">
        <v>121433</v>
      </c>
      <c r="L14" s="284">
        <v>72148</v>
      </c>
      <c r="M14" s="285">
        <v>49285</v>
      </c>
      <c r="N14" s="283">
        <v>108215</v>
      </c>
      <c r="O14" s="284">
        <v>73802</v>
      </c>
      <c r="P14" s="285">
        <v>34413</v>
      </c>
      <c r="Q14" s="283">
        <v>71752</v>
      </c>
      <c r="R14" s="284">
        <v>36639</v>
      </c>
      <c r="S14" s="285">
        <v>35113</v>
      </c>
      <c r="T14" s="283">
        <v>73411</v>
      </c>
      <c r="U14" s="284">
        <v>43881</v>
      </c>
      <c r="V14" s="285">
        <v>29530</v>
      </c>
      <c r="W14" s="283">
        <v>89647</v>
      </c>
      <c r="X14" s="284">
        <v>50703</v>
      </c>
      <c r="Y14" s="285">
        <v>38944</v>
      </c>
      <c r="Z14" s="99" t="s">
        <v>112</v>
      </c>
      <c r="AA14" s="99"/>
      <c r="AB14" s="99"/>
      <c r="AC14" s="29"/>
      <c r="AD14" s="29"/>
    </row>
    <row r="15" spans="1:31" s="13" customFormat="1" ht="31.5" customHeight="1">
      <c r="A15" s="99" t="s">
        <v>89</v>
      </c>
      <c r="B15" s="99"/>
      <c r="C15" s="21"/>
      <c r="D15" s="21"/>
      <c r="E15" s="283">
        <v>181147</v>
      </c>
      <c r="F15" s="284">
        <v>97597</v>
      </c>
      <c r="G15" s="285">
        <v>83550</v>
      </c>
      <c r="H15" s="283">
        <v>180068</v>
      </c>
      <c r="I15" s="284">
        <v>83570</v>
      </c>
      <c r="J15" s="285">
        <v>96498</v>
      </c>
      <c r="K15" s="283">
        <v>187213</v>
      </c>
      <c r="L15" s="284">
        <v>101262</v>
      </c>
      <c r="M15" s="285">
        <v>85951</v>
      </c>
      <c r="N15" s="283">
        <v>170948</v>
      </c>
      <c r="O15" s="284">
        <v>87763</v>
      </c>
      <c r="P15" s="285">
        <v>83185</v>
      </c>
      <c r="Q15" s="283">
        <v>155320</v>
      </c>
      <c r="R15" s="284">
        <v>76573</v>
      </c>
      <c r="S15" s="285">
        <v>78747</v>
      </c>
      <c r="T15" s="283">
        <v>133850</v>
      </c>
      <c r="U15" s="284">
        <v>58890</v>
      </c>
      <c r="V15" s="285">
        <v>74960</v>
      </c>
      <c r="W15" s="283">
        <v>185993</v>
      </c>
      <c r="X15" s="284">
        <v>84856</v>
      </c>
      <c r="Y15" s="285">
        <v>101137</v>
      </c>
      <c r="Z15" s="99" t="s">
        <v>111</v>
      </c>
      <c r="AA15" s="99"/>
      <c r="AB15" s="99"/>
      <c r="AC15" s="29"/>
      <c r="AD15" s="29"/>
    </row>
    <row r="16" spans="1:31" s="13" customFormat="1" ht="31.5" customHeight="1">
      <c r="A16" s="99" t="s">
        <v>90</v>
      </c>
      <c r="B16" s="99"/>
      <c r="C16" s="21"/>
      <c r="D16" s="21"/>
      <c r="E16" s="283">
        <v>574826</v>
      </c>
      <c r="F16" s="284">
        <v>319558</v>
      </c>
      <c r="G16" s="285">
        <v>255268</v>
      </c>
      <c r="H16" s="283">
        <v>601685</v>
      </c>
      <c r="I16" s="284">
        <v>349712</v>
      </c>
      <c r="J16" s="285">
        <v>251973</v>
      </c>
      <c r="K16" s="283">
        <v>584498</v>
      </c>
      <c r="L16" s="284">
        <v>333178</v>
      </c>
      <c r="M16" s="285">
        <v>251320</v>
      </c>
      <c r="N16" s="283">
        <v>629982</v>
      </c>
      <c r="O16" s="284">
        <v>358195</v>
      </c>
      <c r="P16" s="285">
        <v>271787</v>
      </c>
      <c r="Q16" s="283">
        <v>579512</v>
      </c>
      <c r="R16" s="284">
        <v>333094</v>
      </c>
      <c r="S16" s="285">
        <v>246418</v>
      </c>
      <c r="T16" s="283">
        <v>555670</v>
      </c>
      <c r="U16" s="284">
        <v>324299</v>
      </c>
      <c r="V16" s="285">
        <v>231371</v>
      </c>
      <c r="W16" s="283">
        <v>542246</v>
      </c>
      <c r="X16" s="284">
        <v>316706</v>
      </c>
      <c r="Y16" s="285">
        <v>225540</v>
      </c>
      <c r="Z16" s="99" t="s">
        <v>110</v>
      </c>
      <c r="AA16" s="99"/>
      <c r="AB16" s="99"/>
      <c r="AC16" s="29"/>
      <c r="AD16" s="29"/>
    </row>
    <row r="17" spans="1:32" s="13" customFormat="1" ht="31.5" customHeight="1">
      <c r="A17" s="99" t="s">
        <v>108</v>
      </c>
      <c r="B17" s="99"/>
      <c r="C17" s="21"/>
      <c r="D17" s="21"/>
      <c r="E17" s="283">
        <v>216800</v>
      </c>
      <c r="F17" s="284">
        <v>106991</v>
      </c>
      <c r="G17" s="285">
        <v>109809</v>
      </c>
      <c r="H17" s="283">
        <v>172673</v>
      </c>
      <c r="I17" s="284">
        <v>76677</v>
      </c>
      <c r="J17" s="285">
        <v>95996</v>
      </c>
      <c r="K17" s="283">
        <v>217773</v>
      </c>
      <c r="L17" s="284">
        <v>101691</v>
      </c>
      <c r="M17" s="285">
        <v>116082</v>
      </c>
      <c r="N17" s="283">
        <v>177357</v>
      </c>
      <c r="O17" s="284">
        <v>82250</v>
      </c>
      <c r="P17" s="285">
        <v>95107</v>
      </c>
      <c r="Q17" s="283">
        <v>186471</v>
      </c>
      <c r="R17" s="284">
        <v>92751</v>
      </c>
      <c r="S17" s="285">
        <v>93720</v>
      </c>
      <c r="T17" s="283">
        <v>219844</v>
      </c>
      <c r="U17" s="284">
        <v>100154</v>
      </c>
      <c r="V17" s="285">
        <v>119690</v>
      </c>
      <c r="W17" s="283">
        <v>175012</v>
      </c>
      <c r="X17" s="284">
        <v>95173</v>
      </c>
      <c r="Y17" s="285">
        <v>79839</v>
      </c>
      <c r="Z17" s="99" t="s">
        <v>109</v>
      </c>
      <c r="AA17" s="99"/>
      <c r="AB17" s="99"/>
      <c r="AC17" s="29"/>
      <c r="AD17" s="29"/>
    </row>
    <row r="18" spans="1:32" s="13" customFormat="1" ht="16.5" customHeight="1">
      <c r="A18" s="46"/>
      <c r="B18" s="46"/>
      <c r="C18" s="46"/>
      <c r="D18" s="46"/>
      <c r="E18" s="33"/>
      <c r="F18" s="32"/>
      <c r="G18" s="179"/>
      <c r="H18" s="33"/>
      <c r="I18" s="32"/>
      <c r="J18" s="179"/>
      <c r="K18" s="33"/>
      <c r="L18" s="32"/>
      <c r="M18" s="179"/>
      <c r="N18" s="33"/>
      <c r="O18" s="32"/>
      <c r="P18" s="179"/>
      <c r="Q18" s="33"/>
      <c r="R18" s="32"/>
      <c r="S18" s="179"/>
      <c r="T18" s="33"/>
      <c r="U18" s="32"/>
      <c r="V18" s="179"/>
      <c r="W18" s="33"/>
      <c r="X18" s="32"/>
      <c r="Y18" s="179"/>
      <c r="Z18" s="33"/>
      <c r="AA18" s="99"/>
      <c r="AB18" s="99"/>
      <c r="AC18" s="29"/>
      <c r="AD18" s="29"/>
      <c r="AE18" s="29"/>
    </row>
    <row r="19" spans="1:32" s="13" customFormat="1" ht="4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0"/>
      <c r="T19" s="20"/>
      <c r="U19" s="20"/>
      <c r="V19" s="20"/>
      <c r="W19" s="20"/>
      <c r="X19" s="20"/>
      <c r="Y19" s="20"/>
      <c r="Z19" s="20"/>
      <c r="AA19" s="99"/>
      <c r="AB19" s="99"/>
      <c r="AC19" s="29"/>
      <c r="AD19" s="29"/>
      <c r="AE19" s="29"/>
    </row>
    <row r="20" spans="1:32" s="13" customFormat="1" ht="17.399999999999999">
      <c r="A20" s="21"/>
      <c r="B20" s="186"/>
      <c r="C20" s="58" t="s">
        <v>60</v>
      </c>
      <c r="D20" s="61" t="s">
        <v>240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81"/>
      <c r="X20" s="181"/>
      <c r="Y20" s="181"/>
      <c r="Z20" s="21"/>
      <c r="AA20" s="21"/>
      <c r="AB20" s="20"/>
      <c r="AC20" s="29"/>
      <c r="AD20" s="29"/>
    </row>
    <row r="21" spans="1:32" s="13" customFormat="1" ht="17.399999999999999">
      <c r="A21" s="98"/>
      <c r="B21" s="186"/>
      <c r="C21" s="58" t="s">
        <v>61</v>
      </c>
      <c r="D21" s="41" t="s">
        <v>241</v>
      </c>
      <c r="E21" s="98"/>
      <c r="F21" s="98"/>
      <c r="G21" s="98"/>
      <c r="H21" s="98"/>
      <c r="I21" s="98"/>
      <c r="J21" s="98"/>
      <c r="K21" s="98"/>
      <c r="L21" s="98"/>
      <c r="M21" s="98"/>
      <c r="N21" s="21"/>
      <c r="O21" s="21"/>
      <c r="P21" s="21"/>
      <c r="Q21" s="21"/>
      <c r="R21" s="21"/>
      <c r="S21" s="21"/>
      <c r="T21" s="21"/>
      <c r="U21" s="21"/>
      <c r="V21" s="21"/>
      <c r="W21" s="181"/>
      <c r="X21" s="181"/>
      <c r="Y21" s="181"/>
      <c r="Z21" s="21"/>
      <c r="AA21" s="21"/>
      <c r="AB21" s="20"/>
      <c r="AC21" s="29"/>
      <c r="AD21" s="29"/>
    </row>
    <row r="22" spans="1:3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AE22" s="29"/>
      <c r="AF22" s="13"/>
    </row>
    <row r="23" spans="1:3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AE23" s="29"/>
      <c r="AF23" s="13"/>
    </row>
    <row r="24" spans="1:3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AE24" s="29"/>
      <c r="AF24" s="13"/>
    </row>
  </sheetData>
  <mergeCells count="19">
    <mergeCell ref="A9:D9"/>
    <mergeCell ref="A4:D8"/>
    <mergeCell ref="H5:J5"/>
    <mergeCell ref="N5:P5"/>
    <mergeCell ref="Q5:S5"/>
    <mergeCell ref="E5:G5"/>
    <mergeCell ref="E4:P4"/>
    <mergeCell ref="Q6:S6"/>
    <mergeCell ref="Z4:Z8"/>
    <mergeCell ref="E6:G6"/>
    <mergeCell ref="K5:M5"/>
    <mergeCell ref="H6:J6"/>
    <mergeCell ref="K6:M6"/>
    <mergeCell ref="N6:P6"/>
    <mergeCell ref="T5:V5"/>
    <mergeCell ref="W5:Y5"/>
    <mergeCell ref="T6:V6"/>
    <mergeCell ref="W6:Y6"/>
    <mergeCell ref="Q4:Y4"/>
  </mergeCells>
  <pageMargins left="0.35433070866141736" right="0" top="0.98425196850393704" bottom="0.19685039370078741" header="0.51181102362204722" footer="0.11811023622047245"/>
  <pageSetup paperSize="9" scale="80" orientation="landscape" horizontalDpi="4294967292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R43"/>
  <sheetViews>
    <sheetView showGridLines="0" topLeftCell="A16" zoomScale="70" zoomScaleNormal="70" workbookViewId="0">
      <selection activeCell="G23" sqref="G23"/>
    </sheetView>
  </sheetViews>
  <sheetFormatPr defaultColWidth="9" defaultRowHeight="18.600000000000001" customHeight="1"/>
  <cols>
    <col min="1" max="1" width="7.125" style="6" customWidth="1"/>
    <col min="2" max="2" width="7.25" style="6" customWidth="1"/>
    <col min="3" max="3" width="2" style="6" customWidth="1"/>
    <col min="4" max="4" width="3.375" style="6" customWidth="1"/>
    <col min="5" max="10" width="17.625" style="6" customWidth="1"/>
    <col min="11" max="11" width="7.125" style="6" customWidth="1"/>
    <col min="12" max="12" width="13.375" style="5" customWidth="1"/>
    <col min="13" max="13" width="2.25" style="6" customWidth="1"/>
    <col min="14" max="14" width="7" style="6" customWidth="1"/>
    <col min="15" max="15" width="1.625" style="6" customWidth="1"/>
    <col min="16" max="42" width="0" style="6" hidden="1" customWidth="1"/>
    <col min="43" max="16384" width="9" style="6"/>
  </cols>
  <sheetData>
    <row r="1" spans="1:27" s="1" customFormat="1" ht="18">
      <c r="A1" s="17" t="s">
        <v>298</v>
      </c>
      <c r="C1" s="1" t="s">
        <v>242</v>
      </c>
      <c r="L1" s="18"/>
      <c r="M1" s="18"/>
    </row>
    <row r="2" spans="1:27" s="3" customFormat="1" ht="18">
      <c r="A2" s="17" t="s">
        <v>299</v>
      </c>
      <c r="C2" s="1" t="s">
        <v>228</v>
      </c>
      <c r="E2" s="1"/>
      <c r="L2" s="19"/>
      <c r="M2" s="19"/>
    </row>
    <row r="3" spans="1:2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4"/>
      <c r="M3" s="5"/>
    </row>
    <row r="4" spans="1:27" s="21" customFormat="1" ht="19.5" customHeight="1">
      <c r="A4" s="454" t="s">
        <v>74</v>
      </c>
      <c r="B4" s="454"/>
      <c r="C4" s="454"/>
      <c r="D4" s="454"/>
      <c r="E4" s="433" t="s">
        <v>152</v>
      </c>
      <c r="F4" s="438"/>
      <c r="G4" s="439"/>
      <c r="H4" s="433" t="s">
        <v>156</v>
      </c>
      <c r="I4" s="438"/>
      <c r="J4" s="438"/>
      <c r="K4" s="433" t="s">
        <v>75</v>
      </c>
      <c r="L4" s="438"/>
      <c r="M4" s="20"/>
    </row>
    <row r="5" spans="1:27" s="21" customFormat="1" ht="15.6" customHeight="1">
      <c r="A5" s="455"/>
      <c r="B5" s="455"/>
      <c r="C5" s="455"/>
      <c r="D5" s="455"/>
      <c r="E5" s="435" t="s">
        <v>106</v>
      </c>
      <c r="F5" s="436"/>
      <c r="G5" s="437"/>
      <c r="H5" s="435" t="s">
        <v>159</v>
      </c>
      <c r="I5" s="436"/>
      <c r="J5" s="436"/>
      <c r="K5" s="434"/>
      <c r="L5" s="453"/>
    </row>
    <row r="6" spans="1:27" s="21" customFormat="1" ht="18" customHeight="1">
      <c r="A6" s="455"/>
      <c r="B6" s="455"/>
      <c r="C6" s="455"/>
      <c r="D6" s="455"/>
      <c r="E6" s="22" t="s">
        <v>0</v>
      </c>
      <c r="F6" s="23" t="s">
        <v>1</v>
      </c>
      <c r="G6" s="117" t="s">
        <v>2</v>
      </c>
      <c r="H6" s="124" t="s">
        <v>0</v>
      </c>
      <c r="I6" s="23" t="s">
        <v>1</v>
      </c>
      <c r="J6" s="124" t="s">
        <v>2</v>
      </c>
      <c r="K6" s="434"/>
      <c r="L6" s="453"/>
    </row>
    <row r="7" spans="1:27" s="21" customFormat="1" ht="15.6" customHeight="1">
      <c r="A7" s="456"/>
      <c r="B7" s="456"/>
      <c r="C7" s="456"/>
      <c r="D7" s="456"/>
      <c r="E7" s="25" t="s">
        <v>3</v>
      </c>
      <c r="F7" s="26" t="s">
        <v>4</v>
      </c>
      <c r="G7" s="27" t="s">
        <v>5</v>
      </c>
      <c r="H7" s="28" t="s">
        <v>3</v>
      </c>
      <c r="I7" s="26" t="s">
        <v>4</v>
      </c>
      <c r="J7" s="28" t="s">
        <v>5</v>
      </c>
      <c r="K7" s="435"/>
      <c r="L7" s="436"/>
      <c r="M7" s="20"/>
    </row>
    <row r="8" spans="1:27" s="13" customFormat="1" ht="6" customHeight="1">
      <c r="A8" s="457"/>
      <c r="B8" s="457"/>
      <c r="C8" s="457"/>
      <c r="D8" s="458"/>
      <c r="E8" s="102"/>
      <c r="F8" s="109"/>
      <c r="G8" s="102"/>
      <c r="H8" s="115"/>
      <c r="I8" s="114"/>
      <c r="J8" s="113"/>
      <c r="K8" s="22"/>
      <c r="L8" s="29"/>
      <c r="M8" s="29"/>
    </row>
    <row r="9" spans="1:27" s="13" customFormat="1" ht="24" hidden="1" customHeight="1">
      <c r="A9" s="447">
        <v>2557</v>
      </c>
      <c r="B9" s="448"/>
      <c r="C9" s="448"/>
      <c r="D9" s="449"/>
      <c r="E9" s="104"/>
      <c r="F9" s="111"/>
      <c r="G9" s="104"/>
      <c r="H9" s="112"/>
      <c r="I9" s="104"/>
      <c r="J9" s="112"/>
      <c r="K9" s="459" t="s">
        <v>224</v>
      </c>
      <c r="L9" s="460"/>
    </row>
    <row r="10" spans="1:27" s="13" customFormat="1" ht="19.5" hidden="1" customHeight="1">
      <c r="A10" s="447" t="s">
        <v>84</v>
      </c>
      <c r="B10" s="448"/>
      <c r="C10" s="448"/>
      <c r="D10" s="449"/>
      <c r="E10" s="102">
        <v>25164.14</v>
      </c>
      <c r="F10" s="111">
        <v>11591</v>
      </c>
      <c r="G10" s="102">
        <v>13572.63</v>
      </c>
      <c r="H10" s="110">
        <v>1.7895801033650995</v>
      </c>
      <c r="I10" s="101">
        <v>1.5041482287068937</v>
      </c>
      <c r="J10" s="110">
        <v>2.1357014790462432</v>
      </c>
      <c r="K10" s="30"/>
      <c r="L10" s="29" t="s">
        <v>77</v>
      </c>
    </row>
    <row r="11" spans="1:27" s="13" customFormat="1" ht="18" hidden="1" customHeight="1">
      <c r="A11" s="447" t="s">
        <v>81</v>
      </c>
      <c r="B11" s="448"/>
      <c r="C11" s="448"/>
      <c r="D11" s="449"/>
      <c r="E11" s="102">
        <v>26169.03</v>
      </c>
      <c r="F11" s="109">
        <v>9450.2999999999993</v>
      </c>
      <c r="G11" s="102">
        <v>16718.72</v>
      </c>
      <c r="H11" s="108">
        <v>1.828303310064278</v>
      </c>
      <c r="I11" s="107">
        <v>1.212828468762188</v>
      </c>
      <c r="J11" s="106">
        <v>2.563695576545904</v>
      </c>
      <c r="K11" s="30"/>
      <c r="L11" s="29" t="s">
        <v>78</v>
      </c>
      <c r="P11" s="13">
        <v>1.7895801033650995</v>
      </c>
      <c r="Q11" s="13">
        <v>1.828303310064278</v>
      </c>
      <c r="R11" s="13">
        <v>2.0496824261429323</v>
      </c>
      <c r="S11" s="13">
        <v>0.46187727910512888</v>
      </c>
      <c r="T11" s="13">
        <v>1.7330999201303905</v>
      </c>
      <c r="U11" s="13">
        <v>1.4635990299946733</v>
      </c>
      <c r="V11" s="13">
        <v>2.054432907741405</v>
      </c>
      <c r="W11" s="13">
        <v>1.4429196546141849</v>
      </c>
      <c r="X11" s="13">
        <v>1.5140485471923326</v>
      </c>
      <c r="Y11" s="13">
        <v>1.9612507861185322</v>
      </c>
      <c r="Z11" s="13">
        <v>1.1541941150278474</v>
      </c>
      <c r="AA11" s="13">
        <v>2.4497677205539907</v>
      </c>
    </row>
    <row r="12" spans="1:27" s="13" customFormat="1" ht="18" hidden="1" customHeight="1">
      <c r="A12" s="447" t="s">
        <v>82</v>
      </c>
      <c r="B12" s="448"/>
      <c r="C12" s="448"/>
      <c r="D12" s="449"/>
      <c r="E12" s="102">
        <v>29440.6</v>
      </c>
      <c r="F12" s="109">
        <v>17564.59</v>
      </c>
      <c r="G12" s="102">
        <v>11876.01</v>
      </c>
      <c r="H12" s="108">
        <v>2.0496824261429323</v>
      </c>
      <c r="I12" s="107">
        <v>2.2600984592125184</v>
      </c>
      <c r="J12" s="106">
        <v>1.8016093868078342</v>
      </c>
      <c r="K12" s="30"/>
      <c r="L12" s="29" t="s">
        <v>79</v>
      </c>
    </row>
    <row r="13" spans="1:27" s="13" customFormat="1" ht="18" hidden="1" customHeight="1">
      <c r="A13" s="447" t="s">
        <v>85</v>
      </c>
      <c r="B13" s="448"/>
      <c r="C13" s="448"/>
      <c r="D13" s="449"/>
      <c r="E13" s="102">
        <v>6573.43</v>
      </c>
      <c r="F13" s="109">
        <v>4987.16</v>
      </c>
      <c r="G13" s="102">
        <v>1586.27</v>
      </c>
      <c r="H13" s="108">
        <v>0.46187727910512888</v>
      </c>
      <c r="I13" s="107">
        <v>0.64483674051446105</v>
      </c>
      <c r="J13" s="106">
        <v>0.24411682784688993</v>
      </c>
      <c r="K13" s="30"/>
      <c r="L13" s="29" t="s">
        <v>80</v>
      </c>
    </row>
    <row r="14" spans="1:27" s="13" customFormat="1" ht="18" hidden="1" customHeight="1">
      <c r="A14" s="123"/>
      <c r="B14" s="123"/>
      <c r="C14" s="123"/>
      <c r="D14" s="123"/>
      <c r="E14" s="104"/>
      <c r="F14" s="104"/>
      <c r="G14" s="104"/>
      <c r="H14" s="105"/>
      <c r="I14" s="104"/>
      <c r="J14" s="103"/>
      <c r="K14" s="30"/>
      <c r="L14" s="29"/>
      <c r="M14" s="29"/>
    </row>
    <row r="15" spans="1:27" s="52" customFormat="1" ht="14.4" customHeight="1">
      <c r="A15" s="450">
        <v>2558</v>
      </c>
      <c r="B15" s="451"/>
      <c r="C15" s="451"/>
      <c r="D15" s="452"/>
      <c r="E15" s="287"/>
      <c r="F15" s="287"/>
      <c r="G15" s="287"/>
      <c r="H15" s="287"/>
      <c r="I15" s="287"/>
      <c r="J15" s="287"/>
      <c r="K15" s="461" t="s">
        <v>154</v>
      </c>
      <c r="L15" s="462"/>
      <c r="M15" s="53"/>
    </row>
    <row r="16" spans="1:27" s="52" customFormat="1" ht="16.2" customHeight="1">
      <c r="A16" s="450" t="s">
        <v>76</v>
      </c>
      <c r="B16" s="451"/>
      <c r="C16" s="451"/>
      <c r="D16" s="452"/>
      <c r="E16" s="286">
        <v>24153.72</v>
      </c>
      <c r="F16" s="286">
        <v>13149.22</v>
      </c>
      <c r="G16" s="286">
        <v>11004.5</v>
      </c>
      <c r="H16" s="287">
        <v>1.7330999201303905</v>
      </c>
      <c r="I16" s="288">
        <v>1.7543218548116357</v>
      </c>
      <c r="J16" s="289">
        <v>1.708405639848406</v>
      </c>
      <c r="K16" s="290"/>
      <c r="L16" s="53" t="s">
        <v>77</v>
      </c>
      <c r="M16" s="53"/>
    </row>
    <row r="17" spans="1:43" s="52" customFormat="1" ht="16.2" customHeight="1">
      <c r="A17" s="450" t="s">
        <v>81</v>
      </c>
      <c r="B17" s="451"/>
      <c r="C17" s="451"/>
      <c r="D17" s="452"/>
      <c r="E17" s="286">
        <v>20414.650000000001</v>
      </c>
      <c r="F17" s="286">
        <v>12682.12</v>
      </c>
      <c r="G17" s="286">
        <v>7732.52</v>
      </c>
      <c r="H17" s="287">
        <v>1.4635990299946733</v>
      </c>
      <c r="I17" s="288">
        <v>1.6713646390507266</v>
      </c>
      <c r="J17" s="289">
        <v>1.2157343238794964</v>
      </c>
      <c r="K17" s="290"/>
      <c r="L17" s="53" t="s">
        <v>78</v>
      </c>
      <c r="M17" s="53"/>
    </row>
    <row r="18" spans="1:43" s="52" customFormat="1" ht="16.2" customHeight="1">
      <c r="A18" s="450" t="s">
        <v>82</v>
      </c>
      <c r="B18" s="451"/>
      <c r="C18" s="451"/>
      <c r="D18" s="452"/>
      <c r="E18" s="286">
        <v>28714.720000000001</v>
      </c>
      <c r="F18" s="286">
        <v>17043</v>
      </c>
      <c r="G18" s="286">
        <v>11672.29</v>
      </c>
      <c r="H18" s="287">
        <v>2.054432907741405</v>
      </c>
      <c r="I18" s="288">
        <v>2.2573510207771985</v>
      </c>
      <c r="J18" s="289">
        <v>1.8160743292415524</v>
      </c>
      <c r="K18" s="290"/>
      <c r="L18" s="53" t="s">
        <v>79</v>
      </c>
      <c r="M18" s="53"/>
      <c r="P18" s="52">
        <v>1.5041482287068937</v>
      </c>
      <c r="Q18" s="52">
        <v>1.212828468762188</v>
      </c>
      <c r="R18" s="52">
        <v>2.2600984592125184</v>
      </c>
      <c r="S18" s="52">
        <v>0.64483674051446105</v>
      </c>
      <c r="T18" s="52">
        <v>1.7543218548116357</v>
      </c>
      <c r="U18" s="52">
        <v>1.6713646390507266</v>
      </c>
      <c r="V18" s="52">
        <v>2.2573510207771985</v>
      </c>
      <c r="W18" s="52">
        <v>2.1619783788968876</v>
      </c>
      <c r="X18" s="52">
        <v>2.1557269568591515</v>
      </c>
      <c r="Y18" s="52">
        <v>1.6209342853204336</v>
      </c>
      <c r="Z18" s="52">
        <v>0.9474016129772489</v>
      </c>
      <c r="AA18" s="52">
        <v>2.4484384173788789</v>
      </c>
    </row>
    <row r="19" spans="1:43" s="52" customFormat="1" ht="16.2" customHeight="1">
      <c r="A19" s="450" t="s">
        <v>83</v>
      </c>
      <c r="B19" s="451"/>
      <c r="C19" s="451"/>
      <c r="D19" s="452"/>
      <c r="E19" s="286">
        <v>20349</v>
      </c>
      <c r="F19" s="286">
        <v>16223</v>
      </c>
      <c r="G19" s="286">
        <v>4126</v>
      </c>
      <c r="H19" s="288">
        <v>1.4429196546141849</v>
      </c>
      <c r="I19" s="288">
        <v>2.1619783788968876</v>
      </c>
      <c r="J19" s="287">
        <v>0.62522075553901935</v>
      </c>
      <c r="K19" s="290"/>
      <c r="L19" s="53" t="s">
        <v>80</v>
      </c>
      <c r="M19" s="53"/>
    </row>
    <row r="20" spans="1:43" s="52" customFormat="1" ht="14.4" customHeight="1">
      <c r="A20" s="462">
        <v>2559</v>
      </c>
      <c r="B20" s="462"/>
      <c r="C20" s="462"/>
      <c r="D20" s="462"/>
      <c r="E20" s="287"/>
      <c r="F20" s="287"/>
      <c r="G20" s="287"/>
      <c r="H20" s="287"/>
      <c r="I20" s="287"/>
      <c r="J20" s="287"/>
      <c r="K20" s="461" t="s">
        <v>192</v>
      </c>
      <c r="L20" s="462"/>
      <c r="M20" s="53"/>
    </row>
    <row r="21" spans="1:43" s="52" customFormat="1" ht="16.2" customHeight="1">
      <c r="A21" s="462" t="s">
        <v>76</v>
      </c>
      <c r="B21" s="462"/>
      <c r="C21" s="462"/>
      <c r="D21" s="450"/>
      <c r="E21" s="291">
        <v>19850.34</v>
      </c>
      <c r="F21" s="286">
        <v>15764</v>
      </c>
      <c r="G21" s="286">
        <v>4086</v>
      </c>
      <c r="H21" s="287">
        <v>1.5140485471923326</v>
      </c>
      <c r="I21" s="288">
        <v>2.1557269568591515</v>
      </c>
      <c r="J21" s="289">
        <v>0.70468381728505169</v>
      </c>
      <c r="K21" s="292"/>
      <c r="L21" s="53" t="s">
        <v>77</v>
      </c>
      <c r="M21" s="53"/>
    </row>
    <row r="22" spans="1:43" s="52" customFormat="1" ht="16.2" customHeight="1">
      <c r="A22" s="450" t="s">
        <v>81</v>
      </c>
      <c r="B22" s="451"/>
      <c r="C22" s="451"/>
      <c r="D22" s="452"/>
      <c r="E22" s="291">
        <v>26018.83</v>
      </c>
      <c r="F22" s="291">
        <v>11971.67</v>
      </c>
      <c r="G22" s="293">
        <v>14047.16</v>
      </c>
      <c r="H22" s="287">
        <v>1.9612507861185322</v>
      </c>
      <c r="I22" s="288">
        <v>1.6209342853204336</v>
      </c>
      <c r="J22" s="289">
        <v>2.3886531239552315</v>
      </c>
      <c r="K22" s="290"/>
      <c r="L22" s="53" t="s">
        <v>78</v>
      </c>
      <c r="M22" s="53"/>
    </row>
    <row r="23" spans="1:43" s="52" customFormat="1" ht="16.2" customHeight="1">
      <c r="A23" s="450" t="s">
        <v>82</v>
      </c>
      <c r="B23" s="451"/>
      <c r="C23" s="451"/>
      <c r="D23" s="452"/>
      <c r="E23" s="291">
        <v>15560.65</v>
      </c>
      <c r="F23" s="291">
        <v>7053.76</v>
      </c>
      <c r="G23" s="293">
        <v>8506.89</v>
      </c>
      <c r="H23" s="287">
        <v>1.1541941150278474</v>
      </c>
      <c r="I23" s="288">
        <v>0.9474016129772489</v>
      </c>
      <c r="J23" s="289">
        <v>1.4092523124867151</v>
      </c>
      <c r="K23" s="290"/>
      <c r="L23" s="53" t="s">
        <v>79</v>
      </c>
    </row>
    <row r="24" spans="1:43" s="52" customFormat="1" ht="16.2" customHeight="1">
      <c r="A24" s="450" t="s">
        <v>83</v>
      </c>
      <c r="B24" s="451"/>
      <c r="C24" s="451"/>
      <c r="D24" s="452"/>
      <c r="E24" s="291">
        <v>33060.5</v>
      </c>
      <c r="F24" s="291">
        <v>18230.18</v>
      </c>
      <c r="G24" s="291">
        <v>14830.32</v>
      </c>
      <c r="H24" s="288">
        <v>2.4497677205539907</v>
      </c>
      <c r="I24" s="288">
        <v>2.4484384173788789</v>
      </c>
      <c r="J24" s="287">
        <v>2.4514037463120637</v>
      </c>
      <c r="K24" s="290"/>
      <c r="L24" s="53" t="s">
        <v>80</v>
      </c>
    </row>
    <row r="25" spans="1:43" s="52" customFormat="1" ht="14.4" customHeight="1">
      <c r="A25" s="462">
        <v>2560</v>
      </c>
      <c r="B25" s="462"/>
      <c r="C25" s="462"/>
      <c r="D25" s="462"/>
      <c r="E25" s="287"/>
      <c r="F25" s="287"/>
      <c r="G25" s="287"/>
      <c r="H25" s="287"/>
      <c r="I25" s="287"/>
      <c r="J25" s="287"/>
      <c r="K25" s="294" t="s">
        <v>195</v>
      </c>
      <c r="L25" s="295"/>
      <c r="P25" s="52">
        <v>2.1357014790462432</v>
      </c>
      <c r="Q25" s="52">
        <v>2.563695576545904</v>
      </c>
      <c r="R25" s="52">
        <v>1.8016093868078342</v>
      </c>
      <c r="S25" s="52">
        <v>0.24411682784688993</v>
      </c>
      <c r="T25" s="52">
        <v>1.708405639848406</v>
      </c>
      <c r="U25" s="52">
        <v>1.2157343238794964</v>
      </c>
      <c r="V25" s="52">
        <v>1.8160743292415524</v>
      </c>
      <c r="W25" s="52">
        <v>0.62522075553901935</v>
      </c>
      <c r="X25" s="52">
        <v>0.70468381728505169</v>
      </c>
      <c r="Y25" s="52">
        <v>2.3886531239552315</v>
      </c>
      <c r="Z25" s="52">
        <v>1.4092523124867151</v>
      </c>
      <c r="AA25" s="52">
        <v>2.4514037463120637</v>
      </c>
    </row>
    <row r="26" spans="1:43" s="52" customFormat="1" ht="16.2" customHeight="1">
      <c r="A26" s="450" t="s">
        <v>76</v>
      </c>
      <c r="B26" s="451"/>
      <c r="C26" s="451"/>
      <c r="D26" s="452"/>
      <c r="E26" s="291">
        <v>34305.43</v>
      </c>
      <c r="F26" s="291">
        <v>22264.98</v>
      </c>
      <c r="G26" s="293">
        <v>12040.45</v>
      </c>
      <c r="H26" s="287">
        <v>2.6347932744298075</v>
      </c>
      <c r="I26" s="288">
        <v>3.0267151043020695</v>
      </c>
      <c r="J26" s="296">
        <v>2.1257804094410782</v>
      </c>
      <c r="K26" s="290"/>
      <c r="L26" s="53" t="s">
        <v>77</v>
      </c>
    </row>
    <row r="27" spans="1:43" s="52" customFormat="1" ht="16.2" customHeight="1">
      <c r="A27" s="450" t="s">
        <v>81</v>
      </c>
      <c r="B27" s="451"/>
      <c r="C27" s="451"/>
      <c r="D27" s="452"/>
      <c r="E27" s="291">
        <v>23887</v>
      </c>
      <c r="F27" s="291">
        <v>11446</v>
      </c>
      <c r="G27" s="293">
        <v>12441</v>
      </c>
      <c r="H27" s="287">
        <v>1.8263908003792397</v>
      </c>
      <c r="I27" s="288">
        <v>1.6107741454284468</v>
      </c>
      <c r="J27" s="296">
        <v>2.0829078002310437</v>
      </c>
      <c r="K27" s="290"/>
      <c r="L27" s="53" t="s">
        <v>78</v>
      </c>
    </row>
    <row r="28" spans="1:43" s="52" customFormat="1" ht="16.2" customHeight="1">
      <c r="A28" s="450" t="s">
        <v>82</v>
      </c>
      <c r="B28" s="451"/>
      <c r="C28" s="451"/>
      <c r="D28" s="452"/>
      <c r="E28" s="291">
        <v>24490</v>
      </c>
      <c r="F28" s="291">
        <v>15984</v>
      </c>
      <c r="G28" s="293">
        <v>8506</v>
      </c>
      <c r="H28" s="287">
        <v>1.767109538422907</v>
      </c>
      <c r="I28" s="288">
        <v>2.1242692176326039</v>
      </c>
      <c r="J28" s="296">
        <v>1.34284343070764</v>
      </c>
      <c r="K28" s="290"/>
      <c r="L28" s="53" t="s">
        <v>79</v>
      </c>
    </row>
    <row r="29" spans="1:43" s="52" customFormat="1" ht="16.2" customHeight="1">
      <c r="A29" s="450" t="s">
        <v>83</v>
      </c>
      <c r="B29" s="451"/>
      <c r="C29" s="451"/>
      <c r="D29" s="452"/>
      <c r="E29" s="291">
        <v>28784</v>
      </c>
      <c r="F29" s="291">
        <v>13806</v>
      </c>
      <c r="G29" s="293">
        <v>14978</v>
      </c>
      <c r="H29" s="287">
        <v>2.1429246782523372</v>
      </c>
      <c r="I29" s="288">
        <v>1.8682306072629056</v>
      </c>
      <c r="J29" s="296">
        <v>2.478886106619576</v>
      </c>
      <c r="K29" s="290"/>
      <c r="L29" s="53" t="s">
        <v>80</v>
      </c>
    </row>
    <row r="30" spans="1:43" s="300" customFormat="1" ht="14.4" customHeight="1">
      <c r="A30" s="469">
        <v>2561</v>
      </c>
      <c r="B30" s="469"/>
      <c r="C30" s="469"/>
      <c r="D30" s="469"/>
      <c r="E30" s="287"/>
      <c r="F30" s="287"/>
      <c r="G30" s="287"/>
      <c r="H30" s="287"/>
      <c r="I30" s="287"/>
      <c r="J30" s="287"/>
      <c r="K30" s="297" t="s">
        <v>198</v>
      </c>
      <c r="L30" s="298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299"/>
      <c r="AN30" s="299"/>
      <c r="AO30" s="299"/>
      <c r="AP30" s="299"/>
      <c r="AQ30" s="299"/>
    </row>
    <row r="31" spans="1:43" s="52" customFormat="1" ht="16.2" customHeight="1">
      <c r="A31" s="463" t="s">
        <v>76</v>
      </c>
      <c r="B31" s="464"/>
      <c r="C31" s="464"/>
      <c r="D31" s="465"/>
      <c r="E31" s="301">
        <v>25244</v>
      </c>
      <c r="F31" s="301">
        <v>15208</v>
      </c>
      <c r="G31" s="302">
        <v>10036</v>
      </c>
      <c r="H31" s="303">
        <v>1.95</v>
      </c>
      <c r="I31" s="304">
        <v>2.12</v>
      </c>
      <c r="J31" s="305">
        <v>1.74</v>
      </c>
      <c r="K31" s="306"/>
      <c r="L31" s="307" t="s">
        <v>77</v>
      </c>
      <c r="M31" s="307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</row>
    <row r="32" spans="1:43" s="52" customFormat="1" ht="16.2" customHeight="1">
      <c r="A32" s="463" t="s">
        <v>81</v>
      </c>
      <c r="B32" s="464"/>
      <c r="C32" s="464"/>
      <c r="D32" s="465"/>
      <c r="E32" s="301">
        <v>23374</v>
      </c>
      <c r="F32" s="301">
        <v>17519</v>
      </c>
      <c r="G32" s="302">
        <v>5855</v>
      </c>
      <c r="H32" s="303">
        <v>1.8160261550032011</v>
      </c>
      <c r="I32" s="304">
        <v>2.4354743190153005</v>
      </c>
      <c r="J32" s="305">
        <v>1.0312274336439051</v>
      </c>
      <c r="K32" s="306"/>
      <c r="L32" s="307" t="s">
        <v>78</v>
      </c>
      <c r="M32" s="308"/>
      <c r="N32" s="299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299"/>
    </row>
    <row r="33" spans="1:44" s="52" customFormat="1" ht="16.2" customHeight="1">
      <c r="A33" s="463" t="s">
        <v>82</v>
      </c>
      <c r="B33" s="464"/>
      <c r="C33" s="464"/>
      <c r="D33" s="465"/>
      <c r="E33" s="301">
        <v>11024</v>
      </c>
      <c r="F33" s="301">
        <v>3368</v>
      </c>
      <c r="G33" s="302">
        <v>7656</v>
      </c>
      <c r="H33" s="303">
        <v>0.84</v>
      </c>
      <c r="I33" s="304">
        <v>0.47</v>
      </c>
      <c r="J33" s="305">
        <v>1.2949999999999999</v>
      </c>
      <c r="K33" s="306"/>
      <c r="L33" s="307" t="s">
        <v>79</v>
      </c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7"/>
      <c r="AR33" s="308"/>
    </row>
    <row r="34" spans="1:44" s="52" customFormat="1" ht="16.2" customHeight="1">
      <c r="A34" s="463" t="s">
        <v>83</v>
      </c>
      <c r="B34" s="464"/>
      <c r="C34" s="464"/>
      <c r="D34" s="465"/>
      <c r="E34" s="301">
        <v>26302</v>
      </c>
      <c r="F34" s="301">
        <v>14003</v>
      </c>
      <c r="G34" s="302">
        <v>12299</v>
      </c>
      <c r="H34" s="303">
        <v>1.9929637815847479</v>
      </c>
      <c r="I34" s="304">
        <v>1.9204316205381817</v>
      </c>
      <c r="J34" s="305">
        <v>2.0825149343700473</v>
      </c>
      <c r="K34" s="306"/>
      <c r="L34" s="307" t="s">
        <v>80</v>
      </c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308"/>
      <c r="AG34" s="308"/>
      <c r="AH34" s="308"/>
      <c r="AI34" s="308"/>
      <c r="AJ34" s="308"/>
      <c r="AK34" s="308"/>
      <c r="AL34" s="308"/>
      <c r="AM34" s="308"/>
      <c r="AN34" s="308"/>
      <c r="AO34" s="308"/>
      <c r="AP34" s="308"/>
      <c r="AQ34" s="307"/>
      <c r="AR34" s="308"/>
    </row>
    <row r="35" spans="1:44" s="300" customFormat="1" ht="14.4" customHeight="1">
      <c r="A35" s="469">
        <v>2562</v>
      </c>
      <c r="B35" s="469"/>
      <c r="C35" s="469"/>
      <c r="D35" s="469"/>
      <c r="E35" s="287"/>
      <c r="F35" s="287"/>
      <c r="G35" s="287"/>
      <c r="H35" s="287"/>
      <c r="I35" s="287"/>
      <c r="J35" s="287"/>
      <c r="K35" s="297" t="s">
        <v>243</v>
      </c>
      <c r="L35" s="298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</row>
    <row r="36" spans="1:44" s="52" customFormat="1" ht="16.2" customHeight="1">
      <c r="A36" s="463" t="s">
        <v>76</v>
      </c>
      <c r="B36" s="464"/>
      <c r="C36" s="464"/>
      <c r="D36" s="465"/>
      <c r="E36" s="301">
        <v>13694</v>
      </c>
      <c r="F36" s="301">
        <v>10199</v>
      </c>
      <c r="G36" s="302">
        <v>3495</v>
      </c>
      <c r="H36" s="303">
        <v>1.0792602960833271</v>
      </c>
      <c r="I36" s="304">
        <v>1.4497697909425991</v>
      </c>
      <c r="J36" s="305">
        <v>0.61821095586557495</v>
      </c>
      <c r="K36" s="306"/>
      <c r="L36" s="307" t="s">
        <v>77</v>
      </c>
      <c r="M36" s="307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</row>
    <row r="37" spans="1:44" s="52" customFormat="1" ht="16.2" customHeight="1">
      <c r="A37" s="463" t="s">
        <v>81</v>
      </c>
      <c r="B37" s="464"/>
      <c r="C37" s="464"/>
      <c r="D37" s="465"/>
      <c r="E37" s="301">
        <v>25972</v>
      </c>
      <c r="F37" s="301">
        <v>10417</v>
      </c>
      <c r="G37" s="302">
        <v>15555</v>
      </c>
      <c r="H37" s="303">
        <v>2.0846526956729732</v>
      </c>
      <c r="I37" s="304">
        <v>1.517705593962396</v>
      </c>
      <c r="J37" s="305">
        <v>2.780150919925219</v>
      </c>
      <c r="K37" s="306"/>
      <c r="L37" s="307" t="s">
        <v>78</v>
      </c>
      <c r="M37" s="308"/>
      <c r="N37" s="299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299"/>
    </row>
    <row r="38" spans="1:44" s="52" customFormat="1" ht="16.2" customHeight="1">
      <c r="A38" s="463" t="s">
        <v>82</v>
      </c>
      <c r="B38" s="464"/>
      <c r="C38" s="464"/>
      <c r="D38" s="465"/>
      <c r="E38" s="301">
        <v>14521</v>
      </c>
      <c r="F38" s="301">
        <v>9806</v>
      </c>
      <c r="G38" s="302">
        <v>4715</v>
      </c>
      <c r="H38" s="303">
        <v>1.2080889797758867</v>
      </c>
      <c r="I38" s="304">
        <v>1.4304886943836617</v>
      </c>
      <c r="J38" s="305">
        <v>0.91290870332112894</v>
      </c>
      <c r="K38" s="306"/>
      <c r="L38" s="307" t="s">
        <v>79</v>
      </c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7"/>
      <c r="AR38" s="308"/>
    </row>
    <row r="39" spans="1:44" ht="3" customHeight="1">
      <c r="A39" s="466"/>
      <c r="B39" s="467"/>
      <c r="C39" s="467"/>
      <c r="D39" s="468"/>
      <c r="E39" s="177"/>
      <c r="F39" s="177"/>
      <c r="G39" s="176"/>
      <c r="H39" s="175"/>
      <c r="I39" s="174"/>
      <c r="J39" s="173"/>
      <c r="K39" s="172"/>
      <c r="L39" s="171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70"/>
      <c r="AR39" s="166"/>
    </row>
    <row r="40" spans="1:44" s="8" customFormat="1" ht="16.2" customHeight="1">
      <c r="A40" s="309" t="s">
        <v>64</v>
      </c>
      <c r="B40" s="308" t="s">
        <v>150</v>
      </c>
      <c r="D40" s="308"/>
      <c r="E40" s="308"/>
      <c r="F40" s="308"/>
      <c r="H40" s="308" t="s">
        <v>301</v>
      </c>
      <c r="I40" s="308"/>
      <c r="J40" s="308"/>
      <c r="K40" s="308"/>
      <c r="L40" s="307"/>
      <c r="M40" s="307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</row>
    <row r="41" spans="1:44" s="8" customFormat="1" ht="16.2" customHeight="1">
      <c r="A41" s="231" t="s">
        <v>60</v>
      </c>
      <c r="B41" s="16" t="s">
        <v>240</v>
      </c>
      <c r="E41" s="308"/>
      <c r="F41" s="308"/>
      <c r="H41" s="16" t="s">
        <v>300</v>
      </c>
      <c r="I41" s="16"/>
      <c r="L41" s="310"/>
      <c r="M41" s="307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</row>
    <row r="42" spans="1:44" ht="19.8" customHeight="1">
      <c r="A42" s="168"/>
      <c r="E42" s="166"/>
      <c r="F42" s="166"/>
      <c r="G42" s="166"/>
      <c r="H42" s="166"/>
      <c r="I42" s="166"/>
      <c r="J42" s="166"/>
      <c r="K42" s="166"/>
      <c r="L42" s="166"/>
      <c r="M42" s="166"/>
      <c r="N42" s="169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9"/>
      <c r="AR42" s="166"/>
    </row>
    <row r="43" spans="1:44" ht="12.6" customHeight="1">
      <c r="A43" s="168"/>
      <c r="F43" s="166"/>
      <c r="G43" s="167"/>
      <c r="H43" s="167"/>
      <c r="I43" s="167"/>
      <c r="J43" s="167"/>
      <c r="K43" s="167"/>
      <c r="L43" s="165"/>
      <c r="M43" s="167"/>
      <c r="N43" s="166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6"/>
      <c r="AR43" s="165"/>
    </row>
  </sheetData>
  <mergeCells count="40">
    <mergeCell ref="A34:D34"/>
    <mergeCell ref="A39:D39"/>
    <mergeCell ref="A32:D32"/>
    <mergeCell ref="A33:D33"/>
    <mergeCell ref="A30:D30"/>
    <mergeCell ref="A31:D31"/>
    <mergeCell ref="A35:D35"/>
    <mergeCell ref="A36:D36"/>
    <mergeCell ref="A37:D37"/>
    <mergeCell ref="A38:D38"/>
    <mergeCell ref="A27:D27"/>
    <mergeCell ref="A28:D28"/>
    <mergeCell ref="A29:D29"/>
    <mergeCell ref="K15:L15"/>
    <mergeCell ref="A26:D26"/>
    <mergeCell ref="A25:D25"/>
    <mergeCell ref="A23:D23"/>
    <mergeCell ref="A24:D24"/>
    <mergeCell ref="A22:D22"/>
    <mergeCell ref="A21:D21"/>
    <mergeCell ref="K20:L20"/>
    <mergeCell ref="A17:D17"/>
    <mergeCell ref="A18:D18"/>
    <mergeCell ref="A19:D19"/>
    <mergeCell ref="A20:D20"/>
    <mergeCell ref="A12:D12"/>
    <mergeCell ref="A13:D13"/>
    <mergeCell ref="A15:D15"/>
    <mergeCell ref="A16:D16"/>
    <mergeCell ref="K4:L7"/>
    <mergeCell ref="A4:D7"/>
    <mergeCell ref="E4:G4"/>
    <mergeCell ref="E5:G5"/>
    <mergeCell ref="H4:J4"/>
    <mergeCell ref="H5:J5"/>
    <mergeCell ref="A8:D8"/>
    <mergeCell ref="A9:D9"/>
    <mergeCell ref="A10:D10"/>
    <mergeCell ref="K9:L9"/>
    <mergeCell ref="A11:D11"/>
  </mergeCells>
  <pageMargins left="0.35433070866141736" right="0" top="0.39370078740157483" bottom="0.19685039370078741" header="0.51181102362204722" footer="0.19685039370078741"/>
  <pageSetup paperSize="9" orientation="landscape" horizontalDpi="4294967292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33"/>
  <sheetViews>
    <sheetView tabSelected="1" topLeftCell="R18" workbookViewId="0">
      <selection activeCell="X23" sqref="X23"/>
    </sheetView>
  </sheetViews>
  <sheetFormatPr defaultColWidth="10.625" defaultRowHeight="15.6"/>
  <cols>
    <col min="1" max="1" width="1.625" style="470" customWidth="1"/>
    <col min="2" max="2" width="6.875" style="470" customWidth="1"/>
    <col min="3" max="3" width="0.375" style="470" customWidth="1"/>
    <col min="4" max="4" width="4.125" style="470" customWidth="1"/>
    <col min="5" max="5" width="3.5" style="470" customWidth="1"/>
    <col min="6" max="15" width="5.875" style="470" customWidth="1"/>
    <col min="16" max="16" width="6.875" style="470" customWidth="1"/>
    <col min="17" max="25" width="5.875" style="470" customWidth="1"/>
    <col min="26" max="26" width="3" style="470" customWidth="1"/>
    <col min="27" max="27" width="19.375" style="470" customWidth="1"/>
    <col min="28" max="28" width="2.625" style="470" customWidth="1"/>
    <col min="29" max="29" width="5.5" style="470" customWidth="1"/>
    <col min="30" max="30" width="5" style="470" customWidth="1"/>
    <col min="31" max="16384" width="10.625" style="470"/>
  </cols>
  <sheetData>
    <row r="1" spans="1:34" s="543" customFormat="1" ht="18">
      <c r="B1" s="543" t="s">
        <v>366</v>
      </c>
      <c r="C1" s="544"/>
      <c r="E1" s="543" t="s">
        <v>370</v>
      </c>
    </row>
    <row r="2" spans="1:34" s="542" customFormat="1" ht="18">
      <c r="B2" s="543" t="s">
        <v>365</v>
      </c>
      <c r="C2" s="544"/>
      <c r="E2" s="543" t="s">
        <v>369</v>
      </c>
    </row>
    <row r="3" spans="1:34" s="538" customFormat="1" ht="16.5" customHeight="1">
      <c r="A3" s="540"/>
      <c r="B3" s="540"/>
      <c r="C3" s="540"/>
      <c r="D3" s="541"/>
      <c r="E3" s="540"/>
      <c r="F3" s="540"/>
      <c r="G3" s="540"/>
      <c r="L3" s="540"/>
      <c r="M3" s="540"/>
      <c r="N3" s="540"/>
      <c r="O3" s="540"/>
      <c r="AA3" s="539" t="s">
        <v>364</v>
      </c>
    </row>
    <row r="4" spans="1:34" s="526" customFormat="1" ht="19.5" customHeight="1">
      <c r="A4" s="537"/>
      <c r="B4" s="537"/>
      <c r="C4" s="537"/>
      <c r="D4" s="536"/>
      <c r="E4" s="535"/>
      <c r="F4" s="534" t="s">
        <v>363</v>
      </c>
      <c r="G4" s="533"/>
      <c r="H4" s="533"/>
      <c r="I4" s="533"/>
      <c r="J4" s="533"/>
      <c r="K4" s="533"/>
      <c r="L4" s="533"/>
      <c r="M4" s="533"/>
      <c r="N4" s="533"/>
      <c r="O4" s="532"/>
      <c r="P4" s="531" t="s">
        <v>362</v>
      </c>
      <c r="Q4" s="530"/>
      <c r="R4" s="530"/>
      <c r="S4" s="530"/>
      <c r="T4" s="530"/>
      <c r="U4" s="530"/>
      <c r="V4" s="530"/>
      <c r="W4" s="530"/>
      <c r="X4" s="530"/>
      <c r="Y4" s="529"/>
      <c r="Z4" s="528"/>
      <c r="AA4" s="527"/>
    </row>
    <row r="5" spans="1:34" s="500" customFormat="1">
      <c r="A5" s="519" t="s">
        <v>361</v>
      </c>
      <c r="B5" s="519"/>
      <c r="C5" s="519"/>
      <c r="D5" s="519"/>
      <c r="E5" s="518"/>
      <c r="F5" s="520">
        <v>2550</v>
      </c>
      <c r="G5" s="525">
        <v>2551</v>
      </c>
      <c r="H5" s="524"/>
      <c r="I5" s="523">
        <v>2553</v>
      </c>
      <c r="J5" s="520">
        <v>2554</v>
      </c>
      <c r="K5" s="523">
        <v>2555</v>
      </c>
      <c r="L5" s="520">
        <v>2556</v>
      </c>
      <c r="M5" s="520">
        <v>2560</v>
      </c>
      <c r="N5" s="520">
        <v>2561</v>
      </c>
      <c r="O5" s="520">
        <v>2563</v>
      </c>
      <c r="P5" s="510">
        <v>2550</v>
      </c>
      <c r="Q5" s="522">
        <v>2551</v>
      </c>
      <c r="R5" s="521"/>
      <c r="S5" s="509">
        <v>2553</v>
      </c>
      <c r="T5" s="510">
        <v>2554</v>
      </c>
      <c r="U5" s="509">
        <v>2555</v>
      </c>
      <c r="V5" s="510">
        <v>2556</v>
      </c>
      <c r="W5" s="520">
        <v>2560</v>
      </c>
      <c r="X5" s="520">
        <v>2561</v>
      </c>
      <c r="Y5" s="520">
        <v>2563</v>
      </c>
      <c r="Z5" s="509"/>
      <c r="AA5" s="508" t="s">
        <v>360</v>
      </c>
    </row>
    <row r="6" spans="1:34" s="500" customFormat="1" ht="12" customHeight="1">
      <c r="A6" s="519"/>
      <c r="B6" s="519"/>
      <c r="C6" s="519"/>
      <c r="D6" s="519"/>
      <c r="E6" s="518"/>
      <c r="F6" s="514" t="s">
        <v>359</v>
      </c>
      <c r="G6" s="517" t="s">
        <v>358</v>
      </c>
      <c r="H6" s="516"/>
      <c r="I6" s="515" t="s">
        <v>357</v>
      </c>
      <c r="J6" s="514" t="s">
        <v>356</v>
      </c>
      <c r="K6" s="515" t="s">
        <v>355</v>
      </c>
      <c r="L6" s="514" t="s">
        <v>354</v>
      </c>
      <c r="M6" s="514" t="s">
        <v>368</v>
      </c>
      <c r="N6" s="514" t="s">
        <v>353</v>
      </c>
      <c r="O6" s="514" t="s">
        <v>367</v>
      </c>
      <c r="P6" s="514" t="s">
        <v>359</v>
      </c>
      <c r="Q6" s="517" t="s">
        <v>358</v>
      </c>
      <c r="R6" s="516"/>
      <c r="S6" s="515" t="s">
        <v>357</v>
      </c>
      <c r="T6" s="514" t="s">
        <v>356</v>
      </c>
      <c r="U6" s="515" t="s">
        <v>355</v>
      </c>
      <c r="V6" s="514" t="s">
        <v>354</v>
      </c>
      <c r="W6" s="514" t="s">
        <v>368</v>
      </c>
      <c r="X6" s="514" t="s">
        <v>353</v>
      </c>
      <c r="Y6" s="514" t="s">
        <v>367</v>
      </c>
      <c r="Z6" s="509"/>
      <c r="AA6" s="508"/>
    </row>
    <row r="7" spans="1:34" s="500" customFormat="1" ht="18" customHeight="1">
      <c r="A7" s="513"/>
      <c r="B7" s="513"/>
      <c r="C7" s="513"/>
      <c r="D7" s="513"/>
      <c r="E7" s="512"/>
      <c r="F7" s="510" t="s">
        <v>351</v>
      </c>
      <c r="G7" s="510" t="s">
        <v>351</v>
      </c>
      <c r="H7" s="511" t="s">
        <v>352</v>
      </c>
      <c r="I7" s="510" t="s">
        <v>351</v>
      </c>
      <c r="J7" s="510" t="s">
        <v>350</v>
      </c>
      <c r="K7" s="510" t="s">
        <v>349</v>
      </c>
      <c r="L7" s="510" t="s">
        <v>350</v>
      </c>
      <c r="M7" s="510" t="s">
        <v>350</v>
      </c>
      <c r="N7" s="510" t="s">
        <v>350</v>
      </c>
      <c r="O7" s="510" t="s">
        <v>350</v>
      </c>
      <c r="P7" s="510" t="s">
        <v>351</v>
      </c>
      <c r="Q7" s="510" t="s">
        <v>351</v>
      </c>
      <c r="R7" s="511" t="s">
        <v>352</v>
      </c>
      <c r="S7" s="510" t="s">
        <v>351</v>
      </c>
      <c r="T7" s="510" t="s">
        <v>350</v>
      </c>
      <c r="U7" s="510" t="s">
        <v>349</v>
      </c>
      <c r="V7" s="510" t="s">
        <v>350</v>
      </c>
      <c r="W7" s="510" t="s">
        <v>350</v>
      </c>
      <c r="X7" s="510" t="s">
        <v>350</v>
      </c>
      <c r="Y7" s="510" t="s">
        <v>350</v>
      </c>
      <c r="Z7" s="509"/>
      <c r="AA7" s="508"/>
    </row>
    <row r="8" spans="1:34" s="500" customFormat="1" ht="14.25" customHeight="1">
      <c r="A8" s="507"/>
      <c r="B8" s="507"/>
      <c r="C8" s="506"/>
      <c r="D8" s="506"/>
      <c r="E8" s="505"/>
      <c r="F8" s="503" t="s">
        <v>347</v>
      </c>
      <c r="G8" s="503" t="s">
        <v>347</v>
      </c>
      <c r="H8" s="504" t="s">
        <v>348</v>
      </c>
      <c r="I8" s="503" t="s">
        <v>347</v>
      </c>
      <c r="J8" s="503" t="s">
        <v>346</v>
      </c>
      <c r="K8" s="503" t="s">
        <v>345</v>
      </c>
      <c r="L8" s="503" t="s">
        <v>346</v>
      </c>
      <c r="M8" s="503" t="s">
        <v>346</v>
      </c>
      <c r="N8" s="503" t="s">
        <v>346</v>
      </c>
      <c r="O8" s="503" t="s">
        <v>346</v>
      </c>
      <c r="P8" s="503" t="s">
        <v>347</v>
      </c>
      <c r="Q8" s="503" t="s">
        <v>347</v>
      </c>
      <c r="R8" s="504" t="s">
        <v>348</v>
      </c>
      <c r="S8" s="503" t="s">
        <v>347</v>
      </c>
      <c r="T8" s="503" t="s">
        <v>346</v>
      </c>
      <c r="U8" s="503" t="s">
        <v>345</v>
      </c>
      <c r="V8" s="503" t="s">
        <v>346</v>
      </c>
      <c r="W8" s="503" t="s">
        <v>346</v>
      </c>
      <c r="X8" s="503" t="s">
        <v>346</v>
      </c>
      <c r="Y8" s="503" t="s">
        <v>346</v>
      </c>
      <c r="Z8" s="502"/>
      <c r="AA8" s="501"/>
    </row>
    <row r="9" spans="1:34" s="494" customFormat="1" ht="20.25" customHeight="1">
      <c r="A9" s="494" t="s">
        <v>293</v>
      </c>
      <c r="B9" s="499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8"/>
      <c r="Q9" s="498"/>
      <c r="R9" s="497"/>
      <c r="S9" s="497"/>
      <c r="T9" s="497"/>
      <c r="U9" s="497"/>
      <c r="V9" s="497"/>
      <c r="W9" s="497"/>
      <c r="X9" s="497"/>
      <c r="Y9" s="496"/>
      <c r="Z9" s="495" t="s">
        <v>344</v>
      </c>
    </row>
    <row r="10" spans="1:34" s="471" customFormat="1" ht="15.75" customHeight="1">
      <c r="B10" s="487" t="s">
        <v>343</v>
      </c>
      <c r="C10" s="487"/>
      <c r="D10" s="487"/>
      <c r="E10" s="487"/>
      <c r="F10" s="486">
        <v>162</v>
      </c>
      <c r="G10" s="486">
        <v>165</v>
      </c>
      <c r="H10" s="486" t="s">
        <v>201</v>
      </c>
      <c r="I10" s="486">
        <v>173</v>
      </c>
      <c r="J10" s="486">
        <v>183</v>
      </c>
      <c r="K10" s="486">
        <v>255</v>
      </c>
      <c r="L10" s="486">
        <v>300</v>
      </c>
      <c r="M10" s="486">
        <v>308</v>
      </c>
      <c r="N10" s="486">
        <v>320</v>
      </c>
      <c r="O10" s="486">
        <v>325</v>
      </c>
      <c r="P10" s="485">
        <v>2.5316455696202533</v>
      </c>
      <c r="Q10" s="485">
        <f xml:space="preserve"> (G10-F10)/F10*100</f>
        <v>1.8518518518518516</v>
      </c>
      <c r="R10" s="485" t="s">
        <v>201</v>
      </c>
      <c r="S10" s="485">
        <f xml:space="preserve"> (I10-G10)/G10*100</f>
        <v>4.8484848484848486</v>
      </c>
      <c r="T10" s="485">
        <f xml:space="preserve"> (J10-I10)/I10*100</f>
        <v>5.7803468208092488</v>
      </c>
      <c r="U10" s="485">
        <f xml:space="preserve"> (K10-J10)/J10*100</f>
        <v>39.344262295081968</v>
      </c>
      <c r="V10" s="485">
        <f xml:space="preserve"> (300-K10)/K10*100</f>
        <v>17.647058823529413</v>
      </c>
      <c r="W10" s="485">
        <f xml:space="preserve"> (M10-300)/300*100</f>
        <v>2.666666666666667</v>
      </c>
      <c r="X10" s="485">
        <f xml:space="preserve"> (N10-M10)/M10*100</f>
        <v>3.8961038961038961</v>
      </c>
      <c r="Y10" s="485">
        <f xml:space="preserve"> (O10-N10)/N10*100</f>
        <v>1.5625</v>
      </c>
      <c r="Z10" s="491"/>
      <c r="AA10" s="471" t="s">
        <v>342</v>
      </c>
      <c r="AH10" s="493"/>
    </row>
    <row r="11" spans="1:34" s="471" customFormat="1" ht="15.75" customHeight="1">
      <c r="B11" s="487" t="s">
        <v>341</v>
      </c>
      <c r="C11" s="487"/>
      <c r="D11" s="487"/>
      <c r="E11" s="487"/>
      <c r="F11" s="486">
        <v>148</v>
      </c>
      <c r="G11" s="486">
        <v>150</v>
      </c>
      <c r="H11" s="486" t="s">
        <v>201</v>
      </c>
      <c r="I11" s="486">
        <v>157</v>
      </c>
      <c r="J11" s="486">
        <v>166</v>
      </c>
      <c r="K11" s="486">
        <v>232</v>
      </c>
      <c r="L11" s="486">
        <v>300</v>
      </c>
      <c r="M11" s="486">
        <v>305</v>
      </c>
      <c r="N11" s="482">
        <v>315</v>
      </c>
      <c r="O11" s="482">
        <v>320</v>
      </c>
      <c r="P11" s="485">
        <v>2.7777777777777777</v>
      </c>
      <c r="Q11" s="485">
        <f xml:space="preserve"> (G11-F11)/F11*100</f>
        <v>1.3513513513513513</v>
      </c>
      <c r="R11" s="485" t="s">
        <v>201</v>
      </c>
      <c r="S11" s="485">
        <f xml:space="preserve"> (I11-G11)/G11*100</f>
        <v>4.666666666666667</v>
      </c>
      <c r="T11" s="485">
        <f xml:space="preserve"> (J11-I11)/I11*100</f>
        <v>5.7324840764331215</v>
      </c>
      <c r="U11" s="485">
        <f xml:space="preserve"> (K11-J11)/J11*100</f>
        <v>39.75903614457831</v>
      </c>
      <c r="V11" s="485">
        <f xml:space="preserve"> (300-K11)/K11*100</f>
        <v>29.310344827586203</v>
      </c>
      <c r="W11" s="485">
        <f xml:space="preserve"> (M11-300)/300*100</f>
        <v>1.6666666666666667</v>
      </c>
      <c r="X11" s="485">
        <f xml:space="preserve"> (N11-M11)/M11*100</f>
        <v>3.278688524590164</v>
      </c>
      <c r="Y11" s="485">
        <f xml:space="preserve"> (O11-N11)/N11*100</f>
        <v>1.5873015873015872</v>
      </c>
      <c r="Z11" s="488"/>
      <c r="AA11" s="471" t="s">
        <v>340</v>
      </c>
      <c r="AH11" s="493"/>
    </row>
    <row r="12" spans="1:34" s="471" customFormat="1" ht="15.75" customHeight="1">
      <c r="A12" s="487"/>
      <c r="B12" s="487" t="s">
        <v>339</v>
      </c>
      <c r="C12" s="487"/>
      <c r="D12" s="487"/>
      <c r="E12" s="487"/>
      <c r="F12" s="482">
        <v>145</v>
      </c>
      <c r="G12" s="482">
        <v>147</v>
      </c>
      <c r="H12" s="489" t="s">
        <v>201</v>
      </c>
      <c r="I12" s="482">
        <v>153</v>
      </c>
      <c r="J12" s="482">
        <v>162</v>
      </c>
      <c r="K12" s="482">
        <v>226</v>
      </c>
      <c r="L12" s="482">
        <v>300</v>
      </c>
      <c r="M12" s="482">
        <v>305</v>
      </c>
      <c r="N12" s="482">
        <v>315</v>
      </c>
      <c r="O12" s="482">
        <v>320</v>
      </c>
      <c r="P12" s="485">
        <v>2.8368794326241136</v>
      </c>
      <c r="Q12" s="485">
        <f xml:space="preserve"> (G12-F12)/F12*100</f>
        <v>1.3793103448275863</v>
      </c>
      <c r="R12" s="489" t="s">
        <v>201</v>
      </c>
      <c r="S12" s="485">
        <f xml:space="preserve"> (I12-G12)/G12*100</f>
        <v>4.0816326530612246</v>
      </c>
      <c r="T12" s="485">
        <f xml:space="preserve"> (J12-I12)/I12*100</f>
        <v>5.8823529411764701</v>
      </c>
      <c r="U12" s="485">
        <f xml:space="preserve"> (K12-J12)/J12*100</f>
        <v>39.506172839506171</v>
      </c>
      <c r="V12" s="485">
        <f xml:space="preserve"> (300-K12)/K12*100</f>
        <v>32.743362831858406</v>
      </c>
      <c r="W12" s="485">
        <f xml:space="preserve"> (M12-300)/300*100</f>
        <v>1.6666666666666667</v>
      </c>
      <c r="X12" s="485">
        <f xml:space="preserve"> (N12-M12)/M12*100</f>
        <v>3.278688524590164</v>
      </c>
      <c r="Y12" s="485">
        <f xml:space="preserve"> (O12-N12)/N12*100</f>
        <v>1.5873015873015872</v>
      </c>
      <c r="Z12" s="491"/>
      <c r="AA12" s="471" t="s">
        <v>338</v>
      </c>
      <c r="AH12" s="493"/>
    </row>
    <row r="13" spans="1:34" s="471" customFormat="1" ht="15.75" customHeight="1">
      <c r="A13" s="492"/>
      <c r="B13" s="487" t="s">
        <v>337</v>
      </c>
      <c r="C13" s="487"/>
      <c r="D13" s="487"/>
      <c r="E13" s="487"/>
      <c r="F13" s="482">
        <v>146</v>
      </c>
      <c r="G13" s="482">
        <v>146</v>
      </c>
      <c r="H13" s="482" t="s">
        <v>201</v>
      </c>
      <c r="I13" s="482">
        <v>152</v>
      </c>
      <c r="J13" s="482">
        <v>160</v>
      </c>
      <c r="K13" s="482">
        <v>223</v>
      </c>
      <c r="L13" s="482">
        <v>300</v>
      </c>
      <c r="M13" s="482">
        <v>305</v>
      </c>
      <c r="N13" s="482">
        <v>310</v>
      </c>
      <c r="O13" s="482">
        <v>315</v>
      </c>
      <c r="P13" s="485">
        <v>2.8169014084507045</v>
      </c>
      <c r="Q13" s="485">
        <f xml:space="preserve"> (G13-F13)/F13*100</f>
        <v>0</v>
      </c>
      <c r="R13" s="489" t="s">
        <v>201</v>
      </c>
      <c r="S13" s="485">
        <f xml:space="preserve"> (I13-G13)/G13*100</f>
        <v>4.10958904109589</v>
      </c>
      <c r="T13" s="485">
        <f xml:space="preserve"> (J13-I13)/I13*100</f>
        <v>5.2631578947368416</v>
      </c>
      <c r="U13" s="485">
        <f xml:space="preserve"> (K13-J13)/J13*100</f>
        <v>39.375</v>
      </c>
      <c r="V13" s="485">
        <f xml:space="preserve"> (300-K13)/K13*100</f>
        <v>34.529147982062781</v>
      </c>
      <c r="W13" s="485">
        <f xml:space="preserve"> (M13-300)/300*100</f>
        <v>1.6666666666666667</v>
      </c>
      <c r="X13" s="485">
        <f xml:space="preserve"> (N13-M13)/M13*100</f>
        <v>1.639344262295082</v>
      </c>
      <c r="Y13" s="485">
        <f xml:space="preserve"> (O13-N13)/N13*100</f>
        <v>1.6129032258064515</v>
      </c>
      <c r="Z13" s="481"/>
      <c r="AA13" s="471" t="s">
        <v>336</v>
      </c>
      <c r="AH13" s="493"/>
    </row>
    <row r="14" spans="1:34" s="471" customFormat="1" ht="15.75" customHeight="1">
      <c r="A14" s="492"/>
      <c r="B14" s="487" t="s">
        <v>335</v>
      </c>
      <c r="C14" s="487"/>
      <c r="D14" s="487"/>
      <c r="E14" s="487"/>
      <c r="F14" s="482">
        <v>145</v>
      </c>
      <c r="G14" s="482">
        <v>145</v>
      </c>
      <c r="H14" s="482" t="s">
        <v>201</v>
      </c>
      <c r="I14" s="482">
        <v>160</v>
      </c>
      <c r="J14" s="482">
        <v>171</v>
      </c>
      <c r="K14" s="482">
        <v>239</v>
      </c>
      <c r="L14" s="482">
        <v>300</v>
      </c>
      <c r="M14" s="482">
        <v>305</v>
      </c>
      <c r="N14" s="486">
        <v>320</v>
      </c>
      <c r="O14" s="486">
        <v>325</v>
      </c>
      <c r="P14" s="485">
        <v>2.8368794326241136</v>
      </c>
      <c r="Q14" s="485">
        <f xml:space="preserve"> (G14-F14)/F14*100</f>
        <v>0</v>
      </c>
      <c r="R14" s="489" t="s">
        <v>201</v>
      </c>
      <c r="S14" s="485">
        <f xml:space="preserve"> (I14-G14)/G14*100</f>
        <v>10.344827586206897</v>
      </c>
      <c r="T14" s="485">
        <f xml:space="preserve"> (J14-I14)/I14*100</f>
        <v>6.8750000000000009</v>
      </c>
      <c r="U14" s="485">
        <f xml:space="preserve"> (K14-J14)/J14*100</f>
        <v>39.76608187134503</v>
      </c>
      <c r="V14" s="485">
        <f xml:space="preserve"> (300-K14)/K14*100</f>
        <v>25.523012552301257</v>
      </c>
      <c r="W14" s="485">
        <f xml:space="preserve"> (M14-300)/300*100</f>
        <v>1.6666666666666667</v>
      </c>
      <c r="X14" s="485">
        <f xml:space="preserve"> (N14-M14)/M14*100</f>
        <v>4.918032786885246</v>
      </c>
      <c r="Y14" s="485">
        <f xml:space="preserve"> (O14-N14)/N14*100</f>
        <v>1.5625</v>
      </c>
      <c r="Z14" s="481"/>
      <c r="AA14" s="471" t="s">
        <v>334</v>
      </c>
    </row>
    <row r="15" spans="1:34" s="471" customFormat="1" ht="15.75" customHeight="1">
      <c r="A15" s="480"/>
      <c r="B15" s="487" t="s">
        <v>333</v>
      </c>
      <c r="C15" s="487"/>
      <c r="D15" s="487"/>
      <c r="E15" s="487"/>
      <c r="F15" s="482">
        <v>146</v>
      </c>
      <c r="G15" s="482">
        <v>147</v>
      </c>
      <c r="H15" s="482" t="s">
        <v>201</v>
      </c>
      <c r="I15" s="482">
        <v>157</v>
      </c>
      <c r="J15" s="482">
        <v>166</v>
      </c>
      <c r="K15" s="482">
        <v>232</v>
      </c>
      <c r="L15" s="482">
        <v>300</v>
      </c>
      <c r="M15" s="482">
        <v>305</v>
      </c>
      <c r="N15" s="482">
        <v>315</v>
      </c>
      <c r="O15" s="482">
        <v>320</v>
      </c>
      <c r="P15" s="485">
        <v>2.8169014084507045</v>
      </c>
      <c r="Q15" s="485">
        <f xml:space="preserve"> (G15-F15)/F15*100</f>
        <v>0.68493150684931503</v>
      </c>
      <c r="R15" s="489" t="s">
        <v>201</v>
      </c>
      <c r="S15" s="485">
        <f xml:space="preserve"> (I15-G15)/G15*100</f>
        <v>6.8027210884353746</v>
      </c>
      <c r="T15" s="485">
        <f xml:space="preserve"> (J15-I15)/I15*100</f>
        <v>5.7324840764331215</v>
      </c>
      <c r="U15" s="485">
        <f xml:space="preserve"> (K15-J15)/J15*100</f>
        <v>39.75903614457831</v>
      </c>
      <c r="V15" s="485">
        <f xml:space="preserve"> (300-K15)/K15*100</f>
        <v>29.310344827586203</v>
      </c>
      <c r="W15" s="485">
        <f xml:space="preserve"> (M15-300)/300*100</f>
        <v>1.6666666666666667</v>
      </c>
      <c r="X15" s="485">
        <f xml:space="preserve"> (N15-M15)/M15*100</f>
        <v>3.278688524590164</v>
      </c>
      <c r="Y15" s="485">
        <f xml:space="preserve"> (O15-N15)/N15*100</f>
        <v>1.5873015873015872</v>
      </c>
      <c r="Z15" s="488"/>
      <c r="AA15" s="471" t="s">
        <v>332</v>
      </c>
    </row>
    <row r="16" spans="1:34" s="471" customFormat="1" ht="15.75" customHeight="1">
      <c r="B16" s="487" t="s">
        <v>331</v>
      </c>
      <c r="C16" s="487"/>
      <c r="D16" s="487"/>
      <c r="E16" s="487"/>
      <c r="F16" s="482">
        <v>146</v>
      </c>
      <c r="G16" s="482">
        <v>146</v>
      </c>
      <c r="H16" s="482" t="s">
        <v>201</v>
      </c>
      <c r="I16" s="482">
        <v>156</v>
      </c>
      <c r="J16" s="482">
        <v>165</v>
      </c>
      <c r="K16" s="482">
        <v>230</v>
      </c>
      <c r="L16" s="482">
        <v>300</v>
      </c>
      <c r="M16" s="482">
        <v>305</v>
      </c>
      <c r="N16" s="482">
        <v>310</v>
      </c>
      <c r="O16" s="482">
        <v>315</v>
      </c>
      <c r="P16" s="485">
        <v>2.8169014084507045</v>
      </c>
      <c r="Q16" s="485">
        <f xml:space="preserve"> (G16-F16)/F16*100</f>
        <v>0</v>
      </c>
      <c r="R16" s="489" t="s">
        <v>201</v>
      </c>
      <c r="S16" s="485">
        <f xml:space="preserve"> (I16-G16)/G16*100</f>
        <v>6.8493150684931505</v>
      </c>
      <c r="T16" s="485">
        <f xml:space="preserve"> (J16-I16)/I16*100</f>
        <v>5.7692307692307692</v>
      </c>
      <c r="U16" s="485">
        <f xml:space="preserve"> (K16-J16)/J16*100</f>
        <v>39.393939393939391</v>
      </c>
      <c r="V16" s="485">
        <f xml:space="preserve"> (300-K16)/K16*100</f>
        <v>30.434782608695656</v>
      </c>
      <c r="W16" s="485">
        <f xml:space="preserve"> (M16-300)/300*100</f>
        <v>1.6666666666666667</v>
      </c>
      <c r="X16" s="485">
        <f xml:space="preserve"> (N16-M16)/M16*100</f>
        <v>1.639344262295082</v>
      </c>
      <c r="Y16" s="485">
        <f xml:space="preserve"> (O16-N16)/N16*100</f>
        <v>1.6129032258064515</v>
      </c>
      <c r="AA16" s="471" t="s">
        <v>330</v>
      </c>
    </row>
    <row r="17" spans="1:33" s="471" customFormat="1" ht="15.75" customHeight="1">
      <c r="B17" s="487" t="s">
        <v>329</v>
      </c>
      <c r="C17" s="487"/>
      <c r="D17" s="487"/>
      <c r="E17" s="487"/>
      <c r="F17" s="486">
        <v>145</v>
      </c>
      <c r="G17" s="486">
        <v>145</v>
      </c>
      <c r="H17" s="486" t="s">
        <v>201</v>
      </c>
      <c r="I17" s="486">
        <v>155</v>
      </c>
      <c r="J17" s="486">
        <v>163</v>
      </c>
      <c r="K17" s="486">
        <v>227</v>
      </c>
      <c r="L17" s="486">
        <v>300</v>
      </c>
      <c r="M17" s="486">
        <v>305</v>
      </c>
      <c r="N17" s="486">
        <v>310</v>
      </c>
      <c r="O17" s="486">
        <v>315</v>
      </c>
      <c r="P17" s="485">
        <v>2.8368794326241136</v>
      </c>
      <c r="Q17" s="485">
        <f xml:space="preserve"> (G17-F17)/F17*100</f>
        <v>0</v>
      </c>
      <c r="R17" s="485" t="s">
        <v>201</v>
      </c>
      <c r="S17" s="485">
        <f xml:space="preserve"> (I17-G17)/G17*100</f>
        <v>6.8965517241379306</v>
      </c>
      <c r="T17" s="485">
        <f xml:space="preserve"> (J17-I17)/I17*100</f>
        <v>5.161290322580645</v>
      </c>
      <c r="U17" s="485">
        <f xml:space="preserve"> (K17-J17)/J17*100</f>
        <v>39.263803680981596</v>
      </c>
      <c r="V17" s="485">
        <f xml:space="preserve"> (300-K17)/K17*100</f>
        <v>32.158590308370044</v>
      </c>
      <c r="W17" s="485">
        <f xml:space="preserve"> (M17-300)/300*100</f>
        <v>1.6666666666666667</v>
      </c>
      <c r="X17" s="485">
        <f xml:space="preserve"> (N17-M17)/M17*100</f>
        <v>1.639344262295082</v>
      </c>
      <c r="Y17" s="485">
        <f xml:space="preserve"> (O17-N17)/N17*100</f>
        <v>1.6129032258064515</v>
      </c>
      <c r="AA17" s="471" t="s">
        <v>328</v>
      </c>
    </row>
    <row r="18" spans="1:33" s="471" customFormat="1" ht="15.75" customHeight="1">
      <c r="B18" s="487" t="s">
        <v>327</v>
      </c>
      <c r="C18" s="487"/>
      <c r="D18" s="487"/>
      <c r="E18" s="487"/>
      <c r="F18" s="482">
        <v>146</v>
      </c>
      <c r="G18" s="482">
        <v>148</v>
      </c>
      <c r="H18" s="482" t="s">
        <v>201</v>
      </c>
      <c r="I18" s="482">
        <v>156</v>
      </c>
      <c r="J18" s="482">
        <v>165</v>
      </c>
      <c r="K18" s="482">
        <v>230</v>
      </c>
      <c r="L18" s="482">
        <v>300</v>
      </c>
      <c r="M18" s="482">
        <v>305</v>
      </c>
      <c r="N18" s="482">
        <v>310</v>
      </c>
      <c r="O18" s="482">
        <v>315</v>
      </c>
      <c r="P18" s="485">
        <v>2.8169014084507045</v>
      </c>
      <c r="Q18" s="485">
        <f xml:space="preserve"> (G18-F18)/F18*100</f>
        <v>1.3698630136986301</v>
      </c>
      <c r="R18" s="489" t="s">
        <v>201</v>
      </c>
      <c r="S18" s="485">
        <f xml:space="preserve"> (I18-G18)/G18*100</f>
        <v>5.4054054054054053</v>
      </c>
      <c r="T18" s="485">
        <f xml:space="preserve"> (J18-I18)/I18*100</f>
        <v>5.7692307692307692</v>
      </c>
      <c r="U18" s="485">
        <f xml:space="preserve"> (K18-J18)/J18*100</f>
        <v>39.393939393939391</v>
      </c>
      <c r="V18" s="485">
        <f xml:space="preserve"> (300-K18)/K18*100</f>
        <v>30.434782608695656</v>
      </c>
      <c r="W18" s="485">
        <f xml:space="preserve"> (M18-300)/300*100</f>
        <v>1.6666666666666667</v>
      </c>
      <c r="X18" s="485">
        <f xml:space="preserve"> (N18-M18)/M18*100</f>
        <v>1.639344262295082</v>
      </c>
      <c r="Y18" s="485">
        <f xml:space="preserve"> (O18-N18)/N18*100</f>
        <v>1.6129032258064515</v>
      </c>
      <c r="Z18" s="491"/>
      <c r="AA18" s="471" t="s">
        <v>326</v>
      </c>
    </row>
    <row r="19" spans="1:33" s="471" customFormat="1" ht="15.75" customHeight="1">
      <c r="B19" s="487" t="s">
        <v>325</v>
      </c>
      <c r="C19" s="487"/>
      <c r="D19" s="487"/>
      <c r="E19" s="487"/>
      <c r="F19" s="482">
        <v>148</v>
      </c>
      <c r="G19" s="482">
        <v>150</v>
      </c>
      <c r="H19" s="482" t="s">
        <v>201</v>
      </c>
      <c r="I19" s="482">
        <v>157</v>
      </c>
      <c r="J19" s="482">
        <v>167</v>
      </c>
      <c r="K19" s="482">
        <v>233</v>
      </c>
      <c r="L19" s="482">
        <v>300</v>
      </c>
      <c r="M19" s="482">
        <v>308</v>
      </c>
      <c r="N19" s="486">
        <v>320</v>
      </c>
      <c r="O19" s="486">
        <v>325</v>
      </c>
      <c r="P19" s="485">
        <v>2.7777777777777777</v>
      </c>
      <c r="Q19" s="485">
        <f xml:space="preserve"> (G19-F19)/F19*100</f>
        <v>1.3513513513513513</v>
      </c>
      <c r="R19" s="489" t="s">
        <v>201</v>
      </c>
      <c r="S19" s="485">
        <f xml:space="preserve"> (I19-G19)/G19*100</f>
        <v>4.666666666666667</v>
      </c>
      <c r="T19" s="485">
        <f xml:space="preserve"> (J19-I19)/I19*100</f>
        <v>6.369426751592357</v>
      </c>
      <c r="U19" s="485">
        <f xml:space="preserve"> (K19-J19)/J19*100</f>
        <v>39.520958083832333</v>
      </c>
      <c r="V19" s="485">
        <f xml:space="preserve"> (300-K19)/K19*100</f>
        <v>28.75536480686695</v>
      </c>
      <c r="W19" s="485">
        <f xml:space="preserve"> (M19-300)/300*100</f>
        <v>2.666666666666667</v>
      </c>
      <c r="X19" s="485">
        <f xml:space="preserve"> (N19-M19)/M19*100</f>
        <v>3.8961038961038961</v>
      </c>
      <c r="Y19" s="485">
        <f xml:space="preserve"> (O19-N19)/N19*100</f>
        <v>1.5625</v>
      </c>
      <c r="Z19" s="491"/>
      <c r="AA19" s="471" t="s">
        <v>324</v>
      </c>
    </row>
    <row r="20" spans="1:33" s="490" customFormat="1" ht="15.75" customHeight="1">
      <c r="A20" s="471"/>
      <c r="B20" s="487" t="s">
        <v>323</v>
      </c>
      <c r="C20" s="487"/>
      <c r="D20" s="487"/>
      <c r="E20" s="487"/>
      <c r="F20" s="482">
        <v>150</v>
      </c>
      <c r="G20" s="482">
        <v>150</v>
      </c>
      <c r="H20" s="482" t="s">
        <v>201</v>
      </c>
      <c r="I20" s="482">
        <v>159</v>
      </c>
      <c r="J20" s="482">
        <v>171</v>
      </c>
      <c r="K20" s="482">
        <v>239</v>
      </c>
      <c r="L20" s="482">
        <v>300</v>
      </c>
      <c r="M20" s="482">
        <v>305</v>
      </c>
      <c r="N20" s="482">
        <v>315</v>
      </c>
      <c r="O20" s="482">
        <v>320</v>
      </c>
      <c r="P20" s="485">
        <v>3.4482758620689653</v>
      </c>
      <c r="Q20" s="485">
        <f xml:space="preserve"> (G20-F20)/F20*100</f>
        <v>0</v>
      </c>
      <c r="R20" s="489" t="s">
        <v>201</v>
      </c>
      <c r="S20" s="485">
        <f xml:space="preserve"> (I20-G20)/G20*100</f>
        <v>6</v>
      </c>
      <c r="T20" s="485">
        <f xml:space="preserve"> (J20-I20)/I20*100</f>
        <v>7.5471698113207548</v>
      </c>
      <c r="U20" s="485">
        <f xml:space="preserve"> (K20-J20)/J20*100</f>
        <v>39.76608187134503</v>
      </c>
      <c r="V20" s="485">
        <f xml:space="preserve"> (300-K20)/K20*100</f>
        <v>25.523012552301257</v>
      </c>
      <c r="W20" s="485">
        <f xml:space="preserve"> (M20-300)/300*100</f>
        <v>1.6666666666666667</v>
      </c>
      <c r="X20" s="485">
        <f xml:space="preserve"> (N20-M20)/M20*100</f>
        <v>3.278688524590164</v>
      </c>
      <c r="Y20" s="485">
        <f xml:space="preserve"> (O20-N20)/N20*100</f>
        <v>1.5873015873015872</v>
      </c>
      <c r="Z20" s="488"/>
      <c r="AA20" s="471" t="s">
        <v>322</v>
      </c>
    </row>
    <row r="21" spans="1:33" s="490" customFormat="1" ht="15.75" customHeight="1">
      <c r="A21" s="471"/>
      <c r="B21" s="487" t="s">
        <v>321</v>
      </c>
      <c r="C21" s="487"/>
      <c r="D21" s="487"/>
      <c r="E21" s="487"/>
      <c r="F21" s="482">
        <v>150</v>
      </c>
      <c r="G21" s="482">
        <v>154</v>
      </c>
      <c r="H21" s="482" t="s">
        <v>201</v>
      </c>
      <c r="I21" s="482">
        <v>163</v>
      </c>
      <c r="J21" s="482">
        <v>173</v>
      </c>
      <c r="K21" s="482">
        <v>241</v>
      </c>
      <c r="L21" s="482">
        <v>300</v>
      </c>
      <c r="M21" s="482">
        <v>305</v>
      </c>
      <c r="N21" s="482">
        <v>315</v>
      </c>
      <c r="O21" s="482">
        <v>320</v>
      </c>
      <c r="P21" s="485">
        <v>4.1666666666666661</v>
      </c>
      <c r="Q21" s="485">
        <f xml:space="preserve"> (G21-F21)/F21*100</f>
        <v>2.666666666666667</v>
      </c>
      <c r="R21" s="489" t="s">
        <v>201</v>
      </c>
      <c r="S21" s="485">
        <f xml:space="preserve"> (I21-G21)/G21*100</f>
        <v>5.8441558441558437</v>
      </c>
      <c r="T21" s="485">
        <f xml:space="preserve"> (J21-I21)/I21*100</f>
        <v>6.1349693251533743</v>
      </c>
      <c r="U21" s="485">
        <f xml:space="preserve"> (K21-J21)/J21*100</f>
        <v>39.306358381502889</v>
      </c>
      <c r="V21" s="485">
        <f xml:space="preserve"> (300-K21)/K21*100</f>
        <v>24.481327800829874</v>
      </c>
      <c r="W21" s="485">
        <f xml:space="preserve"> (M21-300)/300*100</f>
        <v>1.6666666666666667</v>
      </c>
      <c r="X21" s="485">
        <f xml:space="preserve"> (N21-M21)/M21*100</f>
        <v>3.278688524590164</v>
      </c>
      <c r="Y21" s="485">
        <f xml:space="preserve"> (O21-N21)/N21*100</f>
        <v>1.5873015873015872</v>
      </c>
      <c r="Z21" s="488"/>
      <c r="AA21" s="471" t="s">
        <v>320</v>
      </c>
    </row>
    <row r="22" spans="1:33" s="471" customFormat="1" ht="15.75" customHeight="1">
      <c r="B22" s="487" t="s">
        <v>319</v>
      </c>
      <c r="C22" s="487"/>
      <c r="D22" s="487"/>
      <c r="E22" s="487"/>
      <c r="F22" s="482">
        <v>148</v>
      </c>
      <c r="G22" s="482">
        <v>150</v>
      </c>
      <c r="H22" s="482" t="s">
        <v>201</v>
      </c>
      <c r="I22" s="482">
        <v>159</v>
      </c>
      <c r="J22" s="482">
        <v>169</v>
      </c>
      <c r="K22" s="482">
        <v>236</v>
      </c>
      <c r="L22" s="482">
        <v>300</v>
      </c>
      <c r="M22" s="482">
        <v>305</v>
      </c>
      <c r="N22" s="486">
        <v>320</v>
      </c>
      <c r="O22" s="486">
        <v>325</v>
      </c>
      <c r="P22" s="485">
        <v>2.7777777777777777</v>
      </c>
      <c r="Q22" s="485">
        <f xml:space="preserve"> (G22-F22)/F22*100</f>
        <v>1.3513513513513513</v>
      </c>
      <c r="R22" s="489" t="s">
        <v>201</v>
      </c>
      <c r="S22" s="485">
        <f xml:space="preserve"> (I22-G22)/G22*100</f>
        <v>6</v>
      </c>
      <c r="T22" s="485">
        <f xml:space="preserve"> (J22-I22)/I22*100</f>
        <v>6.2893081761006293</v>
      </c>
      <c r="U22" s="485">
        <f xml:space="preserve"> (K22-J22)/J22*100</f>
        <v>39.644970414201183</v>
      </c>
      <c r="V22" s="485">
        <f xml:space="preserve"> (300-K22)/K22*100</f>
        <v>27.118644067796609</v>
      </c>
      <c r="W22" s="485">
        <f xml:space="preserve"> (M22-300)/300*100</f>
        <v>1.6666666666666667</v>
      </c>
      <c r="X22" s="485">
        <f xml:space="preserve"> (N22-M22)/M22*100</f>
        <v>4.918032786885246</v>
      </c>
      <c r="Y22" s="485">
        <f xml:space="preserve"> (O22-N22)/N22*100</f>
        <v>1.5625</v>
      </c>
      <c r="Z22" s="488"/>
      <c r="AA22" s="471" t="s">
        <v>318</v>
      </c>
    </row>
    <row r="23" spans="1:33" s="471" customFormat="1" ht="15.75" customHeight="1">
      <c r="B23" s="487" t="s">
        <v>317</v>
      </c>
      <c r="C23" s="487"/>
      <c r="D23" s="487"/>
      <c r="E23" s="487"/>
      <c r="F23" s="482">
        <v>146</v>
      </c>
      <c r="G23" s="482">
        <v>147</v>
      </c>
      <c r="H23" s="482" t="s">
        <v>201</v>
      </c>
      <c r="I23" s="482">
        <v>154</v>
      </c>
      <c r="J23" s="482">
        <v>163</v>
      </c>
      <c r="K23" s="482">
        <v>227</v>
      </c>
      <c r="L23" s="482">
        <v>300</v>
      </c>
      <c r="M23" s="482">
        <v>305</v>
      </c>
      <c r="N23" s="482">
        <v>310</v>
      </c>
      <c r="O23" s="482">
        <v>315</v>
      </c>
      <c r="P23" s="485">
        <v>2.8169014084507045</v>
      </c>
      <c r="Q23" s="485">
        <f xml:space="preserve"> (G23-F23)/F23*100</f>
        <v>0.68493150684931503</v>
      </c>
      <c r="R23" s="489" t="s">
        <v>201</v>
      </c>
      <c r="S23" s="485">
        <f xml:space="preserve"> (I23-G23)/G23*100</f>
        <v>4.7619047619047619</v>
      </c>
      <c r="T23" s="485">
        <f xml:space="preserve"> (J23-I23)/I23*100</f>
        <v>5.8441558441558437</v>
      </c>
      <c r="U23" s="485">
        <f xml:space="preserve"> (K23-J23)/J23*100</f>
        <v>39.263803680981596</v>
      </c>
      <c r="V23" s="485">
        <f xml:space="preserve"> (300-K23)/K23*100</f>
        <v>32.158590308370044</v>
      </c>
      <c r="W23" s="485">
        <f xml:space="preserve"> (M23-300)/300*100</f>
        <v>1.6666666666666667</v>
      </c>
      <c r="X23" s="485">
        <f xml:space="preserve"> (N23-M23)/M23*100</f>
        <v>1.639344262295082</v>
      </c>
      <c r="Y23" s="485">
        <f xml:space="preserve"> (O23-N23)/N23*100</f>
        <v>1.6129032258064515</v>
      </c>
      <c r="Z23" s="488"/>
      <c r="AA23" s="471" t="s">
        <v>316</v>
      </c>
    </row>
    <row r="24" spans="1:33" s="471" customFormat="1" ht="15.75" customHeight="1">
      <c r="B24" s="487" t="s">
        <v>315</v>
      </c>
      <c r="C24" s="487"/>
      <c r="D24" s="487"/>
      <c r="E24" s="487"/>
      <c r="F24" s="482">
        <v>146</v>
      </c>
      <c r="G24" s="482">
        <v>147</v>
      </c>
      <c r="H24" s="482" t="s">
        <v>201</v>
      </c>
      <c r="I24" s="482">
        <v>157</v>
      </c>
      <c r="J24" s="482">
        <v>166</v>
      </c>
      <c r="K24" s="482">
        <v>232</v>
      </c>
      <c r="L24" s="482">
        <v>300</v>
      </c>
      <c r="M24" s="482">
        <v>305</v>
      </c>
      <c r="N24" s="482">
        <v>315</v>
      </c>
      <c r="O24" s="482">
        <v>320</v>
      </c>
      <c r="P24" s="485">
        <v>2.8169014084507045</v>
      </c>
      <c r="Q24" s="485">
        <f xml:space="preserve"> (G24-F24)/F24*100</f>
        <v>0.68493150684931503</v>
      </c>
      <c r="R24" s="489" t="s">
        <v>201</v>
      </c>
      <c r="S24" s="485">
        <f xml:space="preserve"> (I24-G24)/G24*100</f>
        <v>6.8027210884353746</v>
      </c>
      <c r="T24" s="485">
        <f xml:space="preserve"> (J24-I24)/I24*100</f>
        <v>5.7324840764331215</v>
      </c>
      <c r="U24" s="485">
        <f xml:space="preserve"> (K24-J24)/J24*100</f>
        <v>39.75903614457831</v>
      </c>
      <c r="V24" s="485">
        <f xml:space="preserve"> (300-K24)/K24*100</f>
        <v>29.310344827586203</v>
      </c>
      <c r="W24" s="485">
        <f xml:space="preserve"> (M24-300)/300*100</f>
        <v>1.6666666666666667</v>
      </c>
      <c r="X24" s="485">
        <f xml:space="preserve"> (N24-M24)/M24*100</f>
        <v>3.278688524590164</v>
      </c>
      <c r="Y24" s="485">
        <f xml:space="preserve"> (O24-N24)/N24*100</f>
        <v>1.5873015873015872</v>
      </c>
      <c r="Z24" s="488"/>
      <c r="AA24" s="471" t="s">
        <v>314</v>
      </c>
    </row>
    <row r="25" spans="1:33" s="471" customFormat="1" ht="15.75" customHeight="1">
      <c r="B25" s="487" t="s">
        <v>313</v>
      </c>
      <c r="C25" s="487"/>
      <c r="D25" s="487"/>
      <c r="E25" s="487"/>
      <c r="F25" s="482">
        <v>148</v>
      </c>
      <c r="G25" s="482">
        <v>148</v>
      </c>
      <c r="H25" s="482" t="s">
        <v>201</v>
      </c>
      <c r="I25" s="482">
        <v>157</v>
      </c>
      <c r="J25" s="482">
        <v>167</v>
      </c>
      <c r="K25" s="482">
        <v>233</v>
      </c>
      <c r="L25" s="482">
        <v>300</v>
      </c>
      <c r="M25" s="482">
        <v>305</v>
      </c>
      <c r="N25" s="482">
        <v>318</v>
      </c>
      <c r="O25" s="482">
        <v>323</v>
      </c>
      <c r="P25" s="485">
        <v>2.7777777777777777</v>
      </c>
      <c r="Q25" s="485">
        <f xml:space="preserve"> (G25-F25)/F25*100</f>
        <v>0</v>
      </c>
      <c r="R25" s="489" t="s">
        <v>201</v>
      </c>
      <c r="S25" s="485">
        <f xml:space="preserve"> (I25-G25)/G25*100</f>
        <v>6.0810810810810816</v>
      </c>
      <c r="T25" s="485">
        <f xml:space="preserve"> (J25-I25)/I25*100</f>
        <v>6.369426751592357</v>
      </c>
      <c r="U25" s="485">
        <f xml:space="preserve"> (K25-J25)/J25*100</f>
        <v>39.520958083832333</v>
      </c>
      <c r="V25" s="485">
        <f xml:space="preserve"> (300-K25)/K25*100</f>
        <v>28.75536480686695</v>
      </c>
      <c r="W25" s="485">
        <f xml:space="preserve"> (M25-300)/300*100</f>
        <v>1.6666666666666667</v>
      </c>
      <c r="X25" s="485">
        <f xml:space="preserve"> (N25-M25)/M25*100</f>
        <v>4.2622950819672125</v>
      </c>
      <c r="Y25" s="485">
        <f xml:space="preserve"> (O25-N25)/N25*100</f>
        <v>1.5723270440251573</v>
      </c>
      <c r="Z25" s="488"/>
      <c r="AA25" s="471" t="s">
        <v>312</v>
      </c>
      <c r="AB25" s="490"/>
      <c r="AC25" s="490"/>
      <c r="AD25" s="490"/>
      <c r="AE25" s="490"/>
      <c r="AF25" s="490"/>
      <c r="AG25" s="490"/>
    </row>
    <row r="26" spans="1:33" s="471" customFormat="1" ht="15.75" customHeight="1">
      <c r="B26" s="487" t="s">
        <v>311</v>
      </c>
      <c r="C26" s="487"/>
      <c r="D26" s="487"/>
      <c r="E26" s="487"/>
      <c r="F26" s="482">
        <v>146</v>
      </c>
      <c r="G26" s="482">
        <v>148</v>
      </c>
      <c r="H26" s="482" t="s">
        <v>201</v>
      </c>
      <c r="I26" s="482">
        <v>157</v>
      </c>
      <c r="J26" s="482">
        <v>166</v>
      </c>
      <c r="K26" s="482">
        <v>232</v>
      </c>
      <c r="L26" s="482">
        <v>300</v>
      </c>
      <c r="M26" s="482">
        <v>305</v>
      </c>
      <c r="N26" s="482">
        <v>318</v>
      </c>
      <c r="O26" s="482">
        <v>323</v>
      </c>
      <c r="P26" s="485">
        <v>2.8169014084507045</v>
      </c>
      <c r="Q26" s="485">
        <f xml:space="preserve"> (G26-F26)/F26*100</f>
        <v>1.3698630136986301</v>
      </c>
      <c r="R26" s="489" t="s">
        <v>201</v>
      </c>
      <c r="S26" s="485">
        <f xml:space="preserve"> (I26-G26)/G26*100</f>
        <v>6.0810810810810816</v>
      </c>
      <c r="T26" s="485">
        <f xml:space="preserve"> (J26-I26)/I26*100</f>
        <v>5.7324840764331215</v>
      </c>
      <c r="U26" s="485">
        <f xml:space="preserve"> (K26-J26)/J26*100</f>
        <v>39.75903614457831</v>
      </c>
      <c r="V26" s="485">
        <f xml:space="preserve"> (300-K26)/K26*100</f>
        <v>29.310344827586203</v>
      </c>
      <c r="W26" s="485">
        <f xml:space="preserve"> (M26-300)/300*100</f>
        <v>1.6666666666666667</v>
      </c>
      <c r="X26" s="485">
        <f xml:space="preserve"> (N26-M26)/M26*100</f>
        <v>4.2622950819672125</v>
      </c>
      <c r="Y26" s="485">
        <f xml:space="preserve"> (O26-N26)/N26*100</f>
        <v>1.5723270440251573</v>
      </c>
      <c r="Z26" s="488"/>
      <c r="AA26" s="471" t="s">
        <v>310</v>
      </c>
    </row>
    <row r="27" spans="1:33" s="471" customFormat="1" ht="15.75" customHeight="1">
      <c r="B27" s="487" t="s">
        <v>309</v>
      </c>
      <c r="C27" s="487"/>
      <c r="D27" s="487"/>
      <c r="E27" s="487"/>
      <c r="F27" s="482">
        <v>148</v>
      </c>
      <c r="G27" s="482">
        <v>148</v>
      </c>
      <c r="H27" s="482" t="s">
        <v>201</v>
      </c>
      <c r="I27" s="482">
        <v>155</v>
      </c>
      <c r="J27" s="482">
        <v>164</v>
      </c>
      <c r="K27" s="482">
        <v>229</v>
      </c>
      <c r="L27" s="482">
        <v>300</v>
      </c>
      <c r="M27" s="482">
        <v>305</v>
      </c>
      <c r="N27" s="482">
        <v>315</v>
      </c>
      <c r="O27" s="482">
        <v>320</v>
      </c>
      <c r="P27" s="485">
        <v>2.7777777777777777</v>
      </c>
      <c r="Q27" s="485">
        <f xml:space="preserve"> (G27-F27)/F27*100</f>
        <v>0</v>
      </c>
      <c r="R27" s="489" t="s">
        <v>201</v>
      </c>
      <c r="S27" s="485">
        <f xml:space="preserve"> (I27-G27)/G27*100</f>
        <v>4.7297297297297298</v>
      </c>
      <c r="T27" s="485">
        <f xml:space="preserve"> (J27-I27)/I27*100</f>
        <v>5.806451612903226</v>
      </c>
      <c r="U27" s="485">
        <f xml:space="preserve"> (K27-J27)/J27*100</f>
        <v>39.634146341463413</v>
      </c>
      <c r="V27" s="485">
        <f xml:space="preserve"> (300-K27)/K27*100</f>
        <v>31.004366812227076</v>
      </c>
      <c r="W27" s="485">
        <f xml:space="preserve"> (M27-300)/300*100</f>
        <v>1.6666666666666667</v>
      </c>
      <c r="X27" s="485">
        <f xml:space="preserve"> (N27-M27)/M27*100</f>
        <v>3.278688524590164</v>
      </c>
      <c r="Y27" s="485">
        <f xml:space="preserve"> (O27-N27)/N27*100</f>
        <v>1.5873015873015872</v>
      </c>
      <c r="Z27" s="488"/>
      <c r="AA27" s="471" t="s">
        <v>308</v>
      </c>
    </row>
    <row r="28" spans="1:33" s="471" customFormat="1" ht="15.75" customHeight="1">
      <c r="A28" s="480"/>
      <c r="B28" s="487" t="s">
        <v>307</v>
      </c>
      <c r="C28" s="487"/>
      <c r="D28" s="487"/>
      <c r="E28" s="487"/>
      <c r="F28" s="486">
        <v>146</v>
      </c>
      <c r="G28" s="486">
        <v>148</v>
      </c>
      <c r="H28" s="486" t="s">
        <v>201</v>
      </c>
      <c r="I28" s="486">
        <v>155</v>
      </c>
      <c r="J28" s="486">
        <v>165</v>
      </c>
      <c r="K28" s="486">
        <v>230</v>
      </c>
      <c r="L28" s="486">
        <v>300</v>
      </c>
      <c r="M28" s="486">
        <v>305</v>
      </c>
      <c r="N28" s="482">
        <v>318</v>
      </c>
      <c r="O28" s="482">
        <v>323</v>
      </c>
      <c r="P28" s="485">
        <v>2.8169014084507045</v>
      </c>
      <c r="Q28" s="485">
        <f xml:space="preserve"> (G28-F28)/F28*100</f>
        <v>1.3698630136986301</v>
      </c>
      <c r="R28" s="485" t="s">
        <v>201</v>
      </c>
      <c r="S28" s="485">
        <f xml:space="preserve"> (I28-G28)/G28*100</f>
        <v>4.7297297297297298</v>
      </c>
      <c r="T28" s="485">
        <f xml:space="preserve"> (J28-I28)/I28*100</f>
        <v>6.4516129032258061</v>
      </c>
      <c r="U28" s="485">
        <f xml:space="preserve"> (K28-J28)/J28*100</f>
        <v>39.393939393939391</v>
      </c>
      <c r="V28" s="485">
        <f xml:space="preserve"> (300-K28)/K28*100</f>
        <v>30.434782608695656</v>
      </c>
      <c r="W28" s="485">
        <f xml:space="preserve"> (M28-300)/300*100</f>
        <v>1.6666666666666667</v>
      </c>
      <c r="X28" s="485">
        <f xml:space="preserve"> (N28-M28)/M28*100</f>
        <v>4.2622950819672125</v>
      </c>
      <c r="Y28" s="485">
        <f xml:space="preserve"> (O28-N28)/N28*100</f>
        <v>1.5723270440251573</v>
      </c>
      <c r="Z28" s="480"/>
      <c r="AA28" s="471" t="s">
        <v>306</v>
      </c>
    </row>
    <row r="29" spans="1:33" s="471" customFormat="1" ht="6.75" hidden="1" customHeight="1"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4"/>
      <c r="Q29" s="483"/>
      <c r="R29" s="482"/>
      <c r="S29" s="482"/>
      <c r="T29" s="482"/>
      <c r="U29" s="482"/>
      <c r="V29" s="482"/>
      <c r="W29" s="482"/>
      <c r="X29" s="482"/>
      <c r="Y29" s="482"/>
      <c r="Z29" s="481"/>
      <c r="AA29" s="480"/>
    </row>
    <row r="30" spans="1:33" s="471" customFormat="1" ht="6.75" customHeight="1">
      <c r="A30" s="476"/>
      <c r="B30" s="476"/>
      <c r="C30" s="476"/>
      <c r="D30" s="476"/>
      <c r="E30" s="476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9"/>
      <c r="Q30" s="478"/>
      <c r="R30" s="477"/>
      <c r="S30" s="477"/>
      <c r="T30" s="477"/>
      <c r="U30" s="477"/>
      <c r="V30" s="477"/>
      <c r="W30" s="477"/>
      <c r="X30" s="477"/>
      <c r="Y30" s="477"/>
      <c r="Z30" s="476"/>
      <c r="AA30" s="476"/>
    </row>
    <row r="31" spans="1:33" s="471" customFormat="1" ht="4.5" customHeight="1"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5"/>
      <c r="Q31" s="474"/>
      <c r="R31" s="473"/>
      <c r="S31" s="473"/>
      <c r="T31" s="473"/>
      <c r="U31" s="473"/>
      <c r="V31" s="473"/>
      <c r="W31" s="473"/>
      <c r="X31" s="473"/>
      <c r="Y31" s="473"/>
    </row>
    <row r="32" spans="1:33" s="471" customFormat="1" ht="19.5" customHeight="1">
      <c r="A32" s="472"/>
      <c r="B32" s="472" t="s">
        <v>305</v>
      </c>
      <c r="C32" s="472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</row>
    <row r="33" spans="1:33" s="471" customFormat="1" ht="18.75" customHeight="1">
      <c r="A33" s="472"/>
      <c r="B33" s="472" t="s">
        <v>304</v>
      </c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0"/>
      <c r="AC33" s="470"/>
      <c r="AD33" s="470"/>
      <c r="AE33" s="470"/>
      <c r="AF33" s="470"/>
      <c r="AG33" s="470"/>
    </row>
  </sheetData>
  <mergeCells count="8">
    <mergeCell ref="F4:O4"/>
    <mergeCell ref="P4:Y4"/>
    <mergeCell ref="A5:E7"/>
    <mergeCell ref="G5:H5"/>
    <mergeCell ref="Q5:R5"/>
    <mergeCell ref="AA5:AA7"/>
    <mergeCell ref="G6:H6"/>
    <mergeCell ref="Q6:R6"/>
  </mergeCells>
  <pageMargins left="0.35" right="0.2" top="0.74803149606299213" bottom="0.35433070866141736" header="0.31496062992125984" footer="0.31496062992125984"/>
  <pageSetup paperSize="9" scale="9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T-2.1</vt:lpstr>
      <vt:lpstr>T-2.2</vt:lpstr>
      <vt:lpstr>T-2.3</vt:lpstr>
      <vt:lpstr>T-2.4</vt:lpstr>
      <vt:lpstr>T-2.5</vt:lpstr>
      <vt:lpstr>T-2.6 </vt:lpstr>
      <vt:lpstr>T-2.7</vt:lpstr>
      <vt:lpstr>T-2.8</vt:lpstr>
      <vt:lpstr>T-2.9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2019-12-04T05:25:42Z</cp:lastPrinted>
  <dcterms:created xsi:type="dcterms:W3CDTF">2004-08-16T17:13:42Z</dcterms:created>
  <dcterms:modified xsi:type="dcterms:W3CDTF">2020-02-06T09:06:26Z</dcterms:modified>
</cp:coreProperties>
</file>