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OneDrive\เดสก์ท็อป\รายงานสถิติ\หมวด 13\"/>
    </mc:Choice>
  </mc:AlternateContent>
  <xr:revisionPtr revIDLastSave="0" documentId="13_ncr:1_{BBBE0655-7A19-40A0-83B5-DF386373BC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-13.1PEA" sheetId="1" r:id="rId1"/>
  </sheets>
  <calcPr calcId="191029"/>
</workbook>
</file>

<file path=xl/calcChain.xml><?xml version="1.0" encoding="utf-8"?>
<calcChain xmlns="http://schemas.openxmlformats.org/spreadsheetml/2006/main">
  <c r="H10" i="1" l="1"/>
  <c r="F12" i="1"/>
  <c r="F13" i="1"/>
  <c r="F14" i="1"/>
  <c r="F15" i="1"/>
  <c r="F16" i="1"/>
  <c r="F11" i="1"/>
  <c r="G10" i="1"/>
  <c r="I10" i="1"/>
  <c r="J10" i="1"/>
  <c r="K10" i="1"/>
  <c r="E10" i="1"/>
  <c r="F10" i="1" l="1"/>
</calcChain>
</file>

<file path=xl/sharedStrings.xml><?xml version="1.0" encoding="utf-8"?>
<sst xmlns="http://schemas.openxmlformats.org/spreadsheetml/2006/main" count="60" uniqueCount="54">
  <si>
    <t>ตาราง</t>
  </si>
  <si>
    <t>รวม</t>
  </si>
  <si>
    <t>Total</t>
  </si>
  <si>
    <t>จำนวนผู้ใช้ไฟฟ้า</t>
  </si>
  <si>
    <t>(ราย)</t>
  </si>
  <si>
    <t>Number of</t>
  </si>
  <si>
    <t>อื่น ๆ</t>
  </si>
  <si>
    <t>Others</t>
  </si>
  <si>
    <t>อุตสาหกรรม</t>
  </si>
  <si>
    <t xml:space="preserve">Business and </t>
  </si>
  <si>
    <t>Residential</t>
  </si>
  <si>
    <t>การจำหน่ายกระแสไฟฟ้า (ล้านกิโลวัตต์/ชั่วโมง) Electricity sales (Gwh.)</t>
  </si>
  <si>
    <t>industry</t>
  </si>
  <si>
    <t>รวมยอด</t>
  </si>
  <si>
    <t>อำเภอ</t>
  </si>
  <si>
    <t>District</t>
  </si>
  <si>
    <t>Table</t>
  </si>
  <si>
    <t>consumer</t>
  </si>
  <si>
    <t>(Person)</t>
  </si>
  <si>
    <t>Mueang district</t>
  </si>
  <si>
    <t>สถานธุรกิจและ</t>
  </si>
  <si>
    <t>ส่วนราชการ</t>
  </si>
  <si>
    <t>และองค์กรไม่แสวงหาผลกำไร</t>
  </si>
  <si>
    <t>บ้านอยู่อาศัย</t>
  </si>
  <si>
    <t>ไฟฟรี</t>
  </si>
  <si>
    <t>organization</t>
  </si>
  <si>
    <t xml:space="preserve">and non-profit </t>
  </si>
  <si>
    <t>Free electricity</t>
  </si>
  <si>
    <t>Government institutions</t>
  </si>
  <si>
    <t xml:space="preserve"> หมายเหตุ:</t>
  </si>
  <si>
    <t xml:space="preserve">การจำหน่ายไฟฟ้าอื่น ๆ หมายถึง ไฟฟ้าสำหรับสูบน้ำเพื่อการเกษตร ไฟชั่วคราว </t>
  </si>
  <si>
    <t>ไฟสำรอง ไฟที่สามารถงดจ่ายไฟฟ้าได้</t>
  </si>
  <si>
    <t>การจำหน่ายไฟฟ้าสำหรับสถานธุรกิจและอุตสาหกรรม หมายถึง การจำหน่ายไฟฟ้าสำหรับ</t>
  </si>
  <si>
    <t>กิจการขนาดเล็ก กิจการขนาดกลาง กิจการขนาดใหญ่ และกิจการเฉพาะอย่าง</t>
  </si>
  <si>
    <t xml:space="preserve">   Note:  Electricity sale for business and industry mean eletricity sale for small general service, </t>
  </si>
  <si>
    <t xml:space="preserve">             medium general service, large general service and specific business service.</t>
  </si>
  <si>
    <t xml:space="preserve">             Electricity sale for others mean eletricity sale for agriculture pumping, </t>
  </si>
  <si>
    <t xml:space="preserve">             temporary, stand by rate, interruptible rate.</t>
  </si>
  <si>
    <t xml:space="preserve">       ที่มา:   </t>
  </si>
  <si>
    <t>อำเภอเมืองสิงห์บุรี</t>
  </si>
  <si>
    <t>อำเภอบางระจัน</t>
  </si>
  <si>
    <t>อำเภอค่ายบางระจัน</t>
  </si>
  <si>
    <t>อำเภอพรหมบุรี</t>
  </si>
  <si>
    <t>อำเภอท่าช้าง</t>
  </si>
  <si>
    <t>อำเภออินทร์บุรี</t>
  </si>
  <si>
    <t>Bang Ra jan district</t>
  </si>
  <si>
    <t>Kai Bang Ra jan district</t>
  </si>
  <si>
    <t>Phromburi district</t>
  </si>
  <si>
    <t>Tha Chang district</t>
  </si>
  <si>
    <t>การไฟฟ้าส่วนภูมิภาคจังหวัดสิงห์บุรี</t>
  </si>
  <si>
    <t>Source:  Singburi Provincial  Electricity  Authority</t>
  </si>
  <si>
    <t>ผู้ใช้ไฟฟ้า และการจำหน่ายกระแสไฟฟ้า จำแนกตามประเภทผู้ใช้ เป็นรายอำเภอ ปีงบประมาณ 2564</t>
  </si>
  <si>
    <t>Consumer and Electricity Sales by Type of Consumers and District: Fiscal Year 2021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</si>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</sst>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฿&quot;* #,##0.00_-;\-&quot;฿&quot;* #,##0.00_-;_-&quot;฿&quot;* &quot;-&quot;??_-;_-@_-"/>
    <numFmt numFmtId="168" formatCode="#,##0__"/>
  </numFmts>
  <fonts count="8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5" xfId="0" applyFont="1" applyBorder="1"/>
    <xf numFmtId="0" fontId="5" fillId="0" borderId="9" xfId="0" applyFont="1" applyBorder="1"/>
    <xf numFmtId="0" fontId="5" fillId="0" borderId="4" xfId="0" applyFont="1" applyBorder="1"/>
    <xf numFmtId="0" fontId="5" fillId="0" borderId="2" xfId="0" applyFont="1" applyBorder="1"/>
    <xf numFmtId="0" fontId="6" fillId="0" borderId="0" xfId="0" applyFont="1" applyBorder="1" applyAlignment="1">
      <alignment horizontal="left"/>
    </xf>
    <xf numFmtId="0" fontId="5" fillId="0" borderId="1" xfId="0" applyFont="1" applyBorder="1"/>
    <xf numFmtId="0" fontId="5" fillId="0" borderId="8" xfId="0" applyFont="1" applyBorder="1"/>
    <xf numFmtId="0" fontId="5" fillId="0" borderId="7" xfId="0" applyFont="1" applyBorder="1"/>
    <xf numFmtId="0" fontId="5" fillId="0" borderId="6" xfId="0" applyFont="1" applyBorder="1"/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vertical="center"/>
    </xf>
    <xf numFmtId="164" fontId="4" fillId="0" borderId="0" xfId="1" applyFont="1"/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1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168" fontId="5" fillId="0" borderId="5" xfId="0" applyNumberFormat="1" applyFont="1" applyBorder="1" applyAlignment="1">
      <alignment horizontal="center"/>
    </xf>
  </cellXfs>
  <cellStyles count="2">
    <cellStyle name="ปกติ" xfId="0" builtinId="0"/>
    <cellStyle name="สกุลเงิน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1419225</xdr:colOff>
      <xdr:row>16</xdr:row>
      <xdr:rowOff>161925</xdr:rowOff>
    </xdr:from>
    <xdr:to>
      <xdr:col>13</xdr:col>
      <xdr:colOff>104775</xdr:colOff>
      <xdr:row>23</xdr:row>
      <xdr:rowOff>19050</xdr:rowOff>
    </xdr:to>
    <xdr:sp macro="" textlink="">
      <xdr:nvSpPr>
        <xdr:cNvPr id="1184" name="Text Box 1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9115425" y="5715000"/>
          <a:ext cx="4667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M29"/>
  <sheetViews>
    <sheetView showGridLines="0" tabSelected="1" zoomScale="110" zoomScaleNormal="110" workbookViewId="0">
      <selection activeCell="H10" sqref="H10"/>
    </sheetView>
  </sheetViews>
  <sheetFormatPr defaultRowHeight="18.75" x14ac:dyDescent="0.3"/>
  <cols>
    <col min="1" max="1" width="1.7109375" style="8" customWidth="1"/>
    <col min="2" max="2" width="5.7109375" style="8" customWidth="1"/>
    <col min="3" max="3" width="5.28515625" style="8" customWidth="1"/>
    <col min="4" max="4" width="11.7109375" style="8" customWidth="1"/>
    <col min="5" max="5" width="12.7109375" style="8" customWidth="1"/>
    <col min="6" max="6" width="14.85546875" style="8" customWidth="1"/>
    <col min="7" max="7" width="15.7109375" style="8" customWidth="1"/>
    <col min="8" max="8" width="14.7109375" style="8" customWidth="1"/>
    <col min="9" max="9" width="21.7109375" style="8" customWidth="1"/>
    <col min="10" max="11" width="11.7109375" style="8" customWidth="1"/>
    <col min="12" max="12" width="0.85546875" style="8" customWidth="1"/>
    <col min="13" max="13" width="21.7109375" style="8" customWidth="1"/>
    <col min="14" max="14" width="2.28515625" style="7" customWidth="1"/>
    <col min="15" max="15" width="4.140625" style="7" customWidth="1"/>
    <col min="16" max="16384" width="9.140625" style="7"/>
  </cols>
  <sheetData>
    <row r="1" spans="1:13" s="3" customFormat="1" ht="23.25" customHeight="1" x14ac:dyDescent="0.3">
      <c r="A1" s="1"/>
      <c r="B1" s="1" t="s">
        <v>0</v>
      </c>
      <c r="C1" s="2">
        <v>13.1</v>
      </c>
      <c r="D1" s="1" t="s">
        <v>51</v>
      </c>
      <c r="E1" s="1"/>
      <c r="F1" s="1"/>
      <c r="G1" s="1"/>
      <c r="H1" s="1"/>
      <c r="I1" s="1"/>
      <c r="J1" s="1"/>
      <c r="K1" s="1"/>
      <c r="L1" s="1"/>
      <c r="M1" s="1"/>
    </row>
    <row r="2" spans="1:13" s="5" customFormat="1" x14ac:dyDescent="0.3">
      <c r="A2" s="4"/>
      <c r="B2" s="1" t="s">
        <v>16</v>
      </c>
      <c r="C2" s="2">
        <v>13.1</v>
      </c>
      <c r="D2" s="1" t="s">
        <v>52</v>
      </c>
      <c r="E2" s="4"/>
      <c r="F2" s="4"/>
      <c r="G2" s="4"/>
      <c r="H2" s="4"/>
      <c r="I2" s="4"/>
      <c r="J2" s="4"/>
      <c r="K2" s="4"/>
      <c r="L2" s="4"/>
    </row>
    <row r="3" spans="1:13" ht="5.25" customHeight="1" x14ac:dyDescent="0.3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3" s="11" customFormat="1" ht="17.25" x14ac:dyDescent="0.3">
      <c r="A4" s="42" t="s">
        <v>14</v>
      </c>
      <c r="B4" s="43"/>
      <c r="C4" s="43"/>
      <c r="D4" s="44"/>
      <c r="E4" s="9"/>
      <c r="F4" s="49" t="s">
        <v>11</v>
      </c>
      <c r="G4" s="50"/>
      <c r="H4" s="50"/>
      <c r="I4" s="50"/>
      <c r="J4" s="50"/>
      <c r="K4" s="51"/>
      <c r="L4" s="10"/>
      <c r="M4" s="39" t="s">
        <v>15</v>
      </c>
    </row>
    <row r="5" spans="1:13" s="11" customFormat="1" ht="17.25" x14ac:dyDescent="0.3">
      <c r="A5" s="45"/>
      <c r="B5" s="45"/>
      <c r="C5" s="45"/>
      <c r="D5" s="46"/>
      <c r="E5" s="12" t="s">
        <v>3</v>
      </c>
      <c r="F5" s="32"/>
      <c r="G5" s="32"/>
      <c r="H5" s="24"/>
      <c r="I5" s="15" t="s">
        <v>21</v>
      </c>
      <c r="J5" s="9"/>
      <c r="K5" s="13"/>
      <c r="L5" s="13"/>
      <c r="M5" s="40"/>
    </row>
    <row r="6" spans="1:13" s="11" customFormat="1" ht="17.25" x14ac:dyDescent="0.3">
      <c r="A6" s="45"/>
      <c r="B6" s="45"/>
      <c r="C6" s="45"/>
      <c r="D6" s="46"/>
      <c r="E6" s="12" t="s">
        <v>4</v>
      </c>
      <c r="F6" s="32"/>
      <c r="G6" s="32"/>
      <c r="H6" s="12" t="s">
        <v>20</v>
      </c>
      <c r="I6" s="15" t="s">
        <v>22</v>
      </c>
      <c r="J6" s="12"/>
      <c r="K6" s="13"/>
      <c r="L6" s="13"/>
      <c r="M6" s="40"/>
    </row>
    <row r="7" spans="1:13" s="11" customFormat="1" ht="17.25" x14ac:dyDescent="0.3">
      <c r="A7" s="45"/>
      <c r="B7" s="45"/>
      <c r="C7" s="45"/>
      <c r="D7" s="46"/>
      <c r="E7" s="12" t="s">
        <v>5</v>
      </c>
      <c r="F7" s="32"/>
      <c r="G7" s="32"/>
      <c r="H7" s="12" t="s">
        <v>8</v>
      </c>
      <c r="I7" s="15" t="s">
        <v>28</v>
      </c>
      <c r="J7" s="12"/>
      <c r="K7" s="32"/>
      <c r="L7" s="32"/>
      <c r="M7" s="40"/>
    </row>
    <row r="8" spans="1:13" s="11" customFormat="1" ht="17.25" x14ac:dyDescent="0.3">
      <c r="A8" s="45"/>
      <c r="B8" s="45"/>
      <c r="C8" s="45"/>
      <c r="D8" s="46"/>
      <c r="E8" s="12" t="s">
        <v>17</v>
      </c>
      <c r="F8" s="32" t="s">
        <v>1</v>
      </c>
      <c r="G8" s="32" t="s">
        <v>23</v>
      </c>
      <c r="H8" s="12" t="s">
        <v>9</v>
      </c>
      <c r="I8" s="14" t="s">
        <v>26</v>
      </c>
      <c r="J8" s="32" t="s">
        <v>6</v>
      </c>
      <c r="K8" s="12" t="s">
        <v>24</v>
      </c>
      <c r="L8" s="13"/>
      <c r="M8" s="40"/>
    </row>
    <row r="9" spans="1:13" s="11" customFormat="1" ht="17.25" x14ac:dyDescent="0.3">
      <c r="A9" s="47"/>
      <c r="B9" s="47"/>
      <c r="C9" s="47"/>
      <c r="D9" s="48"/>
      <c r="E9" s="16" t="s">
        <v>18</v>
      </c>
      <c r="F9" s="17" t="s">
        <v>2</v>
      </c>
      <c r="G9" s="17" t="s">
        <v>10</v>
      </c>
      <c r="H9" s="16" t="s">
        <v>12</v>
      </c>
      <c r="I9" s="18" t="s">
        <v>25</v>
      </c>
      <c r="J9" s="16" t="s">
        <v>7</v>
      </c>
      <c r="K9" s="16" t="s">
        <v>27</v>
      </c>
      <c r="L9" s="17"/>
      <c r="M9" s="41"/>
    </row>
    <row r="10" spans="1:13" s="11" customFormat="1" ht="21" customHeight="1" x14ac:dyDescent="0.3">
      <c r="A10" s="52" t="s">
        <v>13</v>
      </c>
      <c r="B10" s="52"/>
      <c r="C10" s="52"/>
      <c r="D10" s="53"/>
      <c r="E10" s="54">
        <f>SUM(E11:E16)</f>
        <v>83410</v>
      </c>
      <c r="F10" s="54">
        <f>SUM(F11:F16)</f>
        <v>692715460</v>
      </c>
      <c r="G10" s="54">
        <f t="shared" ref="G10:K10" si="0">SUM(G11:G16)</f>
        <v>168962883</v>
      </c>
      <c r="H10" s="54">
        <f>SUM(H11:H16)</f>
        <v>499868718</v>
      </c>
      <c r="I10" s="54">
        <f t="shared" si="0"/>
        <v>15813</v>
      </c>
      <c r="J10" s="54">
        <f t="shared" si="0"/>
        <v>3678653</v>
      </c>
      <c r="K10" s="54">
        <f t="shared" si="0"/>
        <v>20189393</v>
      </c>
      <c r="L10" s="21"/>
      <c r="M10" s="19" t="s">
        <v>2</v>
      </c>
    </row>
    <row r="11" spans="1:13" s="11" customFormat="1" ht="28.5" customHeight="1" x14ac:dyDescent="0.3">
      <c r="A11" s="11" t="s">
        <v>39</v>
      </c>
      <c r="B11" s="19"/>
      <c r="C11" s="19"/>
      <c r="D11" s="20"/>
      <c r="E11" s="55">
        <v>23125</v>
      </c>
      <c r="F11" s="55">
        <f>SUM(G11:K11)</f>
        <v>218853149</v>
      </c>
      <c r="G11" s="55">
        <v>51411276</v>
      </c>
      <c r="H11" s="55">
        <v>158268881</v>
      </c>
      <c r="I11" s="55">
        <v>15813</v>
      </c>
      <c r="J11" s="55">
        <v>1423143</v>
      </c>
      <c r="K11" s="55">
        <v>7734036</v>
      </c>
      <c r="L11" s="21"/>
      <c r="M11" s="25" t="s">
        <v>19</v>
      </c>
    </row>
    <row r="12" spans="1:13" s="11" customFormat="1" ht="28.5" customHeight="1" x14ac:dyDescent="0.3">
      <c r="A12" s="11" t="s">
        <v>40</v>
      </c>
      <c r="B12" s="19"/>
      <c r="C12" s="19"/>
      <c r="D12" s="20"/>
      <c r="E12" s="55">
        <v>9412</v>
      </c>
      <c r="F12" s="55">
        <f t="shared" ref="F12:F16" si="1">SUM(G12:K12)</f>
        <v>51468666</v>
      </c>
      <c r="G12" s="55">
        <v>18559354</v>
      </c>
      <c r="H12" s="55">
        <v>31268003</v>
      </c>
      <c r="I12" s="55" t="s">
        <v>53</v>
      </c>
      <c r="J12" s="55">
        <v>339463</v>
      </c>
      <c r="K12" s="55">
        <v>1301846</v>
      </c>
      <c r="L12" s="21"/>
      <c r="M12" s="25" t="s">
        <v>45</v>
      </c>
    </row>
    <row r="13" spans="1:13" s="11" customFormat="1" ht="28.5" customHeight="1" x14ac:dyDescent="0.3">
      <c r="A13" s="11" t="s">
        <v>41</v>
      </c>
      <c r="B13" s="19"/>
      <c r="C13" s="19"/>
      <c r="D13" s="20"/>
      <c r="E13" s="55">
        <v>19254</v>
      </c>
      <c r="F13" s="55">
        <f t="shared" si="1"/>
        <v>97028341</v>
      </c>
      <c r="G13" s="55">
        <v>37033975</v>
      </c>
      <c r="H13" s="55">
        <v>57147684</v>
      </c>
      <c r="I13" s="55" t="s">
        <v>53</v>
      </c>
      <c r="J13" s="55">
        <v>870519</v>
      </c>
      <c r="K13" s="55">
        <v>1976163</v>
      </c>
      <c r="L13" s="21"/>
      <c r="M13" s="31" t="s">
        <v>46</v>
      </c>
    </row>
    <row r="14" spans="1:13" s="11" customFormat="1" ht="28.5" customHeight="1" x14ac:dyDescent="0.3">
      <c r="A14" s="11" t="s">
        <v>42</v>
      </c>
      <c r="B14" s="19"/>
      <c r="C14" s="19"/>
      <c r="D14" s="20"/>
      <c r="E14" s="55">
        <v>7401</v>
      </c>
      <c r="F14" s="55">
        <f t="shared" si="1"/>
        <v>146953381</v>
      </c>
      <c r="G14" s="55">
        <v>14620249</v>
      </c>
      <c r="H14" s="55">
        <v>128810819</v>
      </c>
      <c r="I14" s="55" t="s">
        <v>53</v>
      </c>
      <c r="J14" s="55">
        <v>378151</v>
      </c>
      <c r="K14" s="55">
        <v>3144162</v>
      </c>
      <c r="L14" s="21"/>
      <c r="M14" s="31" t="s">
        <v>47</v>
      </c>
    </row>
    <row r="15" spans="1:13" s="11" customFormat="1" ht="28.5" customHeight="1" x14ac:dyDescent="0.3">
      <c r="A15" s="11" t="s">
        <v>43</v>
      </c>
      <c r="B15" s="19"/>
      <c r="C15" s="19"/>
      <c r="D15" s="20"/>
      <c r="E15" s="55">
        <v>5736</v>
      </c>
      <c r="F15" s="55">
        <f t="shared" si="1"/>
        <v>16288700</v>
      </c>
      <c r="G15" s="55">
        <v>10509626</v>
      </c>
      <c r="H15" s="55">
        <v>4682022</v>
      </c>
      <c r="I15" s="55" t="s">
        <v>53</v>
      </c>
      <c r="J15" s="55">
        <v>143804</v>
      </c>
      <c r="K15" s="55">
        <v>953248</v>
      </c>
      <c r="L15" s="21"/>
      <c r="M15" s="31" t="s">
        <v>48</v>
      </c>
    </row>
    <row r="16" spans="1:13" s="11" customFormat="1" ht="28.5" customHeight="1" x14ac:dyDescent="0.3">
      <c r="A16" s="11" t="s">
        <v>44</v>
      </c>
      <c r="D16" s="22"/>
      <c r="E16" s="55">
        <v>18482</v>
      </c>
      <c r="F16" s="55">
        <f t="shared" si="1"/>
        <v>162123223</v>
      </c>
      <c r="G16" s="55">
        <v>36828403</v>
      </c>
      <c r="H16" s="55">
        <v>119691309</v>
      </c>
      <c r="I16" s="55" t="s">
        <v>53</v>
      </c>
      <c r="J16" s="55">
        <v>523573</v>
      </c>
      <c r="K16" s="55">
        <v>5079938</v>
      </c>
      <c r="L16" s="21"/>
      <c r="M16" s="11" t="s">
        <v>45</v>
      </c>
    </row>
    <row r="17" spans="1:13" s="11" customFormat="1" ht="18" customHeight="1" x14ac:dyDescent="0.3">
      <c r="D17" s="22"/>
      <c r="F17" s="21"/>
      <c r="G17" s="21"/>
      <c r="H17" s="23"/>
      <c r="J17" s="23"/>
      <c r="K17" s="23"/>
      <c r="L17" s="21"/>
    </row>
    <row r="18" spans="1:13" s="11" customFormat="1" ht="3" customHeight="1" x14ac:dyDescent="0.3">
      <c r="A18" s="26"/>
      <c r="B18" s="26"/>
      <c r="C18" s="26"/>
      <c r="D18" s="27"/>
      <c r="E18" s="26"/>
      <c r="F18" s="28"/>
      <c r="G18" s="28"/>
      <c r="H18" s="29"/>
      <c r="I18" s="26"/>
      <c r="J18" s="29"/>
      <c r="K18" s="29"/>
      <c r="L18" s="28"/>
      <c r="M18" s="26"/>
    </row>
    <row r="19" spans="1:13" s="11" customFormat="1" ht="3" customHeight="1" x14ac:dyDescent="0.3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1:13" s="11" customFormat="1" ht="17.25" x14ac:dyDescent="0.3">
      <c r="A20" s="34" t="s">
        <v>29</v>
      </c>
      <c r="B20" s="35"/>
      <c r="C20" s="35" t="s">
        <v>32</v>
      </c>
      <c r="D20" s="36"/>
      <c r="E20" s="37"/>
      <c r="F20" s="36"/>
      <c r="G20" s="35"/>
      <c r="H20" s="35"/>
      <c r="I20" s="34" t="s">
        <v>34</v>
      </c>
      <c r="J20" s="35"/>
      <c r="K20" s="30"/>
      <c r="L20" s="30"/>
      <c r="M20" s="30"/>
    </row>
    <row r="21" spans="1:13" s="11" customFormat="1" ht="17.25" x14ac:dyDescent="0.3">
      <c r="A21" s="36"/>
      <c r="B21" s="36"/>
      <c r="C21" s="36" t="s">
        <v>33</v>
      </c>
      <c r="D21" s="36"/>
      <c r="E21" s="35"/>
      <c r="F21" s="35"/>
      <c r="G21" s="35"/>
      <c r="H21" s="35"/>
      <c r="I21" s="35" t="s">
        <v>35</v>
      </c>
      <c r="J21" s="35"/>
      <c r="K21" s="30"/>
      <c r="L21" s="30"/>
      <c r="M21" s="30"/>
    </row>
    <row r="22" spans="1:13" s="11" customFormat="1" ht="17.25" x14ac:dyDescent="0.3">
      <c r="A22" s="36"/>
      <c r="B22" s="36"/>
      <c r="C22" s="34" t="s">
        <v>30</v>
      </c>
      <c r="D22" s="36"/>
      <c r="E22" s="35"/>
      <c r="F22" s="35"/>
      <c r="G22" s="35"/>
      <c r="H22" s="35"/>
      <c r="I22" s="34" t="s">
        <v>36</v>
      </c>
      <c r="J22" s="35"/>
      <c r="K22" s="30"/>
      <c r="L22" s="30"/>
      <c r="M22" s="30"/>
    </row>
    <row r="23" spans="1:13" s="11" customFormat="1" ht="17.25" x14ac:dyDescent="0.3">
      <c r="A23" s="36"/>
      <c r="B23" s="36"/>
      <c r="C23" s="36" t="s">
        <v>31</v>
      </c>
      <c r="D23" s="36"/>
      <c r="E23" s="35"/>
      <c r="F23" s="35"/>
      <c r="G23" s="35"/>
      <c r="H23" s="36"/>
      <c r="I23" s="35" t="s">
        <v>37</v>
      </c>
      <c r="J23" s="35"/>
      <c r="K23" s="30"/>
      <c r="L23" s="30"/>
      <c r="M23" s="30"/>
    </row>
    <row r="24" spans="1:13" x14ac:dyDescent="0.3">
      <c r="A24" s="35" t="s">
        <v>38</v>
      </c>
      <c r="B24" s="36"/>
      <c r="C24" s="36" t="s">
        <v>49</v>
      </c>
      <c r="D24" s="35"/>
      <c r="E24" s="35"/>
      <c r="F24" s="35"/>
      <c r="G24" s="35"/>
      <c r="H24" s="35"/>
      <c r="I24" s="35" t="s">
        <v>50</v>
      </c>
      <c r="J24" s="35"/>
    </row>
    <row r="25" spans="1:13" x14ac:dyDescent="0.3">
      <c r="A25" s="30"/>
      <c r="B25" s="33"/>
      <c r="C25" s="30"/>
      <c r="D25" s="30"/>
      <c r="I25" s="38"/>
    </row>
    <row r="26" spans="1:13" x14ac:dyDescent="0.3">
      <c r="A26" s="30"/>
      <c r="B26" s="11"/>
      <c r="D26" s="30"/>
    </row>
    <row r="27" spans="1:13" x14ac:dyDescent="0.3">
      <c r="A27" s="30"/>
      <c r="B27" s="11"/>
      <c r="D27" s="30"/>
    </row>
    <row r="28" spans="1:13" x14ac:dyDescent="0.3">
      <c r="A28" s="30"/>
      <c r="B28" s="11"/>
      <c r="D28" s="30"/>
    </row>
    <row r="29" spans="1:13" x14ac:dyDescent="0.3">
      <c r="A29" s="30"/>
      <c r="C29" s="30"/>
      <c r="D29" s="30"/>
    </row>
  </sheetData>
  <mergeCells count="4">
    <mergeCell ref="M4:M9"/>
    <mergeCell ref="A4:D9"/>
    <mergeCell ref="F4:K4"/>
    <mergeCell ref="A10:D10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T-13.1PEA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Lenovo</cp:lastModifiedBy>
  <cp:lastPrinted>2019-01-07T07:34:35Z</cp:lastPrinted>
  <dcterms:created xsi:type="dcterms:W3CDTF">2004-08-20T21:28:46Z</dcterms:created>
  <dcterms:modified xsi:type="dcterms:W3CDTF">2022-05-19T07:52:56Z</dcterms:modified>
</cp:coreProperties>
</file>