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ch\Desktop\มะหมี่\สรง ไตรมาส 4-64\ตารางอัพ 2564\"/>
    </mc:Choice>
  </mc:AlternateContent>
  <bookViews>
    <workbookView xWindow="0" yWindow="0" windowWidth="1536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  <c r="D27" i="1"/>
  <c r="C26" i="1"/>
  <c r="B26" i="1"/>
  <c r="D25" i="1"/>
  <c r="C25" i="1"/>
  <c r="B25" i="1"/>
  <c r="D24" i="1"/>
  <c r="C24" i="1"/>
  <c r="B24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<sst xmlns="http://schemas.openxmlformats.org/spreadsheetml/2006/main" count="40" uniqueCount="22">
  <si>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</si>
  <si>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t xml:space="preserve">                ไตรมาสที่ 4/2564</t>
  </si>
  <si>
    <t xml:space="preserve"> </t>
  </si>
  <si>
    <t>สถานภาพแรงงาน</t>
  </si>
  <si>
    <t xml:space="preserve">                จำนวน (คน)</t>
  </si>
  <si>
    <t>รวม</t>
  </si>
  <si>
    <t>ชาย</t>
  </si>
  <si>
    <t>หญิง</t>
  </si>
  <si>
    <t>ประชากรอายุ  15  ปีขึ้นไป</t>
  </si>
  <si>
    <t>1. กำลังแรงงานรวม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</si>
  <si>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</si>
  <si>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</si>
  <si>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</si>
  <si>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>-</t>
  </si>
  <si>
    <t xml:space="preserve">   1.2  กำลังแรงงานที่รอฤดูกาล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</si>
  <si>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</si>
  <si>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</si>
  <si>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</si>
  <si>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2.4  อื่นๆ</t>
  </si>
  <si>
    <t xml:space="preserve">                     ร้อยละ</t>
  </si>
  <si>
    <t>ที่มา : การสำรวจภาวะการทำงานของประชากร จังหวัดสระแก้ว ไตรมาสที่ 4/2564 สำนักงานสถิติแห่งชาติ</t>
  </si>
  <si>
    <t xml:space="preserve">   2.3  เด็ก/ชรา/ป่วย/พิการจนไม่สามารถทำงานได้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</si>
</sst>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3" fillId="0" borderId="2" xfId="0" applyFont="1" applyFill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2" xfId="0" applyFont="1" applyBorder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/>
    <xf numFmtId="0" fontId="2" fillId="0" borderId="0" xfId="0" applyFont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187" fontId="3" fillId="0" borderId="0" xfId="0" applyNumberFormat="1" applyFont="1" applyAlignment="1">
      <alignment vertical="center"/>
    </xf>
    <xf numFmtId="187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187" fontId="2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6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22" workbookViewId="0">
      <selection activeCell="F15" sqref="F15"/>
    </sheetView>
  </sheetViews>
  <sheetFormatPr defaultRowHeight="14.25" x14ac:dyDescent="0.2"/>
  <cols>
    <col min="1" max="1" width="34.625" customWidth="1"/>
    <col min="2" max="3" width="13.875" customWidth="1"/>
    <col min="4" max="4" width="13.5" customWidth="1"/>
    <col min="5" max="5" width="1.25" customWidth="1"/>
  </cols>
  <sheetData>
    <row r="1" spans="1:5" ht="21" x14ac:dyDescent="0.35">
      <c r="A1" s="1" t="s">
        <v>0</v>
      </c>
      <c r="B1" s="2"/>
      <c r="C1" s="3"/>
      <c r="D1" s="3"/>
      <c r="E1" s="3"/>
    </row>
    <row r="2" spans="1:5" ht="21" x14ac:dyDescent="0.3">
      <c r="A2" s="4" t="s">
        <v>1</v>
      </c>
      <c r="B2" s="2"/>
      <c r="C2" s="3"/>
      <c r="D2" s="3"/>
      <c r="E2" s="3"/>
    </row>
    <row r="3" spans="1:5" ht="3.75" customHeight="1" x14ac:dyDescent="0.3">
      <c r="A3" s="5"/>
      <c r="B3" s="6" t="s">
        <v>2</v>
      </c>
      <c r="C3" s="5"/>
      <c r="D3" s="5"/>
      <c r="E3" s="7"/>
    </row>
    <row r="4" spans="1:5" ht="18.75" x14ac:dyDescent="0.2">
      <c r="A4" s="32" t="s">
        <v>3</v>
      </c>
      <c r="B4" s="34" t="s">
        <v>4</v>
      </c>
      <c r="C4" s="35"/>
      <c r="D4" s="35"/>
      <c r="E4" s="35"/>
    </row>
    <row r="5" spans="1:5" ht="18.75" x14ac:dyDescent="0.3">
      <c r="A5" s="33"/>
      <c r="B5" s="8" t="s">
        <v>5</v>
      </c>
      <c r="C5" s="9" t="s">
        <v>6</v>
      </c>
      <c r="D5" s="9" t="s">
        <v>7</v>
      </c>
      <c r="E5" s="10"/>
    </row>
    <row r="6" spans="1:5" ht="18.75" x14ac:dyDescent="0.2">
      <c r="A6" s="11" t="s">
        <v>8</v>
      </c>
      <c r="B6" s="12">
        <v>514964</v>
      </c>
      <c r="C6" s="12">
        <v>251424</v>
      </c>
      <c r="D6" s="12">
        <v>263540</v>
      </c>
      <c r="E6" s="13"/>
    </row>
    <row r="7" spans="1:5" ht="18.75" x14ac:dyDescent="0.2">
      <c r="A7" s="11" t="s">
        <v>9</v>
      </c>
      <c r="B7" s="12">
        <v>340426.68</v>
      </c>
      <c r="C7" s="12">
        <v>192307.49</v>
      </c>
      <c r="D7" s="12">
        <v>148119.19</v>
      </c>
      <c r="E7" s="14"/>
    </row>
    <row r="8" spans="1:5" ht="18.75" x14ac:dyDescent="0.2">
      <c r="A8" s="15" t="s">
        <v>10</v>
      </c>
      <c r="B8" s="16">
        <v>340426.68</v>
      </c>
      <c r="C8" s="16">
        <v>192307.49</v>
      </c>
      <c r="D8" s="16">
        <v>148119.19</v>
      </c>
      <c r="E8" s="17"/>
    </row>
    <row r="9" spans="1:5" ht="18.75" x14ac:dyDescent="0.2">
      <c r="A9" s="15" t="s">
        <v>11</v>
      </c>
      <c r="B9" s="16">
        <v>338575.22</v>
      </c>
      <c r="C9" s="16">
        <v>190456.03</v>
      </c>
      <c r="D9" s="16">
        <v>148119.19</v>
      </c>
      <c r="E9" s="17"/>
    </row>
    <row r="10" spans="1:5" ht="18.75" x14ac:dyDescent="0.2">
      <c r="A10" s="15" t="s">
        <v>12</v>
      </c>
      <c r="B10" s="16">
        <v>1851.46</v>
      </c>
      <c r="C10" s="16">
        <v>1851.46</v>
      </c>
      <c r="D10" s="16" t="s">
        <v>13</v>
      </c>
      <c r="E10" s="17"/>
    </row>
    <row r="11" spans="1:5" ht="18.75" x14ac:dyDescent="0.2">
      <c r="A11" s="15" t="s">
        <v>14</v>
      </c>
      <c r="B11" s="16" t="s">
        <v>13</v>
      </c>
      <c r="C11" s="16" t="s">
        <v>13</v>
      </c>
      <c r="D11" s="16" t="s">
        <v>13</v>
      </c>
      <c r="E11" s="17"/>
    </row>
    <row r="12" spans="1:5" ht="18.75" x14ac:dyDescent="0.2">
      <c r="A12" s="11" t="s">
        <v>15</v>
      </c>
      <c r="B12" s="12">
        <v>174537.32</v>
      </c>
      <c r="C12" s="12">
        <v>59116.51</v>
      </c>
      <c r="D12" s="12">
        <v>115420.81</v>
      </c>
      <c r="E12" s="14"/>
    </row>
    <row r="13" spans="1:5" ht="18.75" x14ac:dyDescent="0.2">
      <c r="A13" s="15" t="s">
        <v>16</v>
      </c>
      <c r="B13" s="16">
        <v>53029.45</v>
      </c>
      <c r="C13" s="16">
        <v>297.17</v>
      </c>
      <c r="D13" s="16">
        <v>52732.28</v>
      </c>
      <c r="E13" s="17"/>
    </row>
    <row r="14" spans="1:5" ht="18.75" x14ac:dyDescent="0.2">
      <c r="A14" s="15" t="s">
        <v>17</v>
      </c>
      <c r="B14" s="16">
        <v>32842.300000000003</v>
      </c>
      <c r="C14" s="16">
        <v>15035.14</v>
      </c>
      <c r="D14" s="16">
        <v>17807.16</v>
      </c>
      <c r="E14" s="17"/>
    </row>
    <row r="15" spans="1:5" ht="18.75" x14ac:dyDescent="0.3">
      <c r="A15" s="15" t="s">
        <v>21</v>
      </c>
      <c r="B15" s="18">
        <v>61550</v>
      </c>
      <c r="C15" s="18">
        <v>25771</v>
      </c>
      <c r="D15" s="18">
        <v>35779</v>
      </c>
    </row>
    <row r="16" spans="1:5" ht="18.75" x14ac:dyDescent="0.2">
      <c r="A16" s="13" t="s">
        <v>18</v>
      </c>
      <c r="B16" s="16">
        <v>27116</v>
      </c>
      <c r="C16" s="16">
        <v>18013</v>
      </c>
      <c r="D16" s="16">
        <v>9103</v>
      </c>
      <c r="E16" s="17"/>
    </row>
    <row r="17" spans="1:5" ht="18.75" x14ac:dyDescent="0.3">
      <c r="A17" s="19"/>
      <c r="B17" s="20" t="s">
        <v>19</v>
      </c>
      <c r="C17" s="21"/>
      <c r="D17" s="21"/>
      <c r="E17" s="22"/>
    </row>
    <row r="18" spans="1:5" ht="18.75" x14ac:dyDescent="0.2">
      <c r="A18" s="11" t="s">
        <v>8</v>
      </c>
      <c r="B18" s="23">
        <f>B6*100/$B$6</f>
        <v>100</v>
      </c>
      <c r="C18" s="23">
        <f>C6*100/$C$6</f>
        <v>100</v>
      </c>
      <c r="D18" s="23">
        <f>D6*100/$D$6</f>
        <v>100</v>
      </c>
      <c r="E18" s="13"/>
    </row>
    <row r="19" spans="1:5" ht="18.75" x14ac:dyDescent="0.2">
      <c r="A19" s="11" t="s">
        <v>9</v>
      </c>
      <c r="B19" s="23">
        <f>ROUND(B7*100/$B$6,1)</f>
        <v>66.099999999999994</v>
      </c>
      <c r="C19" s="23">
        <f>ROUND(C7*100/$C$6,1)</f>
        <v>76.5</v>
      </c>
      <c r="D19" s="23">
        <f>ROUND(D7*100/$D$6,1)</f>
        <v>56.2</v>
      </c>
      <c r="E19" s="14"/>
    </row>
    <row r="20" spans="1:5" ht="18.75" x14ac:dyDescent="0.2">
      <c r="A20" s="15" t="s">
        <v>10</v>
      </c>
      <c r="B20" s="24">
        <f t="shared" ref="B20:B28" si="0">ROUND(B8*100/$B$6,1)</f>
        <v>66.099999999999994</v>
      </c>
      <c r="C20" s="24">
        <f t="shared" ref="C20:C28" si="1">ROUND(C8*100/$C$6,1)</f>
        <v>76.5</v>
      </c>
      <c r="D20" s="24">
        <f t="shared" ref="D20:D28" si="2">ROUND(D8*100/$D$6,1)</f>
        <v>56.2</v>
      </c>
      <c r="E20" s="17"/>
    </row>
    <row r="21" spans="1:5" ht="18.75" x14ac:dyDescent="0.2">
      <c r="A21" s="15" t="s">
        <v>11</v>
      </c>
      <c r="B21" s="24">
        <f t="shared" si="0"/>
        <v>65.7</v>
      </c>
      <c r="C21" s="24">
        <f>ROUND(C9*100/$C$6,1)</f>
        <v>75.8</v>
      </c>
      <c r="D21" s="24">
        <f>ROUND(D9*100/$D$6,1)</f>
        <v>56.2</v>
      </c>
      <c r="E21" s="17"/>
    </row>
    <row r="22" spans="1:5" ht="18.75" x14ac:dyDescent="0.2">
      <c r="A22" s="15" t="s">
        <v>12</v>
      </c>
      <c r="B22" s="25">
        <f>ROUND(B10*100/$B$6,1)</f>
        <v>0.4</v>
      </c>
      <c r="C22" s="25">
        <f t="shared" si="1"/>
        <v>0.7</v>
      </c>
      <c r="D22" s="25" t="s">
        <v>13</v>
      </c>
      <c r="E22" s="17"/>
    </row>
    <row r="23" spans="1:5" ht="18.75" x14ac:dyDescent="0.2">
      <c r="A23" s="15" t="s">
        <v>14</v>
      </c>
      <c r="B23" s="25" t="s">
        <v>13</v>
      </c>
      <c r="C23" s="25" t="s">
        <v>13</v>
      </c>
      <c r="D23" s="25" t="s">
        <v>13</v>
      </c>
      <c r="E23" s="17"/>
    </row>
    <row r="24" spans="1:5" ht="18.75" x14ac:dyDescent="0.2">
      <c r="A24" s="11" t="s">
        <v>15</v>
      </c>
      <c r="B24" s="23">
        <f t="shared" si="0"/>
        <v>33.9</v>
      </c>
      <c r="C24" s="23">
        <f t="shared" si="1"/>
        <v>23.5</v>
      </c>
      <c r="D24" s="23">
        <f t="shared" si="2"/>
        <v>43.8</v>
      </c>
      <c r="E24" s="14"/>
    </row>
    <row r="25" spans="1:5" ht="18.75" x14ac:dyDescent="0.2">
      <c r="A25" s="15" t="s">
        <v>16</v>
      </c>
      <c r="B25" s="25">
        <f t="shared" si="0"/>
        <v>10.3</v>
      </c>
      <c r="C25" s="25">
        <f t="shared" si="1"/>
        <v>0.1</v>
      </c>
      <c r="D25" s="25">
        <f t="shared" si="2"/>
        <v>20</v>
      </c>
      <c r="E25" s="17"/>
    </row>
    <row r="26" spans="1:5" ht="18.75" x14ac:dyDescent="0.2">
      <c r="A26" s="15" t="s">
        <v>17</v>
      </c>
      <c r="B26" s="25">
        <f t="shared" si="0"/>
        <v>6.4</v>
      </c>
      <c r="C26" s="25">
        <f t="shared" si="1"/>
        <v>6</v>
      </c>
      <c r="D26" s="25">
        <v>6.7</v>
      </c>
      <c r="E26" s="17"/>
    </row>
    <row r="27" spans="1:5" ht="18.75" x14ac:dyDescent="0.2">
      <c r="A27" s="15" t="s">
        <v>21</v>
      </c>
      <c r="B27" s="25">
        <v>11.9</v>
      </c>
      <c r="C27" s="25">
        <v>10.199999999999999</v>
      </c>
      <c r="D27" s="25">
        <f t="shared" si="2"/>
        <v>13.6</v>
      </c>
      <c r="E27" s="17"/>
    </row>
    <row r="28" spans="1:5" ht="18.75" x14ac:dyDescent="0.3">
      <c r="A28" s="26" t="s">
        <v>18</v>
      </c>
      <c r="B28" s="27">
        <f t="shared" si="0"/>
        <v>5.3</v>
      </c>
      <c r="C28" s="27">
        <f t="shared" si="1"/>
        <v>7.2</v>
      </c>
      <c r="D28" s="27">
        <f t="shared" si="2"/>
        <v>3.5</v>
      </c>
      <c r="E28" s="28"/>
    </row>
    <row r="29" spans="1:5" ht="4.5" customHeight="1" x14ac:dyDescent="0.3">
      <c r="A29" s="3"/>
      <c r="B29" s="2"/>
      <c r="C29" s="3"/>
      <c r="D29" s="3"/>
      <c r="E29" s="3"/>
    </row>
    <row r="30" spans="1:5" ht="18.75" x14ac:dyDescent="0.2">
      <c r="A30" s="29" t="s">
        <v>20</v>
      </c>
      <c r="B30" s="30"/>
      <c r="C30" s="31"/>
      <c r="D30" s="31"/>
      <c r="E30" s="31"/>
    </row>
  </sheetData>
  <mergeCells count="2">
    <mergeCell ref="A4:A5"/>
    <mergeCell ref="B4:E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</dc:creator>
  <cp:lastModifiedBy>pech</cp:lastModifiedBy>
  <cp:lastPrinted>2022-03-01T03:14:56Z</cp:lastPrinted>
  <dcterms:created xsi:type="dcterms:W3CDTF">2022-02-28T07:43:43Z</dcterms:created>
  <dcterms:modified xsi:type="dcterms:W3CDTF">2022-03-01T07:44:58Z</dcterms:modified>
</cp:coreProperties>
</file>