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3.ตาราง 13\"/>
    </mc:Choice>
  </mc:AlternateContent>
  <bookViews>
    <workbookView xWindow="0" yWindow="0" windowWidth="21600" windowHeight="9660"/>
  </bookViews>
  <sheets>
    <sheet name="T-13.1PEA" sheetId="1" r:id="rId1"/>
  </sheets>
  <definedNames>
    <definedName name="_xlnm.Print_Area" localSheetId="0">'T-13.1PEA'!$A$1:$N$28</definedName>
  </definedNames>
  <calcPr calcId="162913"/>
</workbook>
</file>

<file path=xl/calcChain.xml><?xml version="1.0" encoding="utf-8"?>
<calcChain xmlns="http://schemas.openxmlformats.org/spreadsheetml/2006/main">
  <c r="I10" i="1" l="1"/>
  <c r="J10" i="1"/>
  <c r="K10" i="1"/>
  <c r="H10" i="1"/>
  <c r="G10" i="1"/>
  <c r="E10" i="1"/>
  <c r="F10" i="1" l="1"/>
</calcChain>
</file>

<file path=xl/sharedStrings.xml><?xml version="1.0" encoding="utf-8"?>
<sst xmlns="http://schemas.openxmlformats.org/spreadsheetml/2006/main" count="67" uniqueCount="66">
  <si>
    <t>ตาราง</t>
  </si>
  <si>
    <t>รวม</t>
  </si>
  <si>
    <t>Total</t>
  </si>
  <si>
    <t>จำนวนผู้ใช้ไฟฟ้า</t>
  </si>
  <si>
    <t>(ราย)</t>
  </si>
  <si>
    <t>Number of</t>
  </si>
  <si>
    <t>อื่น ๆ</t>
  </si>
  <si>
    <t>Others</t>
  </si>
  <si>
    <t>อุตสาหกรรม</t>
  </si>
  <si>
    <t xml:space="preserve">Business and </t>
  </si>
  <si>
    <t>Residential</t>
  </si>
  <si>
    <t>การจำหน่ายกระแสไฟฟ้า (ล้านกิโลวัตต์/ชั่วโมง) Electricity sales (Gwh.)</t>
  </si>
  <si>
    <t>industry</t>
  </si>
  <si>
    <t>รวมยอด</t>
  </si>
  <si>
    <t>อำเภอ</t>
  </si>
  <si>
    <t>District</t>
  </si>
  <si>
    <t>Table</t>
  </si>
  <si>
    <t>consumer</t>
  </si>
  <si>
    <t>(Person)</t>
  </si>
  <si>
    <t>สถานธุรกิจและ</t>
  </si>
  <si>
    <t>ส่วนราชการ</t>
  </si>
  <si>
    <t>และองค์กรไม่แสวงหาผลกำไร</t>
  </si>
  <si>
    <t>บ้านอยู่อาศัย</t>
  </si>
  <si>
    <t>ไฟฟรี</t>
  </si>
  <si>
    <t>organization</t>
  </si>
  <si>
    <t xml:space="preserve">and non-profit </t>
  </si>
  <si>
    <t>Free electricity</t>
  </si>
  <si>
    <t>Government institutions</t>
  </si>
  <si>
    <t xml:space="preserve"> หมายเหตุ:</t>
  </si>
  <si>
    <t xml:space="preserve">การจำหน่ายไฟฟ้าอื่น ๆ หมายถึง ไฟฟ้าสำหรับสูบน้ำเพื่อการเกษตร ไฟชั่วคราว </t>
  </si>
  <si>
    <t>ไฟสำรอง ไฟที่สามารถงดจ่ายไฟฟ้าได้</t>
  </si>
  <si>
    <t>การจำหน่ายไฟฟ้าสำหรับสถานธุรกิจและอุตสาหกรรม หมายถึง การจำหน่ายไฟฟ้าสำหรับ</t>
  </si>
  <si>
    <t>กิจการขนาดเล็ก กิจการขนาดกลาง กิจการขนาดใหญ่ และกิจการเฉพาะอย่าง</t>
  </si>
  <si>
    <t xml:space="preserve">   Note:  Electricity sale for business and industry mean eletricity sale for small general service, </t>
  </si>
  <si>
    <t xml:space="preserve">             medium general service, large general service and specific business service.</t>
  </si>
  <si>
    <t xml:space="preserve">             Electricity sale for others mean eletricity sale for agriculture pumping, </t>
  </si>
  <si>
    <t xml:space="preserve">             temporary, stand by rate, interruptible rate.</t>
  </si>
  <si>
    <t xml:space="preserve">       ที่มา:   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</si>
  <si>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</si>
  <si>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</si>
  <si>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</si>
  <si>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</si>
  <si>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</si>
  <si>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</si>
  <si>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อำเภอทับคล้อ</t>
  </si>
  <si>
    <t>อำเภอสากเหล็ก</t>
  </si>
  <si>
    <t>อำเภอดงเจริญ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</si>
  <si>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</si>
  <si>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</si>
  <si>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</si>
  <si>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</si>
  <si>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</si>
  <si>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</si>
  <si>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</si>
  <si>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</si>
  <si>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</si>
  <si>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Dong Charoen District</t>
  </si>
  <si>
    <t>การไฟฟ้าส่วนภูมิภาคจังหวัดพิจิตร</t>
  </si>
  <si>
    <t>Source:  Phichit Provincial  Electricity  Authority</t>
  </si>
  <si>
    <t xml:space="preserve">อำเภอสามง่าม </t>
  </si>
  <si>
    <t>(Including Bueng Na Rang District)</t>
  </si>
  <si>
    <t>(Including Wachirabarami District)</t>
  </si>
  <si>
    <t>ผู้ใช้ไฟฟ้า และการจำหน่ายกระแสไฟฟ้า จำแนกตามประเภทผู้ใช้ เป็นรายอำเภอ ปีงบประมาณ 2564</t>
  </si>
  <si>
    <t>Consumer and Electricity Sales by Type of Consumers and District: Fiscal Year 2021</t>
  </si>
  <si>
    <t>อำเภอบึงนาราง</t>
  </si>
  <si>
    <t>รวมอำเภอวชิรบารมี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</si>
</sst>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฿&quot;* #,##0.00_-;\-&quot;฿&quot;* #,##0.00_-;_-&quot;฿&quot;* &quot;-&quot;??_-;_-@_-"/>
  </numFmts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8" xfId="0" applyFont="1" applyBorder="1"/>
    <xf numFmtId="0" fontId="5" fillId="0" borderId="2" xfId="0" applyFont="1" applyBorder="1"/>
    <xf numFmtId="0" fontId="5" fillId="0" borderId="1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vertical="center"/>
    </xf>
    <xf numFmtId="44" fontId="4" fillId="0" borderId="0" xfId="1" applyFont="1"/>
    <xf numFmtId="3" fontId="3" fillId="0" borderId="0" xfId="0" applyNumberFormat="1" applyFont="1" applyBorder="1" applyAlignment="1">
      <alignment horizontal="center"/>
    </xf>
    <xf numFmtId="0" fontId="5" fillId="0" borderId="8" xfId="0" applyFont="1" applyFill="1" applyBorder="1"/>
    <xf numFmtId="0" fontId="5" fillId="0" borderId="0" xfId="0" applyFont="1" applyBorder="1" applyAlignment="1">
      <alignment horizontal="left" indent="1"/>
    </xf>
    <xf numFmtId="3" fontId="5" fillId="0" borderId="0" xfId="0" applyNumberFormat="1" applyFont="1" applyBorder="1" applyAlignment="1">
      <alignment horizontal="right" indent="2"/>
    </xf>
    <xf numFmtId="2" fontId="3" fillId="0" borderId="4" xfId="0" applyNumberFormat="1" applyFont="1" applyBorder="1" applyAlignment="1">
      <alignment horizontal="right" indent="1"/>
    </xf>
    <xf numFmtId="2" fontId="3" fillId="0" borderId="2" xfId="0" applyNumberFormat="1" applyFont="1" applyBorder="1" applyAlignment="1">
      <alignment horizontal="right" indent="1"/>
    </xf>
    <xf numFmtId="2" fontId="5" fillId="0" borderId="4" xfId="0" applyNumberFormat="1" applyFont="1" applyBorder="1" applyAlignment="1">
      <alignment horizontal="right" indent="1"/>
    </xf>
    <xf numFmtId="2" fontId="5" fillId="0" borderId="3" xfId="0" applyNumberFormat="1" applyFont="1" applyBorder="1" applyAlignment="1">
      <alignment horizontal="right" indent="1"/>
    </xf>
    <xf numFmtId="2" fontId="5" fillId="0" borderId="0" xfId="0" applyNumberFormat="1" applyFont="1" applyBorder="1" applyAlignment="1">
      <alignment horizontal="right" indent="1"/>
    </xf>
    <xf numFmtId="2" fontId="8" fillId="0" borderId="4" xfId="0" applyNumberFormat="1" applyFont="1" applyBorder="1" applyAlignment="1">
      <alignment horizontal="right" indent="1"/>
    </xf>
    <xf numFmtId="2" fontId="5" fillId="0" borderId="3" xfId="0" quotePrefix="1" applyNumberFormat="1" applyFont="1" applyBorder="1" applyAlignment="1">
      <alignment horizontal="right" inden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4">
    <cellStyle name="Normal 2" xfId="3"/>
    <cellStyle name="ปกติ" xfId="0" builtinId="0"/>
    <cellStyle name="ปกติ 2" xfId="2"/>
    <cellStyle name="สกุลเงิน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1419225</xdr:colOff>
      <xdr:row>22</xdr:row>
      <xdr:rowOff>161925</xdr:rowOff>
    </xdr:from>
    <xdr:to>
      <xdr:col>12</xdr:col>
      <xdr:colOff>104775</xdr:colOff>
      <xdr:row>27</xdr:row>
      <xdr:rowOff>19050</xdr:rowOff>
    </xdr:to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115425" y="5715000"/>
          <a:ext cx="466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26</xdr:row>
      <xdr:rowOff>38100</xdr:rowOff>
    </xdr:from>
    <xdr:to>
      <xdr:col>13</xdr:col>
      <xdr:colOff>246434</xdr:colOff>
      <xdr:row>28</xdr:row>
      <xdr:rowOff>47611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44EC38B1-3CCC-431D-B526-5AD5A00BD6ED}"/>
            </a:ext>
          </a:extLst>
        </xdr:cNvPr>
        <xdr:cNvGrpSpPr/>
      </xdr:nvGrpSpPr>
      <xdr:grpSpPr>
        <a:xfrm>
          <a:off x="9801225" y="6410325"/>
          <a:ext cx="465509" cy="504811"/>
          <a:chOff x="9744075" y="219089"/>
          <a:chExt cx="398834" cy="457186"/>
        </a:xfrm>
      </xdr:grpSpPr>
      <xdr:sp macro="" textlink="">
        <xdr:nvSpPr>
          <xdr:cNvPr id="7" name="Circle: Hollow 6">
            <a:extLst>
              <a:ext uri="{FF2B5EF4-FFF2-40B4-BE49-F238E27FC236}">
                <a16:creationId xmlns:a16="http://schemas.microsoft.com/office/drawing/2014/main" id="{714093D5-FD2D-4A0D-9E7C-AB35C7286202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4DCDF9D9-125E-46DC-A682-DAD998B714AD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121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3"/>
  <sheetViews>
    <sheetView showGridLines="0" tabSelected="1" workbookViewId="0">
      <selection activeCell="E10" sqref="E10"/>
    </sheetView>
  </sheetViews>
  <sheetFormatPr defaultColWidth="9.09765625" defaultRowHeight="21.75"/>
  <cols>
    <col min="1" max="1" width="1.69921875" style="8" customWidth="1"/>
    <col min="2" max="2" width="3.8984375" style="8" customWidth="1"/>
    <col min="3" max="3" width="4.09765625" style="8" customWidth="1"/>
    <col min="4" max="4" width="4.296875" style="8" customWidth="1"/>
    <col min="5" max="5" width="9.19921875" style="8" customWidth="1"/>
    <col min="6" max="6" width="8" style="8" customWidth="1"/>
    <col min="7" max="7" width="8.8984375" style="8" customWidth="1"/>
    <col min="8" max="8" width="11.796875" style="8" customWidth="1"/>
    <col min="9" max="9" width="14.59765625" style="8" customWidth="1"/>
    <col min="10" max="10" width="9.09765625" style="8" customWidth="1"/>
    <col min="11" max="11" width="8.59765625" style="8" customWidth="1"/>
    <col min="12" max="12" width="18.69921875" style="8" customWidth="1"/>
    <col min="13" max="13" width="2.296875" style="7" customWidth="1"/>
    <col min="14" max="14" width="4.09765625" style="7" customWidth="1"/>
    <col min="15" max="16384" width="9.09765625" style="7"/>
  </cols>
  <sheetData>
    <row r="1" spans="1:12" s="3" customFormat="1" ht="23.25" customHeight="1">
      <c r="A1" s="1"/>
      <c r="B1" s="1" t="s">
        <v>0</v>
      </c>
      <c r="C1" s="2">
        <v>13.1</v>
      </c>
      <c r="D1" s="1" t="s">
        <v>62</v>
      </c>
      <c r="E1" s="1"/>
      <c r="F1" s="1"/>
      <c r="G1" s="1"/>
      <c r="H1" s="1"/>
      <c r="I1" s="1"/>
      <c r="J1" s="1"/>
      <c r="K1" s="1"/>
      <c r="L1" s="1"/>
    </row>
    <row r="2" spans="1:12" s="5" customFormat="1" ht="18" customHeight="1">
      <c r="A2" s="4"/>
      <c r="B2" s="1" t="s">
        <v>16</v>
      </c>
      <c r="C2" s="2">
        <v>13.1</v>
      </c>
      <c r="D2" s="1" t="s">
        <v>63</v>
      </c>
      <c r="E2" s="4"/>
      <c r="F2" s="4"/>
      <c r="G2" s="4"/>
      <c r="H2" s="4"/>
      <c r="I2" s="4"/>
      <c r="J2" s="4"/>
      <c r="K2" s="4"/>
    </row>
    <row r="3" spans="1:12" ht="5.2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0" customFormat="1" ht="19.5">
      <c r="A4" s="44" t="s">
        <v>14</v>
      </c>
      <c r="B4" s="45"/>
      <c r="C4" s="45"/>
      <c r="D4" s="46"/>
      <c r="E4" s="9"/>
      <c r="F4" s="51" t="s">
        <v>11</v>
      </c>
      <c r="G4" s="52"/>
      <c r="H4" s="52"/>
      <c r="I4" s="52"/>
      <c r="J4" s="52"/>
      <c r="K4" s="53"/>
      <c r="L4" s="54" t="s">
        <v>15</v>
      </c>
    </row>
    <row r="5" spans="1:12" s="10" customFormat="1" ht="19.5">
      <c r="A5" s="47"/>
      <c r="B5" s="47"/>
      <c r="C5" s="47"/>
      <c r="D5" s="48"/>
      <c r="E5" s="11" t="s">
        <v>3</v>
      </c>
      <c r="F5" s="26"/>
      <c r="G5" s="26"/>
      <c r="H5" s="20"/>
      <c r="I5" s="13" t="s">
        <v>20</v>
      </c>
      <c r="J5" s="9"/>
      <c r="K5" s="9"/>
      <c r="L5" s="55"/>
    </row>
    <row r="6" spans="1:12" s="10" customFormat="1" ht="19.5">
      <c r="A6" s="47"/>
      <c r="B6" s="47"/>
      <c r="C6" s="47"/>
      <c r="D6" s="48"/>
      <c r="E6" s="11" t="s">
        <v>4</v>
      </c>
      <c r="F6" s="26"/>
      <c r="G6" s="26"/>
      <c r="H6" s="11" t="s">
        <v>19</v>
      </c>
      <c r="I6" s="13" t="s">
        <v>21</v>
      </c>
      <c r="J6" s="11"/>
      <c r="K6" s="11"/>
      <c r="L6" s="55"/>
    </row>
    <row r="7" spans="1:12" s="10" customFormat="1" ht="19.5">
      <c r="A7" s="47"/>
      <c r="B7" s="47"/>
      <c r="C7" s="47"/>
      <c r="D7" s="48"/>
      <c r="E7" s="11" t="s">
        <v>5</v>
      </c>
      <c r="F7" s="26"/>
      <c r="G7" s="26"/>
      <c r="H7" s="11" t="s">
        <v>8</v>
      </c>
      <c r="I7" s="13" t="s">
        <v>27</v>
      </c>
      <c r="J7" s="11"/>
      <c r="K7" s="11"/>
      <c r="L7" s="55"/>
    </row>
    <row r="8" spans="1:12" s="10" customFormat="1" ht="19.5">
      <c r="A8" s="47"/>
      <c r="B8" s="47"/>
      <c r="C8" s="47"/>
      <c r="D8" s="48"/>
      <c r="E8" s="11" t="s">
        <v>17</v>
      </c>
      <c r="F8" s="26" t="s">
        <v>1</v>
      </c>
      <c r="G8" s="26" t="s">
        <v>22</v>
      </c>
      <c r="H8" s="11" t="s">
        <v>9</v>
      </c>
      <c r="I8" s="12" t="s">
        <v>25</v>
      </c>
      <c r="J8" s="26" t="s">
        <v>6</v>
      </c>
      <c r="K8" s="11" t="s">
        <v>23</v>
      </c>
      <c r="L8" s="55"/>
    </row>
    <row r="9" spans="1:12" s="10" customFormat="1" ht="19.5">
      <c r="A9" s="49"/>
      <c r="B9" s="49"/>
      <c r="C9" s="49"/>
      <c r="D9" s="50"/>
      <c r="E9" s="14" t="s">
        <v>18</v>
      </c>
      <c r="F9" s="15" t="s">
        <v>2</v>
      </c>
      <c r="G9" s="15" t="s">
        <v>10</v>
      </c>
      <c r="H9" s="14" t="s">
        <v>12</v>
      </c>
      <c r="I9" s="16" t="s">
        <v>24</v>
      </c>
      <c r="J9" s="14" t="s">
        <v>7</v>
      </c>
      <c r="K9" s="14" t="s">
        <v>26</v>
      </c>
      <c r="L9" s="56"/>
    </row>
    <row r="10" spans="1:12" s="10" customFormat="1" ht="21.75" customHeight="1">
      <c r="A10" s="57" t="s">
        <v>13</v>
      </c>
      <c r="B10" s="57"/>
      <c r="C10" s="57"/>
      <c r="D10" s="58"/>
      <c r="E10" s="33">
        <f t="shared" ref="E10:K10" si="0">SUM(E11:E22)</f>
        <v>196053</v>
      </c>
      <c r="F10" s="37">
        <f t="shared" si="0"/>
        <v>743.16752216999998</v>
      </c>
      <c r="G10" s="37">
        <f t="shared" si="0"/>
        <v>361.19644182999997</v>
      </c>
      <c r="H10" s="38">
        <f t="shared" si="0"/>
        <v>323.85643281999995</v>
      </c>
      <c r="I10" s="38">
        <f t="shared" si="0"/>
        <v>32.507723749999997</v>
      </c>
      <c r="J10" s="38">
        <f t="shared" si="0"/>
        <v>25.079866479999996</v>
      </c>
      <c r="K10" s="38">
        <f t="shared" si="0"/>
        <v>0.5270572899999999</v>
      </c>
      <c r="L10" s="17" t="s">
        <v>2</v>
      </c>
    </row>
    <row r="11" spans="1:12" s="10" customFormat="1" ht="21" customHeight="1">
      <c r="B11" s="19" t="s">
        <v>38</v>
      </c>
      <c r="C11" s="17"/>
      <c r="D11" s="18"/>
      <c r="E11" s="36">
        <v>43276</v>
      </c>
      <c r="F11" s="39">
        <v>208.08613399000001</v>
      </c>
      <c r="G11" s="39">
        <v>82.711054619999999</v>
      </c>
      <c r="H11" s="40">
        <v>105.97332728999999</v>
      </c>
      <c r="I11" s="41">
        <v>9.8968725199999987</v>
      </c>
      <c r="J11" s="40">
        <v>9.2716192599999996</v>
      </c>
      <c r="K11" s="40">
        <v>0.23326029999999998</v>
      </c>
      <c r="L11" s="35" t="s">
        <v>47</v>
      </c>
    </row>
    <row r="12" spans="1:12" s="10" customFormat="1" ht="21" customHeight="1">
      <c r="B12" s="19" t="s">
        <v>39</v>
      </c>
      <c r="C12" s="17"/>
      <c r="D12" s="18"/>
      <c r="E12" s="36">
        <v>8602</v>
      </c>
      <c r="F12" s="39">
        <v>24.727723999999998</v>
      </c>
      <c r="G12" s="39">
        <v>13.1291017</v>
      </c>
      <c r="H12" s="40">
        <v>9.6942128900000011</v>
      </c>
      <c r="I12" s="41">
        <v>1.7535436100000001</v>
      </c>
      <c r="J12" s="40">
        <v>0.1243418</v>
      </c>
      <c r="K12" s="43">
        <v>2.6523999999999999E-2</v>
      </c>
      <c r="L12" s="35" t="s">
        <v>48</v>
      </c>
    </row>
    <row r="13" spans="1:12" s="10" customFormat="1" ht="21" customHeight="1">
      <c r="B13" s="19" t="s">
        <v>40</v>
      </c>
      <c r="C13" s="17"/>
      <c r="D13" s="18"/>
      <c r="E13" s="36">
        <v>17656</v>
      </c>
      <c r="F13" s="39">
        <v>88.979086190000004</v>
      </c>
      <c r="G13" s="39">
        <v>36.88998093</v>
      </c>
      <c r="H13" s="40">
        <v>49.821347530000004</v>
      </c>
      <c r="I13" s="41">
        <v>1.8173085200000001</v>
      </c>
      <c r="J13" s="40">
        <v>0.44124520999999994</v>
      </c>
      <c r="K13" s="43">
        <v>9.2040000000000004E-3</v>
      </c>
      <c r="L13" s="35" t="s">
        <v>49</v>
      </c>
    </row>
    <row r="14" spans="1:12" s="10" customFormat="1" ht="21" customHeight="1">
      <c r="B14" s="19" t="s">
        <v>41</v>
      </c>
      <c r="C14" s="17"/>
      <c r="D14" s="18"/>
      <c r="E14" s="36">
        <v>24587</v>
      </c>
      <c r="F14" s="39">
        <v>81.736426099999974</v>
      </c>
      <c r="G14" s="39">
        <v>45.277457599999991</v>
      </c>
      <c r="H14" s="40">
        <v>28.111102970000001</v>
      </c>
      <c r="I14" s="41">
        <v>2.96542744</v>
      </c>
      <c r="J14" s="40">
        <v>5.2797290999999991</v>
      </c>
      <c r="K14" s="40">
        <v>0.10270899</v>
      </c>
      <c r="L14" s="35" t="s">
        <v>50</v>
      </c>
    </row>
    <row r="15" spans="1:12" s="10" customFormat="1" ht="21" customHeight="1">
      <c r="B15" s="19" t="s">
        <v>42</v>
      </c>
      <c r="C15" s="17"/>
      <c r="D15" s="18"/>
      <c r="E15" s="36">
        <v>15931</v>
      </c>
      <c r="F15" s="42">
        <v>65.763514949999987</v>
      </c>
      <c r="G15" s="39">
        <v>27.135396499999999</v>
      </c>
      <c r="H15" s="40">
        <v>29.392021599999996</v>
      </c>
      <c r="I15" s="41">
        <v>2.5687382600000008</v>
      </c>
      <c r="J15" s="40">
        <v>6.6637435900000002</v>
      </c>
      <c r="K15" s="43">
        <v>3.6150000000000002E-3</v>
      </c>
      <c r="L15" s="35" t="s">
        <v>51</v>
      </c>
    </row>
    <row r="16" spans="1:12" s="10" customFormat="1" ht="21" customHeight="1">
      <c r="B16" s="19" t="s">
        <v>43</v>
      </c>
      <c r="D16" s="19"/>
      <c r="E16" s="36">
        <v>31967</v>
      </c>
      <c r="F16" s="39">
        <v>91.74939286</v>
      </c>
      <c r="G16" s="39">
        <v>59.084669649999995</v>
      </c>
      <c r="H16" s="40">
        <v>25.95490057</v>
      </c>
      <c r="I16" s="41">
        <v>5.5448121399999986</v>
      </c>
      <c r="J16" s="40">
        <v>1.1124185</v>
      </c>
      <c r="K16" s="43">
        <v>5.2592E-2</v>
      </c>
      <c r="L16" s="35" t="s">
        <v>52</v>
      </c>
    </row>
    <row r="17" spans="1:12" s="10" customFormat="1" ht="21" customHeight="1">
      <c r="B17" s="19" t="s">
        <v>59</v>
      </c>
      <c r="D17" s="19"/>
      <c r="E17" s="36">
        <v>25465</v>
      </c>
      <c r="F17" s="39">
        <v>99.069809719999995</v>
      </c>
      <c r="G17" s="39">
        <v>48.680261860000002</v>
      </c>
      <c r="H17" s="40">
        <v>44.773836530000004</v>
      </c>
      <c r="I17" s="41">
        <v>3.81532911</v>
      </c>
      <c r="J17" s="40">
        <v>1.7704122200000003</v>
      </c>
      <c r="K17" s="43">
        <v>2.997E-2</v>
      </c>
      <c r="L17" s="35" t="s">
        <v>53</v>
      </c>
    </row>
    <row r="18" spans="1:12" s="10" customFormat="1" ht="21" customHeight="1">
      <c r="B18" s="34" t="s">
        <v>44</v>
      </c>
      <c r="D18" s="19"/>
      <c r="E18" s="36">
        <v>14146</v>
      </c>
      <c r="F18" s="39">
        <v>41.525152409999997</v>
      </c>
      <c r="G18" s="39">
        <v>24.947256669999998</v>
      </c>
      <c r="H18" s="40">
        <v>14.09126477</v>
      </c>
      <c r="I18" s="41">
        <v>2.1578864699999998</v>
      </c>
      <c r="J18" s="40">
        <v>0.27219549999999998</v>
      </c>
      <c r="K18" s="43">
        <v>5.6549000000000002E-2</v>
      </c>
      <c r="L18" s="35" t="s">
        <v>54</v>
      </c>
    </row>
    <row r="19" spans="1:12" s="10" customFormat="1" ht="21" customHeight="1">
      <c r="B19" s="19" t="s">
        <v>45</v>
      </c>
      <c r="D19" s="19"/>
      <c r="E19" s="36">
        <v>6594</v>
      </c>
      <c r="F19" s="39">
        <v>18.47611289</v>
      </c>
      <c r="G19" s="39">
        <v>10.247546</v>
      </c>
      <c r="H19" s="40">
        <v>6.8966662900000006</v>
      </c>
      <c r="I19" s="41">
        <v>1.2519342999999998</v>
      </c>
      <c r="J19" s="40">
        <v>7.2338300000000008E-2</v>
      </c>
      <c r="K19" s="43">
        <v>7.6280000000000002E-3</v>
      </c>
      <c r="L19" s="35" t="s">
        <v>55</v>
      </c>
    </row>
    <row r="20" spans="1:12" s="10" customFormat="1" ht="21" customHeight="1">
      <c r="B20" s="10" t="s">
        <v>64</v>
      </c>
      <c r="D20" s="19"/>
      <c r="E20" s="36"/>
      <c r="F20" s="39"/>
      <c r="G20" s="39"/>
      <c r="H20" s="40"/>
      <c r="I20" s="41"/>
      <c r="J20" s="40"/>
      <c r="K20" s="40"/>
      <c r="L20" s="35" t="s">
        <v>60</v>
      </c>
    </row>
    <row r="21" spans="1:12" s="10" customFormat="1" ht="21" customHeight="1">
      <c r="B21" s="19" t="s">
        <v>46</v>
      </c>
      <c r="D21" s="19"/>
      <c r="E21" s="36">
        <v>7829</v>
      </c>
      <c r="F21" s="39">
        <v>23.05416906</v>
      </c>
      <c r="G21" s="39">
        <v>13.093716300000001</v>
      </c>
      <c r="H21" s="40">
        <v>9.1477523799999982</v>
      </c>
      <c r="I21" s="41">
        <v>0.73587137999999996</v>
      </c>
      <c r="J21" s="40">
        <v>7.1822999999999998E-2</v>
      </c>
      <c r="K21" s="43">
        <v>5.006E-3</v>
      </c>
      <c r="L21" s="35" t="s">
        <v>56</v>
      </c>
    </row>
    <row r="22" spans="1:12" s="10" customFormat="1" ht="21.75" customHeight="1">
      <c r="B22" s="10" t="s">
        <v>65</v>
      </c>
      <c r="D22" s="19"/>
      <c r="E22" s="36"/>
      <c r="F22" s="39"/>
      <c r="G22" s="39"/>
      <c r="H22" s="40"/>
      <c r="I22" s="41"/>
      <c r="J22" s="40"/>
      <c r="K22" s="40"/>
      <c r="L22" s="35" t="s">
        <v>61</v>
      </c>
    </row>
    <row r="23" spans="1:12" s="10" customFormat="1" ht="5.25" customHeight="1">
      <c r="A23" s="21"/>
      <c r="B23" s="21"/>
      <c r="C23" s="21"/>
      <c r="D23" s="22"/>
      <c r="E23" s="21"/>
      <c r="F23" s="23"/>
      <c r="G23" s="23"/>
      <c r="H23" s="24"/>
      <c r="I23" s="21"/>
      <c r="J23" s="24"/>
      <c r="K23" s="24"/>
      <c r="L23" s="21"/>
    </row>
    <row r="24" spans="1:12" s="10" customFormat="1" ht="19.5">
      <c r="A24" s="28" t="s">
        <v>28</v>
      </c>
      <c r="B24" s="29"/>
      <c r="C24" s="29" t="s">
        <v>31</v>
      </c>
      <c r="D24" s="30"/>
      <c r="E24" s="31"/>
      <c r="F24" s="30"/>
      <c r="G24" s="29"/>
      <c r="H24" s="29"/>
      <c r="I24" s="28" t="s">
        <v>33</v>
      </c>
      <c r="J24" s="29"/>
      <c r="K24" s="25"/>
      <c r="L24" s="25"/>
    </row>
    <row r="25" spans="1:12" s="10" customFormat="1" ht="19.5">
      <c r="A25" s="30"/>
      <c r="B25" s="30"/>
      <c r="C25" s="30" t="s">
        <v>32</v>
      </c>
      <c r="D25" s="30"/>
      <c r="E25" s="29"/>
      <c r="F25" s="29"/>
      <c r="G25" s="29"/>
      <c r="H25" s="29"/>
      <c r="I25" s="29" t="s">
        <v>34</v>
      </c>
      <c r="J25" s="29"/>
      <c r="K25" s="25"/>
      <c r="L25" s="25"/>
    </row>
    <row r="26" spans="1:12" s="10" customFormat="1" ht="19.5">
      <c r="A26" s="30"/>
      <c r="B26" s="30"/>
      <c r="C26" s="28" t="s">
        <v>29</v>
      </c>
      <c r="D26" s="30"/>
      <c r="E26" s="29"/>
      <c r="F26" s="29"/>
      <c r="G26" s="29"/>
      <c r="H26" s="29"/>
      <c r="I26" s="28" t="s">
        <v>35</v>
      </c>
      <c r="J26" s="29"/>
      <c r="K26" s="25"/>
      <c r="L26" s="25"/>
    </row>
    <row r="27" spans="1:12" s="10" customFormat="1" ht="19.5">
      <c r="A27" s="30"/>
      <c r="B27" s="30"/>
      <c r="C27" s="30" t="s">
        <v>30</v>
      </c>
      <c r="D27" s="30"/>
      <c r="E27" s="29"/>
      <c r="F27" s="29"/>
      <c r="G27" s="29"/>
      <c r="H27" s="30"/>
      <c r="I27" s="29" t="s">
        <v>36</v>
      </c>
      <c r="J27" s="29"/>
      <c r="K27" s="25"/>
      <c r="L27" s="25"/>
    </row>
    <row r="28" spans="1:12" ht="19.5" customHeight="1">
      <c r="A28" s="29" t="s">
        <v>37</v>
      </c>
      <c r="B28" s="30"/>
      <c r="C28" s="30" t="s">
        <v>57</v>
      </c>
      <c r="D28" s="29"/>
      <c r="E28" s="29"/>
      <c r="F28" s="29"/>
      <c r="G28" s="29"/>
      <c r="H28" s="29"/>
      <c r="I28" s="29" t="s">
        <v>58</v>
      </c>
      <c r="J28" s="29"/>
    </row>
    <row r="29" spans="1:12">
      <c r="A29" s="25"/>
      <c r="B29" s="27"/>
      <c r="C29" s="25"/>
      <c r="D29" s="25"/>
      <c r="I29" s="32"/>
    </row>
    <row r="30" spans="1:12">
      <c r="A30" s="25"/>
      <c r="B30" s="10"/>
      <c r="D30" s="25"/>
    </row>
    <row r="31" spans="1:12">
      <c r="A31" s="25"/>
      <c r="B31" s="10"/>
      <c r="D31" s="25"/>
    </row>
    <row r="32" spans="1:12">
      <c r="A32" s="25"/>
      <c r="B32" s="10"/>
      <c r="D32" s="25"/>
    </row>
    <row r="33" spans="1:4">
      <c r="A33" s="25"/>
      <c r="C33" s="25"/>
      <c r="D33" s="25"/>
    </row>
  </sheetData>
  <mergeCells count="4">
    <mergeCell ref="L4:L9"/>
    <mergeCell ref="A4:D9"/>
    <mergeCell ref="F4:K4"/>
    <mergeCell ref="A10:D10"/>
  </mergeCells>
  <phoneticPr fontId="1" type="noConversion"/>
  <printOptions horizontalCentered="1"/>
  <pageMargins left="0.35433070866141736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T-13.1PEA</vt:lpstr>
      <vt:lpstr>'T-13.1PEA'!Print_Area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2021-10-18T02:42:30Z</cp:lastPrinted>
  <dcterms:created xsi:type="dcterms:W3CDTF">2004-08-20T21:28:46Z</dcterms:created>
  <dcterms:modified xsi:type="dcterms:W3CDTF">2022-11-09T07:56:59Z</dcterms:modified>
</cp:coreProperties>
</file>