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1520" windowHeight="6840"/>
  </bookViews>
  <sheets>
    <sheet name="3.12564" sheetId="21" r:id="rId1"/>
    <sheet name="3.12565" sheetId="22" r:id="rId2"/>
    <sheet name="3.12563" sheetId="19" r:id="rId3"/>
    <sheet name="3.12562" sheetId="12" r:id="rId4"/>
  </sheets>
  <definedNames>
    <definedName name="_1ประเภทของบุคลากร_1_3_และเพศ1_2560_1212" localSheetId="0">#REF!</definedName>
    <definedName name="_1ประเภทของบุคลากร_1_3_และเพศ1_2560_1212">#REF!</definedName>
    <definedName name="_1ประเภทของบุคลากร_1_3_และเพศ1_2560_1220" localSheetId="0">#REF!</definedName>
    <definedName name="_1ประเภทของบุคลากร_1_3_และเพศ1_2560_1220">#REF!</definedName>
    <definedName name="_1ประเภทของบุคลากร_1_3_และเพศ1_2560rev" localSheetId="0">#REF!</definedName>
    <definedName name="_1ประเภทของบุคลากร_1_3_และเพศ1_2560rev">#REF!</definedName>
    <definedName name="_2ประเภทของบุคลากร_2_และเพศ1_2560rev" localSheetId="0">#REF!</definedName>
    <definedName name="_2ประเภทของบุคลากร_2_และเพศ1_2560rev">#REF!</definedName>
    <definedName name="_4จำแนกตาม_ประเภทวิทยฐานะ_วุฒิการศึกษาและเพศ1_2560rev" localSheetId="0">#REF!</definedName>
    <definedName name="_4จำแนกตาม_ประเภทวิทยฐานะ_วุฒิการศึกษาและเพศ1_2560rev">#REF!</definedName>
    <definedName name="_5จำแนกตามประเภทตำแหน่งทางวิชาการ_วุฒิการศึกษาและเพศ1_2560rev" localSheetId="0">#REF!</definedName>
    <definedName name="_5จำแนกตามประเภทตำแหน่งทางวิชาการ_วุฒิการศึกษาและเพศ1_2560rev">#REF!</definedName>
    <definedName name="หฟกหกด๐" localSheetId="0">#REF!</definedName>
    <definedName name="หฟกหกด๐">#REF!</definedName>
    <definedName name="ๆ" localSheetId="0">#REF!</definedName>
    <definedName name="ๆ">#REF!</definedName>
  </definedNames>
  <calcPr calcId="152511"/>
</workbook>
</file>

<file path=xl/calcChain.xml><?xml version="1.0" encoding="utf-8"?>
<calcChain xmlns="http://schemas.openxmlformats.org/spreadsheetml/2006/main">
  <c r="E11" i="22" l="1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11" i="21" l="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39" i="12"/>
  <c r="E25" i="12"/>
  <c r="E26" i="12"/>
  <c r="E27" i="12"/>
  <c r="E28" i="12"/>
  <c r="E29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11" i="12"/>
</calcChain>
</file>

<file path=xl/sharedStrings.xml><?xml version="1.0" encoding="utf-8"?>
<sst xmlns="http://schemas.openxmlformats.org/spreadsheetml/2006/main" count="831" uniqueCount="114">
  <si>
    <t>รวม</t>
  </si>
  <si>
    <t>อำเภอ</t>
  </si>
  <si>
    <t>-</t>
  </si>
  <si>
    <t>กรมส่งเสริมการปกครองส่วนท้องถิ่น</t>
  </si>
  <si>
    <t>สำนักงานเขตพื้นที่การศึกษาประถมศึกษา นครราชสีมา  เขต 1-7</t>
  </si>
  <si>
    <t xml:space="preserve">  Chaloem Phra Kiat District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</si>
  <si>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</si>
  <si>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</si>
  <si>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</si>
  <si>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</si>
  <si>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</si>
  <si>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</si>
  <si>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</si>
  <si>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</si>
  <si>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</si>
  <si>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</si>
  <si>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</si>
  <si>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</si>
  <si>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</si>
  <si>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</si>
  <si>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</si>
  <si>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</si>
  <si>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</si>
  <si>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</si>
  <si>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</si>
  <si>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</si>
  <si>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</si>
  <si>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</si>
  <si>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</si>
  <si>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</si>
  <si>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</si>
  <si>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</si>
  <si>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</si>
  <si>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 xml:space="preserve">  Sung Noen District</t>
  </si>
  <si>
    <t>อำเภอสูงเนิน</t>
  </si>
  <si>
    <t>District</t>
  </si>
  <si>
    <t>Total</t>
  </si>
  <si>
    <t>Table 3.2</t>
  </si>
  <si>
    <t>ตาราง 3.2</t>
  </si>
  <si>
    <t xml:space="preserve">  Chum Phuang District</t>
  </si>
  <si>
    <t>อำเภอชุมพวง</t>
  </si>
  <si>
    <t xml:space="preserve">  Huai Thalaeng District</t>
  </si>
  <si>
    <t>อำเภอห้วยแถลง</t>
  </si>
  <si>
    <t xml:space="preserve">  Phimai District</t>
  </si>
  <si>
    <t>อำเภอพิมาย</t>
  </si>
  <si>
    <t xml:space="preserve">  Pak Thong Chai District</t>
  </si>
  <si>
    <t>อำเภอปักธงชัย</t>
  </si>
  <si>
    <t xml:space="preserve">  Prathai District</t>
  </si>
  <si>
    <t>อำเภอประทาย</t>
  </si>
  <si>
    <t xml:space="preserve">  Bua Yai District</t>
  </si>
  <si>
    <t>อำเภอบัวใหญ่</t>
  </si>
  <si>
    <t xml:space="preserve">  Kham Sakaesaeng District</t>
  </si>
  <si>
    <t>อำเภอขามสะแกแสง</t>
  </si>
  <si>
    <t xml:space="preserve">  Non Sung District</t>
  </si>
  <si>
    <t>อำเภอโนนสูง</t>
  </si>
  <si>
    <t xml:space="preserve">  Non Thai District</t>
  </si>
  <si>
    <t>อำเภอโนนไทย</t>
  </si>
  <si>
    <t xml:space="preserve">  Dan Khun Thot District</t>
  </si>
  <si>
    <t>อำเภอด่านขุนทด</t>
  </si>
  <si>
    <t xml:space="preserve">  Chok Chai District</t>
  </si>
  <si>
    <t>อำเภอโชคชัย</t>
  </si>
  <si>
    <t xml:space="preserve">  Chakkarat District</t>
  </si>
  <si>
    <t>อำเภอจักราช</t>
  </si>
  <si>
    <t xml:space="preserve">  Ban Lueam District</t>
  </si>
  <si>
    <t>อำเภอบ้านเหลื่อม</t>
  </si>
  <si>
    <t xml:space="preserve">  Khong District</t>
  </si>
  <si>
    <t>อำเภอคง</t>
  </si>
  <si>
    <t xml:space="preserve">  Soeng Sang District</t>
  </si>
  <si>
    <t>อำเภอเสิงสาง</t>
  </si>
  <si>
    <t xml:space="preserve">  Khon Buri District</t>
  </si>
  <si>
    <t>อำเภอครบุรี</t>
  </si>
  <si>
    <t>อำเภอเมืองนครราชสีมา</t>
  </si>
  <si>
    <t>รวมยอด</t>
  </si>
  <si>
    <t>Department of Local Administration</t>
  </si>
  <si>
    <t>Nakhon Ratchasima Seconary  Educational Service Area Office, Area 31</t>
  </si>
  <si>
    <t xml:space="preserve">สำนักงานเขตพื้นที่การศึกษามัธยมศึกษาเขต 31   นครราชสีมา  </t>
  </si>
  <si>
    <t>Nakhon Ratchasima Primary  Educational Service Area Office, Area 1-7</t>
  </si>
  <si>
    <t>Source:</t>
  </si>
  <si>
    <t>ที่มา:</t>
  </si>
  <si>
    <t>Administration</t>
  </si>
  <si>
    <t xml:space="preserve">Department of Local </t>
  </si>
  <si>
    <t>Office of the Private</t>
  </si>
  <si>
    <t>สังกัด Jurisdiction</t>
  </si>
  <si>
    <t xml:space="preserve">  Mueang Nakhon Ratchasima District</t>
  </si>
  <si>
    <t>Education Commission</t>
  </si>
  <si>
    <t>Others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</si>
  <si>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</si>
  <si>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การศึกษาเอกชน</t>
  </si>
  <si>
    <t>Office of the Basic</t>
  </si>
  <si>
    <t>การปกครองส่วนท้องถิ่น</t>
  </si>
  <si>
    <t>คณะกรรมการส่งเสริม</t>
  </si>
  <si>
    <t>การศึกษาขั้นพื้นฐาน</t>
  </si>
  <si>
    <t>กรมส่งเสริม</t>
  </si>
  <si>
    <t>สำนักบริหารงาน</t>
  </si>
  <si>
    <t>สนง.คณะกรรมการ</t>
  </si>
  <si>
    <t xml:space="preserve">TABLE </t>
  </si>
  <si>
    <t xml:space="preserve">ตาราง   </t>
  </si>
  <si>
    <t>SCHOOLS BY JURISDICTION AND DISTRICT: ACADEMIC YEAR 2020</t>
  </si>
  <si>
    <t>โรงเรียน จำแนกตามสังกัด เป็นรายอำเภอ ปีการศึกษา 2563</t>
  </si>
  <si>
    <t>โรงเรียน จำแนกตามสังกัด เป็นรายอำเภอ ปีการศึกษา 2562 (ต่อ)</t>
  </si>
  <si>
    <t>SCHOOLS BY JURISDICTION AND DISTRICT: ACADEMIC YEAR 2019(Contd)</t>
  </si>
  <si>
    <t>โรงเรียน จำแนกตามสังกัด เป็นรายอำเภอ ปีการศึกษา 2562</t>
  </si>
  <si>
    <t>SCHOOLS BY JURISDICTION AND DISTRICT: ACADEMIC YEAR 2019</t>
  </si>
  <si>
    <t>โรงเรียน จำแนกตามสังกัด เป็นรายอำเภอ ปีการศึกษา 2564</t>
  </si>
  <si>
    <t>SCHOOLS BY JURISDICTION AND DISTRICT: ACADEMIC YEAR 2021</t>
  </si>
  <si>
    <t>โรงเรียน จำแนกตามสังกัด เป็นรายอำเภอ ปีการศึกษา 2563 (ต่อ)</t>
  </si>
  <si>
    <t>โรงเรียน จำแนกตามสังกัด เป็นรายอำเภอ ปีการศึกษา 2564 (ต่อ)</t>
  </si>
  <si>
    <t>SCHOOLS BY JURISDICTION AND DISTRICT: ACADEMIC YEAR 2021(Contd)</t>
  </si>
  <si>
    <t>SCHOOLS BY JURISDICTION AND DISTRICT: ACADEMIC YEAR 2020(Contd)</t>
  </si>
  <si>
    <r>
      <t xml:space="preserve">อื่น ๆ </t>
    </r>
    <r>
      <rPr>
        <vertAlign val="superscript"/>
        <sz val="13"/>
        <color theme="1"/>
        <rFont val="TH SarabunPSK"/>
        <family val="2"/>
      </rPr>
      <t>1/</t>
    </r>
  </si>
  <si>
    <t>SCHOOLS BY JURISDICTION AND DISTRICT: ACADEMIC YEAR 2022(Contd)</t>
  </si>
  <si>
    <t>โรงเรียน จำแนกตามสังกัด เป็นรายอำเภอ ปีการศึกษา 2565 (ต่อ)</t>
  </si>
  <si>
    <t>SCHOOLS BY JURISDICTION AND DISTRICT: ACADEMIC YEAR 2022</t>
  </si>
  <si>
    <t>โรงเรียน จำแนกตามสังกัด เป็นรายอำเภอ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</si>
</sst>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4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rgb="FF0066CC"/>
      <name val="Tahoma"/>
      <family val="2"/>
      <charset val="222"/>
      <scheme val="minor"/>
    </font>
    <font>
      <sz val="11"/>
      <color rgb="FF0066FF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color indexed="8"/>
      <name val="TH SarabunPSK"/>
      <family val="2"/>
    </font>
    <font>
      <sz val="12"/>
      <color indexed="8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charset val="222"/>
    </font>
    <font>
      <vertAlign val="superscript"/>
      <sz val="13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3"/>
      <color rgb="FFFF0000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vertAlign val="superscript"/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1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20" fillId="0" borderId="0"/>
    <xf numFmtId="43" fontId="1" fillId="0" borderId="0" applyFont="0" applyFill="0" applyBorder="0" applyAlignment="0" applyProtection="0"/>
    <xf numFmtId="0" fontId="31" fillId="0" borderId="0"/>
    <xf numFmtId="0" fontId="26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21" fillId="0" borderId="0" xfId="46" applyFont="1"/>
    <xf numFmtId="187" fontId="24" fillId="0" borderId="15" xfId="47" applyNumberFormat="1" applyFont="1" applyBorder="1" applyAlignment="1">
      <alignment vertical="center"/>
    </xf>
    <xf numFmtId="0" fontId="24" fillId="0" borderId="15" xfId="47" applyFont="1" applyBorder="1"/>
    <xf numFmtId="0" fontId="24" fillId="0" borderId="0" xfId="47" applyFont="1" applyAlignment="1">
      <alignment vertical="center"/>
    </xf>
    <xf numFmtId="187" fontId="24" fillId="0" borderId="0" xfId="47" applyNumberFormat="1" applyFont="1" applyAlignment="1">
      <alignment vertical="center"/>
    </xf>
    <xf numFmtId="0" fontId="24" fillId="0" borderId="0" xfId="47" applyFont="1" applyBorder="1" applyAlignment="1">
      <alignment vertical="center"/>
    </xf>
    <xf numFmtId="0" fontId="24" fillId="0" borderId="0" xfId="47" applyFont="1" applyAlignment="1">
      <alignment horizontal="left" vertical="center"/>
    </xf>
    <xf numFmtId="187" fontId="24" fillId="0" borderId="0" xfId="47" applyNumberFormat="1" applyFont="1" applyBorder="1" applyAlignment="1">
      <alignment vertical="center"/>
    </xf>
    <xf numFmtId="0" fontId="28" fillId="0" borderId="0" xfId="46" applyFont="1"/>
    <xf numFmtId="0" fontId="28" fillId="0" borderId="0" xfId="46" applyFont="1" applyAlignment="1">
      <alignment horizontal="center"/>
    </xf>
    <xf numFmtId="0" fontId="21" fillId="0" borderId="0" xfId="53" applyFont="1"/>
    <xf numFmtId="0" fontId="21" fillId="0" borderId="0" xfId="53" applyFont="1" applyFill="1"/>
    <xf numFmtId="0" fontId="22" fillId="0" borderId="0" xfId="53" applyFont="1"/>
    <xf numFmtId="0" fontId="22" fillId="0" borderId="0" xfId="53" applyFont="1" applyFill="1"/>
    <xf numFmtId="0" fontId="30" fillId="0" borderId="0" xfId="53" applyFont="1"/>
    <xf numFmtId="0" fontId="23" fillId="0" borderId="0" xfId="53" applyFont="1"/>
    <xf numFmtId="0" fontId="30" fillId="0" borderId="0" xfId="53" applyFont="1" applyFill="1"/>
    <xf numFmtId="0" fontId="30" fillId="0" borderId="0" xfId="53" applyFont="1" applyFill="1" applyAlignment="1">
      <alignment horizontal="right"/>
    </xf>
    <xf numFmtId="0" fontId="30" fillId="0" borderId="0" xfId="53" applyFont="1" applyBorder="1" applyAlignment="1">
      <alignment horizontal="left"/>
    </xf>
    <xf numFmtId="0" fontId="30" fillId="0" borderId="0" xfId="53" applyFont="1" applyAlignment="1">
      <alignment horizontal="left"/>
    </xf>
    <xf numFmtId="0" fontId="30" fillId="0" borderId="0" xfId="53" applyFont="1" applyFill="1" applyAlignment="1">
      <alignment horizontal="left"/>
    </xf>
    <xf numFmtId="0" fontId="30" fillId="0" borderId="0" xfId="53" applyFont="1" applyBorder="1"/>
    <xf numFmtId="0" fontId="27" fillId="0" borderId="0" xfId="53" applyFont="1"/>
    <xf numFmtId="0" fontId="27" fillId="0" borderId="15" xfId="53" applyFont="1" applyBorder="1"/>
    <xf numFmtId="0" fontId="30" fillId="0" borderId="24" xfId="53" applyFont="1" applyBorder="1" applyAlignment="1">
      <alignment horizontal="left" vertical="center"/>
    </xf>
    <xf numFmtId="1" fontId="30" fillId="0" borderId="13" xfId="53" applyNumberFormat="1" applyFont="1" applyBorder="1" applyAlignment="1">
      <alignment horizontal="right" vertical="center" indent="1"/>
    </xf>
    <xf numFmtId="1" fontId="30" fillId="0" borderId="13" xfId="53" applyNumberFormat="1" applyFont="1" applyFill="1" applyBorder="1" applyAlignment="1">
      <alignment horizontal="right" vertical="center" indent="1"/>
    </xf>
    <xf numFmtId="0" fontId="30" fillId="0" borderId="14" xfId="53" applyFont="1" applyBorder="1" applyAlignment="1">
      <alignment horizontal="center"/>
    </xf>
    <xf numFmtId="3" fontId="27" fillId="0" borderId="13" xfId="53" applyNumberFormat="1" applyFont="1" applyBorder="1" applyAlignment="1">
      <alignment horizontal="right" vertical="center" indent="1"/>
    </xf>
    <xf numFmtId="0" fontId="30" fillId="0" borderId="15" xfId="53" applyFont="1" applyBorder="1"/>
    <xf numFmtId="0" fontId="30" fillId="0" borderId="25" xfId="53" applyFont="1" applyBorder="1" applyAlignment="1">
      <alignment horizontal="left" vertical="center"/>
    </xf>
    <xf numFmtId="1" fontId="30" fillId="0" borderId="11" xfId="53" applyNumberFormat="1" applyFont="1" applyBorder="1" applyAlignment="1">
      <alignment horizontal="right" vertical="center" indent="1"/>
    </xf>
    <xf numFmtId="1" fontId="30" fillId="0" borderId="11" xfId="53" applyNumberFormat="1" applyFont="1" applyFill="1" applyBorder="1" applyAlignment="1">
      <alignment horizontal="right" vertical="center" indent="1"/>
    </xf>
    <xf numFmtId="1" fontId="30" fillId="0" borderId="10" xfId="53" applyNumberFormat="1" applyFont="1" applyBorder="1" applyAlignment="1">
      <alignment horizontal="right" vertical="center" indent="1"/>
    </xf>
    <xf numFmtId="3" fontId="27" fillId="0" borderId="11" xfId="53" applyNumberFormat="1" applyFont="1" applyBorder="1" applyAlignment="1">
      <alignment horizontal="right" vertical="center" indent="1"/>
    </xf>
    <xf numFmtId="0" fontId="30" fillId="0" borderId="10" xfId="53" applyFont="1" applyBorder="1" applyAlignment="1">
      <alignment horizontal="left" vertical="center"/>
    </xf>
    <xf numFmtId="0" fontId="30" fillId="0" borderId="0" xfId="53" applyFont="1" applyBorder="1" applyAlignment="1">
      <alignment horizontal="center"/>
    </xf>
    <xf numFmtId="0" fontId="30" fillId="0" borderId="13" xfId="53" applyFont="1" applyBorder="1"/>
    <xf numFmtId="0" fontId="30" fillId="0" borderId="13" xfId="53" applyFont="1" applyFill="1" applyBorder="1" applyAlignment="1">
      <alignment horizontal="center"/>
    </xf>
    <xf numFmtId="0" fontId="30" fillId="0" borderId="12" xfId="53" applyFont="1" applyBorder="1"/>
    <xf numFmtId="0" fontId="30" fillId="0" borderId="11" xfId="53" applyFont="1" applyBorder="1" applyAlignment="1">
      <alignment horizontal="center"/>
    </xf>
    <xf numFmtId="0" fontId="30" fillId="0" borderId="11" xfId="53" applyFont="1" applyFill="1" applyBorder="1" applyAlignment="1">
      <alignment horizontal="center"/>
    </xf>
    <xf numFmtId="0" fontId="30" fillId="0" borderId="16" xfId="53" applyFont="1" applyBorder="1" applyAlignment="1">
      <alignment horizontal="center"/>
    </xf>
    <xf numFmtId="0" fontId="30" fillId="0" borderId="10" xfId="53" applyFont="1" applyBorder="1"/>
    <xf numFmtId="0" fontId="30" fillId="0" borderId="11" xfId="53" applyFont="1" applyBorder="1" applyAlignment="1">
      <alignment horizontal="center" vertical="center"/>
    </xf>
    <xf numFmtId="0" fontId="30" fillId="0" borderId="10" xfId="53" applyFont="1" applyBorder="1" applyAlignment="1">
      <alignment horizontal="center"/>
    </xf>
    <xf numFmtId="0" fontId="30" fillId="0" borderId="11" xfId="53" applyFont="1" applyBorder="1"/>
    <xf numFmtId="0" fontId="30" fillId="0" borderId="17" xfId="53" applyFont="1" applyFill="1" applyBorder="1" applyAlignment="1">
      <alignment horizontal="center"/>
    </xf>
    <xf numFmtId="0" fontId="30" fillId="0" borderId="23" xfId="53" applyFont="1" applyBorder="1" applyAlignment="1">
      <alignment horizontal="center"/>
    </xf>
    <xf numFmtId="0" fontId="30" fillId="0" borderId="17" xfId="53" applyFont="1" applyBorder="1"/>
    <xf numFmtId="0" fontId="28" fillId="0" borderId="0" xfId="53" applyFont="1" applyBorder="1"/>
    <xf numFmtId="0" fontId="28" fillId="0" borderId="0" xfId="53" applyFont="1" applyFill="1" applyBorder="1"/>
    <xf numFmtId="0" fontId="28" fillId="0" borderId="0" xfId="53" applyFont="1" applyBorder="1" applyAlignment="1">
      <alignment horizontal="left"/>
    </xf>
    <xf numFmtId="0" fontId="28" fillId="0" borderId="0" xfId="53" applyFont="1" applyAlignment="1">
      <alignment horizontal="center"/>
    </xf>
    <xf numFmtId="0" fontId="28" fillId="0" borderId="0" xfId="53" applyFont="1"/>
    <xf numFmtId="0" fontId="28" fillId="0" borderId="0" xfId="53" applyFont="1" applyFill="1"/>
    <xf numFmtId="0" fontId="28" fillId="0" borderId="0" xfId="53" applyFont="1" applyAlignment="1">
      <alignment horizontal="left"/>
    </xf>
    <xf numFmtId="0" fontId="23" fillId="0" borderId="10" xfId="53" applyFont="1" applyBorder="1"/>
    <xf numFmtId="0" fontId="23" fillId="0" borderId="0" xfId="53" applyFont="1" applyAlignment="1">
      <alignment horizontal="left"/>
    </xf>
    <xf numFmtId="0" fontId="27" fillId="0" borderId="0" xfId="53" applyFont="1" applyBorder="1" applyAlignment="1">
      <alignment horizontal="center"/>
    </xf>
    <xf numFmtId="0" fontId="30" fillId="0" borderId="0" xfId="53" applyFont="1" applyAlignment="1">
      <alignment vertical="center"/>
    </xf>
    <xf numFmtId="1" fontId="27" fillId="0" borderId="11" xfId="53" applyNumberFormat="1" applyFont="1" applyBorder="1" applyAlignment="1">
      <alignment horizontal="right" vertical="center" indent="1"/>
    </xf>
    <xf numFmtId="1" fontId="27" fillId="0" borderId="11" xfId="53" applyNumberFormat="1" applyFont="1" applyFill="1" applyBorder="1" applyAlignment="1">
      <alignment horizontal="right" vertical="center" indent="1"/>
    </xf>
    <xf numFmtId="3" fontId="27" fillId="0" borderId="10" xfId="53" applyNumberFormat="1" applyFont="1" applyBorder="1" applyAlignment="1">
      <alignment horizontal="right" vertical="center" indent="1"/>
    </xf>
    <xf numFmtId="0" fontId="30" fillId="0" borderId="0" xfId="53" applyFont="1" applyBorder="1" applyAlignment="1">
      <alignment horizontal="center" vertical="center" shrinkToFit="1"/>
    </xf>
    <xf numFmtId="0" fontId="30" fillId="0" borderId="16" xfId="53" applyFont="1" applyFill="1" applyBorder="1" applyAlignment="1">
      <alignment horizontal="center"/>
    </xf>
    <xf numFmtId="0" fontId="30" fillId="0" borderId="16" xfId="53" applyFont="1" applyBorder="1" applyAlignment="1">
      <alignment horizontal="center" vertical="center" shrinkToFit="1"/>
    </xf>
    <xf numFmtId="1" fontId="30" fillId="0" borderId="16" xfId="53" applyNumberFormat="1" applyFont="1" applyFill="1" applyBorder="1" applyAlignment="1">
      <alignment horizontal="right" vertical="center" indent="1"/>
    </xf>
    <xf numFmtId="1" fontId="30" fillId="0" borderId="17" xfId="53" applyNumberFormat="1" applyFont="1" applyBorder="1" applyAlignment="1">
      <alignment horizontal="right" vertical="center" indent="1"/>
    </xf>
    <xf numFmtId="1" fontId="35" fillId="0" borderId="11" xfId="53" applyNumberFormat="1" applyFont="1" applyBorder="1" applyAlignment="1">
      <alignment horizontal="right" vertical="center" indent="1"/>
    </xf>
    <xf numFmtId="1" fontId="36" fillId="0" borderId="10" xfId="53" applyNumberFormat="1" applyFont="1" applyBorder="1" applyAlignment="1">
      <alignment horizontal="right" vertical="center" indent="1"/>
    </xf>
    <xf numFmtId="0" fontId="37" fillId="0" borderId="0" xfId="53" applyFont="1"/>
    <xf numFmtId="0" fontId="37" fillId="0" borderId="0" xfId="53" applyFont="1" applyAlignment="1">
      <alignment horizontal="left"/>
    </xf>
    <xf numFmtId="0" fontId="37" fillId="0" borderId="0" xfId="53" applyFont="1" applyAlignment="1">
      <alignment horizontal="center"/>
    </xf>
    <xf numFmtId="0" fontId="37" fillId="0" borderId="0" xfId="53" applyFont="1" applyFill="1"/>
    <xf numFmtId="0" fontId="37" fillId="0" borderId="0" xfId="53" applyFont="1" applyBorder="1"/>
    <xf numFmtId="0" fontId="37" fillId="0" borderId="0" xfId="53" applyFont="1" applyBorder="1" applyAlignment="1">
      <alignment horizontal="left"/>
    </xf>
    <xf numFmtId="0" fontId="37" fillId="0" borderId="0" xfId="53" applyFont="1" applyFill="1" applyBorder="1"/>
    <xf numFmtId="0" fontId="38" fillId="0" borderId="0" xfId="53" applyFont="1"/>
    <xf numFmtId="0" fontId="36" fillId="0" borderId="17" xfId="53" applyFont="1" applyBorder="1"/>
    <xf numFmtId="0" fontId="36" fillId="0" borderId="0" xfId="53" applyFont="1"/>
    <xf numFmtId="0" fontId="36" fillId="0" borderId="10" xfId="53" applyFont="1" applyBorder="1"/>
    <xf numFmtId="0" fontId="36" fillId="0" borderId="23" xfId="53" applyFont="1" applyBorder="1" applyAlignment="1">
      <alignment horizontal="center"/>
    </xf>
    <xf numFmtId="0" fontId="36" fillId="0" borderId="17" xfId="53" applyFont="1" applyFill="1" applyBorder="1" applyAlignment="1">
      <alignment horizontal="center"/>
    </xf>
    <xf numFmtId="0" fontId="36" fillId="0" borderId="10" xfId="53" applyFont="1" applyBorder="1" applyAlignment="1">
      <alignment horizontal="center"/>
    </xf>
    <xf numFmtId="0" fontId="36" fillId="0" borderId="11" xfId="53" applyFont="1" applyBorder="1"/>
    <xf numFmtId="0" fontId="36" fillId="0" borderId="11" xfId="53" applyFont="1" applyFill="1" applyBorder="1" applyAlignment="1">
      <alignment horizontal="center"/>
    </xf>
    <xf numFmtId="0" fontId="36" fillId="0" borderId="11" xfId="53" applyFont="1" applyBorder="1" applyAlignment="1">
      <alignment horizontal="center"/>
    </xf>
    <xf numFmtId="0" fontId="36" fillId="0" borderId="11" xfId="53" applyFont="1" applyBorder="1" applyAlignment="1">
      <alignment horizontal="center" vertical="center"/>
    </xf>
    <xf numFmtId="0" fontId="36" fillId="0" borderId="12" xfId="53" applyFont="1" applyBorder="1"/>
    <xf numFmtId="0" fontId="36" fillId="0" borderId="13" xfId="53" applyFont="1" applyFill="1" applyBorder="1" applyAlignment="1">
      <alignment horizontal="center"/>
    </xf>
    <xf numFmtId="0" fontId="36" fillId="0" borderId="13" xfId="53" applyFont="1" applyBorder="1"/>
    <xf numFmtId="0" fontId="36" fillId="0" borderId="0" xfId="53" applyFont="1" applyBorder="1" applyAlignment="1">
      <alignment horizontal="center" vertical="center" shrinkToFit="1"/>
    </xf>
    <xf numFmtId="0" fontId="36" fillId="0" borderId="16" xfId="53" applyFont="1" applyBorder="1" applyAlignment="1">
      <alignment horizontal="center" vertical="center" shrinkToFit="1"/>
    </xf>
    <xf numFmtId="0" fontId="36" fillId="0" borderId="16" xfId="53" applyFont="1" applyFill="1" applyBorder="1" applyAlignment="1">
      <alignment horizontal="center"/>
    </xf>
    <xf numFmtId="3" fontId="40" fillId="0" borderId="11" xfId="53" applyNumberFormat="1" applyFont="1" applyBorder="1" applyAlignment="1">
      <alignment horizontal="right" vertical="center" indent="1"/>
    </xf>
    <xf numFmtId="3" fontId="40" fillId="0" borderId="10" xfId="53" applyNumberFormat="1" applyFont="1" applyBorder="1" applyAlignment="1">
      <alignment horizontal="right" vertical="center" indent="1"/>
    </xf>
    <xf numFmtId="1" fontId="40" fillId="0" borderId="11" xfId="53" applyNumberFormat="1" applyFont="1" applyFill="1" applyBorder="1" applyAlignment="1">
      <alignment horizontal="right" vertical="center" indent="1"/>
    </xf>
    <xf numFmtId="1" fontId="40" fillId="0" borderId="11" xfId="53" applyNumberFormat="1" applyFont="1" applyBorder="1" applyAlignment="1">
      <alignment horizontal="right" vertical="center" indent="1"/>
    </xf>
    <xf numFmtId="0" fontId="40" fillId="0" borderId="0" xfId="53" applyFont="1" applyBorder="1" applyAlignment="1">
      <alignment horizontal="center"/>
    </xf>
    <xf numFmtId="0" fontId="36" fillId="0" borderId="0" xfId="53" applyFont="1" applyAlignment="1">
      <alignment vertical="center"/>
    </xf>
    <xf numFmtId="1" fontId="36" fillId="0" borderId="11" xfId="53" applyNumberFormat="1" applyFont="1" applyFill="1" applyBorder="1" applyAlignment="1">
      <alignment horizontal="right" vertical="center" indent="1"/>
    </xf>
    <xf numFmtId="1" fontId="36" fillId="0" borderId="11" xfId="53" applyNumberFormat="1" applyFont="1" applyBorder="1" applyAlignment="1">
      <alignment horizontal="right" vertical="center" indent="1"/>
    </xf>
    <xf numFmtId="0" fontId="33" fillId="0" borderId="0" xfId="47" applyFont="1" applyAlignment="1">
      <alignment vertical="center"/>
    </xf>
    <xf numFmtId="187" fontId="33" fillId="0" borderId="0" xfId="47" applyNumberFormat="1" applyFont="1" applyAlignment="1">
      <alignment vertical="center"/>
    </xf>
    <xf numFmtId="0" fontId="36" fillId="0" borderId="0" xfId="53" applyFont="1" applyBorder="1"/>
    <xf numFmtId="0" fontId="33" fillId="0" borderId="0" xfId="47" applyFont="1" applyBorder="1" applyAlignment="1">
      <alignment vertical="center"/>
    </xf>
    <xf numFmtId="187" fontId="33" fillId="0" borderId="0" xfId="47" applyNumberFormat="1" applyFont="1" applyBorder="1" applyAlignment="1">
      <alignment vertical="center"/>
    </xf>
    <xf numFmtId="0" fontId="36" fillId="0" borderId="0" xfId="53" applyFont="1" applyAlignment="1">
      <alignment horizontal="left"/>
    </xf>
    <xf numFmtId="0" fontId="38" fillId="0" borderId="0" xfId="53" applyFont="1" applyFill="1"/>
    <xf numFmtId="1" fontId="36" fillId="0" borderId="17" xfId="53" applyNumberFormat="1" applyFont="1" applyBorder="1" applyAlignment="1">
      <alignment horizontal="right" vertical="center" indent="1"/>
    </xf>
    <xf numFmtId="1" fontId="36" fillId="0" borderId="16" xfId="53" applyNumberFormat="1" applyFont="1" applyFill="1" applyBorder="1" applyAlignment="1">
      <alignment horizontal="right" vertical="center" indent="1"/>
    </xf>
    <xf numFmtId="0" fontId="37" fillId="0" borderId="0" xfId="46" applyFont="1"/>
    <xf numFmtId="0" fontId="37" fillId="0" borderId="0" xfId="46" applyFont="1" applyAlignment="1">
      <alignment horizontal="center"/>
    </xf>
    <xf numFmtId="0" fontId="36" fillId="0" borderId="25" xfId="53" applyFont="1" applyBorder="1" applyAlignment="1">
      <alignment horizontal="left" vertical="center"/>
    </xf>
    <xf numFmtId="0" fontId="38" fillId="0" borderId="0" xfId="46" applyFont="1"/>
    <xf numFmtId="0" fontId="36" fillId="0" borderId="0" xfId="53" applyFont="1" applyBorder="1" applyAlignment="1">
      <alignment horizontal="center"/>
    </xf>
    <xf numFmtId="0" fontId="36" fillId="0" borderId="10" xfId="53" applyFont="1" applyBorder="1" applyAlignment="1">
      <alignment horizontal="left" vertical="center"/>
    </xf>
    <xf numFmtId="0" fontId="36" fillId="0" borderId="16" xfId="53" applyFont="1" applyBorder="1" applyAlignment="1">
      <alignment horizontal="center"/>
    </xf>
    <xf numFmtId="0" fontId="40" fillId="0" borderId="15" xfId="53" applyFont="1" applyBorder="1"/>
    <xf numFmtId="0" fontId="36" fillId="0" borderId="15" xfId="53" applyFont="1" applyBorder="1"/>
    <xf numFmtId="3" fontId="40" fillId="0" borderId="13" xfId="53" applyNumberFormat="1" applyFont="1" applyBorder="1" applyAlignment="1">
      <alignment horizontal="right" vertical="center" indent="1"/>
    </xf>
    <xf numFmtId="1" fontId="36" fillId="0" borderId="13" xfId="53" applyNumberFormat="1" applyFont="1" applyBorder="1" applyAlignment="1">
      <alignment horizontal="right" vertical="center" indent="1"/>
    </xf>
    <xf numFmtId="0" fontId="36" fillId="0" borderId="14" xfId="53" applyFont="1" applyBorder="1" applyAlignment="1">
      <alignment horizontal="center"/>
    </xf>
    <xf numFmtId="1" fontId="36" fillId="0" borderId="13" xfId="53" applyNumberFormat="1" applyFont="1" applyFill="1" applyBorder="1" applyAlignment="1">
      <alignment horizontal="right" vertical="center" indent="1"/>
    </xf>
    <xf numFmtId="0" fontId="36" fillId="0" borderId="24" xfId="53" applyFont="1" applyBorder="1" applyAlignment="1">
      <alignment horizontal="left" vertical="center"/>
    </xf>
    <xf numFmtId="0" fontId="40" fillId="0" borderId="0" xfId="53" applyFont="1"/>
    <xf numFmtId="0" fontId="36" fillId="0" borderId="0" xfId="53" applyFont="1" applyFill="1" applyAlignment="1">
      <alignment horizontal="left"/>
    </xf>
    <xf numFmtId="0" fontId="36" fillId="0" borderId="0" xfId="53" applyFont="1" applyBorder="1" applyAlignment="1">
      <alignment horizontal="left"/>
    </xf>
    <xf numFmtId="0" fontId="36" fillId="0" borderId="0" xfId="53" applyFont="1" applyFill="1" applyAlignment="1">
      <alignment horizontal="right"/>
    </xf>
    <xf numFmtId="0" fontId="36" fillId="0" borderId="0" xfId="53" applyFont="1" applyFill="1"/>
    <xf numFmtId="0" fontId="33" fillId="0" borderId="0" xfId="53" applyFont="1"/>
    <xf numFmtId="0" fontId="33" fillId="0" borderId="0" xfId="53" applyFont="1" applyFill="1"/>
    <xf numFmtId="0" fontId="33" fillId="0" borderId="0" xfId="47" applyFont="1" applyAlignment="1">
      <alignment horizontal="left" vertical="center"/>
    </xf>
    <xf numFmtId="0" fontId="33" fillId="0" borderId="15" xfId="47" applyFont="1" applyBorder="1"/>
    <xf numFmtId="187" fontId="33" fillId="0" borderId="15" xfId="47" applyNumberFormat="1" applyFont="1" applyBorder="1" applyAlignment="1">
      <alignment vertical="center"/>
    </xf>
    <xf numFmtId="0" fontId="30" fillId="0" borderId="0" xfId="53" applyFont="1" applyBorder="1" applyAlignment="1">
      <alignment horizontal="center" vertical="center" shrinkToFit="1"/>
    </xf>
    <xf numFmtId="0" fontId="30" fillId="0" borderId="16" xfId="53" applyFont="1" applyBorder="1" applyAlignment="1">
      <alignment horizontal="center" vertical="center" shrinkToFit="1"/>
    </xf>
    <xf numFmtId="0" fontId="30" fillId="0" borderId="17" xfId="53" applyFont="1" applyBorder="1" applyAlignment="1">
      <alignment horizontal="center"/>
    </xf>
    <xf numFmtId="0" fontId="25" fillId="0" borderId="19" xfId="46" applyFont="1" applyBorder="1" applyAlignment="1">
      <alignment horizontal="center" vertical="center" shrinkToFit="1"/>
    </xf>
    <xf numFmtId="0" fontId="25" fillId="0" borderId="0" xfId="46" applyFont="1" applyBorder="1" applyAlignment="1">
      <alignment horizontal="center" vertical="center" shrinkToFit="1"/>
    </xf>
    <xf numFmtId="0" fontId="25" fillId="0" borderId="15" xfId="46" applyFont="1" applyBorder="1" applyAlignment="1">
      <alignment horizontal="center" vertical="center" shrinkToFit="1"/>
    </xf>
    <xf numFmtId="0" fontId="30" fillId="0" borderId="19" xfId="53" applyFont="1" applyBorder="1" applyAlignment="1">
      <alignment horizontal="center" vertical="center" shrinkToFit="1"/>
    </xf>
    <xf numFmtId="0" fontId="30" fillId="0" borderId="18" xfId="53" applyFont="1" applyBorder="1" applyAlignment="1">
      <alignment horizontal="center" vertical="center" shrinkToFit="1"/>
    </xf>
    <xf numFmtId="0" fontId="30" fillId="0" borderId="0" xfId="53" applyFont="1" applyBorder="1" applyAlignment="1">
      <alignment horizontal="center" vertical="center" shrinkToFit="1"/>
    </xf>
    <xf numFmtId="0" fontId="30" fillId="0" borderId="16" xfId="53" applyFont="1" applyBorder="1" applyAlignment="1">
      <alignment horizontal="center" vertical="center" shrinkToFit="1"/>
    </xf>
    <xf numFmtId="0" fontId="30" fillId="0" borderId="15" xfId="53" applyFont="1" applyBorder="1" applyAlignment="1">
      <alignment horizontal="center" vertical="center" shrinkToFit="1"/>
    </xf>
    <xf numFmtId="0" fontId="30" fillId="0" borderId="14" xfId="53" applyFont="1" applyBorder="1" applyAlignment="1">
      <alignment horizontal="center" vertical="center" shrinkToFit="1"/>
    </xf>
    <xf numFmtId="0" fontId="30" fillId="0" borderId="22" xfId="53" applyFont="1" applyBorder="1" applyAlignment="1">
      <alignment horizontal="center"/>
    </xf>
    <xf numFmtId="0" fontId="30" fillId="0" borderId="21" xfId="53" applyFont="1" applyBorder="1" applyAlignment="1">
      <alignment horizontal="center"/>
    </xf>
    <xf numFmtId="0" fontId="30" fillId="0" borderId="20" xfId="53" applyFont="1" applyBorder="1" applyAlignment="1">
      <alignment horizontal="center"/>
    </xf>
    <xf numFmtId="0" fontId="30" fillId="0" borderId="23" xfId="53" applyFont="1" applyBorder="1" applyAlignment="1">
      <alignment horizontal="center" vertical="center" shrinkToFit="1"/>
    </xf>
    <xf numFmtId="0" fontId="30" fillId="0" borderId="10" xfId="53" applyFont="1" applyBorder="1" applyAlignment="1">
      <alignment horizontal="center" vertical="center" shrinkToFit="1"/>
    </xf>
    <xf numFmtId="0" fontId="30" fillId="0" borderId="12" xfId="53" applyFont="1" applyBorder="1" applyAlignment="1">
      <alignment horizontal="center" vertical="center" shrinkToFit="1"/>
    </xf>
    <xf numFmtId="0" fontId="27" fillId="0" borderId="0" xfId="53" applyFont="1" applyBorder="1" applyAlignment="1">
      <alignment horizontal="center" vertical="center"/>
    </xf>
    <xf numFmtId="0" fontId="27" fillId="0" borderId="16" xfId="53" applyFont="1" applyBorder="1" applyAlignment="1">
      <alignment horizontal="center" vertical="center"/>
    </xf>
    <xf numFmtId="0" fontId="29" fillId="0" borderId="0" xfId="46" applyFont="1" applyBorder="1" applyAlignment="1">
      <alignment horizontal="center" vertical="center"/>
    </xf>
    <xf numFmtId="0" fontId="34" fillId="0" borderId="0" xfId="46" applyFont="1" applyBorder="1" applyAlignment="1">
      <alignment horizontal="center" vertical="center"/>
    </xf>
    <xf numFmtId="0" fontId="36" fillId="0" borderId="22" xfId="53" applyFont="1" applyBorder="1" applyAlignment="1">
      <alignment horizontal="center"/>
    </xf>
    <xf numFmtId="0" fontId="36" fillId="0" borderId="21" xfId="53" applyFont="1" applyBorder="1" applyAlignment="1">
      <alignment horizontal="center"/>
    </xf>
    <xf numFmtId="0" fontId="36" fillId="0" borderId="20" xfId="53" applyFont="1" applyBorder="1" applyAlignment="1">
      <alignment horizontal="center"/>
    </xf>
    <xf numFmtId="0" fontId="36" fillId="0" borderId="19" xfId="53" applyFont="1" applyBorder="1" applyAlignment="1">
      <alignment horizontal="center" vertical="center" shrinkToFit="1"/>
    </xf>
    <xf numFmtId="0" fontId="36" fillId="0" borderId="0" xfId="53" applyFont="1" applyBorder="1" applyAlignment="1">
      <alignment horizontal="center" vertical="center" shrinkToFit="1"/>
    </xf>
    <xf numFmtId="0" fontId="36" fillId="0" borderId="15" xfId="53" applyFont="1" applyBorder="1" applyAlignment="1">
      <alignment horizontal="center" vertical="center" shrinkToFit="1"/>
    </xf>
    <xf numFmtId="0" fontId="41" fillId="0" borderId="19" xfId="46" applyFont="1" applyBorder="1" applyAlignment="1">
      <alignment horizontal="center" vertical="center" shrinkToFit="1"/>
    </xf>
    <xf numFmtId="0" fontId="41" fillId="0" borderId="0" xfId="46" applyFont="1" applyBorder="1" applyAlignment="1">
      <alignment horizontal="center" vertical="center" shrinkToFit="1"/>
    </xf>
    <xf numFmtId="0" fontId="41" fillId="0" borderId="15" xfId="46" applyFont="1" applyBorder="1" applyAlignment="1">
      <alignment horizontal="center" vertical="center" shrinkToFit="1"/>
    </xf>
    <xf numFmtId="0" fontId="36" fillId="0" borderId="18" xfId="53" applyFont="1" applyBorder="1" applyAlignment="1">
      <alignment horizontal="center" vertical="center" shrinkToFit="1"/>
    </xf>
    <xf numFmtId="0" fontId="36" fillId="0" borderId="16" xfId="53" applyFont="1" applyBorder="1" applyAlignment="1">
      <alignment horizontal="center" vertical="center" shrinkToFit="1"/>
    </xf>
    <xf numFmtId="0" fontId="36" fillId="0" borderId="14" xfId="53" applyFont="1" applyBorder="1" applyAlignment="1">
      <alignment horizontal="center" vertical="center" shrinkToFit="1"/>
    </xf>
    <xf numFmtId="0" fontId="36" fillId="0" borderId="23" xfId="53" applyFont="1" applyBorder="1" applyAlignment="1">
      <alignment horizontal="center" vertical="center" shrinkToFit="1"/>
    </xf>
    <xf numFmtId="0" fontId="36" fillId="0" borderId="10" xfId="53" applyFont="1" applyBorder="1" applyAlignment="1">
      <alignment horizontal="center" vertical="center" shrinkToFit="1"/>
    </xf>
    <xf numFmtId="0" fontId="36" fillId="0" borderId="12" xfId="53" applyFont="1" applyBorder="1" applyAlignment="1">
      <alignment horizontal="center" vertical="center" shrinkToFit="1"/>
    </xf>
    <xf numFmtId="0" fontId="40" fillId="0" borderId="0" xfId="53" applyFont="1" applyBorder="1" applyAlignment="1">
      <alignment horizontal="center" vertical="center"/>
    </xf>
    <xf numFmtId="0" fontId="40" fillId="0" borderId="16" xfId="53" applyFont="1" applyBorder="1" applyAlignment="1">
      <alignment horizontal="center" vertical="center"/>
    </xf>
  </cellXfs>
  <cellStyles count="60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Followed Hyperlink" xfId="43" builtinId="9" customBuiltin="1"/>
    <cellStyle name="Followed Hyperlink 2" xfId="45"/>
    <cellStyle name="Hyperlink" xfId="42" builtinId="8" customBuiltin="1"/>
    <cellStyle name="Hyperlink 2" xfId="44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 12 3" xfId="59"/>
    <cellStyle name="เครื่องหมายจุลภาค 2 2" xfId="48"/>
    <cellStyle name="เครื่องหมายจุลภาค 2 2 2 3 2" xfId="56"/>
    <cellStyle name="เครื่องหมายจุลภาค 2 2 2 3 3" xfId="52"/>
    <cellStyle name="เครื่องหมายจุลภาค 2 2 3" xfId="57"/>
    <cellStyle name="จุลภาค 2" xfId="58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11" xfId="46"/>
    <cellStyle name="ปกติ 2" xfId="53"/>
    <cellStyle name="ปกติ 2 2" xfId="47"/>
    <cellStyle name="ปกติ 2 2 2 3 2" xfId="55"/>
    <cellStyle name="ปกติ 2 2 2 3 3" xfId="50"/>
    <cellStyle name="ปกติ 2 4" xfId="51"/>
    <cellStyle name="ปกติ 3" xfId="54"/>
    <cellStyle name="ปกติ 9" xfId="49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51</xdr:row>
      <xdr:rowOff>0</xdr:rowOff>
    </xdr:from>
    <xdr:to>
      <xdr:col>12</xdr:col>
      <xdr:colOff>0</xdr:colOff>
      <xdr:row>51</xdr:row>
      <xdr:rowOff>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10096500" y="11734800"/>
          <a:ext cx="723900" cy="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0</xdr:row>
      <xdr:rowOff>19050</xdr:rowOff>
    </xdr:from>
    <xdr:to>
      <xdr:col>12</xdr:col>
      <xdr:colOff>0</xdr:colOff>
      <xdr:row>29</xdr:row>
      <xdr:rowOff>19050</xdr:rowOff>
    </xdr:to>
    <xdr:grpSp>
      <xdr:nvGrpSpPr>
        <xdr:cNvPr id="6" name="Group 130"/>
        <xdr:cNvGrpSpPr>
          <a:grpSpLocks/>
        </xdr:cNvGrpSpPr>
      </xdr:nvGrpSpPr>
      <xdr:grpSpPr bwMode="auto">
        <a:xfrm>
          <a:off x="10820400" y="19050"/>
          <a:ext cx="0" cy="6591300"/>
          <a:chOff x="989" y="4"/>
          <a:chExt cx="54" cy="69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2" y="80"/>
            <a:ext cx="42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Education, Training, Religious and Culture Statistics Including Mass Communication Statistics</a:t>
            </a:r>
            <a:r>
              <a:rPr lang="en-US" sz="12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2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9" y="663"/>
            <a:ext cx="5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49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7" y="335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0</xdr:colOff>
      <xdr:row>51</xdr:row>
      <xdr:rowOff>0</xdr:rowOff>
    </xdr:to>
    <xdr:grpSp>
      <xdr:nvGrpSpPr>
        <xdr:cNvPr id="10" name="Group 130"/>
        <xdr:cNvGrpSpPr>
          <a:grpSpLocks/>
        </xdr:cNvGrpSpPr>
      </xdr:nvGrpSpPr>
      <xdr:grpSpPr bwMode="auto">
        <a:xfrm>
          <a:off x="10096500" y="11734800"/>
          <a:ext cx="723900" cy="0"/>
          <a:chOff x="994" y="0"/>
          <a:chExt cx="62" cy="70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56</xdr:row>
      <xdr:rowOff>180975</xdr:rowOff>
    </xdr:to>
    <xdr:grpSp>
      <xdr:nvGrpSpPr>
        <xdr:cNvPr id="14" name="Group 128"/>
        <xdr:cNvGrpSpPr>
          <a:grpSpLocks/>
        </xdr:cNvGrpSpPr>
      </xdr:nvGrpSpPr>
      <xdr:grpSpPr bwMode="auto">
        <a:xfrm>
          <a:off x="10820400" y="6591300"/>
          <a:ext cx="0" cy="6648450"/>
          <a:chOff x="1002" y="707"/>
          <a:chExt cx="64" cy="680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32" y="733"/>
            <a:ext cx="34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2" y="707"/>
            <a:ext cx="5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50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97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10</xdr:col>
      <xdr:colOff>0</xdr:colOff>
      <xdr:row>51</xdr:row>
      <xdr:rowOff>0</xdr:rowOff>
    </xdr:from>
    <xdr:to>
      <xdr:col>12</xdr:col>
      <xdr:colOff>0</xdr:colOff>
      <xdr:row>51</xdr:row>
      <xdr:rowOff>0</xdr:rowOff>
    </xdr:to>
    <xdr:grpSp>
      <xdr:nvGrpSpPr>
        <xdr:cNvPr id="18" name="Group 130"/>
        <xdr:cNvGrpSpPr>
          <a:grpSpLocks/>
        </xdr:cNvGrpSpPr>
      </xdr:nvGrpSpPr>
      <xdr:grpSpPr bwMode="auto">
        <a:xfrm>
          <a:off x="9906000" y="11734800"/>
          <a:ext cx="914400" cy="0"/>
          <a:chOff x="994" y="0"/>
          <a:chExt cx="62" cy="705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0</xdr:row>
      <xdr:rowOff>19050</xdr:rowOff>
    </xdr:from>
    <xdr:to>
      <xdr:col>12</xdr:col>
      <xdr:colOff>0</xdr:colOff>
      <xdr:row>29</xdr:row>
      <xdr:rowOff>19050</xdr:rowOff>
    </xdr:to>
    <xdr:grpSp>
      <xdr:nvGrpSpPr>
        <xdr:cNvPr id="22" name="Group 130"/>
        <xdr:cNvGrpSpPr>
          <a:grpSpLocks/>
        </xdr:cNvGrpSpPr>
      </xdr:nvGrpSpPr>
      <xdr:grpSpPr bwMode="auto">
        <a:xfrm>
          <a:off x="10820400" y="19050"/>
          <a:ext cx="0" cy="6591300"/>
          <a:chOff x="989" y="4"/>
          <a:chExt cx="54" cy="696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92" y="80"/>
            <a:ext cx="42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Education, Training, Religious and Culture Statistics Including Mass Communication Statistics</a:t>
            </a:r>
            <a:r>
              <a:rPr lang="en-US" sz="12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2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89" y="663"/>
            <a:ext cx="5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49</a:t>
            </a: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5400000">
            <a:off x="677" y="335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10</xdr:col>
      <xdr:colOff>0</xdr:colOff>
      <xdr:row>51</xdr:row>
      <xdr:rowOff>0</xdr:rowOff>
    </xdr:from>
    <xdr:to>
      <xdr:col>12</xdr:col>
      <xdr:colOff>0</xdr:colOff>
      <xdr:row>51</xdr:row>
      <xdr:rowOff>0</xdr:rowOff>
    </xdr:to>
    <xdr:grpSp>
      <xdr:nvGrpSpPr>
        <xdr:cNvPr id="26" name="Group 130"/>
        <xdr:cNvGrpSpPr>
          <a:grpSpLocks/>
        </xdr:cNvGrpSpPr>
      </xdr:nvGrpSpPr>
      <xdr:grpSpPr bwMode="auto">
        <a:xfrm>
          <a:off x="9906000" y="11734800"/>
          <a:ext cx="914400" cy="0"/>
          <a:chOff x="994" y="0"/>
          <a:chExt cx="62" cy="705"/>
        </a:xfrm>
      </xdr:grpSpPr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28" name="Text Box 1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29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56</xdr:row>
      <xdr:rowOff>180975</xdr:rowOff>
    </xdr:to>
    <xdr:grpSp>
      <xdr:nvGrpSpPr>
        <xdr:cNvPr id="30" name="Group 128"/>
        <xdr:cNvGrpSpPr>
          <a:grpSpLocks/>
        </xdr:cNvGrpSpPr>
      </xdr:nvGrpSpPr>
      <xdr:grpSpPr bwMode="auto">
        <a:xfrm>
          <a:off x="10820400" y="6591300"/>
          <a:ext cx="0" cy="6648450"/>
          <a:chOff x="1002" y="707"/>
          <a:chExt cx="64" cy="680"/>
        </a:xfrm>
      </xdr:grpSpPr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1032" y="733"/>
            <a:ext cx="34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2" name="Text Box 1"/>
          <xdr:cNvSpPr txBox="1">
            <a:spLocks noChangeArrowheads="1"/>
          </xdr:cNvSpPr>
        </xdr:nvSpPr>
        <xdr:spPr bwMode="auto">
          <a:xfrm>
            <a:off x="1002" y="707"/>
            <a:ext cx="5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50</a:t>
            </a:r>
          </a:p>
        </xdr:txBody>
      </xdr:sp>
      <xdr:cxnSp macro="">
        <xdr:nvCxnSpPr>
          <xdr:cNvPr id="33" name="Straight Connector 12"/>
          <xdr:cNvCxnSpPr>
            <a:cxnSpLocks noChangeShapeType="1"/>
          </xdr:cNvCxnSpPr>
        </xdr:nvCxnSpPr>
        <xdr:spPr bwMode="auto">
          <a:xfrm rot="5400000">
            <a:off x="697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51</xdr:row>
      <xdr:rowOff>0</xdr:rowOff>
    </xdr:from>
    <xdr:to>
      <xdr:col>13</xdr:col>
      <xdr:colOff>0</xdr:colOff>
      <xdr:row>51</xdr:row>
      <xdr:rowOff>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886950" y="12087225"/>
          <a:ext cx="723900" cy="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219075</xdr:colOff>
      <xdr:row>0</xdr:row>
      <xdr:rowOff>19050</xdr:rowOff>
    </xdr:from>
    <xdr:to>
      <xdr:col>13</xdr:col>
      <xdr:colOff>0</xdr:colOff>
      <xdr:row>29</xdr:row>
      <xdr:rowOff>19050</xdr:rowOff>
    </xdr:to>
    <xdr:grpSp>
      <xdr:nvGrpSpPr>
        <xdr:cNvPr id="6" name="Group 130"/>
        <xdr:cNvGrpSpPr>
          <a:grpSpLocks/>
        </xdr:cNvGrpSpPr>
      </xdr:nvGrpSpPr>
      <xdr:grpSpPr bwMode="auto">
        <a:xfrm>
          <a:off x="10953750" y="19050"/>
          <a:ext cx="0" cy="7343775"/>
          <a:chOff x="989" y="4"/>
          <a:chExt cx="54" cy="69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2" y="80"/>
            <a:ext cx="42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Education, Training, Religious and Culture Statistics Including Mass Communication Statistics</a:t>
            </a:r>
            <a:r>
              <a:rPr lang="en-US" sz="12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2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9" y="663"/>
            <a:ext cx="5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49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7" y="335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0</xdr:colOff>
      <xdr:row>51</xdr:row>
      <xdr:rowOff>0</xdr:rowOff>
    </xdr:from>
    <xdr:to>
      <xdr:col>13</xdr:col>
      <xdr:colOff>0</xdr:colOff>
      <xdr:row>51</xdr:row>
      <xdr:rowOff>0</xdr:rowOff>
    </xdr:to>
    <xdr:grpSp>
      <xdr:nvGrpSpPr>
        <xdr:cNvPr id="10" name="Group 130"/>
        <xdr:cNvGrpSpPr>
          <a:grpSpLocks/>
        </xdr:cNvGrpSpPr>
      </xdr:nvGrpSpPr>
      <xdr:grpSpPr bwMode="auto">
        <a:xfrm>
          <a:off x="9886950" y="12087225"/>
          <a:ext cx="723900" cy="0"/>
          <a:chOff x="994" y="0"/>
          <a:chExt cx="62" cy="70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209550</xdr:colOff>
      <xdr:row>29</xdr:row>
      <xdr:rowOff>0</xdr:rowOff>
    </xdr:from>
    <xdr:to>
      <xdr:col>13</xdr:col>
      <xdr:colOff>0</xdr:colOff>
      <xdr:row>56</xdr:row>
      <xdr:rowOff>180975</xdr:rowOff>
    </xdr:to>
    <xdr:grpSp>
      <xdr:nvGrpSpPr>
        <xdr:cNvPr id="14" name="Group 128"/>
        <xdr:cNvGrpSpPr>
          <a:grpSpLocks/>
        </xdr:cNvGrpSpPr>
      </xdr:nvGrpSpPr>
      <xdr:grpSpPr bwMode="auto">
        <a:xfrm>
          <a:off x="10953750" y="7343775"/>
          <a:ext cx="0" cy="7448550"/>
          <a:chOff x="1002" y="707"/>
          <a:chExt cx="64" cy="680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32" y="733"/>
            <a:ext cx="34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2" y="707"/>
            <a:ext cx="5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50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97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10</xdr:col>
      <xdr:colOff>0</xdr:colOff>
      <xdr:row>51</xdr:row>
      <xdr:rowOff>0</xdr:rowOff>
    </xdr:from>
    <xdr:to>
      <xdr:col>12</xdr:col>
      <xdr:colOff>0</xdr:colOff>
      <xdr:row>51</xdr:row>
      <xdr:rowOff>0</xdr:rowOff>
    </xdr:to>
    <xdr:grpSp>
      <xdr:nvGrpSpPr>
        <xdr:cNvPr id="50" name="Group 130"/>
        <xdr:cNvGrpSpPr>
          <a:grpSpLocks/>
        </xdr:cNvGrpSpPr>
      </xdr:nvGrpSpPr>
      <xdr:grpSpPr bwMode="auto">
        <a:xfrm>
          <a:off x="9696450" y="12087225"/>
          <a:ext cx="914400" cy="0"/>
          <a:chOff x="994" y="0"/>
          <a:chExt cx="62" cy="705"/>
        </a:xfrm>
      </xdr:grpSpPr>
      <xdr:sp macro="" textlink="">
        <xdr:nvSpPr>
          <xdr:cNvPr id="51" name="Text Box 6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52" name="Text Box 1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53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0</xdr:row>
      <xdr:rowOff>19050</xdr:rowOff>
    </xdr:from>
    <xdr:to>
      <xdr:col>12</xdr:col>
      <xdr:colOff>0</xdr:colOff>
      <xdr:row>29</xdr:row>
      <xdr:rowOff>19050</xdr:rowOff>
    </xdr:to>
    <xdr:grpSp>
      <xdr:nvGrpSpPr>
        <xdr:cNvPr id="54" name="Group 130"/>
        <xdr:cNvGrpSpPr>
          <a:grpSpLocks/>
        </xdr:cNvGrpSpPr>
      </xdr:nvGrpSpPr>
      <xdr:grpSpPr bwMode="auto">
        <a:xfrm>
          <a:off x="10953750" y="19050"/>
          <a:ext cx="0" cy="7343775"/>
          <a:chOff x="989" y="4"/>
          <a:chExt cx="54" cy="696"/>
        </a:xfrm>
      </xdr:grpSpPr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992" y="80"/>
            <a:ext cx="42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Education, Training, Religious and Culture Statistics Including Mass Communication Statistics</a:t>
            </a:r>
            <a:r>
              <a:rPr lang="en-US" sz="12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2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6" name="Text Box 1"/>
          <xdr:cNvSpPr txBox="1">
            <a:spLocks noChangeArrowheads="1"/>
          </xdr:cNvSpPr>
        </xdr:nvSpPr>
        <xdr:spPr bwMode="auto">
          <a:xfrm>
            <a:off x="989" y="663"/>
            <a:ext cx="5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49</a:t>
            </a:r>
          </a:p>
        </xdr:txBody>
      </xdr:sp>
      <xdr:cxnSp macro="">
        <xdr:nvCxnSpPr>
          <xdr:cNvPr id="57" name="Straight Connector 12"/>
          <xdr:cNvCxnSpPr>
            <a:cxnSpLocks noChangeShapeType="1"/>
          </xdr:cNvCxnSpPr>
        </xdr:nvCxnSpPr>
        <xdr:spPr bwMode="auto">
          <a:xfrm rot="5400000">
            <a:off x="677" y="335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10</xdr:col>
      <xdr:colOff>0</xdr:colOff>
      <xdr:row>51</xdr:row>
      <xdr:rowOff>0</xdr:rowOff>
    </xdr:from>
    <xdr:to>
      <xdr:col>12</xdr:col>
      <xdr:colOff>0</xdr:colOff>
      <xdr:row>51</xdr:row>
      <xdr:rowOff>0</xdr:rowOff>
    </xdr:to>
    <xdr:grpSp>
      <xdr:nvGrpSpPr>
        <xdr:cNvPr id="58" name="Group 130"/>
        <xdr:cNvGrpSpPr>
          <a:grpSpLocks/>
        </xdr:cNvGrpSpPr>
      </xdr:nvGrpSpPr>
      <xdr:grpSpPr bwMode="auto">
        <a:xfrm>
          <a:off x="9696450" y="12087225"/>
          <a:ext cx="914400" cy="0"/>
          <a:chOff x="994" y="0"/>
          <a:chExt cx="62" cy="705"/>
        </a:xfrm>
      </xdr:grpSpPr>
      <xdr:sp macro="" textlink="">
        <xdr:nvSpPr>
          <xdr:cNvPr id="59" name="Text Box 6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60" name="Text Box 1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61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56</xdr:row>
      <xdr:rowOff>180975</xdr:rowOff>
    </xdr:to>
    <xdr:grpSp>
      <xdr:nvGrpSpPr>
        <xdr:cNvPr id="62" name="Group 128"/>
        <xdr:cNvGrpSpPr>
          <a:grpSpLocks/>
        </xdr:cNvGrpSpPr>
      </xdr:nvGrpSpPr>
      <xdr:grpSpPr bwMode="auto">
        <a:xfrm>
          <a:off x="10953750" y="7343775"/>
          <a:ext cx="0" cy="7448550"/>
          <a:chOff x="1002" y="707"/>
          <a:chExt cx="64" cy="680"/>
        </a:xfrm>
      </xdr:grpSpPr>
      <xdr:sp macro="" textlink="">
        <xdr:nvSpPr>
          <xdr:cNvPr id="63" name="Text Box 6"/>
          <xdr:cNvSpPr txBox="1">
            <a:spLocks noChangeArrowheads="1"/>
          </xdr:cNvSpPr>
        </xdr:nvSpPr>
        <xdr:spPr bwMode="auto">
          <a:xfrm>
            <a:off x="1032" y="733"/>
            <a:ext cx="34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64" name="Text Box 1"/>
          <xdr:cNvSpPr txBox="1">
            <a:spLocks noChangeArrowheads="1"/>
          </xdr:cNvSpPr>
        </xdr:nvSpPr>
        <xdr:spPr bwMode="auto">
          <a:xfrm>
            <a:off x="1002" y="707"/>
            <a:ext cx="5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50</a:t>
            </a:r>
          </a:p>
        </xdr:txBody>
      </xdr:sp>
      <xdr:cxnSp macro="">
        <xdr:nvCxnSpPr>
          <xdr:cNvPr id="65" name="Straight Connector 12"/>
          <xdr:cNvCxnSpPr>
            <a:cxnSpLocks noChangeShapeType="1"/>
          </xdr:cNvCxnSpPr>
        </xdr:nvCxnSpPr>
        <xdr:spPr bwMode="auto">
          <a:xfrm rot="5400000">
            <a:off x="697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51</xdr:row>
      <xdr:rowOff>0</xdr:rowOff>
    </xdr:from>
    <xdr:to>
      <xdr:col>12</xdr:col>
      <xdr:colOff>0</xdr:colOff>
      <xdr:row>51</xdr:row>
      <xdr:rowOff>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10039350" y="12153900"/>
          <a:ext cx="914400" cy="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219075</xdr:colOff>
      <xdr:row>0</xdr:row>
      <xdr:rowOff>19050</xdr:rowOff>
    </xdr:from>
    <xdr:to>
      <xdr:col>12</xdr:col>
      <xdr:colOff>0</xdr:colOff>
      <xdr:row>29</xdr:row>
      <xdr:rowOff>19050</xdr:rowOff>
    </xdr:to>
    <xdr:grpSp>
      <xdr:nvGrpSpPr>
        <xdr:cNvPr id="6" name="Group 130"/>
        <xdr:cNvGrpSpPr>
          <a:grpSpLocks/>
        </xdr:cNvGrpSpPr>
      </xdr:nvGrpSpPr>
      <xdr:grpSpPr bwMode="auto">
        <a:xfrm>
          <a:off x="10448925" y="19050"/>
          <a:ext cx="504825" cy="6496050"/>
          <a:chOff x="989" y="4"/>
          <a:chExt cx="54" cy="69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2" y="80"/>
            <a:ext cx="42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Education, Training, Religious and Culture Statistics Including Mass Communication Statistics</a:t>
            </a:r>
            <a:r>
              <a:rPr lang="en-US" sz="12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2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9" y="663"/>
            <a:ext cx="5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49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7" y="335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10</xdr:col>
      <xdr:colOff>0</xdr:colOff>
      <xdr:row>51</xdr:row>
      <xdr:rowOff>0</xdr:rowOff>
    </xdr:from>
    <xdr:to>
      <xdr:col>12</xdr:col>
      <xdr:colOff>0</xdr:colOff>
      <xdr:row>51</xdr:row>
      <xdr:rowOff>0</xdr:rowOff>
    </xdr:to>
    <xdr:grpSp>
      <xdr:nvGrpSpPr>
        <xdr:cNvPr id="10" name="Group 130"/>
        <xdr:cNvGrpSpPr>
          <a:grpSpLocks/>
        </xdr:cNvGrpSpPr>
      </xdr:nvGrpSpPr>
      <xdr:grpSpPr bwMode="auto">
        <a:xfrm>
          <a:off x="10039350" y="12153900"/>
          <a:ext cx="914400" cy="0"/>
          <a:chOff x="994" y="0"/>
          <a:chExt cx="62" cy="70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48481072100" y="13173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209550</xdr:colOff>
      <xdr:row>29</xdr:row>
      <xdr:rowOff>0</xdr:rowOff>
    </xdr:from>
    <xdr:to>
      <xdr:col>12</xdr:col>
      <xdr:colOff>0</xdr:colOff>
      <xdr:row>56</xdr:row>
      <xdr:rowOff>180975</xdr:rowOff>
    </xdr:to>
    <xdr:grpSp>
      <xdr:nvGrpSpPr>
        <xdr:cNvPr id="14" name="Group 128"/>
        <xdr:cNvGrpSpPr>
          <a:grpSpLocks/>
        </xdr:cNvGrpSpPr>
      </xdr:nvGrpSpPr>
      <xdr:grpSpPr bwMode="auto">
        <a:xfrm>
          <a:off x="10439400" y="6496050"/>
          <a:ext cx="514350" cy="6848475"/>
          <a:chOff x="1002" y="707"/>
          <a:chExt cx="64" cy="680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32" y="733"/>
            <a:ext cx="34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2" y="707"/>
            <a:ext cx="5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50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97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topLeftCell="A24" workbookViewId="0">
      <selection activeCell="F14" sqref="F14"/>
    </sheetView>
  </sheetViews>
  <sheetFormatPr defaultRowHeight="21.75" x14ac:dyDescent="0.5"/>
  <cols>
    <col min="1" max="1" width="1.5" style="11" customWidth="1"/>
    <col min="2" max="2" width="5.375" style="11" customWidth="1"/>
    <col min="3" max="3" width="4" style="11" customWidth="1"/>
    <col min="4" max="4" width="14.875" style="11" customWidth="1"/>
    <col min="5" max="5" width="12.75" style="11" customWidth="1"/>
    <col min="6" max="6" width="19.375" style="11" customWidth="1"/>
    <col min="7" max="7" width="19.875" style="12" customWidth="1"/>
    <col min="8" max="8" width="17.25" style="11" customWidth="1"/>
    <col min="9" max="9" width="9.75" style="11" customWidth="1"/>
    <col min="10" max="10" width="25.25" style="11" customWidth="1"/>
    <col min="11" max="11" width="2.5" style="11" customWidth="1"/>
    <col min="12" max="12" width="9.5" style="11" customWidth="1"/>
    <col min="13" max="13" width="9" style="11" hidden="1" customWidth="1"/>
    <col min="14" max="15" width="0" style="11" hidden="1" customWidth="1"/>
    <col min="16" max="16384" width="9" style="11"/>
  </cols>
  <sheetData>
    <row r="1" spans="1:15" s="55" customFormat="1" x14ac:dyDescent="0.5">
      <c r="B1" s="57" t="s">
        <v>96</v>
      </c>
      <c r="C1" s="54">
        <v>3.1</v>
      </c>
      <c r="D1" s="57" t="s">
        <v>103</v>
      </c>
      <c r="G1" s="56"/>
    </row>
    <row r="2" spans="1:15" s="51" customFormat="1" x14ac:dyDescent="0.5">
      <c r="B2" s="53" t="s">
        <v>95</v>
      </c>
      <c r="C2" s="54">
        <v>3.1</v>
      </c>
      <c r="D2" s="53" t="s">
        <v>104</v>
      </c>
      <c r="G2" s="52"/>
    </row>
    <row r="3" spans="1:15" ht="8.25" customHeight="1" x14ac:dyDescent="0.5">
      <c r="G3" s="11"/>
    </row>
    <row r="4" spans="1:15" s="15" customFormat="1" ht="18.75" customHeight="1" x14ac:dyDescent="0.45">
      <c r="A4" s="143" t="s">
        <v>1</v>
      </c>
      <c r="B4" s="143"/>
      <c r="C4" s="143"/>
      <c r="D4" s="144"/>
      <c r="E4" s="50"/>
      <c r="F4" s="149" t="s">
        <v>82</v>
      </c>
      <c r="G4" s="150"/>
      <c r="H4" s="150"/>
      <c r="I4" s="151"/>
      <c r="J4" s="152" t="s">
        <v>35</v>
      </c>
      <c r="K4" s="143"/>
    </row>
    <row r="5" spans="1:15" s="15" customFormat="1" ht="18.75" customHeight="1" x14ac:dyDescent="0.45">
      <c r="A5" s="145"/>
      <c r="B5" s="145"/>
      <c r="C5" s="145"/>
      <c r="D5" s="146"/>
      <c r="E5" s="44"/>
      <c r="F5" s="49" t="s">
        <v>94</v>
      </c>
      <c r="G5" s="48" t="s">
        <v>93</v>
      </c>
      <c r="H5" s="46" t="s">
        <v>92</v>
      </c>
      <c r="I5" s="47"/>
      <c r="J5" s="153"/>
      <c r="K5" s="145"/>
    </row>
    <row r="6" spans="1:15" s="15" customFormat="1" ht="18.75" customHeight="1" x14ac:dyDescent="0.45">
      <c r="A6" s="145"/>
      <c r="B6" s="145"/>
      <c r="C6" s="145"/>
      <c r="D6" s="146"/>
      <c r="E6" s="46" t="s">
        <v>0</v>
      </c>
      <c r="F6" s="46" t="s">
        <v>91</v>
      </c>
      <c r="G6" s="42" t="s">
        <v>90</v>
      </c>
      <c r="H6" s="41" t="s">
        <v>89</v>
      </c>
      <c r="I6" s="41"/>
      <c r="J6" s="153"/>
      <c r="K6" s="145"/>
    </row>
    <row r="7" spans="1:15" s="15" customFormat="1" ht="19.5" customHeight="1" x14ac:dyDescent="0.45">
      <c r="A7" s="145"/>
      <c r="B7" s="145"/>
      <c r="C7" s="145"/>
      <c r="D7" s="146"/>
      <c r="E7" s="46" t="s">
        <v>36</v>
      </c>
      <c r="F7" s="46" t="s">
        <v>88</v>
      </c>
      <c r="G7" s="42" t="s">
        <v>87</v>
      </c>
      <c r="H7" s="41" t="s">
        <v>80</v>
      </c>
      <c r="I7" s="45" t="s">
        <v>86</v>
      </c>
      <c r="J7" s="153"/>
      <c r="K7" s="145"/>
    </row>
    <row r="8" spans="1:15" s="15" customFormat="1" ht="18.75" customHeight="1" x14ac:dyDescent="0.45">
      <c r="A8" s="145"/>
      <c r="B8" s="145"/>
      <c r="C8" s="145"/>
      <c r="D8" s="146"/>
      <c r="E8" s="44"/>
      <c r="F8" s="46" t="s">
        <v>84</v>
      </c>
      <c r="G8" s="42" t="s">
        <v>81</v>
      </c>
      <c r="H8" s="41" t="s">
        <v>79</v>
      </c>
      <c r="I8" s="41" t="s">
        <v>85</v>
      </c>
      <c r="J8" s="153"/>
      <c r="K8" s="145"/>
    </row>
    <row r="9" spans="1:15" s="15" customFormat="1" ht="18.75" customHeight="1" x14ac:dyDescent="0.45">
      <c r="A9" s="147"/>
      <c r="B9" s="147"/>
      <c r="C9" s="147"/>
      <c r="D9" s="148"/>
      <c r="E9" s="40"/>
      <c r="F9" s="40"/>
      <c r="G9" s="39" t="s">
        <v>84</v>
      </c>
      <c r="H9" s="38"/>
      <c r="I9" s="38"/>
      <c r="J9" s="154"/>
      <c r="K9" s="147"/>
    </row>
    <row r="10" spans="1:15" s="15" customFormat="1" ht="3" customHeight="1" x14ac:dyDescent="0.45">
      <c r="A10" s="65"/>
      <c r="B10" s="65"/>
      <c r="C10" s="65"/>
      <c r="D10" s="67"/>
      <c r="E10" s="44"/>
      <c r="F10" s="46"/>
      <c r="G10" s="66"/>
      <c r="H10" s="41"/>
      <c r="I10" s="47"/>
      <c r="J10" s="65"/>
      <c r="K10" s="65"/>
    </row>
    <row r="11" spans="1:15" s="61" customFormat="1" ht="18" customHeight="1" x14ac:dyDescent="0.45">
      <c r="A11" s="155" t="s">
        <v>72</v>
      </c>
      <c r="B11" s="155"/>
      <c r="C11" s="155"/>
      <c r="D11" s="156"/>
      <c r="E11" s="35">
        <f>SUM(F11:H11)</f>
        <v>1459</v>
      </c>
      <c r="F11" s="64">
        <v>1353</v>
      </c>
      <c r="G11" s="63">
        <v>79</v>
      </c>
      <c r="H11" s="63">
        <v>27</v>
      </c>
      <c r="I11" s="62" t="s">
        <v>2</v>
      </c>
      <c r="J11" s="60" t="s">
        <v>36</v>
      </c>
      <c r="N11" s="157"/>
      <c r="O11" s="157"/>
    </row>
    <row r="12" spans="1:15" s="15" customFormat="1" ht="18" customHeight="1" x14ac:dyDescent="0.45">
      <c r="A12" s="60"/>
      <c r="B12" s="15" t="s">
        <v>71</v>
      </c>
      <c r="E12" s="35">
        <f t="shared" ref="E12:E29" si="0">SUM(F12:H12)</f>
        <v>118</v>
      </c>
      <c r="F12" s="34">
        <v>88</v>
      </c>
      <c r="G12" s="33">
        <v>22</v>
      </c>
      <c r="H12" s="32">
        <v>8</v>
      </c>
      <c r="I12" s="32" t="s">
        <v>2</v>
      </c>
      <c r="J12" s="15" t="s">
        <v>83</v>
      </c>
      <c r="N12" s="4" t="s">
        <v>71</v>
      </c>
      <c r="O12" s="5"/>
    </row>
    <row r="13" spans="1:15" s="15" customFormat="1" ht="18" customHeight="1" x14ac:dyDescent="0.45">
      <c r="A13" s="60"/>
      <c r="B13" s="15" t="s">
        <v>70</v>
      </c>
      <c r="E13" s="35">
        <f t="shared" si="0"/>
        <v>53</v>
      </c>
      <c r="F13" s="34">
        <v>51</v>
      </c>
      <c r="G13" s="33">
        <v>2</v>
      </c>
      <c r="H13" s="32" t="s">
        <v>2</v>
      </c>
      <c r="I13" s="32" t="s">
        <v>2</v>
      </c>
      <c r="J13" s="15" t="s">
        <v>69</v>
      </c>
      <c r="N13" s="4" t="s">
        <v>70</v>
      </c>
      <c r="O13" s="5"/>
    </row>
    <row r="14" spans="1:15" s="15" customFormat="1" ht="18" customHeight="1" x14ac:dyDescent="0.45">
      <c r="A14" s="22"/>
      <c r="B14" s="15" t="s">
        <v>68</v>
      </c>
      <c r="E14" s="35">
        <f t="shared" si="0"/>
        <v>36</v>
      </c>
      <c r="F14" s="34">
        <v>35</v>
      </c>
      <c r="G14" s="33">
        <v>1</v>
      </c>
      <c r="H14" s="32" t="s">
        <v>2</v>
      </c>
      <c r="I14" s="32" t="s">
        <v>2</v>
      </c>
      <c r="J14" s="15" t="s">
        <v>67</v>
      </c>
      <c r="N14" s="4" t="s">
        <v>68</v>
      </c>
      <c r="O14" s="5"/>
    </row>
    <row r="15" spans="1:15" s="15" customFormat="1" ht="18" customHeight="1" x14ac:dyDescent="0.45">
      <c r="A15" s="22"/>
      <c r="B15" s="15" t="s">
        <v>66</v>
      </c>
      <c r="E15" s="35">
        <f t="shared" si="0"/>
        <v>57</v>
      </c>
      <c r="F15" s="34">
        <v>56</v>
      </c>
      <c r="G15" s="33" t="s">
        <v>2</v>
      </c>
      <c r="H15" s="32">
        <v>1</v>
      </c>
      <c r="I15" s="32" t="s">
        <v>2</v>
      </c>
      <c r="J15" s="15" t="s">
        <v>65</v>
      </c>
      <c r="N15" s="4" t="s">
        <v>66</v>
      </c>
      <c r="O15" s="5"/>
    </row>
    <row r="16" spans="1:15" s="15" customFormat="1" ht="18" customHeight="1" x14ac:dyDescent="0.45">
      <c r="A16" s="22"/>
      <c r="B16" s="15" t="s">
        <v>64</v>
      </c>
      <c r="E16" s="35">
        <f t="shared" si="0"/>
        <v>17</v>
      </c>
      <c r="F16" s="34">
        <v>17</v>
      </c>
      <c r="G16" s="33" t="s">
        <v>2</v>
      </c>
      <c r="H16" s="32" t="s">
        <v>2</v>
      </c>
      <c r="I16" s="32" t="s">
        <v>2</v>
      </c>
      <c r="J16" s="15" t="s">
        <v>63</v>
      </c>
      <c r="N16" s="4" t="s">
        <v>64</v>
      </c>
      <c r="O16" s="5"/>
    </row>
    <row r="17" spans="1:15" s="15" customFormat="1" ht="18" customHeight="1" x14ac:dyDescent="0.45">
      <c r="A17" s="22"/>
      <c r="B17" s="15" t="s">
        <v>62</v>
      </c>
      <c r="E17" s="35">
        <f t="shared" si="0"/>
        <v>48</v>
      </c>
      <c r="F17" s="34">
        <v>46</v>
      </c>
      <c r="G17" s="33">
        <v>1</v>
      </c>
      <c r="H17" s="32">
        <v>1</v>
      </c>
      <c r="I17" s="32" t="s">
        <v>2</v>
      </c>
      <c r="J17" s="15" t="s">
        <v>61</v>
      </c>
      <c r="N17" s="4" t="s">
        <v>62</v>
      </c>
      <c r="O17" s="5"/>
    </row>
    <row r="18" spans="1:15" s="15" customFormat="1" ht="18" customHeight="1" x14ac:dyDescent="0.45">
      <c r="A18" s="22"/>
      <c r="B18" s="15" t="s">
        <v>60</v>
      </c>
      <c r="E18" s="35">
        <f t="shared" si="0"/>
        <v>45</v>
      </c>
      <c r="F18" s="34">
        <v>40</v>
      </c>
      <c r="G18" s="33">
        <v>4</v>
      </c>
      <c r="H18" s="32">
        <v>1</v>
      </c>
      <c r="I18" s="32" t="s">
        <v>2</v>
      </c>
      <c r="J18" s="15" t="s">
        <v>59</v>
      </c>
      <c r="N18" s="4" t="s">
        <v>60</v>
      </c>
      <c r="O18" s="5"/>
    </row>
    <row r="19" spans="1:15" s="15" customFormat="1" ht="18" customHeight="1" x14ac:dyDescent="0.45">
      <c r="A19" s="22"/>
      <c r="B19" s="15" t="s">
        <v>58</v>
      </c>
      <c r="E19" s="35">
        <f t="shared" si="0"/>
        <v>88</v>
      </c>
      <c r="F19" s="34">
        <v>86</v>
      </c>
      <c r="G19" s="33">
        <v>2</v>
      </c>
      <c r="H19" s="32"/>
      <c r="I19" s="32" t="s">
        <v>2</v>
      </c>
      <c r="J19" s="15" t="s">
        <v>57</v>
      </c>
      <c r="N19" s="4" t="s">
        <v>58</v>
      </c>
      <c r="O19" s="5"/>
    </row>
    <row r="20" spans="1:15" s="15" customFormat="1" ht="18" customHeight="1" x14ac:dyDescent="0.45">
      <c r="A20" s="22"/>
      <c r="B20" s="15" t="s">
        <v>56</v>
      </c>
      <c r="E20" s="35">
        <f t="shared" si="0"/>
        <v>45</v>
      </c>
      <c r="F20" s="34">
        <v>44</v>
      </c>
      <c r="G20" s="33">
        <v>1</v>
      </c>
      <c r="H20" s="32"/>
      <c r="I20" s="32" t="s">
        <v>2</v>
      </c>
      <c r="J20" s="15" t="s">
        <v>55</v>
      </c>
      <c r="N20" s="4" t="s">
        <v>56</v>
      </c>
      <c r="O20" s="5"/>
    </row>
    <row r="21" spans="1:15" s="15" customFormat="1" ht="18" customHeight="1" x14ac:dyDescent="0.45">
      <c r="A21" s="22"/>
      <c r="B21" s="15" t="s">
        <v>54</v>
      </c>
      <c r="E21" s="35">
        <f t="shared" si="0"/>
        <v>75</v>
      </c>
      <c r="F21" s="34">
        <v>69</v>
      </c>
      <c r="G21" s="33">
        <v>3</v>
      </c>
      <c r="H21" s="32">
        <v>3</v>
      </c>
      <c r="I21" s="32" t="s">
        <v>2</v>
      </c>
      <c r="J21" s="15" t="s">
        <v>53</v>
      </c>
      <c r="N21" s="4" t="s">
        <v>54</v>
      </c>
      <c r="O21" s="5"/>
    </row>
    <row r="22" spans="1:15" s="15" customFormat="1" ht="18" customHeight="1" x14ac:dyDescent="0.45">
      <c r="A22" s="22"/>
      <c r="B22" s="15" t="s">
        <v>52</v>
      </c>
      <c r="E22" s="35">
        <f t="shared" si="0"/>
        <v>32</v>
      </c>
      <c r="F22" s="34">
        <v>28</v>
      </c>
      <c r="G22" s="33">
        <v>3</v>
      </c>
      <c r="H22" s="32">
        <v>1</v>
      </c>
      <c r="I22" s="32" t="s">
        <v>2</v>
      </c>
      <c r="J22" s="15" t="s">
        <v>51</v>
      </c>
      <c r="N22" s="4" t="s">
        <v>52</v>
      </c>
      <c r="O22" s="5"/>
    </row>
    <row r="23" spans="1:15" s="15" customFormat="1" ht="18" customHeight="1" x14ac:dyDescent="0.45">
      <c r="A23" s="22"/>
      <c r="B23" s="15" t="s">
        <v>50</v>
      </c>
      <c r="E23" s="35">
        <f t="shared" si="0"/>
        <v>58</v>
      </c>
      <c r="F23" s="34">
        <v>54</v>
      </c>
      <c r="G23" s="33">
        <v>3</v>
      </c>
      <c r="H23" s="32">
        <v>1</v>
      </c>
      <c r="I23" s="32" t="s">
        <v>2</v>
      </c>
      <c r="J23" s="15" t="s">
        <v>49</v>
      </c>
      <c r="N23" s="6" t="s">
        <v>50</v>
      </c>
      <c r="O23" s="8"/>
    </row>
    <row r="24" spans="1:15" s="15" customFormat="1" ht="18" customHeight="1" x14ac:dyDescent="0.45">
      <c r="A24" s="22"/>
      <c r="B24" s="15" t="s">
        <v>48</v>
      </c>
      <c r="E24" s="35">
        <f t="shared" si="0"/>
        <v>68</v>
      </c>
      <c r="F24" s="34">
        <v>63</v>
      </c>
      <c r="G24" s="33">
        <v>2</v>
      </c>
      <c r="H24" s="32">
        <v>3</v>
      </c>
      <c r="I24" s="32" t="s">
        <v>2</v>
      </c>
      <c r="J24" s="15" t="s">
        <v>47</v>
      </c>
      <c r="N24" s="4" t="s">
        <v>48</v>
      </c>
      <c r="O24" s="5"/>
    </row>
    <row r="25" spans="1:15" s="15" customFormat="1" ht="18" customHeight="1" x14ac:dyDescent="0.45">
      <c r="A25" s="22"/>
      <c r="B25" s="15" t="s">
        <v>46</v>
      </c>
      <c r="E25" s="35">
        <f>SUM(F25:H25)</f>
        <v>77</v>
      </c>
      <c r="F25" s="34">
        <v>76</v>
      </c>
      <c r="G25" s="33">
        <v>1</v>
      </c>
      <c r="H25" s="47"/>
      <c r="I25" s="32" t="s">
        <v>2</v>
      </c>
      <c r="J25" s="15" t="s">
        <v>45</v>
      </c>
      <c r="N25" s="4" t="s">
        <v>46</v>
      </c>
      <c r="O25" s="5"/>
    </row>
    <row r="26" spans="1:15" s="15" customFormat="1" ht="18" customHeight="1" x14ac:dyDescent="0.45">
      <c r="A26" s="22"/>
      <c r="B26" s="15" t="s">
        <v>44</v>
      </c>
      <c r="E26" s="35">
        <f t="shared" si="0"/>
        <v>65</v>
      </c>
      <c r="F26" s="34">
        <v>61</v>
      </c>
      <c r="G26" s="33">
        <v>3</v>
      </c>
      <c r="H26" s="32">
        <v>1</v>
      </c>
      <c r="I26" s="32" t="s">
        <v>2</v>
      </c>
      <c r="J26" s="15" t="s">
        <v>43</v>
      </c>
      <c r="N26" s="4" t="s">
        <v>44</v>
      </c>
      <c r="O26" s="5"/>
    </row>
    <row r="27" spans="1:15" s="15" customFormat="1" ht="18" customHeight="1" x14ac:dyDescent="0.45">
      <c r="B27" s="15" t="s">
        <v>42</v>
      </c>
      <c r="E27" s="35">
        <f t="shared" si="0"/>
        <v>49</v>
      </c>
      <c r="F27" s="34">
        <v>47</v>
      </c>
      <c r="G27" s="33">
        <v>2</v>
      </c>
      <c r="H27" s="32" t="s">
        <v>2</v>
      </c>
      <c r="I27" s="32" t="s">
        <v>2</v>
      </c>
      <c r="J27" s="15" t="s">
        <v>41</v>
      </c>
      <c r="N27" s="4" t="s">
        <v>42</v>
      </c>
      <c r="O27" s="5"/>
    </row>
    <row r="28" spans="1:15" s="15" customFormat="1" ht="18" customHeight="1" x14ac:dyDescent="0.45">
      <c r="B28" s="16" t="s">
        <v>40</v>
      </c>
      <c r="C28" s="59"/>
      <c r="D28" s="16"/>
      <c r="E28" s="35">
        <f t="shared" si="0"/>
        <v>47</v>
      </c>
      <c r="F28" s="34">
        <v>47</v>
      </c>
      <c r="G28" s="33" t="s">
        <v>2</v>
      </c>
      <c r="H28" s="32" t="s">
        <v>2</v>
      </c>
      <c r="I28" s="32" t="s">
        <v>2</v>
      </c>
      <c r="J28" s="58" t="s">
        <v>39</v>
      </c>
      <c r="N28" s="4" t="s">
        <v>40</v>
      </c>
      <c r="O28" s="5"/>
    </row>
    <row r="29" spans="1:15" s="15" customFormat="1" ht="18" customHeight="1" x14ac:dyDescent="0.45">
      <c r="B29" s="15" t="s">
        <v>34</v>
      </c>
      <c r="E29" s="35">
        <f t="shared" si="0"/>
        <v>48</v>
      </c>
      <c r="F29" s="34">
        <v>45</v>
      </c>
      <c r="G29" s="33">
        <v>3</v>
      </c>
      <c r="H29" s="32" t="s">
        <v>2</v>
      </c>
      <c r="I29" s="32" t="s">
        <v>2</v>
      </c>
      <c r="J29" s="15" t="s">
        <v>33</v>
      </c>
      <c r="N29" s="4"/>
      <c r="O29" s="5"/>
    </row>
    <row r="30" spans="1:15" ht="32.25" customHeight="1" x14ac:dyDescent="0.5">
      <c r="A30" s="55"/>
      <c r="B30" s="57" t="s">
        <v>96</v>
      </c>
      <c r="C30" s="54">
        <v>3.1</v>
      </c>
      <c r="D30" s="57" t="s">
        <v>106</v>
      </c>
      <c r="E30" s="55"/>
      <c r="F30" s="55"/>
      <c r="G30" s="56"/>
      <c r="H30" s="55"/>
      <c r="I30" s="55"/>
      <c r="J30" s="55"/>
      <c r="K30" s="55"/>
      <c r="L30" s="55"/>
      <c r="N30" s="4"/>
      <c r="O30" s="5"/>
    </row>
    <row r="31" spans="1:15" x14ac:dyDescent="0.5">
      <c r="A31" s="51"/>
      <c r="B31" s="53" t="s">
        <v>95</v>
      </c>
      <c r="C31" s="54">
        <v>3.1</v>
      </c>
      <c r="D31" s="53" t="s">
        <v>107</v>
      </c>
      <c r="E31" s="51"/>
      <c r="F31" s="51"/>
      <c r="G31" s="52"/>
      <c r="H31" s="51"/>
      <c r="I31" s="51"/>
      <c r="J31" s="51"/>
      <c r="K31" s="51"/>
      <c r="L31" s="51"/>
      <c r="N31" s="4"/>
      <c r="O31" s="5"/>
    </row>
    <row r="32" spans="1:15" ht="9" customHeight="1" x14ac:dyDescent="0.5">
      <c r="N32" s="4"/>
      <c r="O32" s="5"/>
    </row>
    <row r="33" spans="1:15" ht="21.75" customHeight="1" x14ac:dyDescent="0.5">
      <c r="A33" s="143" t="s">
        <v>1</v>
      </c>
      <c r="B33" s="143"/>
      <c r="C33" s="143"/>
      <c r="D33" s="144"/>
      <c r="E33" s="50"/>
      <c r="F33" s="149" t="s">
        <v>82</v>
      </c>
      <c r="G33" s="150"/>
      <c r="H33" s="150"/>
      <c r="I33" s="151"/>
      <c r="J33" s="143" t="s">
        <v>35</v>
      </c>
      <c r="K33" s="143"/>
      <c r="L33" s="15"/>
      <c r="N33" s="4"/>
      <c r="O33" s="5"/>
    </row>
    <row r="34" spans="1:15" ht="21" customHeight="1" x14ac:dyDescent="0.5">
      <c r="A34" s="145"/>
      <c r="B34" s="145"/>
      <c r="C34" s="145"/>
      <c r="D34" s="146"/>
      <c r="E34" s="44"/>
      <c r="F34" s="49" t="s">
        <v>94</v>
      </c>
      <c r="G34" s="48" t="s">
        <v>93</v>
      </c>
      <c r="H34" s="46" t="s">
        <v>92</v>
      </c>
      <c r="I34" s="47"/>
      <c r="J34" s="145"/>
      <c r="K34" s="145"/>
      <c r="L34" s="15"/>
      <c r="N34" s="4"/>
      <c r="O34" s="5"/>
    </row>
    <row r="35" spans="1:15" ht="21" customHeight="1" x14ac:dyDescent="0.5">
      <c r="A35" s="145"/>
      <c r="B35" s="145"/>
      <c r="C35" s="145"/>
      <c r="D35" s="146"/>
      <c r="E35" s="46" t="s">
        <v>0</v>
      </c>
      <c r="F35" s="46" t="s">
        <v>91</v>
      </c>
      <c r="G35" s="42" t="s">
        <v>90</v>
      </c>
      <c r="H35" s="41" t="s">
        <v>89</v>
      </c>
      <c r="I35" s="41"/>
      <c r="J35" s="145"/>
      <c r="K35" s="145"/>
      <c r="L35" s="15"/>
      <c r="N35" s="4"/>
      <c r="O35" s="5"/>
    </row>
    <row r="36" spans="1:15" ht="21" customHeight="1" x14ac:dyDescent="0.5">
      <c r="A36" s="145"/>
      <c r="B36" s="145"/>
      <c r="C36" s="145"/>
      <c r="D36" s="146"/>
      <c r="E36" s="46" t="s">
        <v>36</v>
      </c>
      <c r="F36" s="46" t="s">
        <v>88</v>
      </c>
      <c r="G36" s="42" t="s">
        <v>87</v>
      </c>
      <c r="H36" s="41" t="s">
        <v>80</v>
      </c>
      <c r="I36" s="45" t="s">
        <v>86</v>
      </c>
      <c r="J36" s="145"/>
      <c r="K36" s="145"/>
      <c r="L36" s="15"/>
      <c r="N36" s="4"/>
      <c r="O36" s="5"/>
    </row>
    <row r="37" spans="1:15" ht="21" customHeight="1" x14ac:dyDescent="0.5">
      <c r="A37" s="145"/>
      <c r="B37" s="145"/>
      <c r="C37" s="145"/>
      <c r="D37" s="146"/>
      <c r="E37" s="44"/>
      <c r="F37" s="46" t="s">
        <v>84</v>
      </c>
      <c r="G37" s="42" t="s">
        <v>81</v>
      </c>
      <c r="H37" s="41" t="s">
        <v>79</v>
      </c>
      <c r="I37" s="41" t="s">
        <v>85</v>
      </c>
      <c r="J37" s="145"/>
      <c r="K37" s="145"/>
      <c r="L37" s="15"/>
      <c r="N37" s="4"/>
      <c r="O37" s="5"/>
    </row>
    <row r="38" spans="1:15" ht="21" customHeight="1" x14ac:dyDescent="0.5">
      <c r="A38" s="147"/>
      <c r="B38" s="147"/>
      <c r="C38" s="147"/>
      <c r="D38" s="148"/>
      <c r="E38" s="40"/>
      <c r="F38" s="40"/>
      <c r="G38" s="39" t="s">
        <v>84</v>
      </c>
      <c r="H38" s="38"/>
      <c r="I38" s="38"/>
      <c r="J38" s="147"/>
      <c r="K38" s="147"/>
      <c r="L38" s="15"/>
      <c r="N38" s="4"/>
      <c r="O38" s="5"/>
    </row>
    <row r="39" spans="1:15" s="15" customFormat="1" ht="17.25" customHeight="1" x14ac:dyDescent="0.5">
      <c r="A39" s="22"/>
      <c r="B39" s="15" t="s">
        <v>32</v>
      </c>
      <c r="E39" s="35">
        <f t="shared" ref="E39:E52" si="1">SUM(F39:H39)</f>
        <v>19</v>
      </c>
      <c r="F39" s="69">
        <v>18</v>
      </c>
      <c r="G39" s="68">
        <v>1</v>
      </c>
      <c r="H39" s="69" t="s">
        <v>2</v>
      </c>
      <c r="I39" s="32" t="s">
        <v>2</v>
      </c>
      <c r="J39" s="15" t="s">
        <v>31</v>
      </c>
      <c r="N39" s="9" t="s">
        <v>38</v>
      </c>
      <c r="O39" s="10"/>
    </row>
    <row r="40" spans="1:15" s="15" customFormat="1" ht="17.25" customHeight="1" x14ac:dyDescent="0.5">
      <c r="A40" s="22"/>
      <c r="B40" s="15" t="s">
        <v>30</v>
      </c>
      <c r="E40" s="35">
        <f t="shared" si="1"/>
        <v>68</v>
      </c>
      <c r="F40" s="32">
        <v>63</v>
      </c>
      <c r="G40" s="68">
        <v>5</v>
      </c>
      <c r="H40" s="32" t="s">
        <v>2</v>
      </c>
      <c r="I40" s="32" t="s">
        <v>2</v>
      </c>
      <c r="J40" s="15" t="s">
        <v>29</v>
      </c>
      <c r="N40" s="9" t="s">
        <v>37</v>
      </c>
      <c r="O40" s="10"/>
    </row>
    <row r="41" spans="1:15" s="15" customFormat="1" ht="17.25" customHeight="1" x14ac:dyDescent="0.5">
      <c r="A41" s="22"/>
      <c r="B41" s="15" t="s">
        <v>28</v>
      </c>
      <c r="E41" s="35">
        <f t="shared" si="1"/>
        <v>92</v>
      </c>
      <c r="F41" s="32">
        <v>75</v>
      </c>
      <c r="G41" s="68">
        <v>15</v>
      </c>
      <c r="H41" s="32">
        <v>2</v>
      </c>
      <c r="I41" s="32" t="s">
        <v>2</v>
      </c>
      <c r="J41" s="31" t="s">
        <v>27</v>
      </c>
      <c r="N41" s="1"/>
      <c r="O41" s="1"/>
    </row>
    <row r="42" spans="1:15" s="15" customFormat="1" ht="17.25" customHeight="1" x14ac:dyDescent="0.45">
      <c r="A42" s="22"/>
      <c r="B42" s="15" t="s">
        <v>26</v>
      </c>
      <c r="E42" s="35">
        <f t="shared" si="1"/>
        <v>30</v>
      </c>
      <c r="F42" s="32">
        <v>27</v>
      </c>
      <c r="G42" s="68">
        <v>3</v>
      </c>
      <c r="H42" s="33" t="s">
        <v>2</v>
      </c>
      <c r="I42" s="32" t="s">
        <v>2</v>
      </c>
      <c r="J42" s="31" t="s">
        <v>25</v>
      </c>
      <c r="N42" s="140"/>
      <c r="O42" s="140"/>
    </row>
    <row r="43" spans="1:15" s="15" customFormat="1" ht="17.25" customHeight="1" x14ac:dyDescent="0.45">
      <c r="A43" s="22"/>
      <c r="B43" s="15" t="s">
        <v>24</v>
      </c>
      <c r="E43" s="35">
        <f t="shared" si="1"/>
        <v>27</v>
      </c>
      <c r="F43" s="32">
        <v>26</v>
      </c>
      <c r="G43" s="68">
        <v>1</v>
      </c>
      <c r="H43" s="33" t="s">
        <v>2</v>
      </c>
      <c r="I43" s="32" t="s">
        <v>2</v>
      </c>
      <c r="J43" s="31" t="s">
        <v>23</v>
      </c>
      <c r="N43" s="141"/>
      <c r="O43" s="141"/>
    </row>
    <row r="44" spans="1:15" s="15" customFormat="1" ht="17.25" customHeight="1" x14ac:dyDescent="0.45">
      <c r="A44" s="22"/>
      <c r="B44" s="15" t="s">
        <v>22</v>
      </c>
      <c r="E44" s="35">
        <f t="shared" si="1"/>
        <v>25</v>
      </c>
      <c r="F44" s="32">
        <v>22</v>
      </c>
      <c r="G44" s="68" t="s">
        <v>2</v>
      </c>
      <c r="H44" s="33">
        <v>3</v>
      </c>
      <c r="I44" s="32" t="s">
        <v>2</v>
      </c>
      <c r="J44" s="31" t="s">
        <v>21</v>
      </c>
      <c r="N44" s="141"/>
      <c r="O44" s="141"/>
    </row>
    <row r="45" spans="1:15" s="15" customFormat="1" ht="17.25" customHeight="1" x14ac:dyDescent="0.45">
      <c r="A45" s="22"/>
      <c r="B45" s="15" t="s">
        <v>20</v>
      </c>
      <c r="E45" s="35">
        <f t="shared" si="1"/>
        <v>30</v>
      </c>
      <c r="F45" s="32">
        <v>29</v>
      </c>
      <c r="G45" s="68">
        <v>1</v>
      </c>
      <c r="H45" s="33" t="s">
        <v>2</v>
      </c>
      <c r="I45" s="32" t="s">
        <v>2</v>
      </c>
      <c r="J45" s="31" t="s">
        <v>19</v>
      </c>
      <c r="N45" s="141"/>
      <c r="O45" s="141"/>
    </row>
    <row r="46" spans="1:15" s="22" customFormat="1" ht="17.25" customHeight="1" x14ac:dyDescent="0.45">
      <c r="B46" s="22" t="s">
        <v>18</v>
      </c>
      <c r="E46" s="35">
        <f t="shared" si="1"/>
        <v>16</v>
      </c>
      <c r="F46" s="32">
        <v>16</v>
      </c>
      <c r="G46" s="37" t="s">
        <v>2</v>
      </c>
      <c r="H46" s="33" t="s">
        <v>2</v>
      </c>
      <c r="I46" s="34" t="s">
        <v>2</v>
      </c>
      <c r="J46" s="36" t="s">
        <v>17</v>
      </c>
      <c r="N46" s="141"/>
      <c r="O46" s="141"/>
    </row>
    <row r="47" spans="1:15" s="15" customFormat="1" ht="17.25" customHeight="1" x14ac:dyDescent="0.45">
      <c r="A47" s="22"/>
      <c r="B47" s="15" t="s">
        <v>16</v>
      </c>
      <c r="E47" s="35">
        <f t="shared" si="1"/>
        <v>18</v>
      </c>
      <c r="F47" s="32">
        <v>18</v>
      </c>
      <c r="G47" s="43" t="s">
        <v>2</v>
      </c>
      <c r="H47" s="33" t="s">
        <v>2</v>
      </c>
      <c r="I47" s="32" t="s">
        <v>2</v>
      </c>
      <c r="J47" s="31" t="s">
        <v>15</v>
      </c>
      <c r="N47" s="141"/>
      <c r="O47" s="141"/>
    </row>
    <row r="48" spans="1:15" s="15" customFormat="1" ht="17.25" customHeight="1" x14ac:dyDescent="0.45">
      <c r="A48" s="22"/>
      <c r="B48" s="15" t="s">
        <v>14</v>
      </c>
      <c r="E48" s="35">
        <f t="shared" si="1"/>
        <v>27</v>
      </c>
      <c r="F48" s="32">
        <v>27</v>
      </c>
      <c r="G48" s="43" t="s">
        <v>2</v>
      </c>
      <c r="H48" s="33" t="s">
        <v>2</v>
      </c>
      <c r="I48" s="32" t="s">
        <v>2</v>
      </c>
      <c r="J48" s="31" t="s">
        <v>13</v>
      </c>
      <c r="N48" s="142"/>
      <c r="O48" s="142"/>
    </row>
    <row r="49" spans="1:15" s="15" customFormat="1" ht="17.25" customHeight="1" x14ac:dyDescent="0.45">
      <c r="B49" s="15" t="s">
        <v>12</v>
      </c>
      <c r="E49" s="35">
        <f t="shared" si="1"/>
        <v>23</v>
      </c>
      <c r="F49" s="32">
        <v>23</v>
      </c>
      <c r="G49" s="43" t="s">
        <v>2</v>
      </c>
      <c r="H49" s="33" t="s">
        <v>2</v>
      </c>
      <c r="I49" s="32" t="s">
        <v>2</v>
      </c>
      <c r="J49" s="31" t="s">
        <v>11</v>
      </c>
      <c r="N49" s="4" t="s">
        <v>34</v>
      </c>
      <c r="O49" s="5"/>
    </row>
    <row r="50" spans="1:15" s="15" customFormat="1" ht="17.25" customHeight="1" x14ac:dyDescent="0.45">
      <c r="B50" s="15" t="s">
        <v>10</v>
      </c>
      <c r="E50" s="35">
        <f t="shared" si="1"/>
        <v>19</v>
      </c>
      <c r="F50" s="32">
        <v>17</v>
      </c>
      <c r="G50" s="43" t="s">
        <v>2</v>
      </c>
      <c r="H50" s="33">
        <v>2</v>
      </c>
      <c r="I50" s="32" t="s">
        <v>2</v>
      </c>
      <c r="J50" s="31" t="s">
        <v>9</v>
      </c>
      <c r="N50" s="4" t="s">
        <v>32</v>
      </c>
      <c r="O50" s="5"/>
    </row>
    <row r="51" spans="1:15" s="15" customFormat="1" ht="17.25" customHeight="1" x14ac:dyDescent="0.45">
      <c r="B51" s="20" t="s">
        <v>8</v>
      </c>
      <c r="E51" s="35">
        <f t="shared" si="1"/>
        <v>18</v>
      </c>
      <c r="F51" s="32">
        <v>18</v>
      </c>
      <c r="G51" s="43" t="s">
        <v>2</v>
      </c>
      <c r="H51" s="33" t="s">
        <v>2</v>
      </c>
      <c r="I51" s="32" t="s">
        <v>2</v>
      </c>
      <c r="J51" s="31" t="s">
        <v>7</v>
      </c>
      <c r="N51" s="4" t="s">
        <v>30</v>
      </c>
      <c r="O51" s="5"/>
    </row>
    <row r="52" spans="1:15" s="15" customFormat="1" ht="17.25" customHeight="1" x14ac:dyDescent="0.45">
      <c r="A52" s="24"/>
      <c r="B52" s="30" t="s">
        <v>6</v>
      </c>
      <c r="C52" s="30"/>
      <c r="D52" s="30"/>
      <c r="E52" s="29">
        <f t="shared" si="1"/>
        <v>21</v>
      </c>
      <c r="F52" s="26">
        <v>21</v>
      </c>
      <c r="G52" s="28" t="s">
        <v>2</v>
      </c>
      <c r="H52" s="27" t="s">
        <v>2</v>
      </c>
      <c r="I52" s="26" t="s">
        <v>2</v>
      </c>
      <c r="J52" s="25" t="s">
        <v>5</v>
      </c>
      <c r="K52" s="24"/>
      <c r="L52" s="23"/>
      <c r="N52" s="4" t="s">
        <v>28</v>
      </c>
      <c r="O52" s="5"/>
    </row>
    <row r="53" spans="1:15" s="15" customFormat="1" ht="19.5" customHeight="1" x14ac:dyDescent="0.45">
      <c r="A53" s="22"/>
      <c r="E53" s="22"/>
      <c r="F53" s="22"/>
      <c r="G53" s="21"/>
      <c r="H53" s="20"/>
      <c r="I53" s="19"/>
      <c r="N53" s="4"/>
      <c r="O53" s="5"/>
    </row>
    <row r="54" spans="1:15" s="15" customFormat="1" ht="19.5" x14ac:dyDescent="0.45">
      <c r="B54" s="15" t="s">
        <v>78</v>
      </c>
      <c r="C54" s="16" t="s">
        <v>4</v>
      </c>
      <c r="D54" s="16"/>
      <c r="G54" s="18" t="s">
        <v>77</v>
      </c>
      <c r="H54" s="16" t="s">
        <v>76</v>
      </c>
      <c r="N54" s="4" t="s">
        <v>24</v>
      </c>
      <c r="O54" s="5"/>
    </row>
    <row r="55" spans="1:15" s="15" customFormat="1" ht="19.5" customHeight="1" x14ac:dyDescent="0.45">
      <c r="C55" s="16" t="s">
        <v>75</v>
      </c>
      <c r="D55" s="16"/>
      <c r="G55" s="17"/>
      <c r="H55" s="16" t="s">
        <v>74</v>
      </c>
      <c r="N55" s="6" t="s">
        <v>22</v>
      </c>
      <c r="O55" s="8"/>
    </row>
    <row r="56" spans="1:15" s="15" customFormat="1" ht="19.5" x14ac:dyDescent="0.45">
      <c r="B56" s="16"/>
      <c r="C56" s="16" t="s">
        <v>3</v>
      </c>
      <c r="D56" s="16"/>
      <c r="G56" s="17"/>
      <c r="H56" s="16" t="s">
        <v>73</v>
      </c>
      <c r="N56" s="4" t="s">
        <v>20</v>
      </c>
      <c r="O56" s="5"/>
    </row>
    <row r="57" spans="1:15" s="13" customFormat="1" ht="18.75" x14ac:dyDescent="0.45">
      <c r="G57" s="14"/>
      <c r="N57" s="6" t="s">
        <v>18</v>
      </c>
      <c r="O57" s="8"/>
    </row>
    <row r="58" spans="1:15" x14ac:dyDescent="0.5">
      <c r="N58" s="4" t="s">
        <v>16</v>
      </c>
      <c r="O58" s="5"/>
    </row>
    <row r="59" spans="1:15" x14ac:dyDescent="0.5">
      <c r="N59" s="4" t="s">
        <v>14</v>
      </c>
      <c r="O59" s="5"/>
    </row>
    <row r="60" spans="1:15" x14ac:dyDescent="0.5">
      <c r="N60" s="4" t="s">
        <v>12</v>
      </c>
      <c r="O60" s="5"/>
    </row>
    <row r="61" spans="1:15" x14ac:dyDescent="0.5">
      <c r="N61" s="4" t="s">
        <v>10</v>
      </c>
      <c r="O61" s="5"/>
    </row>
    <row r="62" spans="1:15" x14ac:dyDescent="0.5">
      <c r="N62" s="7" t="s">
        <v>8</v>
      </c>
      <c r="O62" s="5"/>
    </row>
    <row r="63" spans="1:15" x14ac:dyDescent="0.5">
      <c r="N63" s="4" t="s">
        <v>6</v>
      </c>
      <c r="O63" s="5"/>
    </row>
    <row r="64" spans="1:15" x14ac:dyDescent="0.5">
      <c r="N64" s="3"/>
      <c r="O64" s="2"/>
    </row>
    <row r="65" spans="14:15" x14ac:dyDescent="0.5">
      <c r="N65" s="13"/>
      <c r="O65" s="13"/>
    </row>
  </sheetData>
  <mergeCells count="9">
    <mergeCell ref="N42:O48"/>
    <mergeCell ref="A4:D9"/>
    <mergeCell ref="F4:I4"/>
    <mergeCell ref="J4:K9"/>
    <mergeCell ref="A11:D11"/>
    <mergeCell ref="N11:O11"/>
    <mergeCell ref="A33:D38"/>
    <mergeCell ref="F33:I33"/>
    <mergeCell ref="J33:K38"/>
  </mergeCells>
  <pageMargins left="0.70866141732283472" right="0" top="0.74803149606299213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29" workbookViewId="0">
      <selection activeCell="E39" sqref="E39"/>
    </sheetView>
  </sheetViews>
  <sheetFormatPr defaultRowHeight="21.75" x14ac:dyDescent="0.5"/>
  <cols>
    <col min="1" max="1" width="1.5" style="11" customWidth="1"/>
    <col min="2" max="2" width="5.375" style="11" customWidth="1"/>
    <col min="3" max="3" width="4" style="11" customWidth="1"/>
    <col min="4" max="4" width="14.875" style="11" customWidth="1"/>
    <col min="5" max="5" width="12.75" style="11" customWidth="1"/>
    <col min="6" max="6" width="19.375" style="11" customWidth="1"/>
    <col min="7" max="7" width="19.875" style="12" customWidth="1"/>
    <col min="8" max="8" width="17.25" style="11" customWidth="1"/>
    <col min="9" max="9" width="9.75" style="11" customWidth="1"/>
    <col min="10" max="10" width="25.25" style="11" customWidth="1"/>
  </cols>
  <sheetData>
    <row r="1" spans="1:11" x14ac:dyDescent="0.5">
      <c r="A1" s="55"/>
      <c r="B1" s="57" t="s">
        <v>96</v>
      </c>
      <c r="C1" s="54">
        <v>3.1</v>
      </c>
      <c r="D1" s="57" t="s">
        <v>113</v>
      </c>
      <c r="E1" s="55"/>
      <c r="F1" s="55"/>
      <c r="G1" s="56"/>
      <c r="H1" s="55"/>
      <c r="I1" s="55"/>
      <c r="J1" s="55"/>
    </row>
    <row r="2" spans="1:11" x14ac:dyDescent="0.5">
      <c r="A2" s="51"/>
      <c r="B2" s="53" t="s">
        <v>95</v>
      </c>
      <c r="C2" s="54">
        <v>3.1</v>
      </c>
      <c r="D2" s="53" t="s">
        <v>112</v>
      </c>
      <c r="E2" s="51"/>
      <c r="F2" s="51"/>
      <c r="G2" s="52"/>
      <c r="H2" s="51"/>
      <c r="I2" s="51"/>
      <c r="J2" s="51"/>
    </row>
    <row r="3" spans="1:11" x14ac:dyDescent="0.5">
      <c r="G3" s="11"/>
    </row>
    <row r="4" spans="1:11" ht="19.5" x14ac:dyDescent="0.45">
      <c r="A4" s="143" t="s">
        <v>1</v>
      </c>
      <c r="B4" s="143"/>
      <c r="C4" s="143"/>
      <c r="D4" s="144"/>
      <c r="E4" s="50"/>
      <c r="F4" s="149" t="s">
        <v>82</v>
      </c>
      <c r="G4" s="150"/>
      <c r="H4" s="150"/>
      <c r="I4" s="151"/>
      <c r="J4" s="152" t="s">
        <v>35</v>
      </c>
      <c r="K4" s="143"/>
    </row>
    <row r="5" spans="1:11" ht="19.5" x14ac:dyDescent="0.45">
      <c r="A5" s="145"/>
      <c r="B5" s="145"/>
      <c r="C5" s="145"/>
      <c r="D5" s="146"/>
      <c r="E5" s="44"/>
      <c r="F5" s="49" t="s">
        <v>94</v>
      </c>
      <c r="G5" s="48" t="s">
        <v>93</v>
      </c>
      <c r="H5" s="46" t="s">
        <v>92</v>
      </c>
      <c r="I5" s="47"/>
      <c r="J5" s="153"/>
      <c r="K5" s="145"/>
    </row>
    <row r="6" spans="1:11" ht="19.5" x14ac:dyDescent="0.45">
      <c r="A6" s="145"/>
      <c r="B6" s="145"/>
      <c r="C6" s="145"/>
      <c r="D6" s="146"/>
      <c r="E6" s="46" t="s">
        <v>0</v>
      </c>
      <c r="F6" s="46" t="s">
        <v>91</v>
      </c>
      <c r="G6" s="42" t="s">
        <v>90</v>
      </c>
      <c r="H6" s="41" t="s">
        <v>89</v>
      </c>
      <c r="I6" s="41"/>
      <c r="J6" s="153"/>
      <c r="K6" s="145"/>
    </row>
    <row r="7" spans="1:11" x14ac:dyDescent="0.45">
      <c r="A7" s="145"/>
      <c r="B7" s="145"/>
      <c r="C7" s="145"/>
      <c r="D7" s="146"/>
      <c r="E7" s="46" t="s">
        <v>36</v>
      </c>
      <c r="F7" s="46" t="s">
        <v>88</v>
      </c>
      <c r="G7" s="42" t="s">
        <v>87</v>
      </c>
      <c r="H7" s="41" t="s">
        <v>80</v>
      </c>
      <c r="I7" s="45" t="s">
        <v>86</v>
      </c>
      <c r="J7" s="153"/>
      <c r="K7" s="145"/>
    </row>
    <row r="8" spans="1:11" ht="19.5" x14ac:dyDescent="0.45">
      <c r="A8" s="145"/>
      <c r="B8" s="145"/>
      <c r="C8" s="145"/>
      <c r="D8" s="146"/>
      <c r="E8" s="44"/>
      <c r="F8" s="46" t="s">
        <v>84</v>
      </c>
      <c r="G8" s="42" t="s">
        <v>81</v>
      </c>
      <c r="H8" s="41" t="s">
        <v>79</v>
      </c>
      <c r="I8" s="41" t="s">
        <v>85</v>
      </c>
      <c r="J8" s="153"/>
      <c r="K8" s="145"/>
    </row>
    <row r="9" spans="1:11" ht="19.5" x14ac:dyDescent="0.45">
      <c r="A9" s="147"/>
      <c r="B9" s="147"/>
      <c r="C9" s="147"/>
      <c r="D9" s="148"/>
      <c r="E9" s="40"/>
      <c r="F9" s="40"/>
      <c r="G9" s="39" t="s">
        <v>84</v>
      </c>
      <c r="H9" s="38"/>
      <c r="I9" s="38"/>
      <c r="J9" s="154"/>
      <c r="K9" s="147"/>
    </row>
    <row r="10" spans="1:11" ht="19.5" x14ac:dyDescent="0.45">
      <c r="A10" s="137"/>
      <c r="B10" s="137"/>
      <c r="C10" s="137"/>
      <c r="D10" s="138"/>
      <c r="E10" s="44"/>
      <c r="F10" s="139"/>
      <c r="G10" s="66"/>
      <c r="H10" s="41"/>
      <c r="I10" s="47"/>
      <c r="J10" s="137"/>
    </row>
    <row r="11" spans="1:11" ht="19.5" x14ac:dyDescent="0.45">
      <c r="A11" s="155" t="s">
        <v>72</v>
      </c>
      <c r="B11" s="155"/>
      <c r="C11" s="155"/>
      <c r="D11" s="156"/>
      <c r="E11" s="35">
        <f t="shared" ref="E11:E29" si="0">SUM(F11:H11)</f>
        <v>1453</v>
      </c>
      <c r="F11" s="64">
        <v>1347</v>
      </c>
      <c r="G11" s="63">
        <v>79</v>
      </c>
      <c r="H11" s="63">
        <v>27</v>
      </c>
      <c r="I11" s="62" t="s">
        <v>2</v>
      </c>
      <c r="J11" s="60" t="s">
        <v>36</v>
      </c>
    </row>
    <row r="12" spans="1:11" ht="19.5" x14ac:dyDescent="0.45">
      <c r="A12" s="60"/>
      <c r="B12" s="15" t="s">
        <v>71</v>
      </c>
      <c r="C12" s="15"/>
      <c r="D12" s="15"/>
      <c r="E12" s="35">
        <f t="shared" si="0"/>
        <v>117</v>
      </c>
      <c r="F12" s="34">
        <v>87</v>
      </c>
      <c r="G12" s="33">
        <v>22</v>
      </c>
      <c r="H12" s="32">
        <v>8</v>
      </c>
      <c r="I12" s="32" t="s">
        <v>2</v>
      </c>
      <c r="J12" s="15" t="s">
        <v>83</v>
      </c>
    </row>
    <row r="13" spans="1:11" ht="19.5" x14ac:dyDescent="0.45">
      <c r="A13" s="60"/>
      <c r="B13" s="15" t="s">
        <v>70</v>
      </c>
      <c r="C13" s="15"/>
      <c r="D13" s="15"/>
      <c r="E13" s="35">
        <f t="shared" si="0"/>
        <v>53</v>
      </c>
      <c r="F13" s="34">
        <v>51</v>
      </c>
      <c r="G13" s="33">
        <v>2</v>
      </c>
      <c r="H13" s="32" t="s">
        <v>2</v>
      </c>
      <c r="I13" s="32" t="s">
        <v>2</v>
      </c>
      <c r="J13" s="15" t="s">
        <v>69</v>
      </c>
    </row>
    <row r="14" spans="1:11" ht="19.5" x14ac:dyDescent="0.45">
      <c r="A14" s="22"/>
      <c r="B14" s="15" t="s">
        <v>68</v>
      </c>
      <c r="C14" s="15"/>
      <c r="D14" s="15"/>
      <c r="E14" s="35">
        <f t="shared" si="0"/>
        <v>36</v>
      </c>
      <c r="F14" s="34">
        <v>35</v>
      </c>
      <c r="G14" s="33">
        <v>1</v>
      </c>
      <c r="H14" s="32" t="s">
        <v>2</v>
      </c>
      <c r="I14" s="32" t="s">
        <v>2</v>
      </c>
      <c r="J14" s="15" t="s">
        <v>67</v>
      </c>
    </row>
    <row r="15" spans="1:11" ht="19.5" x14ac:dyDescent="0.45">
      <c r="A15" s="22"/>
      <c r="B15" s="15" t="s">
        <v>66</v>
      </c>
      <c r="C15" s="15"/>
      <c r="D15" s="15"/>
      <c r="E15" s="35">
        <f t="shared" si="0"/>
        <v>57</v>
      </c>
      <c r="F15" s="34">
        <v>56</v>
      </c>
      <c r="G15" s="33" t="s">
        <v>2</v>
      </c>
      <c r="H15" s="32">
        <v>1</v>
      </c>
      <c r="I15" s="32" t="s">
        <v>2</v>
      </c>
      <c r="J15" s="15" t="s">
        <v>65</v>
      </c>
    </row>
    <row r="16" spans="1:11" ht="19.5" x14ac:dyDescent="0.45">
      <c r="A16" s="22"/>
      <c r="B16" s="15" t="s">
        <v>64</v>
      </c>
      <c r="C16" s="15"/>
      <c r="D16" s="15"/>
      <c r="E16" s="35">
        <f t="shared" si="0"/>
        <v>17</v>
      </c>
      <c r="F16" s="34">
        <v>17</v>
      </c>
      <c r="G16" s="33" t="s">
        <v>2</v>
      </c>
      <c r="H16" s="32" t="s">
        <v>2</v>
      </c>
      <c r="I16" s="32" t="s">
        <v>2</v>
      </c>
      <c r="J16" s="15" t="s">
        <v>63</v>
      </c>
    </row>
    <row r="17" spans="1:10" ht="19.5" x14ac:dyDescent="0.45">
      <c r="A17" s="22"/>
      <c r="B17" s="15" t="s">
        <v>62</v>
      </c>
      <c r="C17" s="15"/>
      <c r="D17" s="15"/>
      <c r="E17" s="35">
        <f t="shared" si="0"/>
        <v>48</v>
      </c>
      <c r="F17" s="34">
        <v>46</v>
      </c>
      <c r="G17" s="33">
        <v>1</v>
      </c>
      <c r="H17" s="32">
        <v>1</v>
      </c>
      <c r="I17" s="32" t="s">
        <v>2</v>
      </c>
      <c r="J17" s="15" t="s">
        <v>61</v>
      </c>
    </row>
    <row r="18" spans="1:10" ht="19.5" x14ac:dyDescent="0.45">
      <c r="A18" s="22"/>
      <c r="B18" s="15" t="s">
        <v>60</v>
      </c>
      <c r="C18" s="15"/>
      <c r="D18" s="15"/>
      <c r="E18" s="35">
        <f t="shared" si="0"/>
        <v>45</v>
      </c>
      <c r="F18" s="34">
        <v>40</v>
      </c>
      <c r="G18" s="33">
        <v>4</v>
      </c>
      <c r="H18" s="32">
        <v>1</v>
      </c>
      <c r="I18" s="32" t="s">
        <v>2</v>
      </c>
      <c r="J18" s="15" t="s">
        <v>59</v>
      </c>
    </row>
    <row r="19" spans="1:10" ht="19.5" x14ac:dyDescent="0.45">
      <c r="A19" s="22"/>
      <c r="B19" s="15" t="s">
        <v>58</v>
      </c>
      <c r="C19" s="15"/>
      <c r="D19" s="15"/>
      <c r="E19" s="35">
        <f t="shared" si="0"/>
        <v>88</v>
      </c>
      <c r="F19" s="34">
        <v>86</v>
      </c>
      <c r="G19" s="33">
        <v>2</v>
      </c>
      <c r="H19" s="32"/>
      <c r="I19" s="32" t="s">
        <v>2</v>
      </c>
      <c r="J19" s="15" t="s">
        <v>57</v>
      </c>
    </row>
    <row r="20" spans="1:10" ht="19.5" x14ac:dyDescent="0.45">
      <c r="A20" s="22"/>
      <c r="B20" s="15" t="s">
        <v>56</v>
      </c>
      <c r="C20" s="15"/>
      <c r="D20" s="15"/>
      <c r="E20" s="35">
        <f t="shared" si="0"/>
        <v>45</v>
      </c>
      <c r="F20" s="34">
        <v>44</v>
      </c>
      <c r="G20" s="33">
        <v>1</v>
      </c>
      <c r="H20" s="32"/>
      <c r="I20" s="32" t="s">
        <v>2</v>
      </c>
      <c r="J20" s="15" t="s">
        <v>55</v>
      </c>
    </row>
    <row r="21" spans="1:10" ht="19.5" x14ac:dyDescent="0.45">
      <c r="A21" s="22"/>
      <c r="B21" s="15" t="s">
        <v>54</v>
      </c>
      <c r="C21" s="15"/>
      <c r="D21" s="15"/>
      <c r="E21" s="35">
        <f t="shared" si="0"/>
        <v>75</v>
      </c>
      <c r="F21" s="34">
        <v>69</v>
      </c>
      <c r="G21" s="33">
        <v>3</v>
      </c>
      <c r="H21" s="32">
        <v>3</v>
      </c>
      <c r="I21" s="32" t="s">
        <v>2</v>
      </c>
      <c r="J21" s="15" t="s">
        <v>53</v>
      </c>
    </row>
    <row r="22" spans="1:10" ht="19.5" x14ac:dyDescent="0.45">
      <c r="A22" s="22"/>
      <c r="B22" s="15" t="s">
        <v>52</v>
      </c>
      <c r="C22" s="15"/>
      <c r="D22" s="15"/>
      <c r="E22" s="35">
        <f t="shared" si="0"/>
        <v>32</v>
      </c>
      <c r="F22" s="34">
        <v>28</v>
      </c>
      <c r="G22" s="33">
        <v>3</v>
      </c>
      <c r="H22" s="32">
        <v>1</v>
      </c>
      <c r="I22" s="32" t="s">
        <v>2</v>
      </c>
      <c r="J22" s="15" t="s">
        <v>51</v>
      </c>
    </row>
    <row r="23" spans="1:10" ht="19.5" x14ac:dyDescent="0.45">
      <c r="A23" s="22"/>
      <c r="B23" s="15" t="s">
        <v>50</v>
      </c>
      <c r="C23" s="15"/>
      <c r="D23" s="15"/>
      <c r="E23" s="35">
        <f t="shared" si="0"/>
        <v>57</v>
      </c>
      <c r="F23" s="34">
        <v>53</v>
      </c>
      <c r="G23" s="33">
        <v>3</v>
      </c>
      <c r="H23" s="32">
        <v>1</v>
      </c>
      <c r="I23" s="32" t="s">
        <v>2</v>
      </c>
      <c r="J23" s="15" t="s">
        <v>49</v>
      </c>
    </row>
    <row r="24" spans="1:10" ht="19.5" x14ac:dyDescent="0.45">
      <c r="A24" s="22"/>
      <c r="B24" s="15" t="s">
        <v>48</v>
      </c>
      <c r="C24" s="15"/>
      <c r="D24" s="15"/>
      <c r="E24" s="35">
        <f t="shared" si="0"/>
        <v>68</v>
      </c>
      <c r="F24" s="34">
        <v>63</v>
      </c>
      <c r="G24" s="33">
        <v>2</v>
      </c>
      <c r="H24" s="32">
        <v>3</v>
      </c>
      <c r="I24" s="32" t="s">
        <v>2</v>
      </c>
      <c r="J24" s="15" t="s">
        <v>47</v>
      </c>
    </row>
    <row r="25" spans="1:10" ht="19.5" x14ac:dyDescent="0.45">
      <c r="A25" s="22"/>
      <c r="B25" s="15" t="s">
        <v>46</v>
      </c>
      <c r="C25" s="15"/>
      <c r="D25" s="15"/>
      <c r="E25" s="35">
        <f t="shared" si="0"/>
        <v>72</v>
      </c>
      <c r="F25" s="34">
        <v>71</v>
      </c>
      <c r="G25" s="33">
        <v>1</v>
      </c>
      <c r="H25" s="47"/>
      <c r="I25" s="32" t="s">
        <v>2</v>
      </c>
      <c r="J25" s="15" t="s">
        <v>45</v>
      </c>
    </row>
    <row r="26" spans="1:10" ht="19.5" x14ac:dyDescent="0.45">
      <c r="A26" s="22"/>
      <c r="B26" s="15" t="s">
        <v>44</v>
      </c>
      <c r="C26" s="15"/>
      <c r="D26" s="15"/>
      <c r="E26" s="35">
        <f t="shared" si="0"/>
        <v>65</v>
      </c>
      <c r="F26" s="34">
        <v>61</v>
      </c>
      <c r="G26" s="33">
        <v>3</v>
      </c>
      <c r="H26" s="32">
        <v>1</v>
      </c>
      <c r="I26" s="32" t="s">
        <v>2</v>
      </c>
      <c r="J26" s="15" t="s">
        <v>43</v>
      </c>
    </row>
    <row r="27" spans="1:10" ht="19.5" x14ac:dyDescent="0.45">
      <c r="A27" s="15"/>
      <c r="B27" s="15" t="s">
        <v>42</v>
      </c>
      <c r="C27" s="15"/>
      <c r="D27" s="15"/>
      <c r="E27" s="35">
        <f t="shared" si="0"/>
        <v>49</v>
      </c>
      <c r="F27" s="34">
        <v>47</v>
      </c>
      <c r="G27" s="33">
        <v>2</v>
      </c>
      <c r="H27" s="32" t="s">
        <v>2</v>
      </c>
      <c r="I27" s="32" t="s">
        <v>2</v>
      </c>
      <c r="J27" s="15" t="s">
        <v>41</v>
      </c>
    </row>
    <row r="28" spans="1:10" ht="19.5" x14ac:dyDescent="0.45">
      <c r="A28" s="15"/>
      <c r="B28" s="16" t="s">
        <v>40</v>
      </c>
      <c r="C28" s="59"/>
      <c r="D28" s="16"/>
      <c r="E28" s="35">
        <f t="shared" si="0"/>
        <v>47</v>
      </c>
      <c r="F28" s="34">
        <v>47</v>
      </c>
      <c r="G28" s="33" t="s">
        <v>2</v>
      </c>
      <c r="H28" s="32" t="s">
        <v>2</v>
      </c>
      <c r="I28" s="32" t="s">
        <v>2</v>
      </c>
      <c r="J28" s="58" t="s">
        <v>39</v>
      </c>
    </row>
    <row r="29" spans="1:10" ht="19.5" x14ac:dyDescent="0.45">
      <c r="A29" s="15"/>
      <c r="B29" s="15" t="s">
        <v>34</v>
      </c>
      <c r="C29" s="15"/>
      <c r="D29" s="15"/>
      <c r="E29" s="35">
        <f t="shared" si="0"/>
        <v>48</v>
      </c>
      <c r="F29" s="34">
        <v>45</v>
      </c>
      <c r="G29" s="33">
        <v>3</v>
      </c>
      <c r="H29" s="32" t="s">
        <v>2</v>
      </c>
      <c r="I29" s="32" t="s">
        <v>2</v>
      </c>
      <c r="J29" s="15" t="s">
        <v>33</v>
      </c>
    </row>
    <row r="30" spans="1:10" x14ac:dyDescent="0.5">
      <c r="A30" s="55"/>
      <c r="B30" s="57" t="s">
        <v>96</v>
      </c>
      <c r="C30" s="54">
        <v>3.1</v>
      </c>
      <c r="D30" s="57" t="s">
        <v>111</v>
      </c>
      <c r="E30" s="55"/>
      <c r="F30" s="55"/>
      <c r="G30" s="56"/>
      <c r="H30" s="55"/>
      <c r="I30" s="55"/>
      <c r="J30" s="55"/>
    </row>
    <row r="31" spans="1:10" x14ac:dyDescent="0.5">
      <c r="A31" s="51"/>
      <c r="B31" s="53" t="s">
        <v>95</v>
      </c>
      <c r="C31" s="54">
        <v>3.1</v>
      </c>
      <c r="D31" s="53" t="s">
        <v>110</v>
      </c>
      <c r="E31" s="51"/>
      <c r="F31" s="51"/>
      <c r="G31" s="52"/>
      <c r="H31" s="51"/>
      <c r="I31" s="51"/>
      <c r="J31" s="51"/>
    </row>
    <row r="33" spans="1:11" ht="19.5" x14ac:dyDescent="0.45">
      <c r="A33" s="143" t="s">
        <v>1</v>
      </c>
      <c r="B33" s="143"/>
      <c r="C33" s="143"/>
      <c r="D33" s="144"/>
      <c r="E33" s="50"/>
      <c r="F33" s="149" t="s">
        <v>82</v>
      </c>
      <c r="G33" s="150"/>
      <c r="H33" s="150"/>
      <c r="I33" s="151"/>
      <c r="J33" s="152" t="s">
        <v>35</v>
      </c>
      <c r="K33" s="143"/>
    </row>
    <row r="34" spans="1:11" ht="19.5" x14ac:dyDescent="0.45">
      <c r="A34" s="145"/>
      <c r="B34" s="145"/>
      <c r="C34" s="145"/>
      <c r="D34" s="146"/>
      <c r="E34" s="44"/>
      <c r="F34" s="49" t="s">
        <v>94</v>
      </c>
      <c r="G34" s="48" t="s">
        <v>93</v>
      </c>
      <c r="H34" s="46" t="s">
        <v>92</v>
      </c>
      <c r="I34" s="47"/>
      <c r="J34" s="153"/>
      <c r="K34" s="145"/>
    </row>
    <row r="35" spans="1:11" ht="19.5" x14ac:dyDescent="0.45">
      <c r="A35" s="145"/>
      <c r="B35" s="145"/>
      <c r="C35" s="145"/>
      <c r="D35" s="146"/>
      <c r="E35" s="46" t="s">
        <v>0</v>
      </c>
      <c r="F35" s="46" t="s">
        <v>91</v>
      </c>
      <c r="G35" s="42" t="s">
        <v>90</v>
      </c>
      <c r="H35" s="41" t="s">
        <v>89</v>
      </c>
      <c r="I35" s="41"/>
      <c r="J35" s="153"/>
      <c r="K35" s="145"/>
    </row>
    <row r="36" spans="1:11" x14ac:dyDescent="0.45">
      <c r="A36" s="145"/>
      <c r="B36" s="145"/>
      <c r="C36" s="145"/>
      <c r="D36" s="146"/>
      <c r="E36" s="46" t="s">
        <v>36</v>
      </c>
      <c r="F36" s="46" t="s">
        <v>88</v>
      </c>
      <c r="G36" s="42" t="s">
        <v>87</v>
      </c>
      <c r="H36" s="41" t="s">
        <v>80</v>
      </c>
      <c r="I36" s="45" t="s">
        <v>86</v>
      </c>
      <c r="J36" s="153"/>
      <c r="K36" s="145"/>
    </row>
    <row r="37" spans="1:11" ht="19.5" x14ac:dyDescent="0.45">
      <c r="A37" s="145"/>
      <c r="B37" s="145"/>
      <c r="C37" s="145"/>
      <c r="D37" s="146"/>
      <c r="E37" s="44"/>
      <c r="F37" s="46" t="s">
        <v>84</v>
      </c>
      <c r="G37" s="42" t="s">
        <v>81</v>
      </c>
      <c r="H37" s="41" t="s">
        <v>79</v>
      </c>
      <c r="I37" s="41" t="s">
        <v>85</v>
      </c>
      <c r="J37" s="153"/>
      <c r="K37" s="145"/>
    </row>
    <row r="38" spans="1:11" ht="19.5" x14ac:dyDescent="0.45">
      <c r="A38" s="147"/>
      <c r="B38" s="147"/>
      <c r="C38" s="147"/>
      <c r="D38" s="148"/>
      <c r="E38" s="40"/>
      <c r="F38" s="40"/>
      <c r="G38" s="39" t="s">
        <v>84</v>
      </c>
      <c r="H38" s="38"/>
      <c r="I38" s="38"/>
      <c r="J38" s="154"/>
      <c r="K38" s="147"/>
    </row>
    <row r="39" spans="1:11" ht="19.5" x14ac:dyDescent="0.45">
      <c r="A39" s="22"/>
      <c r="B39" s="15" t="s">
        <v>32</v>
      </c>
      <c r="C39" s="15"/>
      <c r="D39" s="15"/>
      <c r="E39" s="35">
        <f t="shared" ref="E39:E52" si="1">SUM(F39:H39)</f>
        <v>19</v>
      </c>
      <c r="F39" s="69">
        <v>18</v>
      </c>
      <c r="G39" s="68">
        <v>1</v>
      </c>
      <c r="H39" s="69" t="s">
        <v>2</v>
      </c>
      <c r="I39" s="32" t="s">
        <v>2</v>
      </c>
      <c r="J39" s="15" t="s">
        <v>31</v>
      </c>
    </row>
    <row r="40" spans="1:11" ht="19.5" x14ac:dyDescent="0.45">
      <c r="A40" s="22"/>
      <c r="B40" s="15" t="s">
        <v>30</v>
      </c>
      <c r="C40" s="15"/>
      <c r="D40" s="15"/>
      <c r="E40" s="35">
        <f t="shared" si="1"/>
        <v>68</v>
      </c>
      <c r="F40" s="32">
        <v>63</v>
      </c>
      <c r="G40" s="68">
        <v>5</v>
      </c>
      <c r="H40" s="32" t="s">
        <v>2</v>
      </c>
      <c r="I40" s="32" t="s">
        <v>2</v>
      </c>
      <c r="J40" s="15" t="s">
        <v>29</v>
      </c>
    </row>
    <row r="41" spans="1:11" ht="19.5" x14ac:dyDescent="0.45">
      <c r="A41" s="22"/>
      <c r="B41" s="15" t="s">
        <v>28</v>
      </c>
      <c r="C41" s="15"/>
      <c r="D41" s="15"/>
      <c r="E41" s="35">
        <f t="shared" si="1"/>
        <v>92</v>
      </c>
      <c r="F41" s="32">
        <v>75</v>
      </c>
      <c r="G41" s="68">
        <v>15</v>
      </c>
      <c r="H41" s="32">
        <v>2</v>
      </c>
      <c r="I41" s="32" t="s">
        <v>2</v>
      </c>
      <c r="J41" s="31" t="s">
        <v>27</v>
      </c>
    </row>
    <row r="42" spans="1:11" ht="19.5" x14ac:dyDescent="0.45">
      <c r="A42" s="22"/>
      <c r="B42" s="15" t="s">
        <v>26</v>
      </c>
      <c r="C42" s="15"/>
      <c r="D42" s="15"/>
      <c r="E42" s="35">
        <f t="shared" si="1"/>
        <v>30</v>
      </c>
      <c r="F42" s="32">
        <v>27</v>
      </c>
      <c r="G42" s="68">
        <v>3</v>
      </c>
      <c r="H42" s="33" t="s">
        <v>2</v>
      </c>
      <c r="I42" s="32" t="s">
        <v>2</v>
      </c>
      <c r="J42" s="31" t="s">
        <v>25</v>
      </c>
    </row>
    <row r="43" spans="1:11" ht="19.5" x14ac:dyDescent="0.45">
      <c r="A43" s="22"/>
      <c r="B43" s="15" t="s">
        <v>24</v>
      </c>
      <c r="C43" s="15"/>
      <c r="D43" s="15"/>
      <c r="E43" s="35">
        <f t="shared" si="1"/>
        <v>27</v>
      </c>
      <c r="F43" s="32">
        <v>26</v>
      </c>
      <c r="G43" s="68">
        <v>1</v>
      </c>
      <c r="H43" s="33" t="s">
        <v>2</v>
      </c>
      <c r="I43" s="32" t="s">
        <v>2</v>
      </c>
      <c r="J43" s="31" t="s">
        <v>23</v>
      </c>
    </row>
    <row r="44" spans="1:11" ht="19.5" x14ac:dyDescent="0.45">
      <c r="A44" s="22"/>
      <c r="B44" s="15" t="s">
        <v>22</v>
      </c>
      <c r="C44" s="15"/>
      <c r="D44" s="15"/>
      <c r="E44" s="35">
        <f t="shared" si="1"/>
        <v>25</v>
      </c>
      <c r="F44" s="32">
        <v>22</v>
      </c>
      <c r="G44" s="68" t="s">
        <v>2</v>
      </c>
      <c r="H44" s="33">
        <v>3</v>
      </c>
      <c r="I44" s="32" t="s">
        <v>2</v>
      </c>
      <c r="J44" s="31" t="s">
        <v>21</v>
      </c>
    </row>
    <row r="45" spans="1:11" ht="19.5" x14ac:dyDescent="0.45">
      <c r="A45" s="22"/>
      <c r="B45" s="15" t="s">
        <v>20</v>
      </c>
      <c r="C45" s="15"/>
      <c r="D45" s="15"/>
      <c r="E45" s="35">
        <f t="shared" si="1"/>
        <v>31</v>
      </c>
      <c r="F45" s="32">
        <v>30</v>
      </c>
      <c r="G45" s="68">
        <v>1</v>
      </c>
      <c r="H45" s="33" t="s">
        <v>2</v>
      </c>
      <c r="I45" s="32" t="s">
        <v>2</v>
      </c>
      <c r="J45" s="31" t="s">
        <v>19</v>
      </c>
    </row>
    <row r="46" spans="1:11" ht="19.5" x14ac:dyDescent="0.45">
      <c r="A46" s="22"/>
      <c r="B46" s="22" t="s">
        <v>18</v>
      </c>
      <c r="C46" s="22"/>
      <c r="D46" s="22"/>
      <c r="E46" s="35">
        <f t="shared" si="1"/>
        <v>16</v>
      </c>
      <c r="F46" s="32">
        <v>16</v>
      </c>
      <c r="G46" s="37" t="s">
        <v>2</v>
      </c>
      <c r="H46" s="33" t="s">
        <v>2</v>
      </c>
      <c r="I46" s="34" t="s">
        <v>2</v>
      </c>
      <c r="J46" s="36" t="s">
        <v>17</v>
      </c>
    </row>
    <row r="47" spans="1:11" ht="19.5" x14ac:dyDescent="0.45">
      <c r="A47" s="22"/>
      <c r="B47" s="15" t="s">
        <v>16</v>
      </c>
      <c r="C47" s="15"/>
      <c r="D47" s="15"/>
      <c r="E47" s="35">
        <f t="shared" si="1"/>
        <v>18</v>
      </c>
      <c r="F47" s="32">
        <v>18</v>
      </c>
      <c r="G47" s="43" t="s">
        <v>2</v>
      </c>
      <c r="H47" s="33" t="s">
        <v>2</v>
      </c>
      <c r="I47" s="32" t="s">
        <v>2</v>
      </c>
      <c r="J47" s="31" t="s">
        <v>15</v>
      </c>
    </row>
    <row r="48" spans="1:11" ht="19.5" x14ac:dyDescent="0.45">
      <c r="A48" s="22"/>
      <c r="B48" s="15" t="s">
        <v>14</v>
      </c>
      <c r="C48" s="15"/>
      <c r="D48" s="15"/>
      <c r="E48" s="35">
        <f t="shared" si="1"/>
        <v>27</v>
      </c>
      <c r="F48" s="32">
        <v>27</v>
      </c>
      <c r="G48" s="43" t="s">
        <v>2</v>
      </c>
      <c r="H48" s="33" t="s">
        <v>2</v>
      </c>
      <c r="I48" s="32" t="s">
        <v>2</v>
      </c>
      <c r="J48" s="31" t="s">
        <v>13</v>
      </c>
    </row>
    <row r="49" spans="1:10" ht="19.5" x14ac:dyDescent="0.45">
      <c r="A49" s="15"/>
      <c r="B49" s="15" t="s">
        <v>12</v>
      </c>
      <c r="C49" s="15"/>
      <c r="D49" s="15"/>
      <c r="E49" s="35">
        <f t="shared" si="1"/>
        <v>23</v>
      </c>
      <c r="F49" s="32">
        <v>23</v>
      </c>
      <c r="G49" s="43" t="s">
        <v>2</v>
      </c>
      <c r="H49" s="33" t="s">
        <v>2</v>
      </c>
      <c r="I49" s="32" t="s">
        <v>2</v>
      </c>
      <c r="J49" s="31" t="s">
        <v>11</v>
      </c>
    </row>
    <row r="50" spans="1:10" ht="19.5" x14ac:dyDescent="0.45">
      <c r="A50" s="15"/>
      <c r="B50" s="15" t="s">
        <v>10</v>
      </c>
      <c r="C50" s="15"/>
      <c r="D50" s="15"/>
      <c r="E50" s="35">
        <f t="shared" si="1"/>
        <v>19</v>
      </c>
      <c r="F50" s="32">
        <v>17</v>
      </c>
      <c r="G50" s="43" t="s">
        <v>2</v>
      </c>
      <c r="H50" s="33">
        <v>2</v>
      </c>
      <c r="I50" s="32" t="s">
        <v>2</v>
      </c>
      <c r="J50" s="31" t="s">
        <v>9</v>
      </c>
    </row>
    <row r="51" spans="1:10" ht="19.5" x14ac:dyDescent="0.45">
      <c r="A51" s="15"/>
      <c r="B51" s="20" t="s">
        <v>8</v>
      </c>
      <c r="C51" s="15"/>
      <c r="D51" s="15"/>
      <c r="E51" s="35">
        <f t="shared" si="1"/>
        <v>18</v>
      </c>
      <c r="F51" s="32">
        <v>18</v>
      </c>
      <c r="G51" s="43" t="s">
        <v>2</v>
      </c>
      <c r="H51" s="33" t="s">
        <v>2</v>
      </c>
      <c r="I51" s="32" t="s">
        <v>2</v>
      </c>
      <c r="J51" s="31" t="s">
        <v>7</v>
      </c>
    </row>
    <row r="52" spans="1:10" ht="19.5" x14ac:dyDescent="0.45">
      <c r="A52" s="24"/>
      <c r="B52" s="30" t="s">
        <v>6</v>
      </c>
      <c r="C52" s="30"/>
      <c r="D52" s="30"/>
      <c r="E52" s="29">
        <f t="shared" si="1"/>
        <v>21</v>
      </c>
      <c r="F52" s="26">
        <v>21</v>
      </c>
      <c r="G52" s="28" t="s">
        <v>2</v>
      </c>
      <c r="H52" s="27" t="s">
        <v>2</v>
      </c>
      <c r="I52" s="26" t="s">
        <v>2</v>
      </c>
      <c r="J52" s="25" t="s">
        <v>5</v>
      </c>
    </row>
    <row r="53" spans="1:10" ht="19.5" x14ac:dyDescent="0.45">
      <c r="A53" s="22"/>
      <c r="B53" s="15"/>
      <c r="C53" s="15"/>
      <c r="D53" s="15"/>
      <c r="E53" s="22"/>
      <c r="F53" s="22"/>
      <c r="G53" s="21"/>
      <c r="H53" s="20"/>
      <c r="I53" s="19"/>
      <c r="J53" s="15"/>
    </row>
    <row r="54" spans="1:10" ht="19.5" x14ac:dyDescent="0.45">
      <c r="A54" s="15"/>
      <c r="B54" s="15" t="s">
        <v>78</v>
      </c>
      <c r="C54" s="16" t="s">
        <v>4</v>
      </c>
      <c r="D54" s="16"/>
      <c r="E54" s="15"/>
      <c r="F54" s="15"/>
      <c r="G54" s="18" t="s">
        <v>77</v>
      </c>
      <c r="H54" s="16" t="s">
        <v>76</v>
      </c>
      <c r="I54" s="15"/>
      <c r="J54" s="15"/>
    </row>
    <row r="55" spans="1:10" ht="19.5" x14ac:dyDescent="0.45">
      <c r="A55" s="15"/>
      <c r="B55" s="15"/>
      <c r="C55" s="16" t="s">
        <v>75</v>
      </c>
      <c r="D55" s="16"/>
      <c r="E55" s="15"/>
      <c r="F55" s="15"/>
      <c r="G55" s="17"/>
      <c r="H55" s="16" t="s">
        <v>74</v>
      </c>
      <c r="I55" s="15"/>
      <c r="J55" s="15"/>
    </row>
    <row r="56" spans="1:10" ht="19.5" x14ac:dyDescent="0.45">
      <c r="A56" s="15"/>
      <c r="B56" s="16"/>
      <c r="C56" s="16" t="s">
        <v>3</v>
      </c>
      <c r="D56" s="16"/>
      <c r="E56" s="15"/>
      <c r="F56" s="15"/>
      <c r="G56" s="17"/>
      <c r="H56" s="16" t="s">
        <v>73</v>
      </c>
      <c r="I56" s="15"/>
      <c r="J56" s="15"/>
    </row>
    <row r="57" spans="1:10" ht="18.75" x14ac:dyDescent="0.45">
      <c r="A57" s="13"/>
      <c r="B57" s="13"/>
      <c r="C57" s="13"/>
      <c r="D57" s="13"/>
      <c r="E57" s="13"/>
      <c r="F57" s="13"/>
      <c r="G57" s="14"/>
      <c r="H57" s="13"/>
      <c r="I57" s="13"/>
      <c r="J57" s="13"/>
    </row>
  </sheetData>
  <mergeCells count="7">
    <mergeCell ref="J33:K38"/>
    <mergeCell ref="J4:K9"/>
    <mergeCell ref="A4:D9"/>
    <mergeCell ref="F4:I4"/>
    <mergeCell ref="A11:D11"/>
    <mergeCell ref="A33:D38"/>
    <mergeCell ref="F33:I3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opLeftCell="A20" workbookViewId="0">
      <selection activeCell="J1" sqref="J1:K9"/>
    </sheetView>
  </sheetViews>
  <sheetFormatPr defaultRowHeight="21.75" x14ac:dyDescent="0.5"/>
  <cols>
    <col min="1" max="1" width="1.5" style="79" customWidth="1"/>
    <col min="2" max="2" width="5.375" style="79" customWidth="1"/>
    <col min="3" max="3" width="4" style="79" customWidth="1"/>
    <col min="4" max="4" width="14.875" style="79" customWidth="1"/>
    <col min="5" max="5" width="12.75" style="79" customWidth="1"/>
    <col min="6" max="6" width="17.375" style="79" customWidth="1"/>
    <col min="7" max="7" width="17.375" style="110" customWidth="1"/>
    <col min="8" max="8" width="17.25" style="79" customWidth="1"/>
    <col min="9" max="9" width="11.5" style="79" customWidth="1"/>
    <col min="10" max="10" width="25.25" style="79" customWidth="1"/>
    <col min="11" max="11" width="2.5" style="79" customWidth="1"/>
    <col min="12" max="12" width="9.5" style="79" customWidth="1"/>
    <col min="13" max="13" width="9" style="79" hidden="1" customWidth="1"/>
    <col min="14" max="15" width="0" style="79" hidden="1" customWidth="1"/>
    <col min="16" max="16384" width="9" style="79"/>
  </cols>
  <sheetData>
    <row r="1" spans="1:15" s="72" customFormat="1" x14ac:dyDescent="0.5">
      <c r="B1" s="73" t="s">
        <v>96</v>
      </c>
      <c r="C1" s="74">
        <v>3.1</v>
      </c>
      <c r="D1" s="73" t="s">
        <v>98</v>
      </c>
      <c r="G1" s="75"/>
    </row>
    <row r="2" spans="1:15" s="76" customFormat="1" x14ac:dyDescent="0.5">
      <c r="B2" s="77" t="s">
        <v>95</v>
      </c>
      <c r="C2" s="74">
        <v>3.1</v>
      </c>
      <c r="D2" s="77" t="s">
        <v>97</v>
      </c>
      <c r="G2" s="78"/>
    </row>
    <row r="3" spans="1:15" ht="19.5" customHeight="1" x14ac:dyDescent="0.5">
      <c r="G3" s="79"/>
    </row>
    <row r="4" spans="1:15" s="81" customFormat="1" ht="18.75" customHeight="1" x14ac:dyDescent="0.45">
      <c r="A4" s="162" t="s">
        <v>1</v>
      </c>
      <c r="B4" s="162"/>
      <c r="C4" s="162"/>
      <c r="D4" s="168"/>
      <c r="E4" s="80"/>
      <c r="F4" s="159" t="s">
        <v>82</v>
      </c>
      <c r="G4" s="160"/>
      <c r="H4" s="160"/>
      <c r="I4" s="161"/>
      <c r="J4" s="171" t="s">
        <v>35</v>
      </c>
      <c r="K4" s="162"/>
    </row>
    <row r="5" spans="1:15" s="81" customFormat="1" ht="18.75" customHeight="1" x14ac:dyDescent="0.45">
      <c r="A5" s="163"/>
      <c r="B5" s="163"/>
      <c r="C5" s="163"/>
      <c r="D5" s="169"/>
      <c r="E5" s="82"/>
      <c r="F5" s="83" t="s">
        <v>94</v>
      </c>
      <c r="G5" s="84" t="s">
        <v>93</v>
      </c>
      <c r="H5" s="85" t="s">
        <v>92</v>
      </c>
      <c r="I5" s="86"/>
      <c r="J5" s="172"/>
      <c r="K5" s="163"/>
    </row>
    <row r="6" spans="1:15" s="81" customFormat="1" ht="18.75" customHeight="1" x14ac:dyDescent="0.45">
      <c r="A6" s="163"/>
      <c r="B6" s="163"/>
      <c r="C6" s="163"/>
      <c r="D6" s="169"/>
      <c r="E6" s="85" t="s">
        <v>0</v>
      </c>
      <c r="F6" s="85" t="s">
        <v>91</v>
      </c>
      <c r="G6" s="87" t="s">
        <v>90</v>
      </c>
      <c r="H6" s="88" t="s">
        <v>89</v>
      </c>
      <c r="I6" s="88"/>
      <c r="J6" s="172"/>
      <c r="K6" s="163"/>
    </row>
    <row r="7" spans="1:15" s="81" customFormat="1" ht="19.5" customHeight="1" x14ac:dyDescent="0.45">
      <c r="A7" s="163"/>
      <c r="B7" s="163"/>
      <c r="C7" s="163"/>
      <c r="D7" s="169"/>
      <c r="E7" s="85" t="s">
        <v>36</v>
      </c>
      <c r="F7" s="85" t="s">
        <v>88</v>
      </c>
      <c r="G7" s="87" t="s">
        <v>87</v>
      </c>
      <c r="H7" s="88" t="s">
        <v>80</v>
      </c>
      <c r="I7" s="89" t="s">
        <v>109</v>
      </c>
      <c r="J7" s="172"/>
      <c r="K7" s="163"/>
    </row>
    <row r="8" spans="1:15" s="81" customFormat="1" ht="18.75" customHeight="1" x14ac:dyDescent="0.45">
      <c r="A8" s="163"/>
      <c r="B8" s="163"/>
      <c r="C8" s="163"/>
      <c r="D8" s="169"/>
      <c r="E8" s="82"/>
      <c r="F8" s="85" t="s">
        <v>84</v>
      </c>
      <c r="G8" s="87" t="s">
        <v>81</v>
      </c>
      <c r="H8" s="88" t="s">
        <v>79</v>
      </c>
      <c r="I8" s="88" t="s">
        <v>85</v>
      </c>
      <c r="J8" s="172"/>
      <c r="K8" s="163"/>
    </row>
    <row r="9" spans="1:15" s="81" customFormat="1" ht="18.75" customHeight="1" x14ac:dyDescent="0.45">
      <c r="A9" s="164"/>
      <c r="B9" s="164"/>
      <c r="C9" s="164"/>
      <c r="D9" s="170"/>
      <c r="E9" s="90"/>
      <c r="F9" s="90"/>
      <c r="G9" s="91" t="s">
        <v>84</v>
      </c>
      <c r="H9" s="92"/>
      <c r="I9" s="92"/>
      <c r="J9" s="173"/>
      <c r="K9" s="164"/>
    </row>
    <row r="10" spans="1:15" s="81" customFormat="1" ht="3" customHeight="1" x14ac:dyDescent="0.45">
      <c r="A10" s="93"/>
      <c r="B10" s="93"/>
      <c r="C10" s="93"/>
      <c r="D10" s="94"/>
      <c r="E10" s="82"/>
      <c r="F10" s="85"/>
      <c r="G10" s="95"/>
      <c r="H10" s="88"/>
      <c r="I10" s="86"/>
      <c r="J10" s="93"/>
      <c r="K10" s="93"/>
    </row>
    <row r="11" spans="1:15" s="101" customFormat="1" ht="21" customHeight="1" x14ac:dyDescent="0.45">
      <c r="A11" s="174" t="s">
        <v>72</v>
      </c>
      <c r="B11" s="174"/>
      <c r="C11" s="174"/>
      <c r="D11" s="175"/>
      <c r="E11" s="96">
        <f>SUM(F11:H11)</f>
        <v>1458</v>
      </c>
      <c r="F11" s="97">
        <v>1352</v>
      </c>
      <c r="G11" s="98">
        <v>79</v>
      </c>
      <c r="H11" s="98">
        <v>27</v>
      </c>
      <c r="I11" s="99" t="s">
        <v>2</v>
      </c>
      <c r="J11" s="100" t="s">
        <v>36</v>
      </c>
      <c r="N11" s="158"/>
      <c r="O11" s="158"/>
    </row>
    <row r="12" spans="1:15" s="81" customFormat="1" ht="18" customHeight="1" x14ac:dyDescent="0.45">
      <c r="A12" s="100"/>
      <c r="B12" s="81" t="s">
        <v>71</v>
      </c>
      <c r="E12" s="96">
        <f t="shared" ref="E12:E29" si="0">SUM(F12:H12)</f>
        <v>118</v>
      </c>
      <c r="F12" s="71">
        <v>88</v>
      </c>
      <c r="G12" s="102">
        <v>22</v>
      </c>
      <c r="H12" s="103">
        <v>8</v>
      </c>
      <c r="I12" s="103" t="s">
        <v>2</v>
      </c>
      <c r="J12" s="81" t="s">
        <v>83</v>
      </c>
      <c r="N12" s="104" t="s">
        <v>71</v>
      </c>
      <c r="O12" s="105"/>
    </row>
    <row r="13" spans="1:15" s="81" customFormat="1" ht="18" customHeight="1" x14ac:dyDescent="0.45">
      <c r="A13" s="100"/>
      <c r="B13" s="81" t="s">
        <v>70</v>
      </c>
      <c r="E13" s="96">
        <f t="shared" si="0"/>
        <v>53</v>
      </c>
      <c r="F13" s="71">
        <v>51</v>
      </c>
      <c r="G13" s="102">
        <v>2</v>
      </c>
      <c r="H13" s="103" t="s">
        <v>2</v>
      </c>
      <c r="I13" s="103" t="s">
        <v>2</v>
      </c>
      <c r="J13" s="81" t="s">
        <v>69</v>
      </c>
      <c r="N13" s="104" t="s">
        <v>70</v>
      </c>
      <c r="O13" s="105"/>
    </row>
    <row r="14" spans="1:15" s="81" customFormat="1" ht="18" customHeight="1" x14ac:dyDescent="0.45">
      <c r="A14" s="106"/>
      <c r="B14" s="81" t="s">
        <v>68</v>
      </c>
      <c r="E14" s="96">
        <f t="shared" si="0"/>
        <v>36</v>
      </c>
      <c r="F14" s="71">
        <v>35</v>
      </c>
      <c r="G14" s="102">
        <v>1</v>
      </c>
      <c r="H14" s="103" t="s">
        <v>2</v>
      </c>
      <c r="I14" s="103" t="s">
        <v>2</v>
      </c>
      <c r="J14" s="81" t="s">
        <v>67</v>
      </c>
      <c r="N14" s="104" t="s">
        <v>68</v>
      </c>
      <c r="O14" s="105"/>
    </row>
    <row r="15" spans="1:15" s="81" customFormat="1" ht="18" customHeight="1" x14ac:dyDescent="0.45">
      <c r="A15" s="106"/>
      <c r="B15" s="81" t="s">
        <v>66</v>
      </c>
      <c r="E15" s="96">
        <f t="shared" si="0"/>
        <v>57</v>
      </c>
      <c r="F15" s="71">
        <v>56</v>
      </c>
      <c r="G15" s="102" t="s">
        <v>2</v>
      </c>
      <c r="H15" s="103">
        <v>1</v>
      </c>
      <c r="I15" s="103" t="s">
        <v>2</v>
      </c>
      <c r="J15" s="81" t="s">
        <v>65</v>
      </c>
      <c r="N15" s="104" t="s">
        <v>66</v>
      </c>
      <c r="O15" s="105"/>
    </row>
    <row r="16" spans="1:15" s="81" customFormat="1" ht="18" customHeight="1" x14ac:dyDescent="0.45">
      <c r="A16" s="106"/>
      <c r="B16" s="81" t="s">
        <v>64</v>
      </c>
      <c r="E16" s="96">
        <f t="shared" si="0"/>
        <v>17</v>
      </c>
      <c r="F16" s="71">
        <v>17</v>
      </c>
      <c r="G16" s="102" t="s">
        <v>2</v>
      </c>
      <c r="H16" s="103" t="s">
        <v>2</v>
      </c>
      <c r="I16" s="103" t="s">
        <v>2</v>
      </c>
      <c r="J16" s="81" t="s">
        <v>63</v>
      </c>
      <c r="N16" s="104" t="s">
        <v>64</v>
      </c>
      <c r="O16" s="105"/>
    </row>
    <row r="17" spans="1:15" s="81" customFormat="1" ht="18" customHeight="1" x14ac:dyDescent="0.45">
      <c r="A17" s="106"/>
      <c r="B17" s="81" t="s">
        <v>62</v>
      </c>
      <c r="E17" s="96">
        <f t="shared" si="0"/>
        <v>48</v>
      </c>
      <c r="F17" s="71">
        <v>46</v>
      </c>
      <c r="G17" s="102">
        <v>1</v>
      </c>
      <c r="H17" s="103">
        <v>1</v>
      </c>
      <c r="I17" s="103" t="s">
        <v>2</v>
      </c>
      <c r="J17" s="81" t="s">
        <v>61</v>
      </c>
      <c r="N17" s="104" t="s">
        <v>62</v>
      </c>
      <c r="O17" s="105"/>
    </row>
    <row r="18" spans="1:15" s="81" customFormat="1" ht="18" customHeight="1" x14ac:dyDescent="0.45">
      <c r="A18" s="106"/>
      <c r="B18" s="81" t="s">
        <v>60</v>
      </c>
      <c r="E18" s="96">
        <f t="shared" si="0"/>
        <v>45</v>
      </c>
      <c r="F18" s="71">
        <v>40</v>
      </c>
      <c r="G18" s="102">
        <v>4</v>
      </c>
      <c r="H18" s="103">
        <v>1</v>
      </c>
      <c r="I18" s="103" t="s">
        <v>2</v>
      </c>
      <c r="J18" s="81" t="s">
        <v>59</v>
      </c>
      <c r="N18" s="104" t="s">
        <v>60</v>
      </c>
      <c r="O18" s="105"/>
    </row>
    <row r="19" spans="1:15" s="81" customFormat="1" ht="18" customHeight="1" x14ac:dyDescent="0.45">
      <c r="A19" s="106"/>
      <c r="B19" s="81" t="s">
        <v>58</v>
      </c>
      <c r="E19" s="96">
        <f t="shared" si="0"/>
        <v>88</v>
      </c>
      <c r="F19" s="71">
        <v>86</v>
      </c>
      <c r="G19" s="102">
        <v>2</v>
      </c>
      <c r="H19" s="103"/>
      <c r="I19" s="103" t="s">
        <v>2</v>
      </c>
      <c r="J19" s="81" t="s">
        <v>57</v>
      </c>
      <c r="N19" s="104" t="s">
        <v>58</v>
      </c>
      <c r="O19" s="105"/>
    </row>
    <row r="20" spans="1:15" s="81" customFormat="1" ht="18" customHeight="1" x14ac:dyDescent="0.45">
      <c r="A20" s="106"/>
      <c r="B20" s="81" t="s">
        <v>56</v>
      </c>
      <c r="E20" s="96">
        <f t="shared" si="0"/>
        <v>45</v>
      </c>
      <c r="F20" s="71">
        <v>44</v>
      </c>
      <c r="G20" s="102">
        <v>1</v>
      </c>
      <c r="H20" s="103"/>
      <c r="I20" s="103" t="s">
        <v>2</v>
      </c>
      <c r="J20" s="81" t="s">
        <v>55</v>
      </c>
      <c r="N20" s="104" t="s">
        <v>56</v>
      </c>
      <c r="O20" s="105"/>
    </row>
    <row r="21" spans="1:15" s="81" customFormat="1" ht="18" customHeight="1" x14ac:dyDescent="0.45">
      <c r="A21" s="106"/>
      <c r="B21" s="81" t="s">
        <v>54</v>
      </c>
      <c r="E21" s="96">
        <f t="shared" si="0"/>
        <v>75</v>
      </c>
      <c r="F21" s="71">
        <v>69</v>
      </c>
      <c r="G21" s="102">
        <v>3</v>
      </c>
      <c r="H21" s="103">
        <v>3</v>
      </c>
      <c r="I21" s="103" t="s">
        <v>2</v>
      </c>
      <c r="J21" s="81" t="s">
        <v>53</v>
      </c>
      <c r="N21" s="104" t="s">
        <v>54</v>
      </c>
      <c r="O21" s="105"/>
    </row>
    <row r="22" spans="1:15" s="81" customFormat="1" ht="18" customHeight="1" x14ac:dyDescent="0.45">
      <c r="A22" s="106"/>
      <c r="B22" s="81" t="s">
        <v>52</v>
      </c>
      <c r="E22" s="96">
        <f t="shared" si="0"/>
        <v>32</v>
      </c>
      <c r="F22" s="71">
        <v>28</v>
      </c>
      <c r="G22" s="102">
        <v>3</v>
      </c>
      <c r="H22" s="103">
        <v>1</v>
      </c>
      <c r="I22" s="103" t="s">
        <v>2</v>
      </c>
      <c r="J22" s="81" t="s">
        <v>51</v>
      </c>
      <c r="N22" s="104" t="s">
        <v>52</v>
      </c>
      <c r="O22" s="105"/>
    </row>
    <row r="23" spans="1:15" s="81" customFormat="1" ht="18" customHeight="1" x14ac:dyDescent="0.45">
      <c r="A23" s="106"/>
      <c r="B23" s="81" t="s">
        <v>50</v>
      </c>
      <c r="E23" s="96">
        <f t="shared" si="0"/>
        <v>59</v>
      </c>
      <c r="F23" s="71">
        <v>55</v>
      </c>
      <c r="G23" s="102">
        <v>3</v>
      </c>
      <c r="H23" s="103">
        <v>1</v>
      </c>
      <c r="I23" s="103" t="s">
        <v>2</v>
      </c>
      <c r="J23" s="81" t="s">
        <v>49</v>
      </c>
      <c r="N23" s="107" t="s">
        <v>50</v>
      </c>
      <c r="O23" s="108"/>
    </row>
    <row r="24" spans="1:15" s="81" customFormat="1" ht="18" customHeight="1" x14ac:dyDescent="0.45">
      <c r="A24" s="106"/>
      <c r="B24" s="81" t="s">
        <v>48</v>
      </c>
      <c r="E24" s="96">
        <f t="shared" si="0"/>
        <v>68</v>
      </c>
      <c r="F24" s="71">
        <v>63</v>
      </c>
      <c r="G24" s="102">
        <v>2</v>
      </c>
      <c r="H24" s="103">
        <v>3</v>
      </c>
      <c r="I24" s="103" t="s">
        <v>2</v>
      </c>
      <c r="J24" s="81" t="s">
        <v>47</v>
      </c>
      <c r="N24" s="104" t="s">
        <v>48</v>
      </c>
      <c r="O24" s="105"/>
    </row>
    <row r="25" spans="1:15" s="81" customFormat="1" ht="18" customHeight="1" x14ac:dyDescent="0.45">
      <c r="A25" s="106"/>
      <c r="B25" s="81" t="s">
        <v>46</v>
      </c>
      <c r="E25" s="96">
        <f>SUM(F25:H25)</f>
        <v>73</v>
      </c>
      <c r="F25" s="71">
        <v>72</v>
      </c>
      <c r="G25" s="102">
        <v>1</v>
      </c>
      <c r="H25" s="86">
        <v>0</v>
      </c>
      <c r="I25" s="103" t="s">
        <v>2</v>
      </c>
      <c r="J25" s="81" t="s">
        <v>45</v>
      </c>
      <c r="N25" s="104" t="s">
        <v>46</v>
      </c>
      <c r="O25" s="105"/>
    </row>
    <row r="26" spans="1:15" s="81" customFormat="1" ht="18" customHeight="1" x14ac:dyDescent="0.45">
      <c r="A26" s="106"/>
      <c r="B26" s="81" t="s">
        <v>44</v>
      </c>
      <c r="E26" s="96">
        <f t="shared" si="0"/>
        <v>65</v>
      </c>
      <c r="F26" s="71">
        <v>61</v>
      </c>
      <c r="G26" s="102">
        <v>3</v>
      </c>
      <c r="H26" s="103">
        <v>1</v>
      </c>
      <c r="I26" s="103" t="s">
        <v>2</v>
      </c>
      <c r="J26" s="81" t="s">
        <v>43</v>
      </c>
      <c r="N26" s="104" t="s">
        <v>44</v>
      </c>
      <c r="O26" s="105"/>
    </row>
    <row r="27" spans="1:15" s="81" customFormat="1" ht="18" customHeight="1" x14ac:dyDescent="0.45">
      <c r="B27" s="81" t="s">
        <v>42</v>
      </c>
      <c r="E27" s="96">
        <f t="shared" si="0"/>
        <v>50</v>
      </c>
      <c r="F27" s="71">
        <v>48</v>
      </c>
      <c r="G27" s="102">
        <v>2</v>
      </c>
      <c r="H27" s="103" t="s">
        <v>2</v>
      </c>
      <c r="I27" s="103" t="s">
        <v>2</v>
      </c>
      <c r="J27" s="81" t="s">
        <v>41</v>
      </c>
      <c r="N27" s="104" t="s">
        <v>42</v>
      </c>
      <c r="O27" s="105"/>
    </row>
    <row r="28" spans="1:15" s="81" customFormat="1" ht="18" customHeight="1" x14ac:dyDescent="0.45">
      <c r="B28" s="81" t="s">
        <v>40</v>
      </c>
      <c r="C28" s="109"/>
      <c r="E28" s="96">
        <f t="shared" si="0"/>
        <v>47</v>
      </c>
      <c r="F28" s="71">
        <v>47</v>
      </c>
      <c r="G28" s="102" t="s">
        <v>2</v>
      </c>
      <c r="H28" s="103" t="s">
        <v>2</v>
      </c>
      <c r="I28" s="103" t="s">
        <v>2</v>
      </c>
      <c r="J28" s="82" t="s">
        <v>39</v>
      </c>
      <c r="N28" s="104" t="s">
        <v>40</v>
      </c>
      <c r="O28" s="105"/>
    </row>
    <row r="29" spans="1:15" s="81" customFormat="1" ht="18" customHeight="1" x14ac:dyDescent="0.45">
      <c r="B29" s="81" t="s">
        <v>34</v>
      </c>
      <c r="E29" s="96">
        <f t="shared" si="0"/>
        <v>48</v>
      </c>
      <c r="F29" s="71">
        <v>45</v>
      </c>
      <c r="G29" s="102">
        <v>3</v>
      </c>
      <c r="H29" s="103" t="s">
        <v>2</v>
      </c>
      <c r="I29" s="103" t="s">
        <v>2</v>
      </c>
      <c r="J29" s="81" t="s">
        <v>33</v>
      </c>
      <c r="N29" s="104"/>
      <c r="O29" s="105"/>
    </row>
    <row r="30" spans="1:15" ht="32.25" customHeight="1" x14ac:dyDescent="0.5">
      <c r="A30" s="72"/>
      <c r="B30" s="73" t="s">
        <v>96</v>
      </c>
      <c r="C30" s="74">
        <v>3.1</v>
      </c>
      <c r="D30" s="73" t="s">
        <v>105</v>
      </c>
      <c r="E30" s="72"/>
      <c r="F30" s="72"/>
      <c r="G30" s="75"/>
      <c r="H30" s="72"/>
      <c r="I30" s="72"/>
      <c r="J30" s="72"/>
      <c r="K30" s="72"/>
      <c r="L30" s="72"/>
      <c r="N30" s="104"/>
      <c r="O30" s="105"/>
    </row>
    <row r="31" spans="1:15" x14ac:dyDescent="0.5">
      <c r="A31" s="76"/>
      <c r="B31" s="77" t="s">
        <v>95</v>
      </c>
      <c r="C31" s="74">
        <v>3.1</v>
      </c>
      <c r="D31" s="77" t="s">
        <v>108</v>
      </c>
      <c r="E31" s="76"/>
      <c r="F31" s="76"/>
      <c r="G31" s="78"/>
      <c r="H31" s="76"/>
      <c r="I31" s="76"/>
      <c r="J31" s="76"/>
      <c r="K31" s="76"/>
      <c r="L31" s="76"/>
      <c r="N31" s="104"/>
      <c r="O31" s="105"/>
    </row>
    <row r="32" spans="1:15" ht="9" customHeight="1" x14ac:dyDescent="0.5">
      <c r="N32" s="104"/>
      <c r="O32" s="105"/>
    </row>
    <row r="33" spans="1:15" ht="21.75" customHeight="1" x14ac:dyDescent="0.5">
      <c r="A33" s="162" t="s">
        <v>1</v>
      </c>
      <c r="B33" s="162"/>
      <c r="C33" s="162"/>
      <c r="D33" s="168"/>
      <c r="E33" s="80"/>
      <c r="F33" s="159" t="s">
        <v>82</v>
      </c>
      <c r="G33" s="160"/>
      <c r="H33" s="160"/>
      <c r="I33" s="161"/>
      <c r="J33" s="162" t="s">
        <v>35</v>
      </c>
      <c r="K33" s="162"/>
      <c r="L33" s="81"/>
      <c r="N33" s="104"/>
      <c r="O33" s="105"/>
    </row>
    <row r="34" spans="1:15" ht="21" customHeight="1" x14ac:dyDescent="0.5">
      <c r="A34" s="163"/>
      <c r="B34" s="163"/>
      <c r="C34" s="163"/>
      <c r="D34" s="169"/>
      <c r="E34" s="82"/>
      <c r="F34" s="83" t="s">
        <v>94</v>
      </c>
      <c r="G34" s="84" t="s">
        <v>93</v>
      </c>
      <c r="H34" s="85" t="s">
        <v>92</v>
      </c>
      <c r="I34" s="86"/>
      <c r="J34" s="163"/>
      <c r="K34" s="163"/>
      <c r="L34" s="81"/>
      <c r="N34" s="104"/>
      <c r="O34" s="105"/>
    </row>
    <row r="35" spans="1:15" ht="21" customHeight="1" x14ac:dyDescent="0.5">
      <c r="A35" s="163"/>
      <c r="B35" s="163"/>
      <c r="C35" s="163"/>
      <c r="D35" s="169"/>
      <c r="E35" s="85" t="s">
        <v>0</v>
      </c>
      <c r="F35" s="85" t="s">
        <v>91</v>
      </c>
      <c r="G35" s="87" t="s">
        <v>90</v>
      </c>
      <c r="H35" s="88" t="s">
        <v>89</v>
      </c>
      <c r="I35" s="88"/>
      <c r="J35" s="163"/>
      <c r="K35" s="163"/>
      <c r="L35" s="81"/>
      <c r="N35" s="104"/>
      <c r="O35" s="105"/>
    </row>
    <row r="36" spans="1:15" ht="21" customHeight="1" x14ac:dyDescent="0.5">
      <c r="A36" s="163"/>
      <c r="B36" s="163"/>
      <c r="C36" s="163"/>
      <c r="D36" s="169"/>
      <c r="E36" s="85" t="s">
        <v>36</v>
      </c>
      <c r="F36" s="85" t="s">
        <v>88</v>
      </c>
      <c r="G36" s="87" t="s">
        <v>87</v>
      </c>
      <c r="H36" s="88" t="s">
        <v>80</v>
      </c>
      <c r="I36" s="89" t="s">
        <v>109</v>
      </c>
      <c r="J36" s="163"/>
      <c r="K36" s="163"/>
      <c r="L36" s="81"/>
      <c r="N36" s="104"/>
      <c r="O36" s="105"/>
    </row>
    <row r="37" spans="1:15" ht="21" customHeight="1" x14ac:dyDescent="0.5">
      <c r="A37" s="163"/>
      <c r="B37" s="163"/>
      <c r="C37" s="163"/>
      <c r="D37" s="169"/>
      <c r="E37" s="82"/>
      <c r="F37" s="85" t="s">
        <v>84</v>
      </c>
      <c r="G37" s="87" t="s">
        <v>81</v>
      </c>
      <c r="H37" s="88" t="s">
        <v>79</v>
      </c>
      <c r="I37" s="88" t="s">
        <v>85</v>
      </c>
      <c r="J37" s="163"/>
      <c r="K37" s="163"/>
      <c r="L37" s="81"/>
      <c r="N37" s="104"/>
      <c r="O37" s="105"/>
    </row>
    <row r="38" spans="1:15" ht="21" customHeight="1" x14ac:dyDescent="0.5">
      <c r="A38" s="164"/>
      <c r="B38" s="164"/>
      <c r="C38" s="164"/>
      <c r="D38" s="170"/>
      <c r="E38" s="90"/>
      <c r="F38" s="90"/>
      <c r="G38" s="91" t="s">
        <v>84</v>
      </c>
      <c r="H38" s="92"/>
      <c r="I38" s="92"/>
      <c r="J38" s="164"/>
      <c r="K38" s="164"/>
      <c r="L38" s="81"/>
      <c r="N38" s="104"/>
      <c r="O38" s="105"/>
    </row>
    <row r="39" spans="1:15" s="81" customFormat="1" ht="21.75" customHeight="1" x14ac:dyDescent="0.5">
      <c r="A39" s="106"/>
      <c r="B39" s="81" t="s">
        <v>32</v>
      </c>
      <c r="E39" s="96">
        <f t="shared" ref="E39:E52" si="1">SUM(F39:H39)</f>
        <v>19</v>
      </c>
      <c r="F39" s="111">
        <v>18</v>
      </c>
      <c r="G39" s="112">
        <v>1</v>
      </c>
      <c r="H39" s="111" t="s">
        <v>2</v>
      </c>
      <c r="I39" s="103" t="s">
        <v>2</v>
      </c>
      <c r="J39" s="81" t="s">
        <v>31</v>
      </c>
      <c r="N39" s="113" t="s">
        <v>38</v>
      </c>
      <c r="O39" s="114"/>
    </row>
    <row r="40" spans="1:15" s="81" customFormat="1" ht="18" customHeight="1" x14ac:dyDescent="0.5">
      <c r="A40" s="106"/>
      <c r="B40" s="81" t="s">
        <v>30</v>
      </c>
      <c r="E40" s="96">
        <f t="shared" si="1"/>
        <v>68</v>
      </c>
      <c r="F40" s="103">
        <v>63</v>
      </c>
      <c r="G40" s="112">
        <v>5</v>
      </c>
      <c r="H40" s="103" t="s">
        <v>2</v>
      </c>
      <c r="I40" s="103" t="s">
        <v>2</v>
      </c>
      <c r="J40" s="81" t="s">
        <v>29</v>
      </c>
      <c r="N40" s="113" t="s">
        <v>37</v>
      </c>
      <c r="O40" s="114"/>
    </row>
    <row r="41" spans="1:15" s="81" customFormat="1" ht="18" customHeight="1" x14ac:dyDescent="0.5">
      <c r="A41" s="106"/>
      <c r="B41" s="81" t="s">
        <v>28</v>
      </c>
      <c r="E41" s="96">
        <f t="shared" si="1"/>
        <v>92</v>
      </c>
      <c r="F41" s="103">
        <v>75</v>
      </c>
      <c r="G41" s="112">
        <v>15</v>
      </c>
      <c r="H41" s="103">
        <v>2</v>
      </c>
      <c r="I41" s="103" t="s">
        <v>2</v>
      </c>
      <c r="J41" s="115" t="s">
        <v>27</v>
      </c>
      <c r="N41" s="116"/>
      <c r="O41" s="116"/>
    </row>
    <row r="42" spans="1:15" s="81" customFormat="1" ht="18" customHeight="1" x14ac:dyDescent="0.45">
      <c r="A42" s="106"/>
      <c r="B42" s="81" t="s">
        <v>26</v>
      </c>
      <c r="E42" s="96">
        <f t="shared" si="1"/>
        <v>30</v>
      </c>
      <c r="F42" s="103">
        <v>27</v>
      </c>
      <c r="G42" s="112">
        <v>3</v>
      </c>
      <c r="H42" s="102" t="s">
        <v>2</v>
      </c>
      <c r="I42" s="103" t="s">
        <v>2</v>
      </c>
      <c r="J42" s="115" t="s">
        <v>25</v>
      </c>
      <c r="N42" s="165"/>
      <c r="O42" s="165"/>
    </row>
    <row r="43" spans="1:15" s="81" customFormat="1" ht="18" customHeight="1" x14ac:dyDescent="0.45">
      <c r="A43" s="106"/>
      <c r="B43" s="81" t="s">
        <v>24</v>
      </c>
      <c r="E43" s="96">
        <f t="shared" si="1"/>
        <v>27</v>
      </c>
      <c r="F43" s="103">
        <v>26</v>
      </c>
      <c r="G43" s="112">
        <v>1</v>
      </c>
      <c r="H43" s="102" t="s">
        <v>2</v>
      </c>
      <c r="I43" s="103" t="s">
        <v>2</v>
      </c>
      <c r="J43" s="115" t="s">
        <v>23</v>
      </c>
      <c r="N43" s="166"/>
      <c r="O43" s="166"/>
    </row>
    <row r="44" spans="1:15" s="81" customFormat="1" ht="18" customHeight="1" x14ac:dyDescent="0.45">
      <c r="A44" s="106"/>
      <c r="B44" s="81" t="s">
        <v>22</v>
      </c>
      <c r="E44" s="96">
        <f t="shared" si="1"/>
        <v>25</v>
      </c>
      <c r="F44" s="103">
        <v>22</v>
      </c>
      <c r="G44" s="112" t="s">
        <v>2</v>
      </c>
      <c r="H44" s="102">
        <v>3</v>
      </c>
      <c r="I44" s="103" t="s">
        <v>2</v>
      </c>
      <c r="J44" s="115" t="s">
        <v>21</v>
      </c>
      <c r="N44" s="166"/>
      <c r="O44" s="166"/>
    </row>
    <row r="45" spans="1:15" s="81" customFormat="1" ht="18" customHeight="1" x14ac:dyDescent="0.45">
      <c r="A45" s="106"/>
      <c r="B45" s="81" t="s">
        <v>20</v>
      </c>
      <c r="E45" s="96">
        <f t="shared" si="1"/>
        <v>31</v>
      </c>
      <c r="F45" s="103">
        <v>30</v>
      </c>
      <c r="G45" s="112">
        <v>1</v>
      </c>
      <c r="H45" s="102" t="s">
        <v>2</v>
      </c>
      <c r="I45" s="103" t="s">
        <v>2</v>
      </c>
      <c r="J45" s="115" t="s">
        <v>19</v>
      </c>
      <c r="N45" s="166"/>
      <c r="O45" s="166"/>
    </row>
    <row r="46" spans="1:15" s="106" customFormat="1" ht="18" customHeight="1" x14ac:dyDescent="0.45">
      <c r="B46" s="106" t="s">
        <v>18</v>
      </c>
      <c r="E46" s="96">
        <f t="shared" si="1"/>
        <v>16</v>
      </c>
      <c r="F46" s="103">
        <v>16</v>
      </c>
      <c r="G46" s="117" t="s">
        <v>2</v>
      </c>
      <c r="H46" s="102" t="s">
        <v>2</v>
      </c>
      <c r="I46" s="71" t="s">
        <v>2</v>
      </c>
      <c r="J46" s="118" t="s">
        <v>17</v>
      </c>
      <c r="N46" s="166"/>
      <c r="O46" s="166"/>
    </row>
    <row r="47" spans="1:15" s="81" customFormat="1" ht="18" customHeight="1" x14ac:dyDescent="0.45">
      <c r="A47" s="106"/>
      <c r="B47" s="81" t="s">
        <v>16</v>
      </c>
      <c r="E47" s="96">
        <f t="shared" si="1"/>
        <v>18</v>
      </c>
      <c r="F47" s="103">
        <v>18</v>
      </c>
      <c r="G47" s="119" t="s">
        <v>2</v>
      </c>
      <c r="H47" s="102" t="s">
        <v>2</v>
      </c>
      <c r="I47" s="103" t="s">
        <v>2</v>
      </c>
      <c r="J47" s="115" t="s">
        <v>15</v>
      </c>
      <c r="N47" s="166"/>
      <c r="O47" s="166"/>
    </row>
    <row r="48" spans="1:15" s="81" customFormat="1" ht="18" customHeight="1" x14ac:dyDescent="0.45">
      <c r="A48" s="106"/>
      <c r="B48" s="81" t="s">
        <v>14</v>
      </c>
      <c r="E48" s="96">
        <f t="shared" si="1"/>
        <v>27</v>
      </c>
      <c r="F48" s="103">
        <v>27</v>
      </c>
      <c r="G48" s="119" t="s">
        <v>2</v>
      </c>
      <c r="H48" s="102" t="s">
        <v>2</v>
      </c>
      <c r="I48" s="103" t="s">
        <v>2</v>
      </c>
      <c r="J48" s="115" t="s">
        <v>13</v>
      </c>
      <c r="N48" s="167"/>
      <c r="O48" s="167"/>
    </row>
    <row r="49" spans="1:15" s="81" customFormat="1" ht="18" customHeight="1" x14ac:dyDescent="0.45">
      <c r="B49" s="81" t="s">
        <v>12</v>
      </c>
      <c r="E49" s="96">
        <f t="shared" si="1"/>
        <v>23</v>
      </c>
      <c r="F49" s="103">
        <v>23</v>
      </c>
      <c r="G49" s="119" t="s">
        <v>2</v>
      </c>
      <c r="H49" s="102" t="s">
        <v>2</v>
      </c>
      <c r="I49" s="103" t="s">
        <v>2</v>
      </c>
      <c r="J49" s="115" t="s">
        <v>11</v>
      </c>
      <c r="N49" s="104" t="s">
        <v>34</v>
      </c>
      <c r="O49" s="105"/>
    </row>
    <row r="50" spans="1:15" s="81" customFormat="1" ht="18" customHeight="1" x14ac:dyDescent="0.45">
      <c r="B50" s="81" t="s">
        <v>10</v>
      </c>
      <c r="E50" s="96">
        <f t="shared" si="1"/>
        <v>19</v>
      </c>
      <c r="F50" s="103">
        <v>17</v>
      </c>
      <c r="G50" s="119" t="s">
        <v>2</v>
      </c>
      <c r="H50" s="102">
        <v>2</v>
      </c>
      <c r="I50" s="103" t="s">
        <v>2</v>
      </c>
      <c r="J50" s="115" t="s">
        <v>9</v>
      </c>
      <c r="N50" s="104" t="s">
        <v>32</v>
      </c>
      <c r="O50" s="105"/>
    </row>
    <row r="51" spans="1:15" s="81" customFormat="1" ht="18" customHeight="1" x14ac:dyDescent="0.45">
      <c r="B51" s="109" t="s">
        <v>8</v>
      </c>
      <c r="E51" s="96">
        <f t="shared" si="1"/>
        <v>18</v>
      </c>
      <c r="F51" s="103">
        <v>18</v>
      </c>
      <c r="G51" s="119" t="s">
        <v>2</v>
      </c>
      <c r="H51" s="102" t="s">
        <v>2</v>
      </c>
      <c r="I51" s="103" t="s">
        <v>2</v>
      </c>
      <c r="J51" s="115" t="s">
        <v>7</v>
      </c>
      <c r="N51" s="104" t="s">
        <v>30</v>
      </c>
      <c r="O51" s="105"/>
    </row>
    <row r="52" spans="1:15" s="81" customFormat="1" ht="18" customHeight="1" x14ac:dyDescent="0.45">
      <c r="A52" s="120"/>
      <c r="B52" s="121" t="s">
        <v>6</v>
      </c>
      <c r="C52" s="121"/>
      <c r="D52" s="121"/>
      <c r="E52" s="122">
        <f t="shared" si="1"/>
        <v>21</v>
      </c>
      <c r="F52" s="123">
        <v>21</v>
      </c>
      <c r="G52" s="124" t="s">
        <v>2</v>
      </c>
      <c r="H52" s="125" t="s">
        <v>2</v>
      </c>
      <c r="I52" s="123" t="s">
        <v>2</v>
      </c>
      <c r="J52" s="126" t="s">
        <v>5</v>
      </c>
      <c r="K52" s="120"/>
      <c r="L52" s="127"/>
      <c r="N52" s="104" t="s">
        <v>28</v>
      </c>
      <c r="O52" s="105"/>
    </row>
    <row r="53" spans="1:15" s="81" customFormat="1" ht="3" customHeight="1" x14ac:dyDescent="0.45">
      <c r="A53" s="106"/>
      <c r="E53" s="106"/>
      <c r="F53" s="106"/>
      <c r="G53" s="128"/>
      <c r="H53" s="109"/>
      <c r="I53" s="129"/>
      <c r="N53" s="104"/>
      <c r="O53" s="105"/>
    </row>
    <row r="54" spans="1:15" s="81" customFormat="1" ht="19.5" x14ac:dyDescent="0.45">
      <c r="B54" s="81" t="s">
        <v>78</v>
      </c>
      <c r="C54" s="81" t="s">
        <v>4</v>
      </c>
      <c r="G54" s="130" t="s">
        <v>77</v>
      </c>
      <c r="H54" s="81" t="s">
        <v>76</v>
      </c>
      <c r="N54" s="104" t="s">
        <v>24</v>
      </c>
      <c r="O54" s="105"/>
    </row>
    <row r="55" spans="1:15" s="81" customFormat="1" ht="19.5" customHeight="1" x14ac:dyDescent="0.45">
      <c r="C55" s="81" t="s">
        <v>75</v>
      </c>
      <c r="G55" s="131"/>
      <c r="H55" s="81" t="s">
        <v>74</v>
      </c>
      <c r="N55" s="107" t="s">
        <v>22</v>
      </c>
      <c r="O55" s="108"/>
    </row>
    <row r="56" spans="1:15" s="81" customFormat="1" ht="19.5" x14ac:dyDescent="0.45">
      <c r="C56" s="81" t="s">
        <v>3</v>
      </c>
      <c r="G56" s="131"/>
      <c r="H56" s="81" t="s">
        <v>73</v>
      </c>
      <c r="N56" s="104" t="s">
        <v>20</v>
      </c>
      <c r="O56" s="105"/>
    </row>
    <row r="57" spans="1:15" s="132" customFormat="1" ht="18.75" x14ac:dyDescent="0.45">
      <c r="G57" s="133"/>
      <c r="N57" s="107" t="s">
        <v>18</v>
      </c>
      <c r="O57" s="108"/>
    </row>
    <row r="58" spans="1:15" x14ac:dyDescent="0.5">
      <c r="N58" s="104" t="s">
        <v>16</v>
      </c>
      <c r="O58" s="105"/>
    </row>
    <row r="59" spans="1:15" x14ac:dyDescent="0.5">
      <c r="N59" s="104" t="s">
        <v>14</v>
      </c>
      <c r="O59" s="105"/>
    </row>
    <row r="60" spans="1:15" x14ac:dyDescent="0.5">
      <c r="N60" s="104" t="s">
        <v>12</v>
      </c>
      <c r="O60" s="105"/>
    </row>
    <row r="61" spans="1:15" x14ac:dyDescent="0.5">
      <c r="N61" s="104" t="s">
        <v>10</v>
      </c>
      <c r="O61" s="105"/>
    </row>
    <row r="62" spans="1:15" x14ac:dyDescent="0.5">
      <c r="N62" s="134" t="s">
        <v>8</v>
      </c>
      <c r="O62" s="105"/>
    </row>
    <row r="63" spans="1:15" x14ac:dyDescent="0.5">
      <c r="N63" s="104" t="s">
        <v>6</v>
      </c>
      <c r="O63" s="105"/>
    </row>
    <row r="64" spans="1:15" x14ac:dyDescent="0.5">
      <c r="N64" s="135"/>
      <c r="O64" s="136"/>
    </row>
    <row r="65" spans="14:15" x14ac:dyDescent="0.5">
      <c r="N65" s="132"/>
      <c r="O65" s="132"/>
    </row>
  </sheetData>
  <mergeCells count="9">
    <mergeCell ref="N11:O11"/>
    <mergeCell ref="F33:I33"/>
    <mergeCell ref="J33:K38"/>
    <mergeCell ref="N42:O48"/>
    <mergeCell ref="A4:D9"/>
    <mergeCell ref="F4:I4"/>
    <mergeCell ref="J4:K9"/>
    <mergeCell ref="A11:D11"/>
    <mergeCell ref="A33:D38"/>
  </mergeCells>
  <pageMargins left="0.70866141732283472" right="0" top="0.74803149606299213" bottom="0.35433070866141736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opLeftCell="A28" workbookViewId="0">
      <selection activeCell="D1" sqref="D1"/>
    </sheetView>
  </sheetViews>
  <sheetFormatPr defaultRowHeight="21.75" x14ac:dyDescent="0.5"/>
  <cols>
    <col min="1" max="1" width="1.5" style="11" customWidth="1"/>
    <col min="2" max="2" width="5.375" style="11" customWidth="1"/>
    <col min="3" max="3" width="4" style="11" customWidth="1"/>
    <col min="4" max="4" width="14.875" style="11" customWidth="1"/>
    <col min="5" max="5" width="12.75" style="11" customWidth="1"/>
    <col min="6" max="6" width="19.375" style="11" customWidth="1"/>
    <col min="7" max="7" width="19.875" style="12" customWidth="1"/>
    <col min="8" max="8" width="17.25" style="11" customWidth="1"/>
    <col min="9" max="9" width="11.5" style="11" customWidth="1"/>
    <col min="10" max="10" width="25.25" style="11" customWidth="1"/>
    <col min="11" max="11" width="2.5" style="11" customWidth="1"/>
    <col min="12" max="12" width="9.5" style="11" customWidth="1"/>
    <col min="13" max="13" width="9" style="11" hidden="1" customWidth="1"/>
    <col min="14" max="15" width="0" style="11" hidden="1" customWidth="1"/>
    <col min="16" max="16384" width="9" style="11"/>
  </cols>
  <sheetData>
    <row r="1" spans="1:15" s="55" customFormat="1" x14ac:dyDescent="0.5">
      <c r="B1" s="57" t="s">
        <v>96</v>
      </c>
      <c r="C1" s="54">
        <v>3.1</v>
      </c>
      <c r="D1" s="57" t="s">
        <v>101</v>
      </c>
      <c r="G1" s="56"/>
    </row>
    <row r="2" spans="1:15" s="51" customFormat="1" x14ac:dyDescent="0.5">
      <c r="B2" s="53" t="s">
        <v>95</v>
      </c>
      <c r="C2" s="54">
        <v>3.1</v>
      </c>
      <c r="D2" s="53" t="s">
        <v>102</v>
      </c>
      <c r="G2" s="52"/>
    </row>
    <row r="3" spans="1:15" ht="6.75" customHeight="1" x14ac:dyDescent="0.5">
      <c r="G3" s="11"/>
    </row>
    <row r="4" spans="1:15" s="15" customFormat="1" ht="18.75" customHeight="1" x14ac:dyDescent="0.45">
      <c r="A4" s="143" t="s">
        <v>1</v>
      </c>
      <c r="B4" s="143"/>
      <c r="C4" s="143"/>
      <c r="D4" s="144"/>
      <c r="E4" s="50"/>
      <c r="F4" s="149" t="s">
        <v>82</v>
      </c>
      <c r="G4" s="150"/>
      <c r="H4" s="150"/>
      <c r="I4" s="151"/>
      <c r="J4" s="152" t="s">
        <v>35</v>
      </c>
      <c r="K4" s="143"/>
    </row>
    <row r="5" spans="1:15" s="15" customFormat="1" ht="18.75" customHeight="1" x14ac:dyDescent="0.45">
      <c r="A5" s="145"/>
      <c r="B5" s="145"/>
      <c r="C5" s="145"/>
      <c r="D5" s="146"/>
      <c r="E5" s="44"/>
      <c r="F5" s="49" t="s">
        <v>94</v>
      </c>
      <c r="G5" s="48" t="s">
        <v>93</v>
      </c>
      <c r="H5" s="46" t="s">
        <v>92</v>
      </c>
      <c r="I5" s="47"/>
      <c r="J5" s="153"/>
      <c r="K5" s="145"/>
    </row>
    <row r="6" spans="1:15" s="15" customFormat="1" ht="18.75" customHeight="1" x14ac:dyDescent="0.45">
      <c r="A6" s="145"/>
      <c r="B6" s="145"/>
      <c r="C6" s="145"/>
      <c r="D6" s="146"/>
      <c r="E6" s="46" t="s">
        <v>0</v>
      </c>
      <c r="F6" s="46" t="s">
        <v>91</v>
      </c>
      <c r="G6" s="42" t="s">
        <v>90</v>
      </c>
      <c r="H6" s="41" t="s">
        <v>89</v>
      </c>
      <c r="I6" s="41"/>
      <c r="J6" s="153"/>
      <c r="K6" s="145"/>
    </row>
    <row r="7" spans="1:15" s="15" customFormat="1" ht="19.5" customHeight="1" x14ac:dyDescent="0.45">
      <c r="A7" s="145"/>
      <c r="B7" s="145"/>
      <c r="C7" s="145"/>
      <c r="D7" s="146"/>
      <c r="E7" s="46" t="s">
        <v>36</v>
      </c>
      <c r="F7" s="46" t="s">
        <v>88</v>
      </c>
      <c r="G7" s="42" t="s">
        <v>87</v>
      </c>
      <c r="H7" s="41" t="s">
        <v>80</v>
      </c>
      <c r="I7" s="45" t="s">
        <v>86</v>
      </c>
      <c r="J7" s="153"/>
      <c r="K7" s="145"/>
    </row>
    <row r="8" spans="1:15" s="15" customFormat="1" ht="18.75" customHeight="1" x14ac:dyDescent="0.45">
      <c r="A8" s="145"/>
      <c r="B8" s="145"/>
      <c r="C8" s="145"/>
      <c r="D8" s="146"/>
      <c r="E8" s="44"/>
      <c r="F8" s="46" t="s">
        <v>84</v>
      </c>
      <c r="G8" s="42" t="s">
        <v>81</v>
      </c>
      <c r="H8" s="41" t="s">
        <v>79</v>
      </c>
      <c r="I8" s="41" t="s">
        <v>85</v>
      </c>
      <c r="J8" s="153"/>
      <c r="K8" s="145"/>
    </row>
    <row r="9" spans="1:15" s="15" customFormat="1" ht="18.75" customHeight="1" x14ac:dyDescent="0.45">
      <c r="A9" s="147"/>
      <c r="B9" s="147"/>
      <c r="C9" s="147"/>
      <c r="D9" s="148"/>
      <c r="E9" s="40"/>
      <c r="F9" s="40"/>
      <c r="G9" s="39" t="s">
        <v>84</v>
      </c>
      <c r="H9" s="38"/>
      <c r="I9" s="38"/>
      <c r="J9" s="154"/>
      <c r="K9" s="147"/>
    </row>
    <row r="10" spans="1:15" s="15" customFormat="1" ht="3" customHeight="1" x14ac:dyDescent="0.45">
      <c r="A10" s="65"/>
      <c r="B10" s="65"/>
      <c r="C10" s="65"/>
      <c r="D10" s="67"/>
      <c r="E10" s="44"/>
      <c r="F10" s="46"/>
      <c r="G10" s="66"/>
      <c r="H10" s="41"/>
      <c r="I10" s="47"/>
      <c r="J10" s="65"/>
      <c r="K10" s="65"/>
    </row>
    <row r="11" spans="1:15" s="61" customFormat="1" ht="21" customHeight="1" x14ac:dyDescent="0.45">
      <c r="A11" s="155" t="s">
        <v>72</v>
      </c>
      <c r="B11" s="155"/>
      <c r="C11" s="155"/>
      <c r="D11" s="156"/>
      <c r="E11" s="35">
        <f>SUM(F11:H11)</f>
        <v>1457</v>
      </c>
      <c r="F11" s="64">
        <v>1351</v>
      </c>
      <c r="G11" s="63">
        <v>79</v>
      </c>
      <c r="H11" s="63">
        <v>27</v>
      </c>
      <c r="I11" s="62" t="s">
        <v>2</v>
      </c>
      <c r="J11" s="60" t="s">
        <v>36</v>
      </c>
      <c r="N11" s="157"/>
      <c r="O11" s="157"/>
    </row>
    <row r="12" spans="1:15" s="15" customFormat="1" ht="18" customHeight="1" x14ac:dyDescent="0.45">
      <c r="A12" s="60"/>
      <c r="B12" s="15" t="s">
        <v>71</v>
      </c>
      <c r="E12" s="35">
        <f t="shared" ref="E12:E29" si="0">SUM(F12:H12)</f>
        <v>118</v>
      </c>
      <c r="F12" s="34">
        <v>88</v>
      </c>
      <c r="G12" s="33">
        <v>22</v>
      </c>
      <c r="H12" s="32">
        <v>8</v>
      </c>
      <c r="I12" s="32" t="s">
        <v>2</v>
      </c>
      <c r="J12" s="15" t="s">
        <v>83</v>
      </c>
      <c r="N12" s="4" t="s">
        <v>71</v>
      </c>
      <c r="O12" s="5"/>
    </row>
    <row r="13" spans="1:15" s="15" customFormat="1" ht="18" customHeight="1" x14ac:dyDescent="0.45">
      <c r="A13" s="60"/>
      <c r="B13" s="15" t="s">
        <v>70</v>
      </c>
      <c r="E13" s="35">
        <f t="shared" si="0"/>
        <v>53</v>
      </c>
      <c r="F13" s="34">
        <v>51</v>
      </c>
      <c r="G13" s="33">
        <v>2</v>
      </c>
      <c r="H13" s="32" t="s">
        <v>2</v>
      </c>
      <c r="I13" s="32" t="s">
        <v>2</v>
      </c>
      <c r="J13" s="15" t="s">
        <v>69</v>
      </c>
      <c r="N13" s="4" t="s">
        <v>70</v>
      </c>
      <c r="O13" s="5"/>
    </row>
    <row r="14" spans="1:15" s="15" customFormat="1" ht="18" customHeight="1" x14ac:dyDescent="0.45">
      <c r="A14" s="22"/>
      <c r="B14" s="15" t="s">
        <v>68</v>
      </c>
      <c r="E14" s="35">
        <f t="shared" si="0"/>
        <v>36</v>
      </c>
      <c r="F14" s="34">
        <v>35</v>
      </c>
      <c r="G14" s="33">
        <v>1</v>
      </c>
      <c r="H14" s="32" t="s">
        <v>2</v>
      </c>
      <c r="I14" s="32" t="s">
        <v>2</v>
      </c>
      <c r="J14" s="15" t="s">
        <v>67</v>
      </c>
      <c r="N14" s="4" t="s">
        <v>68</v>
      </c>
      <c r="O14" s="5"/>
    </row>
    <row r="15" spans="1:15" s="15" customFormat="1" ht="18" customHeight="1" x14ac:dyDescent="0.45">
      <c r="A15" s="22"/>
      <c r="B15" s="15" t="s">
        <v>66</v>
      </c>
      <c r="E15" s="35">
        <f t="shared" si="0"/>
        <v>57</v>
      </c>
      <c r="F15" s="34">
        <v>56</v>
      </c>
      <c r="G15" s="33" t="s">
        <v>2</v>
      </c>
      <c r="H15" s="32">
        <v>1</v>
      </c>
      <c r="I15" s="32" t="s">
        <v>2</v>
      </c>
      <c r="J15" s="15" t="s">
        <v>65</v>
      </c>
      <c r="N15" s="4" t="s">
        <v>66</v>
      </c>
      <c r="O15" s="5"/>
    </row>
    <row r="16" spans="1:15" s="15" customFormat="1" ht="18" customHeight="1" x14ac:dyDescent="0.45">
      <c r="A16" s="22"/>
      <c r="B16" s="15" t="s">
        <v>64</v>
      </c>
      <c r="E16" s="35">
        <f t="shared" si="0"/>
        <v>17</v>
      </c>
      <c r="F16" s="34">
        <v>17</v>
      </c>
      <c r="G16" s="33" t="s">
        <v>2</v>
      </c>
      <c r="H16" s="32" t="s">
        <v>2</v>
      </c>
      <c r="I16" s="32" t="s">
        <v>2</v>
      </c>
      <c r="J16" s="15" t="s">
        <v>63</v>
      </c>
      <c r="N16" s="4" t="s">
        <v>64</v>
      </c>
      <c r="O16" s="5"/>
    </row>
    <row r="17" spans="1:15" s="15" customFormat="1" ht="18" customHeight="1" x14ac:dyDescent="0.45">
      <c r="A17" s="22"/>
      <c r="B17" s="15" t="s">
        <v>62</v>
      </c>
      <c r="E17" s="35">
        <f t="shared" si="0"/>
        <v>48</v>
      </c>
      <c r="F17" s="34">
        <v>46</v>
      </c>
      <c r="G17" s="33">
        <v>1</v>
      </c>
      <c r="H17" s="32">
        <v>1</v>
      </c>
      <c r="I17" s="32" t="s">
        <v>2</v>
      </c>
      <c r="J17" s="15" t="s">
        <v>61</v>
      </c>
      <c r="N17" s="4" t="s">
        <v>62</v>
      </c>
      <c r="O17" s="5"/>
    </row>
    <row r="18" spans="1:15" s="15" customFormat="1" ht="18" customHeight="1" x14ac:dyDescent="0.45">
      <c r="A18" s="22"/>
      <c r="B18" s="15" t="s">
        <v>60</v>
      </c>
      <c r="E18" s="35">
        <f t="shared" si="0"/>
        <v>45</v>
      </c>
      <c r="F18" s="34">
        <v>40</v>
      </c>
      <c r="G18" s="33">
        <v>4</v>
      </c>
      <c r="H18" s="32">
        <v>1</v>
      </c>
      <c r="I18" s="32" t="s">
        <v>2</v>
      </c>
      <c r="J18" s="15" t="s">
        <v>59</v>
      </c>
      <c r="N18" s="4" t="s">
        <v>60</v>
      </c>
      <c r="O18" s="5"/>
    </row>
    <row r="19" spans="1:15" s="15" customFormat="1" ht="18" customHeight="1" x14ac:dyDescent="0.45">
      <c r="A19" s="22"/>
      <c r="B19" s="15" t="s">
        <v>58</v>
      </c>
      <c r="E19" s="35">
        <f t="shared" si="0"/>
        <v>88</v>
      </c>
      <c r="F19" s="34">
        <v>86</v>
      </c>
      <c r="G19" s="33">
        <v>2</v>
      </c>
      <c r="H19" s="32"/>
      <c r="I19" s="32" t="s">
        <v>2</v>
      </c>
      <c r="J19" s="15" t="s">
        <v>57</v>
      </c>
      <c r="N19" s="4" t="s">
        <v>58</v>
      </c>
      <c r="O19" s="5"/>
    </row>
    <row r="20" spans="1:15" s="15" customFormat="1" ht="18" customHeight="1" x14ac:dyDescent="0.45">
      <c r="A20" s="22"/>
      <c r="B20" s="15" t="s">
        <v>56</v>
      </c>
      <c r="E20" s="35">
        <f t="shared" si="0"/>
        <v>45</v>
      </c>
      <c r="F20" s="34">
        <v>44</v>
      </c>
      <c r="G20" s="33">
        <v>1</v>
      </c>
      <c r="H20" s="32"/>
      <c r="I20" s="32" t="s">
        <v>2</v>
      </c>
      <c r="J20" s="15" t="s">
        <v>55</v>
      </c>
      <c r="N20" s="4" t="s">
        <v>56</v>
      </c>
      <c r="O20" s="5"/>
    </row>
    <row r="21" spans="1:15" s="15" customFormat="1" ht="18" customHeight="1" x14ac:dyDescent="0.45">
      <c r="A21" s="22"/>
      <c r="B21" s="15" t="s">
        <v>54</v>
      </c>
      <c r="E21" s="35">
        <f t="shared" si="0"/>
        <v>75</v>
      </c>
      <c r="F21" s="34">
        <v>69</v>
      </c>
      <c r="G21" s="33">
        <v>3</v>
      </c>
      <c r="H21" s="70">
        <v>3</v>
      </c>
      <c r="I21" s="32" t="s">
        <v>2</v>
      </c>
      <c r="J21" s="15" t="s">
        <v>53</v>
      </c>
      <c r="N21" s="4" t="s">
        <v>54</v>
      </c>
      <c r="O21" s="5"/>
    </row>
    <row r="22" spans="1:15" s="15" customFormat="1" ht="18" customHeight="1" x14ac:dyDescent="0.45">
      <c r="A22" s="22"/>
      <c r="B22" s="15" t="s">
        <v>52</v>
      </c>
      <c r="E22" s="35">
        <f t="shared" si="0"/>
        <v>32</v>
      </c>
      <c r="F22" s="34">
        <v>28</v>
      </c>
      <c r="G22" s="33">
        <v>3</v>
      </c>
      <c r="H22" s="70">
        <v>1</v>
      </c>
      <c r="I22" s="32" t="s">
        <v>2</v>
      </c>
      <c r="J22" s="15" t="s">
        <v>51</v>
      </c>
      <c r="N22" s="4" t="s">
        <v>52</v>
      </c>
      <c r="O22" s="5"/>
    </row>
    <row r="23" spans="1:15" s="15" customFormat="1" ht="18" customHeight="1" x14ac:dyDescent="0.45">
      <c r="A23" s="22"/>
      <c r="B23" s="15" t="s">
        <v>50</v>
      </c>
      <c r="E23" s="35">
        <f t="shared" si="0"/>
        <v>58</v>
      </c>
      <c r="F23" s="34">
        <v>54</v>
      </c>
      <c r="G23" s="33">
        <v>3</v>
      </c>
      <c r="H23" s="32">
        <v>1</v>
      </c>
      <c r="I23" s="32" t="s">
        <v>2</v>
      </c>
      <c r="J23" s="15" t="s">
        <v>49</v>
      </c>
      <c r="N23" s="6" t="s">
        <v>50</v>
      </c>
      <c r="O23" s="8"/>
    </row>
    <row r="24" spans="1:15" s="15" customFormat="1" ht="18" customHeight="1" x14ac:dyDescent="0.45">
      <c r="A24" s="22"/>
      <c r="B24" s="15" t="s">
        <v>48</v>
      </c>
      <c r="E24" s="35">
        <f t="shared" si="0"/>
        <v>68</v>
      </c>
      <c r="F24" s="34">
        <v>63</v>
      </c>
      <c r="G24" s="33">
        <v>2</v>
      </c>
      <c r="H24" s="32">
        <v>3</v>
      </c>
      <c r="I24" s="32" t="s">
        <v>2</v>
      </c>
      <c r="J24" s="15" t="s">
        <v>47</v>
      </c>
      <c r="N24" s="4" t="s">
        <v>48</v>
      </c>
      <c r="O24" s="5"/>
    </row>
    <row r="25" spans="1:15" s="15" customFormat="1" ht="18" customHeight="1" x14ac:dyDescent="0.45">
      <c r="A25" s="22"/>
      <c r="B25" s="15" t="s">
        <v>46</v>
      </c>
      <c r="E25" s="35">
        <f>SUM(F25:H25)</f>
        <v>73</v>
      </c>
      <c r="F25" s="34">
        <v>72</v>
      </c>
      <c r="G25" s="33">
        <v>1</v>
      </c>
      <c r="H25" s="47"/>
      <c r="I25" s="32" t="s">
        <v>2</v>
      </c>
      <c r="J25" s="15" t="s">
        <v>45</v>
      </c>
      <c r="N25" s="4" t="s">
        <v>46</v>
      </c>
      <c r="O25" s="5"/>
    </row>
    <row r="26" spans="1:15" s="15" customFormat="1" ht="18" customHeight="1" x14ac:dyDescent="0.45">
      <c r="A26" s="22"/>
      <c r="B26" s="15" t="s">
        <v>44</v>
      </c>
      <c r="E26" s="35">
        <f t="shared" si="0"/>
        <v>65</v>
      </c>
      <c r="F26" s="34">
        <v>61</v>
      </c>
      <c r="G26" s="33">
        <v>3</v>
      </c>
      <c r="H26" s="32">
        <v>1</v>
      </c>
      <c r="I26" s="32" t="s">
        <v>2</v>
      </c>
      <c r="J26" s="15" t="s">
        <v>43</v>
      </c>
      <c r="N26" s="4" t="s">
        <v>44</v>
      </c>
      <c r="O26" s="5"/>
    </row>
    <row r="27" spans="1:15" s="15" customFormat="1" ht="18" customHeight="1" x14ac:dyDescent="0.45">
      <c r="B27" s="15" t="s">
        <v>42</v>
      </c>
      <c r="E27" s="35">
        <f t="shared" si="0"/>
        <v>50</v>
      </c>
      <c r="F27" s="34">
        <v>48</v>
      </c>
      <c r="G27" s="33">
        <v>2</v>
      </c>
      <c r="H27" s="32" t="s">
        <v>2</v>
      </c>
      <c r="I27" s="32" t="s">
        <v>2</v>
      </c>
      <c r="J27" s="15" t="s">
        <v>41</v>
      </c>
      <c r="N27" s="4" t="s">
        <v>42</v>
      </c>
      <c r="O27" s="5"/>
    </row>
    <row r="28" spans="1:15" s="15" customFormat="1" ht="18" customHeight="1" x14ac:dyDescent="0.45">
      <c r="B28" s="16" t="s">
        <v>40</v>
      </c>
      <c r="C28" s="59"/>
      <c r="D28" s="16"/>
      <c r="E28" s="35">
        <f t="shared" si="0"/>
        <v>47</v>
      </c>
      <c r="F28" s="34">
        <v>47</v>
      </c>
      <c r="G28" s="33" t="s">
        <v>2</v>
      </c>
      <c r="H28" s="32" t="s">
        <v>2</v>
      </c>
      <c r="I28" s="32" t="s">
        <v>2</v>
      </c>
      <c r="J28" s="58" t="s">
        <v>39</v>
      </c>
      <c r="N28" s="4" t="s">
        <v>40</v>
      </c>
      <c r="O28" s="5"/>
    </row>
    <row r="29" spans="1:15" s="15" customFormat="1" ht="18" customHeight="1" x14ac:dyDescent="0.45">
      <c r="B29" s="15" t="s">
        <v>34</v>
      </c>
      <c r="E29" s="35">
        <f t="shared" si="0"/>
        <v>48</v>
      </c>
      <c r="F29" s="34">
        <v>45</v>
      </c>
      <c r="G29" s="33">
        <v>3</v>
      </c>
      <c r="H29" s="32" t="s">
        <v>2</v>
      </c>
      <c r="I29" s="32" t="s">
        <v>2</v>
      </c>
      <c r="J29" s="15" t="s">
        <v>33</v>
      </c>
      <c r="N29" s="4"/>
      <c r="O29" s="5"/>
    </row>
    <row r="30" spans="1:15" ht="32.25" customHeight="1" x14ac:dyDescent="0.5">
      <c r="A30" s="55"/>
      <c r="B30" s="57" t="s">
        <v>96</v>
      </c>
      <c r="C30" s="54">
        <v>3.1</v>
      </c>
      <c r="D30" s="57" t="s">
        <v>99</v>
      </c>
      <c r="E30" s="55"/>
      <c r="F30" s="55"/>
      <c r="G30" s="56"/>
      <c r="H30" s="55"/>
      <c r="I30" s="55"/>
      <c r="J30" s="55"/>
      <c r="K30" s="55"/>
      <c r="L30" s="55"/>
      <c r="N30" s="4"/>
      <c r="O30" s="5"/>
    </row>
    <row r="31" spans="1:15" x14ac:dyDescent="0.5">
      <c r="A31" s="51"/>
      <c r="B31" s="53" t="s">
        <v>95</v>
      </c>
      <c r="C31" s="54">
        <v>3.1</v>
      </c>
      <c r="D31" s="53" t="s">
        <v>100</v>
      </c>
      <c r="E31" s="51"/>
      <c r="F31" s="51"/>
      <c r="G31" s="52"/>
      <c r="H31" s="51"/>
      <c r="I31" s="51"/>
      <c r="J31" s="51"/>
      <c r="K31" s="51"/>
      <c r="L31" s="51"/>
      <c r="N31" s="4"/>
      <c r="O31" s="5"/>
    </row>
    <row r="32" spans="1:15" ht="9" customHeight="1" x14ac:dyDescent="0.5">
      <c r="N32" s="4"/>
      <c r="O32" s="5"/>
    </row>
    <row r="33" spans="1:15" ht="21.75" customHeight="1" x14ac:dyDescent="0.5">
      <c r="A33" s="143" t="s">
        <v>1</v>
      </c>
      <c r="B33" s="143"/>
      <c r="C33" s="143"/>
      <c r="D33" s="144"/>
      <c r="E33" s="50"/>
      <c r="F33" s="149" t="s">
        <v>82</v>
      </c>
      <c r="G33" s="150"/>
      <c r="H33" s="150"/>
      <c r="I33" s="151"/>
      <c r="J33" s="143" t="s">
        <v>35</v>
      </c>
      <c r="K33" s="143"/>
      <c r="L33" s="15"/>
      <c r="N33" s="4"/>
      <c r="O33" s="5"/>
    </row>
    <row r="34" spans="1:15" ht="21" customHeight="1" x14ac:dyDescent="0.5">
      <c r="A34" s="145"/>
      <c r="B34" s="145"/>
      <c r="C34" s="145"/>
      <c r="D34" s="146"/>
      <c r="E34" s="44"/>
      <c r="F34" s="49" t="s">
        <v>94</v>
      </c>
      <c r="G34" s="48" t="s">
        <v>93</v>
      </c>
      <c r="H34" s="46" t="s">
        <v>92</v>
      </c>
      <c r="I34" s="47"/>
      <c r="J34" s="145"/>
      <c r="K34" s="145"/>
      <c r="L34" s="15"/>
      <c r="N34" s="4"/>
      <c r="O34" s="5"/>
    </row>
    <row r="35" spans="1:15" ht="21" customHeight="1" x14ac:dyDescent="0.5">
      <c r="A35" s="145"/>
      <c r="B35" s="145"/>
      <c r="C35" s="145"/>
      <c r="D35" s="146"/>
      <c r="E35" s="46" t="s">
        <v>0</v>
      </c>
      <c r="F35" s="46" t="s">
        <v>91</v>
      </c>
      <c r="G35" s="42" t="s">
        <v>90</v>
      </c>
      <c r="H35" s="41" t="s">
        <v>89</v>
      </c>
      <c r="I35" s="41"/>
      <c r="J35" s="145"/>
      <c r="K35" s="145"/>
      <c r="L35" s="15"/>
      <c r="N35" s="4"/>
      <c r="O35" s="5"/>
    </row>
    <row r="36" spans="1:15" ht="21" customHeight="1" x14ac:dyDescent="0.5">
      <c r="A36" s="145"/>
      <c r="B36" s="145"/>
      <c r="C36" s="145"/>
      <c r="D36" s="146"/>
      <c r="E36" s="46" t="s">
        <v>36</v>
      </c>
      <c r="F36" s="46" t="s">
        <v>88</v>
      </c>
      <c r="G36" s="42" t="s">
        <v>87</v>
      </c>
      <c r="H36" s="41" t="s">
        <v>80</v>
      </c>
      <c r="I36" s="45" t="s">
        <v>86</v>
      </c>
      <c r="J36" s="145"/>
      <c r="K36" s="145"/>
      <c r="L36" s="15"/>
      <c r="N36" s="4"/>
      <c r="O36" s="5"/>
    </row>
    <row r="37" spans="1:15" ht="21" customHeight="1" x14ac:dyDescent="0.5">
      <c r="A37" s="145"/>
      <c r="B37" s="145"/>
      <c r="C37" s="145"/>
      <c r="D37" s="146"/>
      <c r="E37" s="44"/>
      <c r="F37" s="46" t="s">
        <v>84</v>
      </c>
      <c r="G37" s="42" t="s">
        <v>81</v>
      </c>
      <c r="H37" s="41" t="s">
        <v>79</v>
      </c>
      <c r="I37" s="41" t="s">
        <v>85</v>
      </c>
      <c r="J37" s="145"/>
      <c r="K37" s="145"/>
      <c r="L37" s="15"/>
      <c r="N37" s="4"/>
      <c r="O37" s="5"/>
    </row>
    <row r="38" spans="1:15" ht="21" customHeight="1" x14ac:dyDescent="0.5">
      <c r="A38" s="147"/>
      <c r="B38" s="147"/>
      <c r="C38" s="147"/>
      <c r="D38" s="148"/>
      <c r="E38" s="40"/>
      <c r="F38" s="40"/>
      <c r="G38" s="39" t="s">
        <v>84</v>
      </c>
      <c r="H38" s="38"/>
      <c r="I38" s="38"/>
      <c r="J38" s="147"/>
      <c r="K38" s="147"/>
      <c r="L38" s="15"/>
      <c r="N38" s="4"/>
      <c r="O38" s="5"/>
    </row>
    <row r="39" spans="1:15" s="15" customFormat="1" ht="21.75" customHeight="1" x14ac:dyDescent="0.5">
      <c r="A39" s="22"/>
      <c r="B39" s="15" t="s">
        <v>32</v>
      </c>
      <c r="E39" s="35">
        <f t="shared" ref="E39:E52" si="1">SUM(F39:H39)</f>
        <v>19</v>
      </c>
      <c r="F39" s="69">
        <v>18</v>
      </c>
      <c r="G39" s="68">
        <v>1</v>
      </c>
      <c r="H39" s="69" t="s">
        <v>2</v>
      </c>
      <c r="I39" s="32" t="s">
        <v>2</v>
      </c>
      <c r="J39" s="15" t="s">
        <v>31</v>
      </c>
      <c r="N39" s="9" t="s">
        <v>38</v>
      </c>
      <c r="O39" s="10"/>
    </row>
    <row r="40" spans="1:15" s="15" customFormat="1" ht="19.5" customHeight="1" x14ac:dyDescent="0.5">
      <c r="A40" s="22"/>
      <c r="B40" s="15" t="s">
        <v>30</v>
      </c>
      <c r="E40" s="35">
        <f t="shared" si="1"/>
        <v>68</v>
      </c>
      <c r="F40" s="32">
        <v>63</v>
      </c>
      <c r="G40" s="68">
        <v>5</v>
      </c>
      <c r="H40" s="32" t="s">
        <v>2</v>
      </c>
      <c r="I40" s="32" t="s">
        <v>2</v>
      </c>
      <c r="J40" s="15" t="s">
        <v>29</v>
      </c>
      <c r="N40" s="9" t="s">
        <v>37</v>
      </c>
      <c r="O40" s="10"/>
    </row>
    <row r="41" spans="1:15" s="15" customFormat="1" ht="19.5" customHeight="1" x14ac:dyDescent="0.5">
      <c r="A41" s="22"/>
      <c r="B41" s="15" t="s">
        <v>28</v>
      </c>
      <c r="E41" s="35">
        <f t="shared" si="1"/>
        <v>92</v>
      </c>
      <c r="F41" s="32">
        <v>75</v>
      </c>
      <c r="G41" s="68">
        <v>15</v>
      </c>
      <c r="H41" s="32">
        <v>2</v>
      </c>
      <c r="I41" s="32" t="s">
        <v>2</v>
      </c>
      <c r="J41" s="31" t="s">
        <v>27</v>
      </c>
      <c r="N41" s="1"/>
      <c r="O41" s="1"/>
    </row>
    <row r="42" spans="1:15" s="15" customFormat="1" ht="19.5" customHeight="1" x14ac:dyDescent="0.45">
      <c r="A42" s="22"/>
      <c r="B42" s="15" t="s">
        <v>26</v>
      </c>
      <c r="E42" s="35">
        <f t="shared" si="1"/>
        <v>30</v>
      </c>
      <c r="F42" s="32">
        <v>27</v>
      </c>
      <c r="G42" s="68">
        <v>3</v>
      </c>
      <c r="H42" s="33" t="s">
        <v>2</v>
      </c>
      <c r="I42" s="32" t="s">
        <v>2</v>
      </c>
      <c r="J42" s="31" t="s">
        <v>25</v>
      </c>
      <c r="N42" s="140"/>
      <c r="O42" s="140"/>
    </row>
    <row r="43" spans="1:15" s="15" customFormat="1" ht="19.5" customHeight="1" x14ac:dyDescent="0.45">
      <c r="A43" s="22"/>
      <c r="B43" s="15" t="s">
        <v>24</v>
      </c>
      <c r="E43" s="35">
        <f t="shared" si="1"/>
        <v>27</v>
      </c>
      <c r="F43" s="32">
        <v>26</v>
      </c>
      <c r="G43" s="68">
        <v>1</v>
      </c>
      <c r="H43" s="33" t="s">
        <v>2</v>
      </c>
      <c r="I43" s="32" t="s">
        <v>2</v>
      </c>
      <c r="J43" s="31" t="s">
        <v>23</v>
      </c>
      <c r="N43" s="141"/>
      <c r="O43" s="141"/>
    </row>
    <row r="44" spans="1:15" s="15" customFormat="1" ht="19.5" customHeight="1" x14ac:dyDescent="0.45">
      <c r="A44" s="22"/>
      <c r="B44" s="15" t="s">
        <v>22</v>
      </c>
      <c r="E44" s="35">
        <f t="shared" si="1"/>
        <v>25</v>
      </c>
      <c r="F44" s="32">
        <v>22</v>
      </c>
      <c r="G44" s="68" t="s">
        <v>2</v>
      </c>
      <c r="H44" s="33">
        <v>3</v>
      </c>
      <c r="I44" s="32" t="s">
        <v>2</v>
      </c>
      <c r="J44" s="31" t="s">
        <v>21</v>
      </c>
      <c r="N44" s="141"/>
      <c r="O44" s="141"/>
    </row>
    <row r="45" spans="1:15" s="15" customFormat="1" ht="19.5" customHeight="1" x14ac:dyDescent="0.45">
      <c r="A45" s="22"/>
      <c r="B45" s="15" t="s">
        <v>20</v>
      </c>
      <c r="E45" s="35">
        <f t="shared" si="1"/>
        <v>31</v>
      </c>
      <c r="F45" s="32">
        <v>30</v>
      </c>
      <c r="G45" s="68">
        <v>1</v>
      </c>
      <c r="H45" s="33" t="s">
        <v>2</v>
      </c>
      <c r="I45" s="32" t="s">
        <v>2</v>
      </c>
      <c r="J45" s="31" t="s">
        <v>19</v>
      </c>
      <c r="N45" s="141"/>
      <c r="O45" s="141"/>
    </row>
    <row r="46" spans="1:15" s="22" customFormat="1" ht="19.5" customHeight="1" x14ac:dyDescent="0.45">
      <c r="B46" s="22" t="s">
        <v>18</v>
      </c>
      <c r="E46" s="35">
        <f t="shared" si="1"/>
        <v>16</v>
      </c>
      <c r="F46" s="32">
        <v>16</v>
      </c>
      <c r="G46" s="37" t="s">
        <v>2</v>
      </c>
      <c r="H46" s="33" t="s">
        <v>2</v>
      </c>
      <c r="I46" s="34" t="s">
        <v>2</v>
      </c>
      <c r="J46" s="36" t="s">
        <v>17</v>
      </c>
      <c r="N46" s="141"/>
      <c r="O46" s="141"/>
    </row>
    <row r="47" spans="1:15" s="15" customFormat="1" ht="19.5" customHeight="1" x14ac:dyDescent="0.45">
      <c r="A47" s="22"/>
      <c r="B47" s="15" t="s">
        <v>16</v>
      </c>
      <c r="E47" s="35">
        <f t="shared" si="1"/>
        <v>18</v>
      </c>
      <c r="F47" s="32">
        <v>18</v>
      </c>
      <c r="G47" s="43" t="s">
        <v>2</v>
      </c>
      <c r="H47" s="33" t="s">
        <v>2</v>
      </c>
      <c r="I47" s="32" t="s">
        <v>2</v>
      </c>
      <c r="J47" s="31" t="s">
        <v>15</v>
      </c>
      <c r="N47" s="141"/>
      <c r="O47" s="141"/>
    </row>
    <row r="48" spans="1:15" s="15" customFormat="1" ht="19.5" customHeight="1" x14ac:dyDescent="0.45">
      <c r="A48" s="22"/>
      <c r="B48" s="15" t="s">
        <v>14</v>
      </c>
      <c r="E48" s="35">
        <f t="shared" si="1"/>
        <v>27</v>
      </c>
      <c r="F48" s="32">
        <v>27</v>
      </c>
      <c r="G48" s="43" t="s">
        <v>2</v>
      </c>
      <c r="H48" s="33" t="s">
        <v>2</v>
      </c>
      <c r="I48" s="32" t="s">
        <v>2</v>
      </c>
      <c r="J48" s="31" t="s">
        <v>13</v>
      </c>
      <c r="N48" s="142"/>
      <c r="O48" s="142"/>
    </row>
    <row r="49" spans="1:15" s="15" customFormat="1" ht="19.5" customHeight="1" x14ac:dyDescent="0.45">
      <c r="B49" s="15" t="s">
        <v>12</v>
      </c>
      <c r="E49" s="35">
        <f t="shared" si="1"/>
        <v>23</v>
      </c>
      <c r="F49" s="32">
        <v>23</v>
      </c>
      <c r="G49" s="43" t="s">
        <v>2</v>
      </c>
      <c r="H49" s="33" t="s">
        <v>2</v>
      </c>
      <c r="I49" s="32" t="s">
        <v>2</v>
      </c>
      <c r="J49" s="31" t="s">
        <v>11</v>
      </c>
      <c r="N49" s="4" t="s">
        <v>34</v>
      </c>
      <c r="O49" s="5"/>
    </row>
    <row r="50" spans="1:15" s="15" customFormat="1" ht="19.5" customHeight="1" x14ac:dyDescent="0.45">
      <c r="B50" s="15" t="s">
        <v>10</v>
      </c>
      <c r="E50" s="35">
        <f t="shared" si="1"/>
        <v>19</v>
      </c>
      <c r="F50" s="32">
        <v>17</v>
      </c>
      <c r="G50" s="43" t="s">
        <v>2</v>
      </c>
      <c r="H50" s="33">
        <v>2</v>
      </c>
      <c r="I50" s="32" t="s">
        <v>2</v>
      </c>
      <c r="J50" s="31" t="s">
        <v>9</v>
      </c>
      <c r="N50" s="4" t="s">
        <v>32</v>
      </c>
      <c r="O50" s="5"/>
    </row>
    <row r="51" spans="1:15" s="15" customFormat="1" ht="19.5" customHeight="1" x14ac:dyDescent="0.45">
      <c r="B51" s="20" t="s">
        <v>8</v>
      </c>
      <c r="E51" s="35">
        <f t="shared" si="1"/>
        <v>18</v>
      </c>
      <c r="F51" s="32">
        <v>18</v>
      </c>
      <c r="G51" s="43" t="s">
        <v>2</v>
      </c>
      <c r="H51" s="33" t="s">
        <v>2</v>
      </c>
      <c r="I51" s="32" t="s">
        <v>2</v>
      </c>
      <c r="J51" s="31" t="s">
        <v>7</v>
      </c>
      <c r="N51" s="4" t="s">
        <v>30</v>
      </c>
      <c r="O51" s="5"/>
    </row>
    <row r="52" spans="1:15" s="15" customFormat="1" ht="19.5" customHeight="1" x14ac:dyDescent="0.45">
      <c r="A52" s="24"/>
      <c r="B52" s="30" t="s">
        <v>6</v>
      </c>
      <c r="C52" s="30"/>
      <c r="D52" s="30"/>
      <c r="E52" s="29">
        <f t="shared" si="1"/>
        <v>21</v>
      </c>
      <c r="F52" s="26">
        <v>21</v>
      </c>
      <c r="G52" s="28" t="s">
        <v>2</v>
      </c>
      <c r="H52" s="27" t="s">
        <v>2</v>
      </c>
      <c r="I52" s="26" t="s">
        <v>2</v>
      </c>
      <c r="J52" s="25" t="s">
        <v>5</v>
      </c>
      <c r="K52" s="24"/>
      <c r="L52" s="23"/>
      <c r="N52" s="4" t="s">
        <v>28</v>
      </c>
      <c r="O52" s="5"/>
    </row>
    <row r="53" spans="1:15" s="15" customFormat="1" ht="4.5" customHeight="1" x14ac:dyDescent="0.45">
      <c r="A53" s="22"/>
      <c r="E53" s="22"/>
      <c r="F53" s="22"/>
      <c r="G53" s="21"/>
      <c r="H53" s="20"/>
      <c r="I53" s="19"/>
      <c r="N53" s="4"/>
      <c r="O53" s="5"/>
    </row>
    <row r="54" spans="1:15" s="15" customFormat="1" ht="19.5" x14ac:dyDescent="0.45">
      <c r="B54" s="15" t="s">
        <v>78</v>
      </c>
      <c r="C54" s="16" t="s">
        <v>4</v>
      </c>
      <c r="D54" s="16"/>
      <c r="G54" s="18" t="s">
        <v>77</v>
      </c>
      <c r="H54" s="16" t="s">
        <v>76</v>
      </c>
      <c r="N54" s="4" t="s">
        <v>24</v>
      </c>
      <c r="O54" s="5"/>
    </row>
    <row r="55" spans="1:15" s="15" customFormat="1" ht="19.5" customHeight="1" x14ac:dyDescent="0.45">
      <c r="C55" s="16" t="s">
        <v>75</v>
      </c>
      <c r="D55" s="16"/>
      <c r="G55" s="17"/>
      <c r="H55" s="16" t="s">
        <v>74</v>
      </c>
      <c r="N55" s="6" t="s">
        <v>22</v>
      </c>
      <c r="O55" s="8"/>
    </row>
    <row r="56" spans="1:15" s="15" customFormat="1" ht="16.5" customHeight="1" x14ac:dyDescent="0.45">
      <c r="B56" s="16"/>
      <c r="C56" s="16" t="s">
        <v>3</v>
      </c>
      <c r="D56" s="16"/>
      <c r="G56" s="17"/>
      <c r="H56" s="16" t="s">
        <v>73</v>
      </c>
      <c r="N56" s="4" t="s">
        <v>20</v>
      </c>
      <c r="O56" s="5"/>
    </row>
    <row r="57" spans="1:15" s="13" customFormat="1" ht="18.75" x14ac:dyDescent="0.45">
      <c r="G57" s="14"/>
      <c r="N57" s="6" t="s">
        <v>18</v>
      </c>
      <c r="O57" s="8"/>
    </row>
    <row r="58" spans="1:15" x14ac:dyDescent="0.5">
      <c r="N58" s="4" t="s">
        <v>16</v>
      </c>
      <c r="O58" s="5"/>
    </row>
    <row r="59" spans="1:15" x14ac:dyDescent="0.5">
      <c r="N59" s="4" t="s">
        <v>14</v>
      </c>
      <c r="O59" s="5"/>
    </row>
    <row r="60" spans="1:15" x14ac:dyDescent="0.5">
      <c r="N60" s="4" t="s">
        <v>12</v>
      </c>
      <c r="O60" s="5"/>
    </row>
    <row r="61" spans="1:15" x14ac:dyDescent="0.5">
      <c r="N61" s="4" t="s">
        <v>10</v>
      </c>
      <c r="O61" s="5"/>
    </row>
    <row r="62" spans="1:15" x14ac:dyDescent="0.5">
      <c r="N62" s="7" t="s">
        <v>8</v>
      </c>
      <c r="O62" s="5"/>
    </row>
    <row r="63" spans="1:15" x14ac:dyDescent="0.5">
      <c r="N63" s="4" t="s">
        <v>6</v>
      </c>
      <c r="O63" s="5"/>
    </row>
    <row r="64" spans="1:15" x14ac:dyDescent="0.5">
      <c r="N64" s="3"/>
      <c r="O64" s="2"/>
    </row>
    <row r="65" spans="14:15" x14ac:dyDescent="0.5">
      <c r="N65" s="13"/>
      <c r="O65" s="13"/>
    </row>
  </sheetData>
  <mergeCells count="9">
    <mergeCell ref="A4:D9"/>
    <mergeCell ref="F4:I4"/>
    <mergeCell ref="J4:K9"/>
    <mergeCell ref="N11:O11"/>
    <mergeCell ref="N42:O48"/>
    <mergeCell ref="A11:D11"/>
    <mergeCell ref="A33:D38"/>
    <mergeCell ref="F33:I33"/>
    <mergeCell ref="J33:K38"/>
  </mergeCells>
  <pageMargins left="0.51181102362204722" right="0" top="0.7480314960629921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3.12564</vt:lpstr>
      <vt:lpstr>3.12565</vt:lpstr>
      <vt:lpstr>3.12563</vt:lpstr>
      <vt:lpstr>3.12562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ข้อมูลนักเรียนปีการศึกษา :: 2564</dc:title>
  <dc:creator>Microsoft</dc:creator>
  <cp:lastModifiedBy>Microsoft</cp:lastModifiedBy>
  <cp:lastPrinted>2021-08-19T05:13:50Z</cp:lastPrinted>
  <dcterms:created xsi:type="dcterms:W3CDTF">2021-07-29T08:42:03Z</dcterms:created>
  <dcterms:modified xsi:type="dcterms:W3CDTF">2022-09-21T09:06:31Z</dcterms:modified>
</cp:coreProperties>
</file>