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rosoft\Desktop\"/>
    </mc:Choice>
  </mc:AlternateContent>
  <bookViews>
    <workbookView xWindow="0" yWindow="0" windowWidth="15360" windowHeight="6540"/>
  </bookViews>
  <sheets>
    <sheet name="T-1.3พ.ศ. 2564" sheetId="10" r:id="rId1"/>
    <sheet name="T-1.1 2564" sheetId="2" r:id="rId2"/>
    <sheet name="T- 1.22564" sheetId="3" r:id="rId3"/>
    <sheet name="2564     รวม   " sheetId="15" r:id="rId4"/>
    <sheet name="2564  รวม" sheetId="12" r:id="rId5"/>
    <sheet name="2564  ชาย  " sheetId="13" r:id="rId6"/>
    <sheet name="2564  หญิง" sheetId="14" r:id="rId7"/>
    <sheet name="T-1.4 พ.ศ. 2564" sheetId="11" r:id="rId8"/>
    <sheet name="T-1.10 พ.ศ. 2557 -2564" sheetId="1" r:id="rId9"/>
    <sheet name="ข้อมูล" sheetId="4" r:id="rId10"/>
    <sheet name="ข้อมูล2555 2564" sheetId="5" r:id="rId11"/>
    <sheet name="ข้อมูล2564" sheetId="6" r:id="rId12"/>
    <sheet name="ข้อมูล2564  " sheetId="7" r:id="rId13"/>
    <sheet name="ข้อมูล 2564 " sheetId="8" r:id="rId14"/>
    <sheet name="เกิด ตาย ย้ายเข้าออก สมรสหย่า " sheetId="9" r:id="rId15"/>
  </sheets>
  <definedNames>
    <definedName name="_xlnm._FilterDatabase" localSheetId="12" hidden="1">'ข้อมูล2564  '!$A$3:$L$22</definedName>
    <definedName name="HTML_CodePage" hidden="1">874</definedName>
    <definedName name="HTML_Control" localSheetId="3" hidden="1">{"'ตารางที่17 '!$A$1:$I$26"}</definedName>
    <definedName name="HTML_Control" localSheetId="5" hidden="1">{"'ตารางที่17 '!$A$1:$I$26"}</definedName>
    <definedName name="HTML_Control" localSheetId="4" hidden="1">{"'ตารางที่17 '!$A$1:$I$26"}</definedName>
    <definedName name="HTML_Control" localSheetId="6" hidden="1">{"'ตารางที่17 '!$A$1:$I$26"}</definedName>
    <definedName name="HTML_Control" localSheetId="2" hidden="1">{"'ตารางที่17 '!$A$1:$I$26"}</definedName>
    <definedName name="HTML_Control" localSheetId="1" hidden="1">{"'ตารางที่17 '!$A$1:$I$26"}</definedName>
    <definedName name="HTML_Control" localSheetId="8" hidden="1">{"'ตารางที่17 '!$A$1:$I$26"}</definedName>
    <definedName name="HTML_Control" localSheetId="0" hidden="1">{"'ตารางที่17 '!$A$1:$I$26"}</definedName>
    <definedName name="HTML_Control" localSheetId="7" hidden="1">{"'ตารางที่17 '!$A$1:$I$26"}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  <definedName name="_xlnm.Print_Titles" localSheetId="3">'2564     รวม   '!$1:$7</definedName>
    <definedName name="_xlnm.Print_Titles" localSheetId="5">'2564  ชาย  '!$1:$7</definedName>
    <definedName name="_xlnm.Print_Titles" localSheetId="4">'2564  รวม'!$1:$7</definedName>
    <definedName name="_xlnm.Print_Titles" localSheetId="6">'2564  หญิง'!$1:$7</definedName>
    <definedName name="_xlnm.Print_Titles" localSheetId="2">'T- 1.22564'!$1:$6</definedName>
    <definedName name="_xlnm.Print_Titles" localSheetId="1">'T-1.1 2564'!$1:$7</definedName>
    <definedName name="SectionElements" localSheetId="11">ข้อมูล2564!$A$1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5" l="1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X10" i="15"/>
  <c r="X330" i="14"/>
  <c r="W330" i="14"/>
  <c r="V330" i="14"/>
  <c r="U330" i="14"/>
  <c r="T330" i="14"/>
  <c r="S330" i="14"/>
  <c r="R330" i="14"/>
  <c r="Q330" i="14"/>
  <c r="P330" i="14"/>
  <c r="O330" i="14"/>
  <c r="N330" i="14"/>
  <c r="M330" i="14"/>
  <c r="L330" i="14"/>
  <c r="K330" i="14"/>
  <c r="J330" i="14"/>
  <c r="I330" i="14"/>
  <c r="H330" i="14"/>
  <c r="G330" i="14"/>
  <c r="F330" i="14"/>
  <c r="E330" i="14"/>
  <c r="D330" i="14"/>
  <c r="C330" i="14"/>
  <c r="D330" i="12"/>
  <c r="E330" i="12"/>
  <c r="F330" i="12"/>
  <c r="G330" i="12"/>
  <c r="H330" i="12"/>
  <c r="I330" i="12"/>
  <c r="J330" i="12"/>
  <c r="K330" i="12"/>
  <c r="L330" i="12"/>
  <c r="M330" i="12"/>
  <c r="N330" i="12"/>
  <c r="O330" i="12"/>
  <c r="P330" i="12"/>
  <c r="Q330" i="12"/>
  <c r="R330" i="12"/>
  <c r="S330" i="12"/>
  <c r="T330" i="12"/>
  <c r="U330" i="12"/>
  <c r="V330" i="12"/>
  <c r="W330" i="12"/>
  <c r="X330" i="12"/>
  <c r="C330" i="12"/>
  <c r="D11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X11" i="15"/>
  <c r="C10" i="15"/>
  <c r="C11" i="15"/>
  <c r="F7" i="1" l="1"/>
  <c r="G7" i="1"/>
  <c r="M33" i="1"/>
  <c r="N33" i="1"/>
  <c r="O33" i="1"/>
  <c r="M34" i="1"/>
  <c r="N34" i="1"/>
  <c r="O34" i="1"/>
</calcChain>
</file>

<file path=xl/sharedStrings.xml><?xml version="1.0" encoding="utf-8"?>
<sst xmlns="http://schemas.openxmlformats.org/spreadsheetml/2006/main" count="2823" uniqueCount="813">
  <si>
    <t>Source:   Department of Provincial Administration,  Ministry of Interior</t>
  </si>
  <si>
    <t xml:space="preserve">        ที่มา:  กรมการปกครอง  กระทรวงมหาดไทย</t>
  </si>
  <si>
    <t xml:space="preserve"> Chaloem Phra Kiat District</t>
  </si>
  <si>
    <t>อำเภอเฉลิมพระเกียรติ</t>
  </si>
  <si>
    <t xml:space="preserve"> Sida District</t>
  </si>
  <si>
    <t>อำเภอสีดา</t>
  </si>
  <si>
    <t xml:space="preserve"> Bua Lai District</t>
  </si>
  <si>
    <t>อำเภอบัวลาย</t>
  </si>
  <si>
    <t xml:space="preserve"> Lam Thamenchai District</t>
  </si>
  <si>
    <t>อำเภอลำทะเมนชัย</t>
  </si>
  <si>
    <t xml:space="preserve"> Phra Thong Kham District</t>
  </si>
  <si>
    <t>อำเภอพระทองคำ</t>
  </si>
  <si>
    <t xml:space="preserve"> Mueang Yang District</t>
  </si>
  <si>
    <t>อำเภอเมืองยาง</t>
  </si>
  <si>
    <t xml:space="preserve"> Thepharak District</t>
  </si>
  <si>
    <t>อำเภอเทพารักษ์</t>
  </si>
  <si>
    <t xml:space="preserve"> Wang Nam Khiao District</t>
  </si>
  <si>
    <t>อำเภอวังน้ำเขียว</t>
  </si>
  <si>
    <t xml:space="preserve"> Non Daeng District</t>
  </si>
  <si>
    <t>อำเภอโนนแดง</t>
  </si>
  <si>
    <t xml:space="preserve"> Kaeng Sanam Nang District</t>
  </si>
  <si>
    <t>อำเภอแก้งสนามนาง</t>
  </si>
  <si>
    <t xml:space="preserve"> Nong Bunnak District</t>
  </si>
  <si>
    <t>อำเภอหนองบุญมาก</t>
  </si>
  <si>
    <t xml:space="preserve"> Pak Chong District</t>
  </si>
  <si>
    <t>อำเภอปากช่อง</t>
  </si>
  <si>
    <t xml:space="preserve"> Sikhio District</t>
  </si>
  <si>
    <t>อำเภอสีคิ้ว</t>
  </si>
  <si>
    <t xml:space="preserve">2564 (2021) </t>
  </si>
  <si>
    <t xml:space="preserve">2563 (2020) </t>
  </si>
  <si>
    <t xml:space="preserve">2562 (2019) </t>
  </si>
  <si>
    <t xml:space="preserve">2561 (2018) </t>
  </si>
  <si>
    <t xml:space="preserve">2560 (2017) </t>
  </si>
  <si>
    <t>(2021)</t>
  </si>
  <si>
    <t>(2020)</t>
  </si>
  <si>
    <t>(2019)</t>
  </si>
  <si>
    <t>(2018)</t>
  </si>
  <si>
    <t>(2017)</t>
  </si>
  <si>
    <t>(2016)</t>
  </si>
  <si>
    <t>(2015)</t>
  </si>
  <si>
    <t>(2014)</t>
  </si>
  <si>
    <r>
      <t xml:space="preserve">Percentage  change </t>
    </r>
    <r>
      <rPr>
        <sz val="11"/>
        <rFont val="TH SarabunPSK"/>
        <family val="2"/>
      </rPr>
      <t>(%)</t>
    </r>
  </si>
  <si>
    <t>District</t>
  </si>
  <si>
    <t>อัตราการเปลี่ยนแปลง</t>
  </si>
  <si>
    <t>อำเภอ</t>
  </si>
  <si>
    <t>House from Registration Record by District: 2014-2021 (Cont.)</t>
  </si>
  <si>
    <t>Table</t>
  </si>
  <si>
    <t>บ้านจากการทะเบียน เป็นรายอำเภอ พ.ศ.  2557-2564  (ต่อ)</t>
  </si>
  <si>
    <t>ตาราง</t>
  </si>
  <si>
    <t xml:space="preserve"> Kham Thale So District</t>
  </si>
  <si>
    <t>อำเภอขามทะเลสอ</t>
  </si>
  <si>
    <t xml:space="preserve"> Sung Noen District</t>
  </si>
  <si>
    <t>อำเภอสูงเนิน</t>
  </si>
  <si>
    <t xml:space="preserve"> Chum Phuang District</t>
  </si>
  <si>
    <t>อำเภอชุมพวง</t>
  </si>
  <si>
    <t xml:space="preserve"> Huai Thalaeng District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</si>
  <si>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</si>
  <si>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</si>
  <si>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</si>
  <si>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</si>
  <si>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</si>
  <si>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</si>
  <si>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</si>
  <si>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</si>
  <si>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</si>
  <si>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</si>
  <si>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</si>
  <si>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</si>
  <si>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</si>
  <si>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</si>
  <si>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</si>
  <si>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</si>
  <si>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</si>
  <si>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</si>
  <si>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</si>
  <si>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</si>
  <si>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</si>
  <si>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</si>
  <si>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</si>
  <si>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</si>
  <si>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</si>
  <si>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</si>
  <si>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</si>
  <si>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</si>
  <si>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</si>
  <si>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 Nakhon Ratchasima District</t>
  </si>
  <si>
    <t>อำเภอเมืองนครราชสีมา</t>
  </si>
  <si>
    <t>Total</t>
  </si>
  <si>
    <t>รวมยอด</t>
  </si>
  <si>
    <t>House from Registration Record by District: 2014-2021</t>
  </si>
  <si>
    <t>บ้านจากการทะเบียน เป็นรายอำเภอ พ.ศ.  2557-2564</t>
  </si>
  <si>
    <t xml:space="preserve">    Source:  Department of Provincial Administration, Ministry of Interior</t>
  </si>
  <si>
    <t xml:space="preserve">      ที่มา:  กรมการปกครอง กระทรวงมหาดไทย</t>
  </si>
  <si>
    <t>Chaloem Phra Kiat District</t>
  </si>
  <si>
    <t>Sida District</t>
  </si>
  <si>
    <t>Bua Lai District</t>
  </si>
  <si>
    <t>Lam Thamenchai District</t>
  </si>
  <si>
    <t>Phra Thong Kham District</t>
  </si>
  <si>
    <t>Mueang Yang District</t>
  </si>
  <si>
    <t>Thepharak District</t>
  </si>
  <si>
    <t>Wang Nam Khiao District</t>
  </si>
  <si>
    <t>Non Daeng District</t>
  </si>
  <si>
    <t>Kaeng Sanam Nang District</t>
  </si>
  <si>
    <t>Nong Bunmak District</t>
  </si>
  <si>
    <t>Pak Chong District</t>
  </si>
  <si>
    <t>Sikhio District</t>
  </si>
  <si>
    <t>Kham Thale So District</t>
  </si>
  <si>
    <t>Sung Noen District</t>
  </si>
  <si>
    <t>Chum Phuang District</t>
  </si>
  <si>
    <t>Huai Thalaeng District</t>
  </si>
  <si>
    <t>Phimai District</t>
  </si>
  <si>
    <t>Pak Thong Chai District</t>
  </si>
  <si>
    <t>Prathai District</t>
  </si>
  <si>
    <t>Bua Yai District</t>
  </si>
  <si>
    <t>Kham Sakaesaeng District</t>
  </si>
  <si>
    <t>Non Sung District</t>
  </si>
  <si>
    <t>Non Thai District</t>
  </si>
  <si>
    <t>Dan Khun Thot District</t>
  </si>
  <si>
    <t>Chok Chai District</t>
  </si>
  <si>
    <t>Chakkarat District</t>
  </si>
  <si>
    <t>Ban Lueam District</t>
  </si>
  <si>
    <t>Khong District</t>
  </si>
  <si>
    <t>Soeng Sang District</t>
  </si>
  <si>
    <t>Khon Buri District</t>
  </si>
  <si>
    <t>Mueang Nakhon Ratchasima District</t>
  </si>
  <si>
    <t>Nakhon Ratchasima Province</t>
  </si>
  <si>
    <t>จังหวัดนครราชสีมา</t>
  </si>
  <si>
    <t>(per sq. km.)</t>
  </si>
  <si>
    <t>Population density</t>
  </si>
  <si>
    <t>(ต่อ ตร. กม.)</t>
  </si>
  <si>
    <t>ของประชากร</t>
  </si>
  <si>
    <r>
      <t xml:space="preserve">Population growth rate </t>
    </r>
    <r>
      <rPr>
        <sz val="11"/>
        <rFont val="TH SarabunPSK"/>
        <family val="2"/>
      </rPr>
      <t>(%)</t>
    </r>
  </si>
  <si>
    <t>Population</t>
  </si>
  <si>
    <t>ความหนาแน่น</t>
  </si>
  <si>
    <t>อัตราเพิ่มของประชากร</t>
  </si>
  <si>
    <t>ประชากร</t>
  </si>
  <si>
    <t xml:space="preserve"> </t>
  </si>
  <si>
    <t>Table 1.1 Population from Registration Record, Growth Rate and Density by District: 2016 - 2021</t>
  </si>
  <si>
    <t>ตาราง 1.1 ประชากรจากการทะเบียน อัตราเพิ่ม และความหนาแน่นของประชากร เป็นรายอำเภอ พ.ศ. 2559 - 2564</t>
  </si>
  <si>
    <t>Department of Provinical Administration, Ministry of Interior</t>
  </si>
  <si>
    <t>Source:  </t>
  </si>
  <si>
    <t>กรมการปกครอง กระทรวงมหาดไทย</t>
  </si>
  <si>
    <t>ที่มา:  </t>
  </si>
  <si>
    <t>Non-municipal area</t>
  </si>
  <si>
    <t>นอกเขตเทศบาล</t>
  </si>
  <si>
    <t>Tha Chang Subdistrict Municipality</t>
  </si>
  <si>
    <t>เทศบาลตำบลท่าช้าง</t>
  </si>
  <si>
    <t>Sida Subdistrict Municipality</t>
  </si>
  <si>
    <t>เทศบาลตำบลสีดา</t>
  </si>
  <si>
    <t>Nong Bua Lai Subdistrict Municipality</t>
  </si>
  <si>
    <t>เทศบาลตำบลหนองบัวลาย</t>
  </si>
  <si>
    <t>Nong Bua Wong Subdistrict Municipality</t>
  </si>
  <si>
    <t>เทศบาลตำบลหนองบัววง</t>
  </si>
  <si>
    <t>Phra Thong Kham Subdistrict Municipality</t>
  </si>
  <si>
    <t>เทศบาลตำบลพระทองคำ</t>
  </si>
  <si>
    <t>Mueang Yang Subdistrict Municipality</t>
  </si>
  <si>
    <t>เทศบาลตำบลเมืองยาง</t>
  </si>
  <si>
    <t>San Chao Pho Subdistrict Municipality</t>
  </si>
  <si>
    <t>เทศบาลตำบลศาลเจ้าพ่อ</t>
  </si>
  <si>
    <t>Non Daeng Subdistrict Municipality</t>
  </si>
  <si>
    <t>เทศบาลตำบลโนนแดง</t>
  </si>
  <si>
    <t>Sima Mongkhon Subdistrict Municipality</t>
  </si>
  <si>
    <t>เทศบาลตำบลสีมามงคล</t>
  </si>
  <si>
    <t>Mu Si Subdistrict Municipality</t>
  </si>
  <si>
    <t>เทศบาลตำบลหมูสี</t>
  </si>
  <si>
    <t>Wang Sai Subdistrict Municipality</t>
  </si>
  <si>
    <t>เทศบาลตำบลวังไทร</t>
  </si>
  <si>
    <t>Klang Dong Subdistrict Municipality</t>
  </si>
  <si>
    <t>เทศบาลตำบลกลางดง</t>
  </si>
  <si>
    <t>Pak Chong Town Municipality</t>
  </si>
  <si>
    <t>เทศบาลเมืองปากช่อง</t>
  </si>
  <si>
    <t>Nong Nam Sai Subdistrict Municipality</t>
  </si>
  <si>
    <t>เทศบาลตำบลหนองน้ำใส</t>
  </si>
  <si>
    <t>Sikhio Town Municipality</t>
  </si>
  <si>
    <t>เทศบาลเมืองสีคิ้ว</t>
  </si>
  <si>
    <t>Lat Bua Khao Subdistrict Municipality</t>
  </si>
  <si>
    <t>เทศบาลตำบลลาดบัวขาว</t>
  </si>
  <si>
    <t>Khlong Phai Subdistrict Municipality</t>
  </si>
  <si>
    <t>เทศบาลตำบลคลองไผ่</t>
  </si>
  <si>
    <t>Kham Thale So Subdistrict Municipality</t>
  </si>
  <si>
    <t>เทศบาลตำบลขามทะเลสอ</t>
  </si>
  <si>
    <t>Sung Noen Subdistrict Municipality</t>
  </si>
  <si>
    <t>เทศบาลตำบลสูงเนิน</t>
  </si>
  <si>
    <t>Kut Chik Subdistrict Municipality</t>
  </si>
  <si>
    <t>เทศบาลตำบลกุดจิก</t>
  </si>
  <si>
    <t>Chum Phuang Subdistrict Municipality</t>
  </si>
  <si>
    <t>เทศบาลตำบลชุมพวง</t>
  </si>
  <si>
    <t>Hin Dat Subdistrict Municipality</t>
  </si>
  <si>
    <t>เทศบาลตำบลหินดาด</t>
  </si>
  <si>
    <t>Huai Thalaeng Subdistrict Municipality</t>
  </si>
  <si>
    <t>เทศบาลตำบลห้วยแถลง</t>
  </si>
  <si>
    <t>Phimai Subdistrict Municipality</t>
  </si>
  <si>
    <t>เทศบาลตำบลพิมาย</t>
  </si>
  <si>
    <t>Lam Nang Kaeo Subdistrict Municipality</t>
  </si>
  <si>
    <t>เทศบาลตำบลลำนางแก้ว</t>
  </si>
  <si>
    <t>Mueang Pak Town Municipality</t>
  </si>
  <si>
    <t>เทศบาลเมืองเมืองปัก</t>
  </si>
  <si>
    <t>Takhop Subdistrict Municipality</t>
  </si>
  <si>
    <t>เทศบาลตำบลตะขบ</t>
  </si>
  <si>
    <t>Prathai Subdistrict Municipality</t>
  </si>
  <si>
    <t>เทศบาลตำบลประทาย</t>
  </si>
  <si>
    <t>Bua Yai Town Municipality</t>
  </si>
  <si>
    <t>เทศบาลเมืองบัวใหญ่</t>
  </si>
  <si>
    <t>Nong Hua Fan Subdistrict Municipality</t>
  </si>
  <si>
    <t>เทศบาลตำบลหนองหัวฟาน</t>
  </si>
  <si>
    <t>Kham Sakaesaeng Subdistrict Municipality</t>
  </si>
  <si>
    <t>เทศบาลตำบลขามสะแกแสง</t>
  </si>
  <si>
    <t>Dan Khla Subdistrict Municipality</t>
  </si>
  <si>
    <t>เทศบาลตำบลด่านคล้า</t>
  </si>
  <si>
    <t>Mai Subdistrict Municipality</t>
  </si>
  <si>
    <t>เทศบาลตำบลใหม่</t>
  </si>
  <si>
    <t>Don Wai Subdistrict Municipality</t>
  </si>
  <si>
    <t>เทศบาลตำบลดอนหวาย</t>
  </si>
  <si>
    <t>Makha Subdistrict Municipality</t>
  </si>
  <si>
    <t>เทศบาลตำบลมะค่า</t>
  </si>
  <si>
    <t>Talat Khae Subdistrict Municipality</t>
  </si>
  <si>
    <t>เทศบาลตำบลตลาดแค</t>
  </si>
  <si>
    <t>Non Sung Subdistrict Municipality</t>
  </si>
  <si>
    <t>เทศบาลตำบลโนนสูง</t>
  </si>
  <si>
    <t>Banlang Subdistrict Municipality</t>
  </si>
  <si>
    <t>เทศบาลตำบลบัลลังก์</t>
  </si>
  <si>
    <t>Non Thai Subdistrict Municipality</t>
  </si>
  <si>
    <t>เทศบาลตำบลโนนไทย</t>
  </si>
  <si>
    <t>Khok Sawai Subdistrict Municipality</t>
  </si>
  <si>
    <t>เทศบาลตำบลโคกสวาย</t>
  </si>
  <si>
    <t>Nong Bua Takiat Subdistrict Municipality</t>
  </si>
  <si>
    <t>เทศบาลตำบลหนองบัวตะเกียด</t>
  </si>
  <si>
    <t>Nong Krat Subdistrict Municipality</t>
  </si>
  <si>
    <t>เทศบาลตำบลหนองกราด</t>
  </si>
  <si>
    <t>Dan Khun Thot Subdistrict Municipality</t>
  </si>
  <si>
    <t>เทศบาลตำบลด่านขุนทด</t>
  </si>
  <si>
    <t>Tha Yiem Subdistrict Municipality</t>
  </si>
  <si>
    <t>เทศบาลตำบลท่าเยี่ยม</t>
  </si>
  <si>
    <t>Dan Kwian Subdistrict Municipality</t>
  </si>
  <si>
    <t>เทศบาลตำบลด่านเกวียน</t>
  </si>
  <si>
    <t>Chok Chai Subdistrict Municipality</t>
  </si>
  <si>
    <t>เทศบาลตำบลโชคชัย</t>
  </si>
  <si>
    <t>Chakkarat Subdistrict Municipality</t>
  </si>
  <si>
    <t>เทศบาลตำบลจักราช</t>
  </si>
  <si>
    <t>Ban Lueam Subdistrict Municipality</t>
  </si>
  <si>
    <t>เทศบาลตำบลบ้านเหลื่อม</t>
  </si>
  <si>
    <t>Mueang Khong Subdistrict Municipality</t>
  </si>
  <si>
    <t>เทศบาลตำบลเมืองคง</t>
  </si>
  <si>
    <t>Thephalai Subdistrict Municipality</t>
  </si>
  <si>
    <t>เทศบาลตำบลเทพาลัย</t>
  </si>
  <si>
    <t>Soeng Sang Subdistrict Municipality</t>
  </si>
  <si>
    <t>เทศบาลตำบลเสิงสาง</t>
  </si>
  <si>
    <t>Non Sombun Subdistrict Municipality</t>
  </si>
  <si>
    <t>เทศบาลตำบลโนนสมบูรณ์</t>
  </si>
  <si>
    <t>Sai Yong-chai Wan Subdistrict Municipality</t>
  </si>
  <si>
    <t>เทศบาลตำบลไทรโยง-ไชยวาล</t>
  </si>
  <si>
    <t>Sae Subdistrict Municipality</t>
  </si>
  <si>
    <t>เทศบาลตำบลแชะ</t>
  </si>
  <si>
    <t>Chorakhe Hin Subdistrict Municipality</t>
  </si>
  <si>
    <t>เทศบาลตำบลจระเข้หิน</t>
  </si>
  <si>
    <t>Pruyai Subdistrict Municipality</t>
  </si>
  <si>
    <t>เทศบาลตำบลปรุใหญ่</t>
  </si>
  <si>
    <t>Nong Khai Nam Subdistrict Municipality</t>
  </si>
  <si>
    <t>เทศบาลตำบลหนองไข่น้ำ</t>
  </si>
  <si>
    <t>Pho Klang Subdistrict Municipality</t>
  </si>
  <si>
    <t>เทศบาลตำบลโพธิ์กลาง</t>
  </si>
  <si>
    <t>Nong Phai Lom Subdistrict Municipality</t>
  </si>
  <si>
    <t>เทศบาลตำบลหนองไผ่ล้อม</t>
  </si>
  <si>
    <t>Hua Thale Subdistrict Municipality</t>
  </si>
  <si>
    <t>เทศบาลตำบลหัวทะเล</t>
  </si>
  <si>
    <t>Choho Subdistrict Municipality</t>
  </si>
  <si>
    <t>เทศบาลตำบลจอหอ</t>
  </si>
  <si>
    <t>Khok Kruat Subdistrict Municipality</t>
  </si>
  <si>
    <t>เทศบาลตำบลโคกกรวด</t>
  </si>
  <si>
    <t>Nakhon Ratchasima City Municipality</t>
  </si>
  <si>
    <t>เทศบาลนครนครราชสีมา</t>
  </si>
  <si>
    <t>Municipal area</t>
  </si>
  <si>
    <t>ในเขตเทศบาล</t>
  </si>
  <si>
    <t>Administration Zone</t>
  </si>
  <si>
    <t>Female</t>
  </si>
  <si>
    <t>Male</t>
  </si>
  <si>
    <t xml:space="preserve">District and </t>
  </si>
  <si>
    <t>หญิง</t>
  </si>
  <si>
    <t>ชาย</t>
  </si>
  <si>
    <t>รวม</t>
  </si>
  <si>
    <t>2564 (2021)</t>
  </si>
  <si>
    <t>2563 (2020)</t>
  </si>
  <si>
    <t>2562 (2019)</t>
  </si>
  <si>
    <t>2561 (2018)</t>
  </si>
  <si>
    <t xml:space="preserve">  อำเภอและ  
 เขตการปกครอง</t>
  </si>
  <si>
    <t>Table 1.2 Population from Registration Record by Sex, Administration Zone and District: 2018 - 2021</t>
  </si>
  <si>
    <t>ตาราง 1.2 ประชากรจากการทะเบียน จำแนกตามเพศ เขตการปกครอง เป็นรายอำเภอ พ.ศ. 2561 - 2564</t>
  </si>
  <si>
    <t>ประชากรอยู่ระหว่างการย้าย</t>
  </si>
  <si>
    <t>ประชากรในทะเบียนบ้านกลาง</t>
  </si>
  <si>
    <t>ประชากรที่มิใช่สัญชาติไทย</t>
  </si>
  <si>
    <t>ไม่ทราบ/ระบุปีจันทรคติ</t>
  </si>
  <si>
    <t>100 และมากกว่า</t>
  </si>
  <si>
    <t>95 - 99</t>
  </si>
  <si>
    <t>90 - 94</t>
  </si>
  <si>
    <t>85 - 89</t>
  </si>
  <si>
    <t>80 - 84</t>
  </si>
  <si>
    <t>75 - 79</t>
  </si>
  <si>
    <t>70 - 74</t>
  </si>
  <si>
    <t>65 - 69</t>
  </si>
  <si>
    <t>60 - 64</t>
  </si>
  <si>
    <t>55 - 59</t>
  </si>
  <si>
    <t>50 - 54</t>
  </si>
  <si>
    <t>45 - 49</t>
  </si>
  <si>
    <t>40 - 44</t>
  </si>
  <si>
    <t>35 - 39</t>
  </si>
  <si>
    <t>30 - 34</t>
  </si>
  <si>
    <t>25 - 29</t>
  </si>
  <si>
    <t>20 - 24</t>
  </si>
  <si>
    <t>15 - 19</t>
  </si>
  <si>
    <t>10 - 14</t>
  </si>
  <si>
    <t>5 - 9</t>
  </si>
  <si>
    <t>0 - 4</t>
  </si>
  <si>
    <t>นครราชสีมา</t>
  </si>
  <si>
    <t>กลุ่มอายุ (ปี)</t>
  </si>
  <si>
    <t>จังหวัด</t>
  </si>
  <si>
    <r>
      <t xml:space="preserve">หน่วย : </t>
    </r>
    <r>
      <rPr>
        <sz val="10"/>
        <color theme="1"/>
        <rFont val="Calibri"/>
        <family val="2"/>
      </rPr>
      <t>คน</t>
    </r>
  </si>
  <si>
    <t>จำนวนประชากรจากการทะเบียน จำแนกตามกลุ่มอายุจังหวัดนครราชสีมา พ.ศ. 2555 - 2564</t>
  </si>
  <si>
    <t>จำแนกอายุไม่ได้</t>
  </si>
  <si>
    <t>วัยสูงอายุ (60 ปีขึ้นไป)</t>
  </si>
  <si>
    <t>วัยแรงงาน (15-59 ปี)</t>
  </si>
  <si>
    <t>วัยเด็ก (0-14 ปี)</t>
  </si>
  <si>
    <t>สัดส่วน</t>
  </si>
  <si>
    <t>จำนวน</t>
  </si>
  <si>
    <t>เพศ</t>
  </si>
  <si>
    <r>
      <t xml:space="preserve">หน่วย: </t>
    </r>
    <r>
      <rPr>
        <sz val="10"/>
        <color theme="1"/>
        <rFont val="Calibri"/>
        <family val="2"/>
      </rPr>
      <t>คน,ร้อยละ</t>
    </r>
  </si>
  <si>
    <t xml:space="preserve">    ทั่วราชอาณาจักร</t>
  </si>
  <si>
    <t>บ้าน</t>
  </si>
  <si>
    <t>หน่วย: คน, หลัง</t>
  </si>
  <si>
    <t>จำนวนประชากรจากการทะเบียน ชาย หญิง และบ้าน จำแนกตามจังหวัด พ.ศ.2564</t>
  </si>
  <si>
    <t>จำนวนบ้าน</t>
  </si>
  <si>
    <t>ความหนาแน่น ต่อ ตร.กม.</t>
  </si>
  <si>
    <t>เนื้อที่ (ตร.กม.)</t>
  </si>
  <si>
    <t>ประชากรหญิง</t>
  </si>
  <si>
    <t>ประชากรชาย</t>
  </si>
  <si>
    <t>ประชากรรวม</t>
  </si>
  <si>
    <t>ภาคตะวันออกเฉียงเหนือ</t>
  </si>
  <si>
    <t>ทั่วราชอาณาจักร</t>
  </si>
  <si>
    <t>รายการข้อมูล</t>
  </si>
  <si>
    <r>
      <rPr>
        <b/>
        <sz val="10"/>
        <color theme="1"/>
        <rFont val="Calibri"/>
        <family val="2"/>
      </rPr>
      <t>หน่วย:</t>
    </r>
    <r>
      <rPr>
        <sz val="10"/>
        <color theme="1"/>
        <rFont val="Calibri"/>
        <family val="2"/>
      </rPr>
      <t xml:space="preserve"> คน, ความหนาแน่น ต่อ ตร.กม.</t>
    </r>
  </si>
  <si>
    <t>จำนวนประชากรจากการทะเบียน ชาย หญิง เนื้อที่ ความหนาแน่น และบ้าน จำแนกตามภาค และจังหวัด พ.ศ. 2555-2564</t>
  </si>
  <si>
    <t>ทั่วประเทศ</t>
  </si>
  <si>
    <t>อัตราเพิ่ม</t>
  </si>
  <si>
    <r>
      <rPr>
        <b/>
        <sz val="10"/>
        <color theme="1"/>
        <rFont val="Calibri"/>
        <family val="2"/>
      </rPr>
      <t>หน่วย:</t>
    </r>
    <r>
      <rPr>
        <sz val="10"/>
        <color theme="1"/>
        <rFont val="Calibri"/>
        <family val="2"/>
      </rPr>
      <t xml:space="preserve"> จำนวน (คน), อัตราเพิ่ม (%) </t>
    </r>
  </si>
  <si>
    <t>จำนวนประชากรจากการทะเบียน และอัตราการเพิ่มของประชากร จำแนกตามภาค พ.ศ. 2555 - 2564</t>
  </si>
  <si>
    <t>2561</t>
  </si>
  <si>
    <t>2560</t>
  </si>
  <si>
    <t>2559</t>
  </si>
  <si>
    <t>2558</t>
  </si>
  <si>
    <t>2557</t>
  </si>
  <si>
    <t>2556</t>
  </si>
  <si>
    <t>2555</t>
  </si>
  <si>
    <r>
      <rPr>
        <b/>
        <sz val="10"/>
        <color theme="1"/>
        <rFont val="Calibri"/>
        <family val="2"/>
      </rPr>
      <t xml:space="preserve">หน่วย </t>
    </r>
    <r>
      <rPr>
        <sz val="10"/>
        <color theme="1"/>
        <rFont val="Calibri"/>
        <family val="2"/>
      </rPr>
      <t>: คน</t>
    </r>
  </si>
  <si>
    <t>จำนวนการเกิด จากการทะเบียน จำแนกตามเพศ ภาค และจังหวัด พ.ศ. 2555 - 2564</t>
  </si>
  <si>
    <t>จำนวนการตาย จากการทะเบียน จำแนกตามเพศ ภาค และจังหวัด พ.ศ. 2555 - 2564</t>
  </si>
  <si>
    <r>
      <t xml:space="preserve">หน่วย : </t>
    </r>
    <r>
      <rPr>
        <sz val="10"/>
        <color rgb="FF000000"/>
        <rFont val="Tahoma"/>
        <family val="2"/>
        <scheme val="minor"/>
      </rPr>
      <t>คน</t>
    </r>
  </si>
  <si>
    <t>จำนวนการย้ายเข้าทะเบียนบ้าน จากการทะเบียน จำแนกตามภาค และจังหวัด พ.ศ. 2555 - 2564</t>
  </si>
  <si>
    <r>
      <t>หน่วย :</t>
    </r>
    <r>
      <rPr>
        <sz val="10"/>
        <color rgb="FF000000"/>
        <rFont val="Tahoma"/>
        <family val="2"/>
        <scheme val="minor"/>
      </rPr>
      <t xml:space="preserve"> คน</t>
    </r>
  </si>
  <si>
    <t xml:space="preserve">    ภาคตะวันออกเฉียงเหนือ</t>
  </si>
  <si>
    <t>จำนวนการย้ายออกจากทะเบียนบ้าน จากการทะเบียน จำแนกตามภาค และจังหวัด พ.ศ. 2555 - 2564</t>
  </si>
  <si>
    <t>สถิติการจดทะเบียนสมรส จำแนกตามภาค จังหวัด พ.ศ. 2555 - 2564</t>
  </si>
  <si>
    <r>
      <t>หน่วย :</t>
    </r>
    <r>
      <rPr>
        <sz val="10"/>
        <color rgb="FF000000"/>
        <rFont val="Calibri"/>
        <family val="2"/>
      </rPr>
      <t xml:space="preserve"> คู่ </t>
    </r>
  </si>
  <si>
    <t>สถิติการจดทะเบียนหย่า จำแนกตามภาค และจังหวัด พ.ศ. 2555 - 2564</t>
  </si>
  <si>
    <t>จำนวนและสัดส่วนประชากรจากการทะเบียน จำแนกตามกลุ่มวัย (วัยเด็ก วัยแรงงาน วัยสูงอายุ) เพศ จังหวัดนครราชสีมา พ.ศ. 2555 - 2564</t>
  </si>
  <si>
    <t xml:space="preserve">           ที่มา:  กรมการปกครอง  กระทรวงมหาดไทย</t>
  </si>
  <si>
    <t xml:space="preserve">   Note:   Unknown = Unknown/Lunar calendar</t>
  </si>
  <si>
    <t xml:space="preserve">   หมายเหตุ: ไม่ทราบ = ไม่ทราบ/ระบุปีจันทรคติ</t>
  </si>
  <si>
    <t xml:space="preserve">Sida Minor District </t>
  </si>
  <si>
    <t xml:space="preserve">Bua Lai Minor District </t>
  </si>
  <si>
    <t xml:space="preserve">Lam Thamenchai Minor District </t>
  </si>
  <si>
    <t xml:space="preserve">Phra Thong Kham Minor District </t>
  </si>
  <si>
    <t xml:space="preserve">Mueang Yang Minor District </t>
  </si>
  <si>
    <t xml:space="preserve">Thepharak Minor District </t>
  </si>
  <si>
    <t>in central house file</t>
  </si>
  <si>
    <t>population</t>
  </si>
  <si>
    <t>national</t>
  </si>
  <si>
    <t>over</t>
  </si>
  <si>
    <t>Population registered</t>
  </si>
  <si>
    <t>Transferring</t>
  </si>
  <si>
    <t>A Non-Thai</t>
  </si>
  <si>
    <t>Unknown</t>
  </si>
  <si>
    <t xml:space="preserve">80 and 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</si>
  <si>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</si>
  <si>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</si>
  <si>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</si>
  <si>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</si>
  <si>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</si>
  <si>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</si>
  <si>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</si>
  <si>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</si>
  <si>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</si>
  <si>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</si>
  <si>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</si>
  <si>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</si>
  <si>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</si>
  <si>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</si>
  <si>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</si>
  <si>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</si>
  <si>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ทะเบียนบ้านกลาง</t>
  </si>
  <si>
    <t>ระหว่างการย้าย</t>
  </si>
  <si>
    <t>สัญชาติไทย</t>
  </si>
  <si>
    <t>ไม่ทราบ</t>
  </si>
  <si>
    <t>มากกว่า</t>
  </si>
  <si>
    <t>ประชากรใน</t>
  </si>
  <si>
    <t>ประชากรอยู่</t>
  </si>
  <si>
    <t>ผู้ไม่ใช่</t>
  </si>
  <si>
    <t>80 และ</t>
  </si>
  <si>
    <t xml:space="preserve"> หมวดอายุ (ปี)  Age group (year)</t>
  </si>
  <si>
    <t xml:space="preserve"> อำเภอ</t>
  </si>
  <si>
    <t>Table 1.3 Population from Registration Record by Age Group and District: 2021(Cont.)</t>
  </si>
  <si>
    <t>ตาราง 1.3 ประชากรจากการทะเบียน จำแนกตามหมวดอายุ เป็นรายอำเภอ พ.ศ. 2564 (ต่อ)</t>
  </si>
  <si>
    <t>Table 1.3 Population from Registration Record by Age Group and District: 2021</t>
  </si>
  <si>
    <t>ตาราง 1.3 ประชากรจากการทะเบียน จำแนกตามหมวดอายุ เป็นรายอำเภอ พ.ศ. 2564</t>
  </si>
  <si>
    <t>Source:   Nakhon Ratchasima   Provincial Administration Office</t>
  </si>
  <si>
    <t xml:space="preserve">    ที่มา:   ที่ทำการปกครองจังหวัดนครราชสีมา</t>
  </si>
  <si>
    <t xml:space="preserve">  Chaloem Phra Kiat District</t>
  </si>
  <si>
    <t xml:space="preserve"> - </t>
  </si>
  <si>
    <t>-</t>
  </si>
  <si>
    <t xml:space="preserve">  Sida District</t>
  </si>
  <si>
    <t xml:space="preserve">  Bua Lai  District</t>
  </si>
  <si>
    <t xml:space="preserve">  Lam Thamenchai  District</t>
  </si>
  <si>
    <t xml:space="preserve">  Phra Thong Kham  District</t>
  </si>
  <si>
    <t xml:space="preserve">  Mueang Yang  District</t>
  </si>
  <si>
    <t xml:space="preserve">  Thepharak  District</t>
  </si>
  <si>
    <t xml:space="preserve">  Wang Nam Khiao District</t>
  </si>
  <si>
    <t xml:space="preserve">  Non Daeng District</t>
  </si>
  <si>
    <t xml:space="preserve">  Kaeng Sanam Nang District</t>
  </si>
  <si>
    <t xml:space="preserve">  Nong Bunnak District</t>
  </si>
  <si>
    <t xml:space="preserve">  Pak Chong District</t>
  </si>
  <si>
    <t xml:space="preserve">  Sikhio District</t>
  </si>
  <si>
    <t xml:space="preserve">  Kham Thale So District</t>
  </si>
  <si>
    <t xml:space="preserve">  Sung Noen District</t>
  </si>
  <si>
    <t>Village</t>
  </si>
  <si>
    <t>Subdistrict</t>
  </si>
  <si>
    <t>organization</t>
  </si>
  <si>
    <t>municipality</t>
  </si>
  <si>
    <t>(Km.)</t>
  </si>
  <si>
    <t>(Sq.km.)</t>
  </si>
  <si>
    <t>หมู่บ้าน</t>
  </si>
  <si>
    <t>ตำบล</t>
  </si>
  <si>
    <t>administration</t>
  </si>
  <si>
    <t xml:space="preserve">Town </t>
  </si>
  <si>
    <t>City</t>
  </si>
  <si>
    <t>to province</t>
  </si>
  <si>
    <t>Area</t>
  </si>
  <si>
    <t>เทศบาลตำบล</t>
  </si>
  <si>
    <t>เทศบาลเมือง</t>
  </si>
  <si>
    <t>เทศบาลนคร</t>
  </si>
  <si>
    <t>from district</t>
  </si>
  <si>
    <t>(ตร.กม.)</t>
  </si>
  <si>
    <t>ส่วนตำบล</t>
  </si>
  <si>
    <t>Distance</t>
  </si>
  <si>
    <t>เนื้อที่</t>
  </si>
  <si>
    <t>องค์การบริหาร</t>
  </si>
  <si>
    <t>(กม.)</t>
  </si>
  <si>
    <t>อำเภอถึงจังหวัด</t>
  </si>
  <si>
    <t>เขตการปกครอง  Administration zone</t>
  </si>
  <si>
    <t>ระยะทางจาก</t>
  </si>
  <si>
    <t xml:space="preserve">  Chum Phuang District</t>
  </si>
  <si>
    <t xml:space="preserve">  Huai Thalaeng District</t>
  </si>
  <si>
    <t xml:space="preserve">  Phimai District</t>
  </si>
  <si>
    <t xml:space="preserve">  Pak Thong Chai District</t>
  </si>
  <si>
    <t xml:space="preserve">  Prathai District</t>
  </si>
  <si>
    <t xml:space="preserve">  Bua Yai District</t>
  </si>
  <si>
    <t xml:space="preserve">  Kham Sakaesaeng District</t>
  </si>
  <si>
    <t xml:space="preserve">  Non Sung District</t>
  </si>
  <si>
    <t xml:space="preserve">  Non Thai District</t>
  </si>
  <si>
    <t xml:space="preserve">  Dan Khun Thot District</t>
  </si>
  <si>
    <t xml:space="preserve">  Chok Chai District</t>
  </si>
  <si>
    <t xml:space="preserve">  Chakkarat District</t>
  </si>
  <si>
    <t xml:space="preserve">  Ban Lueam District</t>
  </si>
  <si>
    <t xml:space="preserve">  Khong District</t>
  </si>
  <si>
    <t xml:space="preserve">  Soeng Sang District</t>
  </si>
  <si>
    <t xml:space="preserve">  Khon Buri District</t>
  </si>
  <si>
    <t xml:space="preserve"> -</t>
  </si>
  <si>
    <t xml:space="preserve">  Mueang Nakhon Ratchasima District</t>
  </si>
  <si>
    <t xml:space="preserve">   - </t>
  </si>
  <si>
    <t>เนื้อที่ ระยะทางจากอำเภอถึงจังหวัด และเขตการปกครอง เป็นรายอำเภอ พ.ศ. 2564 (ต่อ)</t>
  </si>
  <si>
    <t>Area, Distance from District to Province and Administration Zone by District: 2021  (Cont.)</t>
  </si>
  <si>
    <t>Area, Distance from District to Province and Administration Zone by District: 2021</t>
  </si>
  <si>
    <t>เนื้อที่ ระยะทางจากอำเภอถึงจังหวัด และเขตการปกครอง เป็นรายอำเภอ พ.ศ. 2564</t>
  </si>
  <si>
    <t xml:space="preserve">    หมายเหตุ: ไม่ทราบ = ไม่ทราบ/ระบุปีจันทรคติ</t>
  </si>
  <si>
    <t>ตำบลหนองยาง</t>
  </si>
  <si>
    <t>ตำบลหนองงูเหลือม</t>
  </si>
  <si>
    <t>ตำบลพระพุทธ</t>
  </si>
  <si>
    <t>ตำบลท่าช้าง</t>
  </si>
  <si>
    <t>ตำบลช้างทอง</t>
  </si>
  <si>
    <t xml:space="preserve">เทศบาลตำบลท่าช้าง </t>
  </si>
  <si>
    <t>ตำบลหนองตาดใหญ่</t>
  </si>
  <si>
    <t>ตำบลสามเมือง</t>
  </si>
  <si>
    <t>ตำบลโนนประดู่</t>
  </si>
  <si>
    <t>ตำบลโพนทอง</t>
  </si>
  <si>
    <t>ตำบลสีดา</t>
  </si>
  <si>
    <t xml:space="preserve">เทศบาลตำบลสีดา </t>
  </si>
  <si>
    <t>ตำบลหนองหว้า</t>
  </si>
  <si>
    <t>ตำบลบัวลาย</t>
  </si>
  <si>
    <t>ตำบลโนนจาน</t>
  </si>
  <si>
    <t>ตำบลเมืองพะไล</t>
  </si>
  <si>
    <t xml:space="preserve">เทศบาลตำบลหนองบัวลาย </t>
  </si>
  <si>
    <t>ตำบลไพล</t>
  </si>
  <si>
    <t>ตำบลช่องแมว</t>
  </si>
  <si>
    <t>ตำบลบ้านยาง</t>
  </si>
  <si>
    <t>ตำบลขุย</t>
  </si>
  <si>
    <t xml:space="preserve">เทศบาลตำบลหนองบัววง </t>
  </si>
  <si>
    <t>ตำบลหนองหอย</t>
  </si>
  <si>
    <t>ตำบลทัพรั้ง</t>
  </si>
  <si>
    <t>ตำบลพังเทียม</t>
  </si>
  <si>
    <t>ตำบลมาบกราด</t>
  </si>
  <si>
    <t>ตำบลสระพระ</t>
  </si>
  <si>
    <t xml:space="preserve">เทศบาลตำบลพระทองคำ </t>
  </si>
  <si>
    <t>ตำบลโนนอุดม</t>
  </si>
  <si>
    <t>ตำบลละหานปลาค้าว</t>
  </si>
  <si>
    <t>ตำบลกระเบื้องนอก</t>
  </si>
  <si>
    <t>ตำบลเมืองยาง</t>
  </si>
  <si>
    <t xml:space="preserve">เทศบาลตำบลเมืองยาง </t>
  </si>
  <si>
    <t>ตำบลวังยายทอง</t>
  </si>
  <si>
    <t>ตำบลบึงปรือ</t>
  </si>
  <si>
    <t>ตำบลหนองแวง</t>
  </si>
  <si>
    <t>ตำบลสำนักตะคร้อ</t>
  </si>
  <si>
    <t>ตำบลไทยสามัคคี</t>
  </si>
  <si>
    <t>ตำบลอุดมทรัพย์</t>
  </si>
  <si>
    <t>ตำบลระเริง</t>
  </si>
  <si>
    <t>ตำบลวังหมี</t>
  </si>
  <si>
    <t>ตำบลวังน้ำเขียว</t>
  </si>
  <si>
    <t xml:space="preserve">เทศบาลตำบลศาลเจ้าพ่อ </t>
  </si>
  <si>
    <t>ตำบลดอนยาวใหญ่</t>
  </si>
  <si>
    <t>ตำบลวังหิน</t>
  </si>
  <si>
    <t>ตำบลสำพะเนียง</t>
  </si>
  <si>
    <t>ตำบลโนนตาเถร</t>
  </si>
  <si>
    <t>ตำบลโนนแดง</t>
  </si>
  <si>
    <t xml:space="preserve">เทศบาลตำบลโนนแดง </t>
  </si>
  <si>
    <t>ตำบลบึงสำโรง</t>
  </si>
  <si>
    <t>ตำบลสีสุก</t>
  </si>
  <si>
    <t>ตำบลบึงพะไล</t>
  </si>
  <si>
    <t>ตำบลโนนสำราญ</t>
  </si>
  <si>
    <t>ตำบลแก้งสนามนาง</t>
  </si>
  <si>
    <t>ตำบลบ้านใหม่</t>
  </si>
  <si>
    <t>ตำบลหนองไม้ไผ่</t>
  </si>
  <si>
    <t>ตำบลลุงเขว้า</t>
  </si>
  <si>
    <t>ตำบลหนองตะไก้</t>
  </si>
  <si>
    <t>ตำบลแหลมทอง</t>
  </si>
  <si>
    <t>ตำบลหนองหัวแรต</t>
  </si>
  <si>
    <t>ตำบลไทยเจริญ</t>
  </si>
  <si>
    <t>ตำบลสารภี</t>
  </si>
  <si>
    <t>ตำบลหนองบุนนาก</t>
  </si>
  <si>
    <t>ตำบลพญาเย็น</t>
  </si>
  <si>
    <t>ตำบลหนองน้ำแดง</t>
  </si>
  <si>
    <t>ตำบลคลองม่วง</t>
  </si>
  <si>
    <t>ตำบลโป่งตาลอง</t>
  </si>
  <si>
    <t>ตำบลขนงพระ</t>
  </si>
  <si>
    <t>ตำบลหนองสาหร่าย</t>
  </si>
  <si>
    <t>ตำบลวังกะทะ</t>
  </si>
  <si>
    <t>ตำบลจันทึก</t>
  </si>
  <si>
    <t>ตำบลปากช่อง</t>
  </si>
  <si>
    <t xml:space="preserve">เทศบาลตำบลสีมามงคล </t>
  </si>
  <si>
    <t xml:space="preserve">เทศบาลตำบลหมูสี </t>
  </si>
  <si>
    <t xml:space="preserve">เทศบาลตำบลวังไทร </t>
  </si>
  <si>
    <t xml:space="preserve">เทศบาลตำบลกลางดง </t>
  </si>
  <si>
    <t xml:space="preserve">เทศบาลเมืองปากช่อง </t>
  </si>
  <si>
    <t>ตำบลหนองบัวน้อย</t>
  </si>
  <si>
    <t>ตำบลดอนเมือง</t>
  </si>
  <si>
    <t>ตำบลคลองไผ่</t>
  </si>
  <si>
    <t>ตำบลมิตรภาพ</t>
  </si>
  <si>
    <t>ตำบลวังโรงใหญ่</t>
  </si>
  <si>
    <t>ตำบลกุดน้อย</t>
  </si>
  <si>
    <t>ตำบลหนองหญ้าขาว</t>
  </si>
  <si>
    <t>ตำบลลาดบัวขาว</t>
  </si>
  <si>
    <t>ตำบลกฤษณา</t>
  </si>
  <si>
    <t>ตำบลบ้านหัน</t>
  </si>
  <si>
    <t>ตำบลสีคิ้ว</t>
  </si>
  <si>
    <t xml:space="preserve">เทศบาลตำบลหนองน้ำใส </t>
  </si>
  <si>
    <t xml:space="preserve">เทศบาลเมืองสีคิ้ว </t>
  </si>
  <si>
    <t xml:space="preserve">เทศบาลตำบลลาดบัวขาว </t>
  </si>
  <si>
    <t xml:space="preserve">เทศบาลตำบลคลองไผ่ </t>
  </si>
  <si>
    <t>ตำบลบึงอ้อ</t>
  </si>
  <si>
    <t>ตำบลหนองสรวง</t>
  </si>
  <si>
    <t>ตำบลพันดุง</t>
  </si>
  <si>
    <t>ตำบลโป่งแดง</t>
  </si>
  <si>
    <t>ตำบลขามทะเลสอ</t>
  </si>
  <si>
    <t xml:space="preserve">เทศบาลตำบลขามทะเลสอ </t>
  </si>
  <si>
    <t>ตำบลกุดจิก</t>
  </si>
  <si>
    <t>ตำบลนากลาง</t>
  </si>
  <si>
    <t>ตำบลมะเกลือใหม่</t>
  </si>
  <si>
    <t>ตำบลมะเกลือเก่า</t>
  </si>
  <si>
    <t>ตำบลโค้งยาง</t>
  </si>
  <si>
    <t>ตำบลโนนค่า</t>
  </si>
  <si>
    <t>ตำบลบุ่งขี้เหล็ก</t>
  </si>
  <si>
    <t>ตำบลโคราช</t>
  </si>
  <si>
    <t>ตำบลเสมา</t>
  </si>
  <si>
    <t>ตำบลสูงเนิน</t>
  </si>
  <si>
    <t xml:space="preserve">เทศบาลตำบลสูงเนิน </t>
  </si>
  <si>
    <t xml:space="preserve">เทศบาลตำบลกุดจิก </t>
  </si>
  <si>
    <t>ตำบลโนนยอ</t>
  </si>
  <si>
    <t>ตำบลโนนตูม</t>
  </si>
  <si>
    <t>ตำบลหนองหลัก</t>
  </si>
  <si>
    <t>ตำบลโนนรัง</t>
  </si>
  <si>
    <t>ตำบลตลาดไทร</t>
  </si>
  <si>
    <t>ตำบลสาหร่าย</t>
  </si>
  <si>
    <t>ตำบลท่าลาด</t>
  </si>
  <si>
    <t>ตำบลประสุข</t>
  </si>
  <si>
    <t>ตำบลชุมพวง</t>
  </si>
  <si>
    <t xml:space="preserve">เทศบาลตำบลชุมพวง </t>
  </si>
  <si>
    <t>ตำบลห้วยแคน</t>
  </si>
  <si>
    <t>ตำบลตะโก</t>
  </si>
  <si>
    <t>ตำบลหลุ่งประดู่</t>
  </si>
  <si>
    <t>ตำบลกงรถ</t>
  </si>
  <si>
    <t>ตำบลงิ้ว</t>
  </si>
  <si>
    <t>ตำบลหินดาด</t>
  </si>
  <si>
    <t>ตำบลหลุ่งตะเคียน</t>
  </si>
  <si>
    <t>ตำบลเมืองพลับพลา</t>
  </si>
  <si>
    <t>ตำบลทับสวาย</t>
  </si>
  <si>
    <t>ตำบลห้วยแถลง</t>
  </si>
  <si>
    <t xml:space="preserve">เทศบาลตำบลหินดาด </t>
  </si>
  <si>
    <t xml:space="preserve">เทศบาลตำบลห้วยแถลง </t>
  </si>
  <si>
    <t>ตำบลหนองระเวียง</t>
  </si>
  <si>
    <t>ตำบลธารละหลอด</t>
  </si>
  <si>
    <t>ตำบลดงใหญ่</t>
  </si>
  <si>
    <t>ตำบลกระชอน</t>
  </si>
  <si>
    <t>ตำบลนิคมสร้างตนเอง</t>
  </si>
  <si>
    <t>ตำบลชีวาน</t>
  </si>
  <si>
    <t>ตำบลรังกาใหญ่</t>
  </si>
  <si>
    <t>ตำบลท่าหลวง</t>
  </si>
  <si>
    <t>ตำบลกระเบื้องใหญ่</t>
  </si>
  <si>
    <t>ตำบลโบสถ์</t>
  </si>
  <si>
    <t>ตำบลสัมฤทธิ์</t>
  </si>
  <si>
    <t>ตำบลในเมือง</t>
  </si>
  <si>
    <t xml:space="preserve">เทศบาลตำบลพิมาย </t>
  </si>
  <si>
    <t>ตำบลบ่อปลาทอง</t>
  </si>
  <si>
    <t>ตำบลเกษมทรัพย์</t>
  </si>
  <si>
    <t>ตำบลสุขเกษม</t>
  </si>
  <si>
    <t>ตำบลธงชัยเหนือ</t>
  </si>
  <si>
    <t>ตำบลภูหลวง</t>
  </si>
  <si>
    <t>ตำบลสะแกราช</t>
  </si>
  <si>
    <t>ตำบลตูม</t>
  </si>
  <si>
    <t>ตำบลดอน</t>
  </si>
  <si>
    <t>ตำบลนกออก</t>
  </si>
  <si>
    <t>ตำบลตะขบ</t>
  </si>
  <si>
    <t>ตำบลสำโรง</t>
  </si>
  <si>
    <t>ตำบลโคกไทย</t>
  </si>
  <si>
    <t>ตำบลตะคุ</t>
  </si>
  <si>
    <t>ตำบลเมืองปัก</t>
  </si>
  <si>
    <t xml:space="preserve">เทศบาลตำบลลำนางแก้ว </t>
  </si>
  <si>
    <t xml:space="preserve">เทศบาลเมืองเมืองปัก </t>
  </si>
  <si>
    <t xml:space="preserve">เทศบาลตำบลตะขบ </t>
  </si>
  <si>
    <t>ตำบลเมืองโดน</t>
  </si>
  <si>
    <t>ตำบลโคกกลาง</t>
  </si>
  <si>
    <t>ตำบลทุ่งสว่าง</t>
  </si>
  <si>
    <t>ตำบลโนนเพ็ด</t>
  </si>
  <si>
    <t>ตำบลนางรำ</t>
  </si>
  <si>
    <t>ตำบลดอนมัน</t>
  </si>
  <si>
    <t>ตำบลหันห้วยทราย</t>
  </si>
  <si>
    <t>ตำบลหนองค่าย</t>
  </si>
  <si>
    <t>ตำบลหนองพลวง</t>
  </si>
  <si>
    <t>ตำบลวังไม้แดง</t>
  </si>
  <si>
    <t>ตำบลกระทุ่มราย</t>
  </si>
  <si>
    <t>ตำบลประทาย</t>
  </si>
  <si>
    <t xml:space="preserve">เทศบาลตำบลประทาย </t>
  </si>
  <si>
    <t>ตำบลหนองแจ้งใหญ่</t>
  </si>
  <si>
    <t>ตำบลขุนทอง</t>
  </si>
  <si>
    <t>ตำบลด่านช้าง</t>
  </si>
  <si>
    <t>ตำบลกุดจอก</t>
  </si>
  <si>
    <t>ตำบลโนนทองหลาง</t>
  </si>
  <si>
    <t>ตำบลหนองบัวสะอาด</t>
  </si>
  <si>
    <t>ตำบลดอนตะหนิน</t>
  </si>
  <si>
    <t>ตำบลเสมาใหญ่</t>
  </si>
  <si>
    <t>ตำบลห้วยยาง</t>
  </si>
  <si>
    <t>ตำบลบัวใหญ่</t>
  </si>
  <si>
    <t xml:space="preserve">เทศบาลเมืองบัวใหญ่ </t>
  </si>
  <si>
    <t>ตำบลเมืองเกษตร</t>
  </si>
  <si>
    <t>ตำบลหนองหัวฟาน</t>
  </si>
  <si>
    <t>ตำบลพะงาด</t>
  </si>
  <si>
    <t>ตำบลชีวึก</t>
  </si>
  <si>
    <t>ตำบลเมืองนาท</t>
  </si>
  <si>
    <t>ตำบลโนนเมือง</t>
  </si>
  <si>
    <t>ตำบลขามสะแกแสง</t>
  </si>
  <si>
    <t xml:space="preserve">เทศบาลตำบลหนองหัวฟาน </t>
  </si>
  <si>
    <t xml:space="preserve">เทศบาลตำบลขามสะแกแสง </t>
  </si>
  <si>
    <t>ตำบลลำมูล</t>
  </si>
  <si>
    <t>ตำบลเมืองปราสาท</t>
  </si>
  <si>
    <t>ตำบลลำคอหงษ์</t>
  </si>
  <si>
    <t>ตำบลขามเฒ่า</t>
  </si>
  <si>
    <t>ตำบลจันอัด</t>
  </si>
  <si>
    <t>ตำบลพลสงคราม</t>
  </si>
  <si>
    <t>ตำบลมะค่า</t>
  </si>
  <si>
    <t>ตำบลหลุมข้าว</t>
  </si>
  <si>
    <t>ตำบลธารปราสาท</t>
  </si>
  <si>
    <t>ตำบลดอนชมพู</t>
  </si>
  <si>
    <t>ตำบลบิง</t>
  </si>
  <si>
    <t>ตำบลโตนด</t>
  </si>
  <si>
    <t xml:space="preserve">เทศบาลตำบลด่านคล้า </t>
  </si>
  <si>
    <t xml:space="preserve">เทศบาลตำบลใหม่ </t>
  </si>
  <si>
    <t xml:space="preserve">เทศบาลตำบลดอนหวาย </t>
  </si>
  <si>
    <t xml:space="preserve">เทศบาลตำบลมะค่า </t>
  </si>
  <si>
    <t xml:space="preserve">เทศบาลตำบลตลาดแค </t>
  </si>
  <si>
    <t xml:space="preserve">เทศบาลตำบลโนนสูง </t>
  </si>
  <si>
    <t>ตำบลถนนโพธิ์</t>
  </si>
  <si>
    <t>ตำบลสายออ</t>
  </si>
  <si>
    <t>ตำบลบ้านวัง</t>
  </si>
  <si>
    <t>ตำบลค้างพลู</t>
  </si>
  <si>
    <t>ตำบลกำปัง</t>
  </si>
  <si>
    <t>ตำบลด่านจาก</t>
  </si>
  <si>
    <t>ตำบลโนนไทย</t>
  </si>
  <si>
    <t xml:space="preserve">เทศบาลตำบลบัลลังก์ </t>
  </si>
  <si>
    <t xml:space="preserve">เทศบาลตำบลโนนไทย </t>
  </si>
  <si>
    <t xml:space="preserve">เทศบาลตำบลโคกสวาย </t>
  </si>
  <si>
    <t>ตำบลหนองไทร</t>
  </si>
  <si>
    <t>ตำบลโนนเมืองพัฒนา</t>
  </si>
  <si>
    <t>ตำบลห้วยบง</t>
  </si>
  <si>
    <t>ตำบลหนองบัวละคร</t>
  </si>
  <si>
    <t>ตำบลหนองกราด</t>
  </si>
  <si>
    <t>ตำบลสระจรเข้</t>
  </si>
  <si>
    <t>ตำบลพันชนะ</t>
  </si>
  <si>
    <t>ตำบลบ้านแปรง</t>
  </si>
  <si>
    <t>ตำบลบ้านเก่า</t>
  </si>
  <si>
    <t>ตำบลตะเคียน</t>
  </si>
  <si>
    <t>ตำบลด่านใน</t>
  </si>
  <si>
    <t>ตำบลด่านนอก</t>
  </si>
  <si>
    <t>ตำบลด่านขุนทด</t>
  </si>
  <si>
    <t>ตำบลกุดพิมาน</t>
  </si>
  <si>
    <t xml:space="preserve">เทศบาลตำบลหนองบัวตะเกียด </t>
  </si>
  <si>
    <t xml:space="preserve">เทศบาลตำบลหนองกราด </t>
  </si>
  <si>
    <t xml:space="preserve">เทศบาลตำบลด่านขุนทด </t>
  </si>
  <si>
    <t>ตำบลด่านเกวียน</t>
  </si>
  <si>
    <t>ตำบลละลมใหม่พัฒนา</t>
  </si>
  <si>
    <t>ตำบลโชคชัย</t>
  </si>
  <si>
    <t>ตำบลท่าจะหลุง</t>
  </si>
  <si>
    <t>ตำบลท่าลาดขาว</t>
  </si>
  <si>
    <t>ตำบลทุ่งอรุณ</t>
  </si>
  <si>
    <t>ตำบลท่าอ่าง</t>
  </si>
  <si>
    <t>ตำบลพลับพลา</t>
  </si>
  <si>
    <t>ตำบลกระโทก</t>
  </si>
  <si>
    <t xml:space="preserve">เทศบาลตำบลท่าเยี่ยม </t>
  </si>
  <si>
    <t xml:space="preserve">เทศบาลตำบลด่านเกวียน </t>
  </si>
  <si>
    <t xml:space="preserve">เทศบาลตำบลโชคชัย </t>
  </si>
  <si>
    <t>ตำบลหินโคน</t>
  </si>
  <si>
    <t>ตำบลคลองเมือง</t>
  </si>
  <si>
    <t>ตำบลศรีละกอ</t>
  </si>
  <si>
    <t>ตำบลหนองขาม</t>
  </si>
  <si>
    <t>ตำบลทองหลาง</t>
  </si>
  <si>
    <t>ตำบลจักราช</t>
  </si>
  <si>
    <t xml:space="preserve">เทศบาลตำบลจักราช </t>
  </si>
  <si>
    <t>ตำบลช่อระกา</t>
  </si>
  <si>
    <t>ตำบลโคกกระเบื้อง</t>
  </si>
  <si>
    <t>ตำบลวังโพธิ์</t>
  </si>
  <si>
    <t>ตำบลบ้านเหลื่อม</t>
  </si>
  <si>
    <t xml:space="preserve">เทศบาลตำบลบ้านเหลื่อม </t>
  </si>
  <si>
    <t>ตำบลขามสมบูรณ์</t>
  </si>
  <si>
    <t>ตำบลดอนใหญ่</t>
  </si>
  <si>
    <t>ตำบลโนนเต็ง</t>
  </si>
  <si>
    <t>ตำบลหนองบัว</t>
  </si>
  <si>
    <t>ตำบลหนองมะนาว</t>
  </si>
  <si>
    <t>ตำบลบ้านปรางค์</t>
  </si>
  <si>
    <t>ตำบลตาจั่น</t>
  </si>
  <si>
    <t>ตำบลเทพาลัย</t>
  </si>
  <si>
    <t>ตำบลคูขาด</t>
  </si>
  <si>
    <t>ตำบลเมืองคง</t>
  </si>
  <si>
    <t xml:space="preserve">เทศบาลตำบลเมืองคง </t>
  </si>
  <si>
    <t xml:space="preserve">เทศบาลตำบลเทพาลัย </t>
  </si>
  <si>
    <t>ตำบลบ้านราษฎร์</t>
  </si>
  <si>
    <t>ตำบลสุขไพบูลย์</t>
  </si>
  <si>
    <t>ตำบลกุดโบสถ์</t>
  </si>
  <si>
    <t>ตำบลโนนสมบูรณ์</t>
  </si>
  <si>
    <t>ตำบลสระตะเคียน</t>
  </si>
  <si>
    <t>ตำบลเสิงสาง</t>
  </si>
  <si>
    <t xml:space="preserve">เทศบาลตำบลเสิงสาง </t>
  </si>
  <si>
    <t xml:space="preserve">เทศบาลตำบลโนนสมบูรณ์ </t>
  </si>
  <si>
    <t>ตำบลสระว่านพระยา</t>
  </si>
  <si>
    <t>ตำบลตะแบกบาน</t>
  </si>
  <si>
    <t>ตำบลครบุรีใต้</t>
  </si>
  <si>
    <t>ตำบลลำเพียก</t>
  </si>
  <si>
    <t>ตำบลอรพิมพ์</t>
  </si>
  <si>
    <t>ตำบลมาบตะโกเอน</t>
  </si>
  <si>
    <t>ตำบลจระเข้หิน</t>
  </si>
  <si>
    <t>ตำบลโคกกระชาย</t>
  </si>
  <si>
    <t>ตำบลครบุรี</t>
  </si>
  <si>
    <t>ตำบลเฉลียง</t>
  </si>
  <si>
    <t>ตำบลแชะ</t>
  </si>
  <si>
    <t xml:space="preserve">เทศบาลตำบลไทรโยง-ไชยวาล </t>
  </si>
  <si>
    <t xml:space="preserve">เทศบาลตำบลแชะ </t>
  </si>
  <si>
    <t xml:space="preserve">เทศบาลตำบลจระเข้หิน </t>
  </si>
  <si>
    <t>ตำบลหนองกระทุ่ม</t>
  </si>
  <si>
    <t>ตำบลพะเนา</t>
  </si>
  <si>
    <t>ตำบลตลาด</t>
  </si>
  <si>
    <t>ตำบลสีมุม</t>
  </si>
  <si>
    <t>ตำบลสุรนารี</t>
  </si>
  <si>
    <t>ตำบลหนองบัวศาลา</t>
  </si>
  <si>
    <t>ตำบลไชยมงคล</t>
  </si>
  <si>
    <t>ตำบลโคกกรวด</t>
  </si>
  <si>
    <t>ตำบลจอหอ</t>
  </si>
  <si>
    <t>ตำบลบ้านโพธิ์</t>
  </si>
  <si>
    <t>ตำบลพุดซา</t>
  </si>
  <si>
    <t>ตำบลบ้านเกาะ</t>
  </si>
  <si>
    <t>ตำบลพลกรัง</t>
  </si>
  <si>
    <t>ตำบลหมื่นไวย</t>
  </si>
  <si>
    <t>ตำบลมะเริง</t>
  </si>
  <si>
    <t>ตำบลโคกสูง</t>
  </si>
  <si>
    <t>ตำบลหนองจะบก</t>
  </si>
  <si>
    <t xml:space="preserve">เทศบาลตำบลปรุใหญ่ </t>
  </si>
  <si>
    <t xml:space="preserve">เทศบาลตำบลหนองไข่น้ำ </t>
  </si>
  <si>
    <t xml:space="preserve">เทศบาลตำบลโพธิ์กลาง </t>
  </si>
  <si>
    <t xml:space="preserve">เทศบาลตำบลหนองไผ่ล้อม </t>
  </si>
  <si>
    <t xml:space="preserve">เทศบาลตำบลหัวทะเล </t>
  </si>
  <si>
    <t xml:space="preserve">เทศบาลตำบลจอหอ </t>
  </si>
  <si>
    <t xml:space="preserve">เทศบาลตำบลโคกกรวด </t>
  </si>
  <si>
    <t xml:space="preserve">เทศบาลนครนครราชสีมา </t>
  </si>
  <si>
    <t>รวมยอด  รวม</t>
  </si>
  <si>
    <t xml:space="preserve">และ ตำบล </t>
  </si>
  <si>
    <t>อำเภอ เขตการปกครอง</t>
  </si>
  <si>
    <t>Population from Registration Record by Sex, Age Group and District: 2021</t>
  </si>
  <si>
    <t>Table  7.1</t>
  </si>
  <si>
    <t>ประชากรจากการทะเบียน จำแนกตามเพศ และหมวดอายุ เป็นรายอำเภอ พ.ศ. 2564</t>
  </si>
  <si>
    <t>ตาราง  7.1</t>
  </si>
  <si>
    <t>รวมยอด  ชาย</t>
  </si>
  <si>
    <t>รวมยอด  หญิง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</si>
</sst>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47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b/>
      <sz val="14"/>
      <name val="TH SarabunPSK"/>
      <family val="2"/>
    </font>
    <font>
      <sz val="13"/>
      <color rgb="FFFF0000"/>
      <name val="TH SarabunPSK"/>
      <family val="2"/>
    </font>
    <font>
      <sz val="13"/>
      <color theme="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b/>
      <sz val="13"/>
      <color theme="1"/>
      <name val="TH SarabunPSK"/>
      <family val="2"/>
    </font>
    <font>
      <b/>
      <sz val="9"/>
      <name val="TH SarabunPSK"/>
      <family val="2"/>
    </font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6"/>
      <color theme="1"/>
      <name val="TH SarabunPSK"/>
      <family val="2"/>
      <charset val="22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b/>
      <sz val="10"/>
      <color rgb="FF000000"/>
      <name val="Tahoma"/>
      <family val="2"/>
      <scheme val="minor"/>
    </font>
    <font>
      <sz val="10"/>
      <color rgb="FF000000"/>
      <name val="Tahoma"/>
      <family val="2"/>
      <scheme val="minor"/>
    </font>
    <font>
      <sz val="11"/>
      <color rgb="FF000000"/>
      <name val="Calibri"/>
      <family val="2"/>
    </font>
    <font>
      <sz val="10"/>
      <color theme="1"/>
      <name val="TH SarabunPSK"/>
      <family val="2"/>
    </font>
    <font>
      <sz val="9"/>
      <color theme="1"/>
      <name val="TH SarabunPSK"/>
      <family val="2"/>
    </font>
    <font>
      <sz val="8"/>
      <color theme="1"/>
      <name val="TH SarabunPSK"/>
      <family val="2"/>
    </font>
    <font>
      <sz val="11"/>
      <color theme="1"/>
      <name val="TH SarabunPSK"/>
      <family val="2"/>
    </font>
    <font>
      <b/>
      <sz val="10"/>
      <color theme="1"/>
      <name val="TH SarabunPSK"/>
      <family val="2"/>
    </font>
    <font>
      <b/>
      <sz val="8"/>
      <color theme="1"/>
      <name val="TH SarabunPSK"/>
      <family val="2"/>
    </font>
    <font>
      <b/>
      <sz val="11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TH SarabunPSK"/>
      <family val="2"/>
    </font>
    <font>
      <sz val="8"/>
      <name val="TH SarabunPSK"/>
      <family val="2"/>
    </font>
    <font>
      <sz val="11"/>
      <color theme="8" tint="-0.249977111117893"/>
      <name val="Tahoma"/>
      <family val="2"/>
      <charset val="222"/>
      <scheme val="minor"/>
    </font>
    <font>
      <sz val="10"/>
      <color rgb="FF000000"/>
      <name val="TH SarabunPSK"/>
      <family val="2"/>
    </font>
    <font>
      <b/>
      <sz val="11"/>
      <color rgb="FF00B0F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</patternFill>
    </fill>
    <fill>
      <patternFill patternType="solid">
        <fgColor rgb="FFF9F9F9"/>
        <bgColor rgb="FF000000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indexed="64"/>
      </bottom>
      <diagonal/>
    </border>
    <border>
      <left/>
      <right style="thin">
        <color rgb="FF959595"/>
      </right>
      <top style="thin">
        <color rgb="FF959595"/>
      </top>
      <bottom style="thin">
        <color indexed="64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/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/>
      <top style="thin">
        <color rgb="FF959595"/>
      </top>
      <bottom style="thin">
        <color indexed="64"/>
      </bottom>
      <diagonal/>
    </border>
    <border>
      <left style="thin">
        <color rgb="FF959595"/>
      </left>
      <right/>
      <top/>
      <bottom style="thin">
        <color indexed="64"/>
      </bottom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/>
      <top/>
      <bottom/>
      <diagonal/>
    </border>
    <border>
      <left style="thin">
        <color rgb="FF959595"/>
      </left>
      <right style="thin">
        <color rgb="FF959595"/>
      </right>
      <top/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rgb="FF959595"/>
      </left>
      <right style="thin">
        <color rgb="FF959595"/>
      </right>
      <top/>
      <bottom/>
      <diagonal/>
    </border>
    <border>
      <left style="thin">
        <color rgb="FF959595"/>
      </left>
      <right style="thin">
        <color rgb="FF959595"/>
      </right>
      <top/>
      <bottom style="thin">
        <color indexed="64"/>
      </bottom>
      <diagonal/>
    </border>
    <border>
      <left/>
      <right/>
      <top/>
      <bottom style="thin">
        <color rgb="FF95959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59595"/>
      </bottom>
      <diagonal/>
    </border>
    <border>
      <left style="thin">
        <color indexed="64"/>
      </left>
      <right style="thin">
        <color indexed="64"/>
      </right>
      <top style="thin">
        <color rgb="FF959595"/>
      </top>
      <bottom style="thin">
        <color rgb="FF959595"/>
      </bottom>
      <diagonal/>
    </border>
    <border>
      <left style="thin">
        <color indexed="64"/>
      </left>
      <right style="thin">
        <color indexed="64"/>
      </right>
      <top style="thin">
        <color rgb="FF959595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17" fillId="0" borderId="0"/>
    <xf numFmtId="0" fontId="1" fillId="0" borderId="0"/>
    <xf numFmtId="43" fontId="19" fillId="0" borderId="0" applyFont="0" applyFill="0" applyBorder="0" applyAlignment="0" applyProtection="0"/>
    <xf numFmtId="0" fontId="17" fillId="0" borderId="0"/>
    <xf numFmtId="0" fontId="21" fillId="0" borderId="0"/>
    <xf numFmtId="0" fontId="26" fillId="0" borderId="0"/>
    <xf numFmtId="0" fontId="3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</cellStyleXfs>
  <cellXfs count="574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2" applyAlignment="1">
      <alignment horizontal="left"/>
    </xf>
    <xf numFmtId="0" fontId="3" fillId="0" borderId="0" xfId="1" applyFont="1" applyAlignment="1">
      <alignment vertical="center"/>
    </xf>
    <xf numFmtId="0" fontId="5" fillId="0" borderId="0" xfId="1" applyFont="1"/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3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3" fillId="0" borderId="1" xfId="1" applyFont="1" applyBorder="1"/>
    <xf numFmtId="0" fontId="3" fillId="0" borderId="1" xfId="1" applyFont="1" applyBorder="1" applyAlignment="1">
      <alignment vertical="center"/>
    </xf>
    <xf numFmtId="0" fontId="4" fillId="0" borderId="0" xfId="2"/>
    <xf numFmtId="0" fontId="3" fillId="0" borderId="0" xfId="1" applyFont="1" applyAlignment="1">
      <alignment horizontal="left"/>
    </xf>
    <xf numFmtId="43" fontId="6" fillId="0" borderId="4" xfId="1" applyNumberFormat="1" applyFont="1" applyBorder="1"/>
    <xf numFmtId="0" fontId="5" fillId="0" borderId="4" xfId="1" applyFont="1" applyBorder="1"/>
    <xf numFmtId="3" fontId="5" fillId="0" borderId="4" xfId="1" applyNumberFormat="1" applyFont="1" applyBorder="1"/>
    <xf numFmtId="3" fontId="5" fillId="0" borderId="0" xfId="1" applyNumberFormat="1" applyFont="1"/>
    <xf numFmtId="187" fontId="5" fillId="0" borderId="4" xfId="3" applyNumberFormat="1" applyFont="1" applyBorder="1" applyAlignment="1"/>
    <xf numFmtId="0" fontId="7" fillId="0" borderId="0" xfId="1" applyFont="1"/>
    <xf numFmtId="3" fontId="5" fillId="0" borderId="5" xfId="1" applyNumberFormat="1" applyFont="1" applyBorder="1"/>
    <xf numFmtId="0" fontId="8" fillId="0" borderId="0" xfId="1" applyFont="1"/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8" fillId="0" borderId="5" xfId="1" applyFont="1" applyBorder="1" applyAlignment="1">
      <alignment horizontal="center"/>
    </xf>
    <xf numFmtId="0" fontId="8" fillId="0" borderId="0" xfId="1" applyFont="1" applyAlignment="1">
      <alignment horizontal="left" vertical="center"/>
    </xf>
    <xf numFmtId="0" fontId="10" fillId="0" borderId="0" xfId="1" applyFont="1"/>
    <xf numFmtId="2" fontId="10" fillId="0" borderId="0" xfId="1" applyNumberFormat="1" applyFont="1" applyAlignment="1">
      <alignment horizontal="center"/>
    </xf>
    <xf numFmtId="0" fontId="11" fillId="0" borderId="0" xfId="1" applyFont="1"/>
    <xf numFmtId="0" fontId="3" fillId="0" borderId="9" xfId="1" applyFont="1" applyBorder="1"/>
    <xf numFmtId="43" fontId="12" fillId="0" borderId="4" xfId="1" applyNumberFormat="1" applyFont="1" applyBorder="1"/>
    <xf numFmtId="43" fontId="12" fillId="0" borderId="9" xfId="1" applyNumberFormat="1" applyFont="1" applyBorder="1"/>
    <xf numFmtId="187" fontId="3" fillId="0" borderId="4" xfId="3" applyNumberFormat="1" applyFont="1" applyBorder="1" applyAlignment="1"/>
    <xf numFmtId="0" fontId="13" fillId="0" borderId="0" xfId="1" applyFont="1"/>
    <xf numFmtId="0" fontId="14" fillId="0" borderId="0" xfId="4" applyFont="1" applyAlignment="1">
      <alignment horizontal="center"/>
    </xf>
    <xf numFmtId="0" fontId="3" fillId="0" borderId="10" xfId="1" applyFont="1" applyBorder="1"/>
    <xf numFmtId="0" fontId="3" fillId="0" borderId="0" xfId="1" applyFont="1" applyBorder="1"/>
    <xf numFmtId="187" fontId="8" fillId="0" borderId="4" xfId="3" applyNumberFormat="1" applyFont="1" applyBorder="1" applyAlignment="1"/>
    <xf numFmtId="43" fontId="15" fillId="0" borderId="4" xfId="1" applyNumberFormat="1" applyFont="1" applyBorder="1"/>
    <xf numFmtId="43" fontId="15" fillId="0" borderId="5" xfId="1" applyNumberFormat="1" applyFont="1" applyBorder="1"/>
    <xf numFmtId="187" fontId="13" fillId="0" borderId="4" xfId="1" applyNumberFormat="1" applyFont="1" applyBorder="1"/>
    <xf numFmtId="187" fontId="13" fillId="0" borderId="4" xfId="3" applyNumberFormat="1" applyFont="1" applyBorder="1" applyAlignment="1"/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0" fillId="0" borderId="0" xfId="4" applyFont="1"/>
    <xf numFmtId="0" fontId="18" fillId="0" borderId="0" xfId="5" applyFont="1"/>
    <xf numFmtId="0" fontId="5" fillId="0" borderId="0" xfId="5" applyFont="1"/>
    <xf numFmtId="0" fontId="3" fillId="0" borderId="0" xfId="5" applyFont="1"/>
    <xf numFmtId="0" fontId="18" fillId="0" borderId="7" xfId="5" applyFont="1" applyBorder="1"/>
    <xf numFmtId="188" fontId="18" fillId="0" borderId="7" xfId="5" applyNumberFormat="1" applyFont="1" applyBorder="1"/>
    <xf numFmtId="3" fontId="18" fillId="0" borderId="7" xfId="5" applyNumberFormat="1" applyFont="1" applyBorder="1"/>
    <xf numFmtId="0" fontId="3" fillId="0" borderId="2" xfId="5" applyFont="1" applyBorder="1" applyAlignment="1">
      <alignment horizontal="center"/>
    </xf>
    <xf numFmtId="0" fontId="3" fillId="0" borderId="2" xfId="5" applyFont="1" applyBorder="1" applyAlignment="1">
      <alignment vertical="center" wrapText="1"/>
    </xf>
    <xf numFmtId="0" fontId="3" fillId="0" borderId="4" xfId="5" applyFont="1" applyBorder="1" applyAlignment="1">
      <alignment horizontal="center"/>
    </xf>
    <xf numFmtId="0" fontId="3" fillId="0" borderId="4" xfId="5" applyFont="1" applyBorder="1"/>
    <xf numFmtId="0" fontId="3" fillId="0" borderId="5" xfId="5" applyFont="1" applyBorder="1" applyAlignment="1">
      <alignment horizontal="center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2" fontId="18" fillId="0" borderId="7" xfId="5" applyNumberFormat="1" applyFont="1" applyBorder="1"/>
    <xf numFmtId="0" fontId="17" fillId="0" borderId="0" xfId="8"/>
    <xf numFmtId="0" fontId="18" fillId="0" borderId="0" xfId="8" applyFont="1" applyAlignment="1">
      <alignment horizontal="left" vertical="top"/>
    </xf>
    <xf numFmtId="0" fontId="18" fillId="0" borderId="0" xfId="8" applyFont="1" applyAlignment="1">
      <alignment horizontal="right" vertical="top" wrapText="1"/>
    </xf>
    <xf numFmtId="0" fontId="12" fillId="0" borderId="14" xfId="8" applyFont="1" applyBorder="1" applyAlignment="1">
      <alignment horizontal="left" wrapText="1" indent="1"/>
    </xf>
    <xf numFmtId="3" fontId="12" fillId="0" borderId="14" xfId="8" applyNumberFormat="1" applyFont="1" applyBorder="1" applyAlignment="1">
      <alignment horizontal="right" wrapText="1"/>
    </xf>
    <xf numFmtId="0" fontId="12" fillId="0" borderId="15" xfId="8" applyFont="1" applyBorder="1" applyAlignment="1">
      <alignment horizontal="left" wrapText="1" indent="1"/>
    </xf>
    <xf numFmtId="0" fontId="17" fillId="0" borderId="16" xfId="8" applyBorder="1"/>
    <xf numFmtId="0" fontId="12" fillId="0" borderId="17" xfId="8" applyFont="1" applyBorder="1" applyAlignment="1">
      <alignment horizontal="left" wrapText="1" indent="1"/>
    </xf>
    <xf numFmtId="3" fontId="12" fillId="0" borderId="17" xfId="8" applyNumberFormat="1" applyFont="1" applyBorder="1" applyAlignment="1">
      <alignment horizontal="right" wrapText="1"/>
    </xf>
    <xf numFmtId="0" fontId="12" fillId="0" borderId="18" xfId="8" applyFont="1" applyBorder="1" applyAlignment="1">
      <alignment horizontal="left" wrapText="1" indent="1"/>
    </xf>
    <xf numFmtId="0" fontId="15" fillId="0" borderId="17" xfId="8" applyFont="1" applyBorder="1" applyAlignment="1">
      <alignment horizontal="left" wrapText="1"/>
    </xf>
    <xf numFmtId="3" fontId="15" fillId="0" borderId="17" xfId="8" applyNumberFormat="1" applyFont="1" applyBorder="1" applyAlignment="1">
      <alignment horizontal="right" wrapText="1"/>
    </xf>
    <xf numFmtId="0" fontId="15" fillId="0" borderId="18" xfId="8" applyFont="1" applyBorder="1" applyAlignment="1">
      <alignment horizontal="left" wrapText="1"/>
    </xf>
    <xf numFmtId="0" fontId="12" fillId="0" borderId="17" xfId="8" applyFont="1" applyBorder="1" applyAlignment="1">
      <alignment horizontal="right" wrapText="1"/>
    </xf>
    <xf numFmtId="0" fontId="15" fillId="0" borderId="17" xfId="8" applyFont="1" applyBorder="1" applyAlignment="1">
      <alignment horizontal="center" wrapText="1"/>
    </xf>
    <xf numFmtId="0" fontId="15" fillId="0" borderId="18" xfId="8" applyFont="1" applyBorder="1" applyAlignment="1">
      <alignment horizontal="center" wrapText="1"/>
    </xf>
    <xf numFmtId="0" fontId="20" fillId="0" borderId="19" xfId="8" applyFont="1" applyBorder="1" applyAlignment="1">
      <alignment vertical="center" wrapText="1"/>
    </xf>
    <xf numFmtId="0" fontId="20" fillId="0" borderId="20" xfId="8" applyFont="1" applyBorder="1" applyAlignment="1">
      <alignment horizontal="center" vertical="center" wrapText="1"/>
    </xf>
    <xf numFmtId="0" fontId="20" fillId="0" borderId="17" xfId="8" applyFont="1" applyBorder="1" applyAlignment="1">
      <alignment horizontal="center" vertical="center" wrapText="1"/>
    </xf>
    <xf numFmtId="0" fontId="20" fillId="0" borderId="21" xfId="8" applyFont="1" applyBorder="1" applyAlignment="1">
      <alignment horizontal="center" vertical="center" wrapText="1"/>
    </xf>
    <xf numFmtId="0" fontId="20" fillId="0" borderId="22" xfId="8" applyFont="1" applyBorder="1" applyAlignment="1">
      <alignment vertical="center" wrapText="1"/>
    </xf>
    <xf numFmtId="0" fontId="20" fillId="0" borderId="0" xfId="8" applyFont="1"/>
    <xf numFmtId="0" fontId="22" fillId="0" borderId="0" xfId="9" applyFont="1"/>
    <xf numFmtId="3" fontId="23" fillId="2" borderId="24" xfId="9" applyNumberFormat="1" applyFont="1" applyFill="1" applyBorder="1" applyAlignment="1">
      <alignment horizontal="right" vertical="top" wrapText="1"/>
    </xf>
    <xf numFmtId="3" fontId="23" fillId="2" borderId="26" xfId="9" applyNumberFormat="1" applyFont="1" applyFill="1" applyBorder="1" applyAlignment="1">
      <alignment horizontal="right" vertical="top" wrapText="1"/>
    </xf>
    <xf numFmtId="0" fontId="22" fillId="0" borderId="0" xfId="9" applyFont="1" applyFill="1"/>
    <xf numFmtId="0" fontId="24" fillId="0" borderId="26" xfId="9" applyNumberFormat="1" applyFont="1" applyFill="1" applyBorder="1" applyAlignment="1">
      <alignment horizontal="center" vertical="center" wrapText="1"/>
    </xf>
    <xf numFmtId="0" fontId="25" fillId="0" borderId="0" xfId="9" applyFont="1" applyAlignment="1">
      <alignment horizontal="left" vertical="top" wrapText="1"/>
    </xf>
    <xf numFmtId="0" fontId="25" fillId="0" borderId="0" xfId="9" applyFont="1" applyAlignment="1">
      <alignment vertical="top"/>
    </xf>
    <xf numFmtId="0" fontId="25" fillId="0" borderId="0" xfId="9" applyFont="1" applyAlignment="1">
      <alignment vertical="top" wrapText="1"/>
    </xf>
    <xf numFmtId="0" fontId="25" fillId="0" borderId="0" xfId="9" applyFont="1" applyAlignment="1">
      <alignment horizontal="left" vertical="top"/>
    </xf>
    <xf numFmtId="0" fontId="27" fillId="0" borderId="0" xfId="10" applyFont="1"/>
    <xf numFmtId="0" fontId="27" fillId="0" borderId="0" xfId="10" applyFont="1" applyAlignment="1"/>
    <xf numFmtId="0" fontId="27" fillId="0" borderId="0" xfId="10" applyFont="1" applyAlignment="1">
      <alignment horizontal="left" vertical="top" wrapText="1"/>
    </xf>
    <xf numFmtId="0" fontId="28" fillId="3" borderId="28" xfId="10" applyFont="1" applyFill="1" applyBorder="1" applyAlignment="1">
      <alignment vertical="top"/>
    </xf>
    <xf numFmtId="0" fontId="28" fillId="3" borderId="30" xfId="10" applyFont="1" applyFill="1" applyBorder="1" applyAlignment="1">
      <alignment vertical="top"/>
    </xf>
    <xf numFmtId="0" fontId="27" fillId="0" borderId="0" xfId="10" applyFont="1" applyFill="1"/>
    <xf numFmtId="4" fontId="27" fillId="0" borderId="0" xfId="10" applyNumberFormat="1" applyFont="1"/>
    <xf numFmtId="0" fontId="25" fillId="0" borderId="0" xfId="10" applyFont="1" applyAlignment="1">
      <alignment vertical="top" wrapText="1"/>
    </xf>
    <xf numFmtId="0" fontId="25" fillId="0" borderId="0" xfId="10" applyFont="1" applyAlignment="1">
      <alignment vertical="top"/>
    </xf>
    <xf numFmtId="0" fontId="22" fillId="0" borderId="0" xfId="0" applyFont="1"/>
    <xf numFmtId="187" fontId="22" fillId="0" borderId="0" xfId="7" applyNumberFormat="1" applyFont="1"/>
    <xf numFmtId="187" fontId="22" fillId="0" borderId="34" xfId="7" applyNumberFormat="1" applyFont="1" applyBorder="1"/>
    <xf numFmtId="0" fontId="22" fillId="0" borderId="34" xfId="0" applyFont="1" applyBorder="1"/>
    <xf numFmtId="187" fontId="22" fillId="0" borderId="7" xfId="7" applyNumberFormat="1" applyFont="1" applyBorder="1"/>
    <xf numFmtId="0" fontId="22" fillId="0" borderId="7" xfId="0" applyFont="1" applyBorder="1"/>
    <xf numFmtId="0" fontId="22" fillId="0" borderId="0" xfId="0" applyFont="1" applyFill="1"/>
    <xf numFmtId="187" fontId="22" fillId="0" borderId="0" xfId="7" applyNumberFormat="1" applyFont="1" applyFill="1"/>
    <xf numFmtId="187" fontId="22" fillId="0" borderId="7" xfId="7" applyNumberFormat="1" applyFont="1" applyFill="1" applyBorder="1" applyAlignment="1">
      <alignment horizontal="center"/>
    </xf>
    <xf numFmtId="0" fontId="22" fillId="0" borderId="7" xfId="0" applyFont="1" applyFill="1" applyBorder="1" applyAlignment="1">
      <alignment horizontal="center"/>
    </xf>
    <xf numFmtId="187" fontId="22" fillId="0" borderId="0" xfId="7" applyNumberFormat="1" applyFont="1" applyBorder="1"/>
    <xf numFmtId="0" fontId="22" fillId="0" borderId="0" xfId="0" applyFont="1" applyBorder="1" applyAlignment="1">
      <alignment horizontal="left" vertical="top"/>
    </xf>
    <xf numFmtId="0" fontId="2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5" fillId="0" borderId="0" xfId="0" applyFont="1" applyAlignment="1">
      <alignment horizontal="left" vertical="top" wrapText="1"/>
    </xf>
    <xf numFmtId="3" fontId="22" fillId="0" borderId="35" xfId="0" applyNumberFormat="1" applyFont="1" applyBorder="1"/>
    <xf numFmtId="0" fontId="22" fillId="0" borderId="35" xfId="0" applyFont="1" applyBorder="1"/>
    <xf numFmtId="0" fontId="22" fillId="0" borderId="36" xfId="0" applyFont="1" applyBorder="1" applyAlignment="1">
      <alignment vertical="top" wrapText="1"/>
    </xf>
    <xf numFmtId="2" fontId="22" fillId="0" borderId="35" xfId="0" applyNumberFormat="1" applyFont="1" applyBorder="1"/>
    <xf numFmtId="0" fontId="22" fillId="0" borderId="37" xfId="0" applyFont="1" applyBorder="1" applyAlignment="1">
      <alignment vertical="top" wrapText="1"/>
    </xf>
    <xf numFmtId="0" fontId="22" fillId="0" borderId="38" xfId="0" applyFont="1" applyBorder="1" applyAlignment="1">
      <alignment vertical="top" wrapText="1"/>
    </xf>
    <xf numFmtId="0" fontId="22" fillId="0" borderId="39" xfId="0" applyFont="1" applyBorder="1" applyAlignment="1">
      <alignment vertical="top" wrapText="1"/>
    </xf>
    <xf numFmtId="0" fontId="0" fillId="0" borderId="0" xfId="0" applyFill="1"/>
    <xf numFmtId="0" fontId="25" fillId="0" borderId="35" xfId="0" applyFont="1" applyFill="1" applyBorder="1" applyAlignment="1">
      <alignment horizontal="center" wrapText="1"/>
    </xf>
    <xf numFmtId="0" fontId="25" fillId="0" borderId="35" xfId="0" applyFont="1" applyFill="1" applyBorder="1" applyAlignment="1">
      <alignment wrapText="1"/>
    </xf>
    <xf numFmtId="0" fontId="25" fillId="0" borderId="35" xfId="0" applyFont="1" applyFill="1" applyBorder="1" applyAlignment="1">
      <alignment horizontal="left" vertical="top" wrapText="1"/>
    </xf>
    <xf numFmtId="0" fontId="22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2" fillId="0" borderId="0" xfId="11" applyFont="1" applyAlignment="1">
      <alignment vertical="top"/>
    </xf>
    <xf numFmtId="0" fontId="22" fillId="0" borderId="0" xfId="11" applyFont="1" applyAlignment="1">
      <alignment horizontal="center" vertical="top"/>
    </xf>
    <xf numFmtId="4" fontId="22" fillId="0" borderId="0" xfId="11" applyNumberFormat="1" applyFont="1" applyAlignment="1">
      <alignment vertical="top"/>
    </xf>
    <xf numFmtId="4" fontId="22" fillId="0" borderId="7" xfId="11" applyNumberFormat="1" applyFont="1" applyBorder="1" applyAlignment="1">
      <alignment vertical="top"/>
    </xf>
    <xf numFmtId="3" fontId="23" fillId="2" borderId="7" xfId="11" applyNumberFormat="1" applyFont="1" applyFill="1" applyBorder="1" applyAlignment="1">
      <alignment horizontal="right" vertical="top" wrapText="1"/>
    </xf>
    <xf numFmtId="0" fontId="22" fillId="0" borderId="7" xfId="11" applyFont="1" applyBorder="1" applyAlignment="1">
      <alignment vertical="top"/>
    </xf>
    <xf numFmtId="0" fontId="25" fillId="0" borderId="7" xfId="11" applyFont="1" applyBorder="1" applyAlignment="1">
      <alignment vertical="top"/>
    </xf>
    <xf numFmtId="0" fontId="25" fillId="0" borderId="0" xfId="11" applyFont="1" applyFill="1" applyAlignment="1">
      <alignment vertical="top"/>
    </xf>
    <xf numFmtId="0" fontId="25" fillId="0" borderId="7" xfId="11" applyFont="1" applyFill="1" applyBorder="1" applyAlignment="1">
      <alignment horizontal="center" vertical="top" wrapText="1"/>
    </xf>
    <xf numFmtId="0" fontId="22" fillId="0" borderId="0" xfId="11" applyFont="1" applyAlignment="1">
      <alignment horizontal="center" vertical="top" wrapText="1"/>
    </xf>
    <xf numFmtId="0" fontId="22" fillId="0" borderId="0" xfId="11" applyFont="1" applyAlignment="1">
      <alignment horizontal="left" vertical="top"/>
    </xf>
    <xf numFmtId="0" fontId="25" fillId="0" borderId="0" xfId="11" applyFont="1" applyAlignment="1">
      <alignment horizontal="center" vertical="top" wrapText="1"/>
    </xf>
    <xf numFmtId="0" fontId="25" fillId="0" borderId="0" xfId="11" applyFont="1" applyAlignment="1">
      <alignment horizontal="left" vertical="top"/>
    </xf>
    <xf numFmtId="0" fontId="22" fillId="0" borderId="0" xfId="11" applyFont="1" applyAlignment="1"/>
    <xf numFmtId="3" fontId="22" fillId="0" borderId="24" xfId="11" applyNumberFormat="1" applyFont="1" applyBorder="1" applyAlignment="1">
      <alignment horizontal="right" vertical="top"/>
    </xf>
    <xf numFmtId="3" fontId="22" fillId="0" borderId="28" xfId="11" applyNumberFormat="1" applyFont="1" applyBorder="1" applyAlignment="1">
      <alignment horizontal="right" vertical="top"/>
    </xf>
    <xf numFmtId="0" fontId="22" fillId="3" borderId="28" xfId="11" applyFont="1" applyFill="1" applyBorder="1" applyAlignment="1">
      <alignment horizontal="center" vertical="top"/>
    </xf>
    <xf numFmtId="3" fontId="22" fillId="0" borderId="33" xfId="11" applyNumberFormat="1" applyFont="1" applyBorder="1" applyAlignment="1">
      <alignment horizontal="right" vertical="top"/>
    </xf>
    <xf numFmtId="3" fontId="22" fillId="0" borderId="30" xfId="11" applyNumberFormat="1" applyFont="1" applyBorder="1" applyAlignment="1">
      <alignment horizontal="right" vertical="top"/>
    </xf>
    <xf numFmtId="0" fontId="22" fillId="3" borderId="30" xfId="11" applyFont="1" applyFill="1" applyBorder="1" applyAlignment="1">
      <alignment horizontal="center" vertical="top"/>
    </xf>
    <xf numFmtId="0" fontId="22" fillId="0" borderId="0" xfId="11" applyFont="1" applyFill="1" applyAlignment="1"/>
    <xf numFmtId="0" fontId="25" fillId="0" borderId="33" xfId="11" applyNumberFormat="1" applyFont="1" applyFill="1" applyBorder="1" applyAlignment="1">
      <alignment horizontal="center" vertical="top"/>
    </xf>
    <xf numFmtId="0" fontId="25" fillId="0" borderId="33" xfId="11" applyFont="1" applyFill="1" applyBorder="1" applyAlignment="1">
      <alignment horizontal="center" vertical="top"/>
    </xf>
    <xf numFmtId="0" fontId="25" fillId="0" borderId="30" xfId="11" applyFont="1" applyFill="1" applyBorder="1" applyAlignment="1">
      <alignment horizontal="center" vertical="top"/>
    </xf>
    <xf numFmtId="0" fontId="22" fillId="0" borderId="26" xfId="11" applyFont="1" applyFill="1" applyBorder="1" applyAlignment="1">
      <alignment horizontal="center" vertical="center"/>
    </xf>
    <xf numFmtId="0" fontId="25" fillId="0" borderId="0" xfId="11" applyFont="1" applyAlignment="1">
      <alignment vertical="top"/>
    </xf>
    <xf numFmtId="0" fontId="31" fillId="0" borderId="0" xfId="0" applyFont="1" applyAlignment="1">
      <alignment vertical="top"/>
    </xf>
    <xf numFmtId="0" fontId="32" fillId="0" borderId="0" xfId="0" applyFont="1"/>
    <xf numFmtId="0" fontId="32" fillId="0" borderId="0" xfId="0" applyFont="1" applyAlignment="1">
      <alignment vertical="top"/>
    </xf>
    <xf numFmtId="0" fontId="31" fillId="0" borderId="0" xfId="0" applyFont="1" applyAlignment="1">
      <alignment horizontal="left" vertical="top"/>
    </xf>
    <xf numFmtId="0" fontId="32" fillId="0" borderId="0" xfId="0" applyFont="1" applyAlignment="1">
      <alignment horizontal="left" vertical="top"/>
    </xf>
    <xf numFmtId="0" fontId="32" fillId="4" borderId="30" xfId="0" applyFont="1" applyFill="1" applyBorder="1" applyAlignment="1">
      <alignment horizontal="left" vertical="top"/>
    </xf>
    <xf numFmtId="0" fontId="32" fillId="4" borderId="30" xfId="0" applyFont="1" applyFill="1" applyBorder="1" applyAlignment="1">
      <alignment horizontal="center" vertical="top"/>
    </xf>
    <xf numFmtId="3" fontId="32" fillId="0" borderId="30" xfId="0" applyNumberFormat="1" applyFont="1" applyBorder="1" applyAlignment="1">
      <alignment horizontal="right" vertical="top"/>
    </xf>
    <xf numFmtId="3" fontId="32" fillId="0" borderId="33" xfId="0" applyNumberFormat="1" applyFont="1" applyBorder="1" applyAlignment="1">
      <alignment horizontal="right" vertical="top"/>
    </xf>
    <xf numFmtId="0" fontId="31" fillId="0" borderId="30" xfId="0" applyFont="1" applyFill="1" applyBorder="1" applyAlignment="1">
      <alignment horizontal="center" vertical="top"/>
    </xf>
    <xf numFmtId="0" fontId="31" fillId="0" borderId="30" xfId="0" applyFont="1" applyFill="1" applyBorder="1" applyAlignment="1">
      <alignment horizontal="left" vertical="top"/>
    </xf>
    <xf numFmtId="0" fontId="31" fillId="0" borderId="33" xfId="0" applyFont="1" applyFill="1" applyBorder="1" applyAlignment="1">
      <alignment horizontal="center" vertical="top"/>
    </xf>
    <xf numFmtId="0" fontId="32" fillId="4" borderId="28" xfId="0" applyFont="1" applyFill="1" applyBorder="1" applyAlignment="1">
      <alignment horizontal="center" vertical="top"/>
    </xf>
    <xf numFmtId="3" fontId="32" fillId="0" borderId="28" xfId="0" applyNumberFormat="1" applyFont="1" applyBorder="1" applyAlignment="1">
      <alignment horizontal="right" vertical="top"/>
    </xf>
    <xf numFmtId="3" fontId="32" fillId="0" borderId="24" xfId="0" applyNumberFormat="1" applyFont="1" applyBorder="1" applyAlignment="1">
      <alignment horizontal="right" vertical="top"/>
    </xf>
    <xf numFmtId="0" fontId="33" fillId="0" borderId="0" xfId="0" applyFont="1"/>
    <xf numFmtId="0" fontId="31" fillId="0" borderId="30" xfId="0" applyFont="1" applyFill="1" applyBorder="1" applyAlignment="1">
      <alignment horizontal="center" vertical="center"/>
    </xf>
    <xf numFmtId="0" fontId="31" fillId="0" borderId="33" xfId="0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2" fillId="4" borderId="31" xfId="0" applyFont="1" applyFill="1" applyBorder="1" applyAlignment="1">
      <alignment vertical="top"/>
    </xf>
    <xf numFmtId="0" fontId="32" fillId="4" borderId="28" xfId="0" applyFont="1" applyFill="1" applyBorder="1" applyAlignment="1">
      <alignment horizontal="left" vertical="top"/>
    </xf>
    <xf numFmtId="0" fontId="32" fillId="0" borderId="0" xfId="0" applyFont="1" applyAlignment="1">
      <alignment vertical="top" wrapText="1"/>
    </xf>
    <xf numFmtId="0" fontId="31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32" fillId="4" borderId="30" xfId="0" applyFont="1" applyFill="1" applyBorder="1" applyAlignment="1">
      <alignment horizontal="left" vertical="top" wrapText="1"/>
    </xf>
    <xf numFmtId="3" fontId="32" fillId="0" borderId="30" xfId="0" applyNumberFormat="1" applyFont="1" applyBorder="1" applyAlignment="1">
      <alignment horizontal="right" vertical="top" wrapText="1"/>
    </xf>
    <xf numFmtId="3" fontId="32" fillId="0" borderId="33" xfId="0" applyNumberFormat="1" applyFont="1" applyBorder="1" applyAlignment="1">
      <alignment horizontal="right" vertical="top" wrapText="1"/>
    </xf>
    <xf numFmtId="0" fontId="31" fillId="0" borderId="30" xfId="0" applyFont="1" applyFill="1" applyBorder="1" applyAlignment="1">
      <alignment horizontal="center" vertical="top" wrapText="1"/>
    </xf>
    <xf numFmtId="0" fontId="31" fillId="0" borderId="33" xfId="0" applyFont="1" applyFill="1" applyBorder="1" applyAlignment="1">
      <alignment horizontal="center" vertical="top" wrapText="1"/>
    </xf>
    <xf numFmtId="0" fontId="32" fillId="4" borderId="31" xfId="0" applyFont="1" applyFill="1" applyBorder="1" applyAlignment="1">
      <alignment vertical="top" wrapText="1"/>
    </xf>
    <xf numFmtId="0" fontId="32" fillId="4" borderId="28" xfId="0" applyFont="1" applyFill="1" applyBorder="1" applyAlignment="1">
      <alignment horizontal="left" vertical="top" wrapText="1"/>
    </xf>
    <xf numFmtId="3" fontId="32" fillId="0" borderId="28" xfId="0" applyNumberFormat="1" applyFont="1" applyBorder="1" applyAlignment="1">
      <alignment horizontal="right" vertical="top" wrapText="1"/>
    </xf>
    <xf numFmtId="3" fontId="32" fillId="0" borderId="24" xfId="0" applyNumberFormat="1" applyFont="1" applyBorder="1" applyAlignment="1">
      <alignment horizontal="right" vertical="top" wrapText="1"/>
    </xf>
    <xf numFmtId="0" fontId="23" fillId="4" borderId="30" xfId="0" applyFont="1" applyFill="1" applyBorder="1" applyAlignment="1">
      <alignment horizontal="left" vertical="center"/>
    </xf>
    <xf numFmtId="3" fontId="23" fillId="0" borderId="30" xfId="0" applyNumberFormat="1" applyFont="1" applyBorder="1" applyAlignment="1">
      <alignment horizontal="right" vertical="top"/>
    </xf>
    <xf numFmtId="3" fontId="23" fillId="0" borderId="33" xfId="0" applyNumberFormat="1" applyFont="1" applyBorder="1" applyAlignment="1">
      <alignment horizontal="right" vertical="top"/>
    </xf>
    <xf numFmtId="0" fontId="24" fillId="0" borderId="0" xfId="0" applyFont="1" applyFill="1" applyAlignment="1">
      <alignment vertical="top"/>
    </xf>
    <xf numFmtId="0" fontId="33" fillId="0" borderId="0" xfId="0" applyFont="1" applyFill="1"/>
    <xf numFmtId="0" fontId="24" fillId="0" borderId="30" xfId="0" applyFont="1" applyFill="1" applyBorder="1" applyAlignment="1">
      <alignment horizontal="center" vertical="top"/>
    </xf>
    <xf numFmtId="0" fontId="24" fillId="0" borderId="30" xfId="0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top"/>
    </xf>
    <xf numFmtId="0" fontId="23" fillId="0" borderId="30" xfId="0" applyFont="1" applyFill="1" applyBorder="1" applyAlignment="1">
      <alignment horizontal="left" vertical="center"/>
    </xf>
    <xf numFmtId="3" fontId="23" fillId="0" borderId="30" xfId="0" applyNumberFormat="1" applyFont="1" applyFill="1" applyBorder="1" applyAlignment="1">
      <alignment horizontal="right" vertical="top"/>
    </xf>
    <xf numFmtId="3" fontId="23" fillId="0" borderId="33" xfId="0" applyNumberFormat="1" applyFont="1" applyFill="1" applyBorder="1" applyAlignment="1">
      <alignment horizontal="right" vertical="top"/>
    </xf>
    <xf numFmtId="0" fontId="24" fillId="0" borderId="42" xfId="0" applyFont="1" applyFill="1" applyBorder="1" applyAlignment="1">
      <alignment vertical="top"/>
    </xf>
    <xf numFmtId="0" fontId="23" fillId="4" borderId="31" xfId="0" applyFont="1" applyFill="1" applyBorder="1" applyAlignment="1">
      <alignment vertical="top"/>
    </xf>
    <xf numFmtId="0" fontId="23" fillId="4" borderId="30" xfId="0" applyFont="1" applyFill="1" applyBorder="1" applyAlignment="1">
      <alignment horizontal="left" vertical="top" wrapText="1"/>
    </xf>
    <xf numFmtId="3" fontId="23" fillId="0" borderId="30" xfId="0" applyNumberFormat="1" applyFont="1" applyBorder="1" applyAlignment="1">
      <alignment horizontal="right" vertical="top" wrapText="1"/>
    </xf>
    <xf numFmtId="3" fontId="23" fillId="0" borderId="33" xfId="0" applyNumberFormat="1" applyFont="1" applyBorder="1" applyAlignment="1">
      <alignment horizontal="right" vertical="top" wrapText="1"/>
    </xf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30" xfId="0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left" vertical="top" wrapText="1"/>
    </xf>
    <xf numFmtId="3" fontId="23" fillId="0" borderId="30" xfId="0" applyNumberFormat="1" applyFont="1" applyFill="1" applyBorder="1" applyAlignment="1">
      <alignment horizontal="right" vertical="top" wrapText="1"/>
    </xf>
    <xf numFmtId="3" fontId="23" fillId="0" borderId="33" xfId="0" applyNumberFormat="1" applyFont="1" applyFill="1" applyBorder="1" applyAlignment="1">
      <alignment horizontal="right" vertical="top" wrapText="1"/>
    </xf>
    <xf numFmtId="0" fontId="24" fillId="0" borderId="42" xfId="0" applyFont="1" applyFill="1" applyBorder="1" applyAlignment="1">
      <alignment vertical="center" wrapText="1"/>
    </xf>
    <xf numFmtId="0" fontId="23" fillId="4" borderId="28" xfId="0" applyFont="1" applyFill="1" applyBorder="1" applyAlignment="1">
      <alignment horizontal="left" vertical="center"/>
    </xf>
    <xf numFmtId="3" fontId="23" fillId="0" borderId="28" xfId="0" applyNumberFormat="1" applyFont="1" applyBorder="1" applyAlignment="1">
      <alignment horizontal="right" vertical="top"/>
    </xf>
    <xf numFmtId="3" fontId="23" fillId="0" borderId="24" xfId="0" applyNumberFormat="1" applyFont="1" applyBorder="1" applyAlignment="1">
      <alignment horizontal="right" vertical="top"/>
    </xf>
    <xf numFmtId="0" fontId="23" fillId="4" borderId="28" xfId="0" applyFont="1" applyFill="1" applyBorder="1" applyAlignment="1">
      <alignment horizontal="left" vertical="top" wrapText="1"/>
    </xf>
    <xf numFmtId="3" fontId="23" fillId="0" borderId="28" xfId="0" applyNumberFormat="1" applyFont="1" applyBorder="1" applyAlignment="1">
      <alignment horizontal="right" vertical="top" wrapText="1"/>
    </xf>
    <xf numFmtId="3" fontId="23" fillId="0" borderId="24" xfId="0" applyNumberFormat="1" applyFont="1" applyBorder="1" applyAlignment="1">
      <alignment horizontal="right" vertical="top" wrapText="1"/>
    </xf>
    <xf numFmtId="0" fontId="24" fillId="0" borderId="27" xfId="9" applyNumberFormat="1" applyFont="1" applyFill="1" applyBorder="1" applyAlignment="1">
      <alignment horizontal="center" vertical="center" wrapText="1"/>
    </xf>
    <xf numFmtId="3" fontId="23" fillId="2" borderId="27" xfId="9" applyNumberFormat="1" applyFont="1" applyFill="1" applyBorder="1" applyAlignment="1">
      <alignment horizontal="right" vertical="top" wrapText="1"/>
    </xf>
    <xf numFmtId="3" fontId="23" fillId="2" borderId="25" xfId="9" applyNumberFormat="1" applyFont="1" applyFill="1" applyBorder="1" applyAlignment="1">
      <alignment horizontal="right" vertical="top" wrapText="1"/>
    </xf>
    <xf numFmtId="49" fontId="24" fillId="0" borderId="43" xfId="9" applyNumberFormat="1" applyFont="1" applyFill="1" applyBorder="1" applyAlignment="1">
      <alignment horizontal="center" vertical="center" wrapText="1"/>
    </xf>
    <xf numFmtId="49" fontId="23" fillId="0" borderId="44" xfId="9" applyNumberFormat="1" applyFont="1" applyFill="1" applyBorder="1" applyAlignment="1">
      <alignment horizontal="center" vertical="top"/>
    </xf>
    <xf numFmtId="49" fontId="23" fillId="0" borderId="45" xfId="9" applyNumberFormat="1" applyFont="1" applyFill="1" applyBorder="1" applyAlignment="1">
      <alignment horizontal="center" vertical="top"/>
    </xf>
    <xf numFmtId="0" fontId="28" fillId="0" borderId="26" xfId="10" applyFont="1" applyFill="1" applyBorder="1" applyAlignment="1">
      <alignment horizontal="center" wrapText="1"/>
    </xf>
    <xf numFmtId="0" fontId="27" fillId="0" borderId="0" xfId="10" applyFont="1" applyFill="1" applyAlignment="1"/>
    <xf numFmtId="3" fontId="29" fillId="0" borderId="26" xfId="10" applyNumberFormat="1" applyFont="1" applyBorder="1" applyAlignment="1">
      <alignment horizontal="right" vertical="top" wrapText="1"/>
    </xf>
    <xf numFmtId="4" fontId="29" fillId="0" borderId="26" xfId="10" applyNumberFormat="1" applyFont="1" applyBorder="1" applyAlignment="1">
      <alignment horizontal="right" vertical="top" wrapText="1"/>
    </xf>
    <xf numFmtId="3" fontId="29" fillId="0" borderId="30" xfId="10" applyNumberFormat="1" applyFont="1" applyBorder="1" applyAlignment="1">
      <alignment horizontal="right" vertical="top"/>
    </xf>
    <xf numFmtId="3" fontId="29" fillId="0" borderId="24" xfId="10" applyNumberFormat="1" applyFont="1" applyBorder="1" applyAlignment="1">
      <alignment horizontal="right" vertical="top" wrapText="1"/>
    </xf>
    <xf numFmtId="4" fontId="29" fillId="0" borderId="24" xfId="10" applyNumberFormat="1" applyFont="1" applyBorder="1" applyAlignment="1">
      <alignment horizontal="right" vertical="top" wrapText="1"/>
    </xf>
    <xf numFmtId="3" fontId="29" fillId="0" borderId="28" xfId="10" applyNumberFormat="1" applyFont="1" applyBorder="1" applyAlignment="1">
      <alignment horizontal="right" vertical="top"/>
    </xf>
    <xf numFmtId="0" fontId="18" fillId="0" borderId="0" xfId="12" applyFont="1"/>
    <xf numFmtId="0" fontId="18" fillId="0" borderId="0" xfId="4" applyFont="1"/>
    <xf numFmtId="187" fontId="34" fillId="0" borderId="0" xfId="7" applyNumberFormat="1" applyFont="1" applyFill="1" applyAlignment="1">
      <alignment vertical="center"/>
    </xf>
    <xf numFmtId="0" fontId="6" fillId="0" borderId="0" xfId="4" applyFont="1"/>
    <xf numFmtId="0" fontId="15" fillId="0" borderId="0" xfId="4" applyFont="1"/>
    <xf numFmtId="0" fontId="20" fillId="0" borderId="0" xfId="4" applyFont="1"/>
    <xf numFmtId="0" fontId="18" fillId="0" borderId="0" xfId="13" applyFont="1"/>
    <xf numFmtId="0" fontId="34" fillId="0" borderId="0" xfId="12" applyFont="1"/>
    <xf numFmtId="0" fontId="6" fillId="0" borderId="0" xfId="12" applyFont="1"/>
    <xf numFmtId="0" fontId="35" fillId="0" borderId="0" xfId="12" applyFont="1"/>
    <xf numFmtId="0" fontId="35" fillId="0" borderId="1" xfId="12" applyFont="1" applyBorder="1"/>
    <xf numFmtId="41" fontId="35" fillId="0" borderId="2" xfId="14" applyNumberFormat="1" applyFont="1" applyBorder="1" applyAlignment="1"/>
    <xf numFmtId="41" fontId="35" fillId="0" borderId="2" xfId="14" applyNumberFormat="1" applyFont="1" applyBorder="1" applyAlignment="1">
      <alignment horizontal="right"/>
    </xf>
    <xf numFmtId="41" fontId="35" fillId="0" borderId="6" xfId="14" applyNumberFormat="1" applyFont="1" applyBorder="1" applyAlignment="1"/>
    <xf numFmtId="0" fontId="6" fillId="0" borderId="3" xfId="12" applyFont="1" applyBorder="1"/>
    <xf numFmtId="0" fontId="34" fillId="0" borderId="1" xfId="12" applyFont="1" applyBorder="1"/>
    <xf numFmtId="0" fontId="18" fillId="0" borderId="0" xfId="12" applyFont="1" applyAlignment="1"/>
    <xf numFmtId="187" fontId="34" fillId="0" borderId="0" xfId="7" applyNumberFormat="1" applyFont="1" applyFill="1" applyAlignment="1"/>
    <xf numFmtId="0" fontId="18" fillId="0" borderId="0" xfId="4" applyFont="1" applyAlignment="1"/>
    <xf numFmtId="0" fontId="36" fillId="0" borderId="0" xfId="12" applyFont="1" applyAlignment="1"/>
    <xf numFmtId="41" fontId="37" fillId="0" borderId="4" xfId="14" applyNumberFormat="1" applyFont="1" applyBorder="1" applyAlignment="1"/>
    <xf numFmtId="41" fontId="37" fillId="0" borderId="9" xfId="14" applyNumberFormat="1" applyFont="1" applyBorder="1" applyAlignment="1"/>
    <xf numFmtId="0" fontId="6" fillId="0" borderId="0" xfId="12" applyFont="1" applyAlignment="1"/>
    <xf numFmtId="0" fontId="37" fillId="0" borderId="0" xfId="12" applyFont="1" applyAlignment="1"/>
    <xf numFmtId="41" fontId="37" fillId="0" borderId="4" xfId="15" applyNumberFormat="1" applyFont="1" applyBorder="1" applyAlignment="1"/>
    <xf numFmtId="41" fontId="37" fillId="0" borderId="0" xfId="15" applyNumberFormat="1" applyFont="1" applyAlignment="1"/>
    <xf numFmtId="41" fontId="37" fillId="0" borderId="10" xfId="15" applyNumberFormat="1" applyFont="1" applyBorder="1" applyAlignment="1"/>
    <xf numFmtId="41" fontId="37" fillId="0" borderId="9" xfId="15" applyNumberFormat="1" applyFont="1" applyBorder="1" applyAlignment="1"/>
    <xf numFmtId="41" fontId="37" fillId="0" borderId="4" xfId="12" applyNumberFormat="1" applyFont="1" applyFill="1" applyBorder="1" applyAlignment="1"/>
    <xf numFmtId="0" fontId="20" fillId="0" borderId="0" xfId="12" applyFont="1" applyAlignment="1"/>
    <xf numFmtId="187" fontId="38" fillId="0" borderId="0" xfId="7" applyNumberFormat="1" applyFont="1" applyFill="1" applyAlignment="1"/>
    <xf numFmtId="0" fontId="39" fillId="0" borderId="0" xfId="12" applyFont="1" applyAlignment="1"/>
    <xf numFmtId="41" fontId="40" fillId="0" borderId="4" xfId="14" applyNumberFormat="1" applyFont="1" applyBorder="1" applyAlignment="1"/>
    <xf numFmtId="41" fontId="40" fillId="0" borderId="4" xfId="14" applyNumberFormat="1" applyFont="1" applyBorder="1" applyAlignment="1">
      <alignment horizontal="right"/>
    </xf>
    <xf numFmtId="41" fontId="40" fillId="0" borderId="9" xfId="14" applyNumberFormat="1" applyFont="1" applyBorder="1" applyAlignment="1"/>
    <xf numFmtId="0" fontId="41" fillId="0" borderId="0" xfId="12" applyFont="1" applyAlignment="1"/>
    <xf numFmtId="0" fontId="40" fillId="0" borderId="0" xfId="12" applyFont="1" applyAlignment="1"/>
    <xf numFmtId="187" fontId="12" fillId="0" borderId="0" xfId="7" applyNumberFormat="1" applyFont="1" applyFill="1" applyAlignment="1"/>
    <xf numFmtId="41" fontId="37" fillId="0" borderId="4" xfId="14" applyNumberFormat="1" applyFont="1" applyBorder="1" applyAlignment="1">
      <alignment horizontal="right"/>
    </xf>
    <xf numFmtId="41" fontId="40" fillId="0" borderId="5" xfId="14" applyNumberFormat="1" applyFont="1" applyBorder="1" applyAlignment="1"/>
    <xf numFmtId="0" fontId="35" fillId="0" borderId="2" xfId="12" applyFont="1" applyBorder="1" applyAlignment="1">
      <alignment horizontal="center"/>
    </xf>
    <xf numFmtId="0" fontId="35" fillId="0" borderId="6" xfId="12" applyFont="1" applyBorder="1" applyAlignment="1">
      <alignment horizontal="center"/>
    </xf>
    <xf numFmtId="0" fontId="35" fillId="0" borderId="2" xfId="12" applyFont="1" applyBorder="1"/>
    <xf numFmtId="0" fontId="35" fillId="0" borderId="6" xfId="12" applyFont="1" applyBorder="1" applyAlignment="1">
      <alignment horizontal="center" shrinkToFit="1"/>
    </xf>
    <xf numFmtId="0" fontId="35" fillId="0" borderId="4" xfId="12" applyFont="1" applyBorder="1" applyAlignment="1">
      <alignment horizontal="center"/>
    </xf>
    <xf numFmtId="0" fontId="35" fillId="0" borderId="9" xfId="12" applyFont="1" applyBorder="1" applyAlignment="1">
      <alignment horizontal="center"/>
    </xf>
    <xf numFmtId="0" fontId="35" fillId="0" borderId="4" xfId="12" quotePrefix="1" applyFont="1" applyBorder="1" applyAlignment="1">
      <alignment horizontal="center" shrinkToFit="1"/>
    </xf>
    <xf numFmtId="0" fontId="35" fillId="0" borderId="0" xfId="12" quotePrefix="1" applyFont="1" applyAlignment="1">
      <alignment horizontal="center" shrinkToFit="1"/>
    </xf>
    <xf numFmtId="0" fontId="35" fillId="0" borderId="9" xfId="12" quotePrefix="1" applyFont="1" applyBorder="1" applyAlignment="1">
      <alignment horizontal="center" shrinkToFit="1"/>
    </xf>
    <xf numFmtId="0" fontId="35" fillId="0" borderId="9" xfId="12" applyFont="1" applyBorder="1" applyAlignment="1">
      <alignment horizontal="center" shrinkToFit="1"/>
    </xf>
    <xf numFmtId="0" fontId="35" fillId="0" borderId="4" xfId="12" applyFont="1" applyBorder="1"/>
    <xf numFmtId="0" fontId="35" fillId="0" borderId="5" xfId="12" applyFont="1" applyBorder="1" applyAlignment="1">
      <alignment horizontal="center"/>
    </xf>
    <xf numFmtId="0" fontId="35" fillId="0" borderId="12" xfId="12" applyFont="1" applyBorder="1" applyAlignment="1">
      <alignment horizontal="center"/>
    </xf>
    <xf numFmtId="0" fontId="35" fillId="0" borderId="12" xfId="12" applyFont="1" applyBorder="1" applyAlignment="1">
      <alignment horizontal="center" shrinkToFit="1"/>
    </xf>
    <xf numFmtId="0" fontId="15" fillId="0" borderId="0" xfId="12" applyFont="1"/>
    <xf numFmtId="0" fontId="20" fillId="0" borderId="0" xfId="12" applyFont="1"/>
    <xf numFmtId="0" fontId="20" fillId="0" borderId="0" xfId="12" applyFont="1" applyAlignment="1">
      <alignment horizontal="center"/>
    </xf>
    <xf numFmtId="0" fontId="20" fillId="0" borderId="0" xfId="16" applyFont="1"/>
    <xf numFmtId="0" fontId="37" fillId="0" borderId="0" xfId="12" applyFont="1"/>
    <xf numFmtId="187" fontId="36" fillId="0" borderId="0" xfId="3" applyNumberFormat="1" applyFont="1" applyBorder="1" applyAlignment="1"/>
    <xf numFmtId="41" fontId="35" fillId="0" borderId="0" xfId="3" applyNumberFormat="1" applyFont="1" applyBorder="1" applyAlignment="1">
      <alignment horizontal="right"/>
    </xf>
    <xf numFmtId="187" fontId="35" fillId="0" borderId="0" xfId="3" applyNumberFormat="1" applyFont="1" applyBorder="1" applyAlignment="1"/>
    <xf numFmtId="0" fontId="18" fillId="0" borderId="0" xfId="0" applyFont="1" applyFill="1" applyAlignment="1"/>
    <xf numFmtId="0" fontId="38" fillId="0" borderId="0" xfId="12" applyFont="1" applyAlignment="1"/>
    <xf numFmtId="41" fontId="38" fillId="0" borderId="4" xfId="14" applyNumberFormat="1" applyFont="1" applyBorder="1" applyAlignment="1"/>
    <xf numFmtId="41" fontId="38" fillId="0" borderId="4" xfId="14" applyNumberFormat="1" applyFont="1" applyBorder="1" applyAlignment="1">
      <alignment horizontal="right"/>
    </xf>
    <xf numFmtId="41" fontId="38" fillId="0" borderId="9" xfId="14" applyNumberFormat="1" applyFont="1" applyBorder="1" applyAlignment="1"/>
    <xf numFmtId="41" fontId="35" fillId="0" borderId="0" xfId="3" applyNumberFormat="1" applyFont="1" applyBorder="1" applyAlignment="1"/>
    <xf numFmtId="187" fontId="36" fillId="0" borderId="10" xfId="3" applyNumberFormat="1" applyFont="1" applyBorder="1" applyAlignment="1"/>
    <xf numFmtId="0" fontId="36" fillId="0" borderId="0" xfId="12" applyFont="1"/>
    <xf numFmtId="0" fontId="6" fillId="0" borderId="10" xfId="12" applyFont="1" applyBorder="1"/>
    <xf numFmtId="0" fontId="18" fillId="0" borderId="0" xfId="0" applyFont="1" applyFill="1"/>
    <xf numFmtId="0" fontId="38" fillId="0" borderId="0" xfId="12" applyFont="1"/>
    <xf numFmtId="187" fontId="38" fillId="0" borderId="0" xfId="7" applyNumberFormat="1" applyFont="1" applyFill="1" applyAlignment="1">
      <alignment vertical="center"/>
    </xf>
    <xf numFmtId="0" fontId="38" fillId="0" borderId="10" xfId="12" applyFont="1" applyBorder="1"/>
    <xf numFmtId="3" fontId="38" fillId="0" borderId="0" xfId="12" applyNumberFormat="1" applyFont="1" applyAlignment="1">
      <alignment horizontal="right"/>
    </xf>
    <xf numFmtId="0" fontId="39" fillId="0" borderId="0" xfId="12" applyFont="1"/>
    <xf numFmtId="0" fontId="41" fillId="0" borderId="10" xfId="12" applyFont="1" applyBorder="1"/>
    <xf numFmtId="0" fontId="40" fillId="0" borderId="0" xfId="12" applyFont="1"/>
    <xf numFmtId="3" fontId="40" fillId="0" borderId="0" xfId="12" applyNumberFormat="1" applyFont="1" applyAlignment="1">
      <alignment horizontal="right"/>
    </xf>
    <xf numFmtId="3" fontId="40" fillId="0" borderId="9" xfId="12" applyNumberFormat="1" applyFont="1" applyBorder="1" applyAlignment="1">
      <alignment horizontal="right"/>
    </xf>
    <xf numFmtId="0" fontId="41" fillId="0" borderId="0" xfId="12" applyFont="1"/>
    <xf numFmtId="187" fontId="12" fillId="0" borderId="0" xfId="7" applyNumberFormat="1" applyFont="1" applyFill="1" applyAlignment="1">
      <alignment vertical="center"/>
    </xf>
    <xf numFmtId="187" fontId="35" fillId="0" borderId="0" xfId="3" applyNumberFormat="1" applyFont="1" applyAlignment="1"/>
    <xf numFmtId="0" fontId="36" fillId="0" borderId="0" xfId="16" applyFont="1" applyAlignment="1">
      <alignment vertical="center"/>
    </xf>
    <xf numFmtId="187" fontId="15" fillId="0" borderId="0" xfId="7" applyNumberFormat="1" applyFont="1" applyFill="1" applyAlignment="1">
      <alignment vertical="center"/>
    </xf>
    <xf numFmtId="3" fontId="39" fillId="0" borderId="0" xfId="12" applyNumberFormat="1" applyFont="1"/>
    <xf numFmtId="187" fontId="40" fillId="0" borderId="4" xfId="3" applyNumberFormat="1" applyFont="1" applyBorder="1" applyAlignment="1"/>
    <xf numFmtId="187" fontId="40" fillId="0" borderId="10" xfId="3" applyNumberFormat="1" applyFont="1" applyBorder="1" applyAlignment="1"/>
    <xf numFmtId="41" fontId="40" fillId="0" borderId="4" xfId="3" applyNumberFormat="1" applyFont="1" applyBorder="1" applyAlignment="1">
      <alignment horizontal="right"/>
    </xf>
    <xf numFmtId="187" fontId="40" fillId="0" borderId="0" xfId="3" applyNumberFormat="1" applyFont="1" applyAlignment="1"/>
    <xf numFmtId="187" fontId="40" fillId="0" borderId="9" xfId="3" applyNumberFormat="1" applyFont="1" applyBorder="1" applyAlignment="1"/>
    <xf numFmtId="0" fontId="39" fillId="0" borderId="0" xfId="16" applyFont="1" applyAlignment="1">
      <alignment vertical="center"/>
    </xf>
    <xf numFmtId="3" fontId="40" fillId="0" borderId="4" xfId="12" applyNumberFormat="1" applyFont="1" applyBorder="1" applyAlignment="1">
      <alignment horizontal="right"/>
    </xf>
    <xf numFmtId="187" fontId="6" fillId="0" borderId="0" xfId="12" applyNumberFormat="1" applyFont="1"/>
    <xf numFmtId="187" fontId="41" fillId="0" borderId="0" xfId="12" applyNumberFormat="1" applyFont="1"/>
    <xf numFmtId="41" fontId="38" fillId="0" borderId="4" xfId="15" applyNumberFormat="1" applyFont="1" applyBorder="1" applyAlignment="1"/>
    <xf numFmtId="41" fontId="38" fillId="0" borderId="0" xfId="15" applyNumberFormat="1" applyFont="1" applyAlignment="1"/>
    <xf numFmtId="41" fontId="38" fillId="0" borderId="10" xfId="15" applyNumberFormat="1" applyFont="1" applyBorder="1" applyAlignment="1"/>
    <xf numFmtId="41" fontId="38" fillId="0" borderId="9" xfId="15" applyNumberFormat="1" applyFont="1" applyBorder="1" applyAlignment="1"/>
    <xf numFmtId="41" fontId="38" fillId="0" borderId="4" xfId="12" applyNumberFormat="1" applyFont="1" applyFill="1" applyBorder="1" applyAlignment="1"/>
    <xf numFmtId="41" fontId="36" fillId="0" borderId="4" xfId="14" applyNumberFormat="1" applyFont="1" applyBorder="1" applyAlignment="1"/>
    <xf numFmtId="41" fontId="36" fillId="0" borderId="9" xfId="14" applyNumberFormat="1" applyFont="1" applyBorder="1" applyAlignment="1"/>
    <xf numFmtId="187" fontId="39" fillId="0" borderId="4" xfId="3" applyNumberFormat="1" applyFont="1" applyBorder="1" applyAlignment="1"/>
    <xf numFmtId="187" fontId="39" fillId="0" borderId="9" xfId="3" applyNumberFormat="1" applyFont="1" applyBorder="1" applyAlignment="1"/>
    <xf numFmtId="0" fontId="39" fillId="0" borderId="0" xfId="12" applyFont="1" applyAlignment="1">
      <alignment horizontal="center"/>
    </xf>
    <xf numFmtId="0" fontId="41" fillId="0" borderId="0" xfId="16" applyFont="1" applyAlignment="1">
      <alignment vertical="center"/>
    </xf>
    <xf numFmtId="187" fontId="36" fillId="0" borderId="4" xfId="3" applyNumberFormat="1" applyFont="1" applyBorder="1" applyAlignment="1"/>
    <xf numFmtId="187" fontId="36" fillId="0" borderId="0" xfId="3" applyNumberFormat="1" applyFont="1" applyAlignment="1"/>
    <xf numFmtId="41" fontId="36" fillId="0" borderId="4" xfId="3" applyNumberFormat="1" applyFont="1" applyBorder="1" applyAlignment="1">
      <alignment horizontal="right"/>
    </xf>
    <xf numFmtId="187" fontId="36" fillId="0" borderId="9" xfId="3" applyNumberFormat="1" applyFont="1" applyBorder="1" applyAlignment="1"/>
    <xf numFmtId="0" fontId="6" fillId="0" borderId="11" xfId="12" applyFont="1" applyBorder="1" applyAlignment="1">
      <alignment horizontal="center"/>
    </xf>
    <xf numFmtId="0" fontId="34" fillId="0" borderId="5" xfId="12" applyFont="1" applyBorder="1" applyAlignment="1">
      <alignment horizontal="center"/>
    </xf>
    <xf numFmtId="0" fontId="34" fillId="0" borderId="12" xfId="12" applyFont="1" applyBorder="1" applyAlignment="1">
      <alignment horizontal="center"/>
    </xf>
    <xf numFmtId="0" fontId="34" fillId="0" borderId="5" xfId="12" applyFont="1" applyBorder="1"/>
    <xf numFmtId="0" fontId="34" fillId="0" borderId="11" xfId="12" applyFont="1" applyBorder="1"/>
    <xf numFmtId="0" fontId="34" fillId="0" borderId="12" xfId="12" applyFont="1" applyBorder="1" applyAlignment="1">
      <alignment horizontal="center" shrinkToFit="1"/>
    </xf>
    <xf numFmtId="0" fontId="6" fillId="0" borderId="11" xfId="12" applyFont="1" applyBorder="1" applyAlignment="1">
      <alignment horizontal="center" wrapText="1"/>
    </xf>
    <xf numFmtId="0" fontId="36" fillId="0" borderId="6" xfId="12" applyFont="1" applyBorder="1" applyAlignment="1">
      <alignment horizontal="center"/>
    </xf>
    <xf numFmtId="0" fontId="36" fillId="0" borderId="2" xfId="12" applyFont="1" applyBorder="1"/>
    <xf numFmtId="0" fontId="36" fillId="0" borderId="1" xfId="12" applyFont="1" applyBorder="1"/>
    <xf numFmtId="0" fontId="34" fillId="0" borderId="2" xfId="12" applyFont="1" applyBorder="1"/>
    <xf numFmtId="0" fontId="35" fillId="0" borderId="4" xfId="16" applyFont="1" applyBorder="1" applyAlignment="1">
      <alignment horizontal="center" vertical="center" shrinkToFit="1"/>
    </xf>
    <xf numFmtId="0" fontId="35" fillId="0" borderId="4" xfId="16" applyFont="1" applyBorder="1"/>
    <xf numFmtId="0" fontId="35" fillId="0" borderId="4" xfId="16" quotePrefix="1" applyFont="1" applyBorder="1" applyAlignment="1">
      <alignment horizontal="center" vertical="center" shrinkToFit="1"/>
    </xf>
    <xf numFmtId="0" fontId="35" fillId="0" borderId="9" xfId="16" quotePrefix="1" applyFont="1" applyBorder="1" applyAlignment="1">
      <alignment horizontal="center" vertical="center" shrinkToFit="1"/>
    </xf>
    <xf numFmtId="0" fontId="35" fillId="0" borderId="0" xfId="16" applyFont="1"/>
    <xf numFmtId="0" fontId="19" fillId="0" borderId="0" xfId="16" applyFont="1"/>
    <xf numFmtId="0" fontId="2" fillId="0" borderId="0" xfId="4" applyFont="1"/>
    <xf numFmtId="0" fontId="2" fillId="0" borderId="0" xfId="4" applyFont="1" applyBorder="1"/>
    <xf numFmtId="0" fontId="5" fillId="0" borderId="0" xfId="4" applyFont="1"/>
    <xf numFmtId="0" fontId="5" fillId="0" borderId="0" xfId="4" applyFont="1" applyBorder="1"/>
    <xf numFmtId="0" fontId="5" fillId="0" borderId="1" xfId="4" applyFont="1" applyBorder="1"/>
    <xf numFmtId="0" fontId="5" fillId="0" borderId="6" xfId="4" applyFont="1" applyBorder="1"/>
    <xf numFmtId="0" fontId="5" fillId="0" borderId="2" xfId="4" applyFont="1" applyBorder="1"/>
    <xf numFmtId="0" fontId="5" fillId="0" borderId="3" xfId="4" applyFont="1" applyBorder="1"/>
    <xf numFmtId="0" fontId="2" fillId="0" borderId="0" xfId="4" applyFont="1" applyAlignment="1"/>
    <xf numFmtId="0" fontId="5" fillId="0" borderId="0" xfId="4" applyFont="1" applyAlignment="1"/>
    <xf numFmtId="0" fontId="5" fillId="0" borderId="0" xfId="4" applyFont="1" applyAlignment="1">
      <alignment horizontal="left"/>
    </xf>
    <xf numFmtId="0" fontId="5" fillId="0" borderId="4" xfId="4" applyFont="1" applyBorder="1" applyAlignment="1">
      <alignment horizontal="right"/>
    </xf>
    <xf numFmtId="0" fontId="5" fillId="0" borderId="0" xfId="4" applyFont="1" applyAlignment="1">
      <alignment horizontal="right"/>
    </xf>
    <xf numFmtId="0" fontId="5" fillId="0" borderId="10" xfId="4" applyFont="1" applyBorder="1" applyAlignment="1">
      <alignment horizontal="right"/>
    </xf>
    <xf numFmtId="189" fontId="5" fillId="0" borderId="9" xfId="3" applyNumberFormat="1" applyFont="1" applyBorder="1" applyAlignment="1">
      <alignment horizontal="right"/>
    </xf>
    <xf numFmtId="0" fontId="2" fillId="0" borderId="0" xfId="12" applyFont="1" applyAlignment="1"/>
    <xf numFmtId="0" fontId="5" fillId="0" borderId="0" xfId="12" applyFont="1" applyAlignment="1"/>
    <xf numFmtId="41" fontId="5" fillId="0" borderId="4" xfId="4" applyNumberFormat="1" applyFont="1" applyBorder="1" applyAlignment="1">
      <alignment horizontal="right"/>
    </xf>
    <xf numFmtId="0" fontId="8" fillId="0" borderId="0" xfId="4" applyFont="1" applyAlignment="1"/>
    <xf numFmtId="0" fontId="5" fillId="0" borderId="0" xfId="12" applyFont="1"/>
    <xf numFmtId="0" fontId="2" fillId="0" borderId="0" xfId="4" applyFont="1" applyBorder="1" applyAlignment="1">
      <alignment horizontal="center" vertical="center" shrinkToFit="1"/>
    </xf>
    <xf numFmtId="0" fontId="2" fillId="0" borderId="9" xfId="4" applyFont="1" applyBorder="1" applyAlignment="1">
      <alignment horizontal="center" vertical="center" shrinkToFit="1"/>
    </xf>
    <xf numFmtId="0" fontId="14" fillId="0" borderId="4" xfId="4" applyFont="1" applyBorder="1"/>
    <xf numFmtId="0" fontId="5" fillId="0" borderId="0" xfId="4" applyFont="1" applyBorder="1" applyAlignment="1">
      <alignment horizontal="center"/>
    </xf>
    <xf numFmtId="0" fontId="5" fillId="0" borderId="4" xfId="4" applyFont="1" applyBorder="1" applyAlignment="1">
      <alignment horizontal="center"/>
    </xf>
    <xf numFmtId="0" fontId="5" fillId="0" borderId="10" xfId="4" applyFont="1" applyBorder="1" applyAlignment="1">
      <alignment horizontal="center"/>
    </xf>
    <xf numFmtId="0" fontId="5" fillId="0" borderId="2" xfId="4" applyFont="1" applyBorder="1" applyAlignment="1">
      <alignment horizontal="center"/>
    </xf>
    <xf numFmtId="0" fontId="5" fillId="0" borderId="9" xfId="4" applyFont="1" applyBorder="1" applyAlignment="1">
      <alignment horizontal="center"/>
    </xf>
    <xf numFmtId="0" fontId="14" fillId="0" borderId="0" xfId="12" applyFont="1"/>
    <xf numFmtId="0" fontId="5" fillId="0" borderId="4" xfId="4" applyFont="1" applyBorder="1"/>
    <xf numFmtId="0" fontId="5" fillId="0" borderId="5" xfId="4" applyFont="1" applyBorder="1"/>
    <xf numFmtId="0" fontId="5" fillId="0" borderId="12" xfId="4" applyFont="1" applyBorder="1"/>
    <xf numFmtId="0" fontId="5" fillId="0" borderId="5" xfId="4" applyFont="1" applyBorder="1" applyAlignment="1">
      <alignment horizontal="center"/>
    </xf>
    <xf numFmtId="0" fontId="7" fillId="0" borderId="0" xfId="4" applyFont="1"/>
    <xf numFmtId="0" fontId="10" fillId="0" borderId="0" xfId="4" applyFont="1" applyAlignment="1">
      <alignment horizontal="center"/>
    </xf>
    <xf numFmtId="0" fontId="2" fillId="0" borderId="0" xfId="12" applyFont="1"/>
    <xf numFmtId="0" fontId="7" fillId="0" borderId="0" xfId="12" applyFont="1"/>
    <xf numFmtId="0" fontId="5" fillId="0" borderId="0" xfId="4" quotePrefix="1" applyFont="1" applyBorder="1"/>
    <xf numFmtId="0" fontId="10" fillId="0" borderId="0" xfId="12" applyFont="1"/>
    <xf numFmtId="0" fontId="5" fillId="0" borderId="0" xfId="4" applyFont="1" applyAlignment="1">
      <alignment vertical="center"/>
    </xf>
    <xf numFmtId="0" fontId="5" fillId="0" borderId="0" xfId="4" applyFont="1" applyBorder="1" applyAlignment="1"/>
    <xf numFmtId="187" fontId="7" fillId="0" borderId="4" xfId="3" applyNumberFormat="1" applyFont="1" applyBorder="1" applyAlignment="1">
      <alignment horizontal="right"/>
    </xf>
    <xf numFmtId="187" fontId="7" fillId="0" borderId="0" xfId="3" applyNumberFormat="1" applyFont="1" applyAlignment="1">
      <alignment horizontal="right"/>
    </xf>
    <xf numFmtId="187" fontId="7" fillId="0" borderId="10" xfId="3" applyNumberFormat="1" applyFont="1" applyBorder="1" applyAlignment="1">
      <alignment horizontal="right"/>
    </xf>
    <xf numFmtId="0" fontId="14" fillId="0" borderId="10" xfId="4" applyFont="1" applyBorder="1" applyAlignment="1">
      <alignment horizontal="right"/>
    </xf>
    <xf numFmtId="0" fontId="14" fillId="0" borderId="4" xfId="4" applyFont="1" applyBorder="1" applyAlignment="1">
      <alignment horizontal="right"/>
    </xf>
    <xf numFmtId="189" fontId="7" fillId="0" borderId="4" xfId="3" applyNumberFormat="1" applyFont="1" applyBorder="1" applyAlignment="1">
      <alignment horizontal="right"/>
    </xf>
    <xf numFmtId="0" fontId="14" fillId="0" borderId="0" xfId="4" applyFont="1" applyBorder="1"/>
    <xf numFmtId="0" fontId="14" fillId="0" borderId="0" xfId="4" applyFont="1"/>
    <xf numFmtId="0" fontId="7" fillId="0" borderId="0" xfId="4" applyFont="1" applyBorder="1"/>
    <xf numFmtId="0" fontId="7" fillId="0" borderId="0" xfId="4" applyFont="1" applyAlignment="1"/>
    <xf numFmtId="0" fontId="7" fillId="0" borderId="0" xfId="4" applyFont="1" applyBorder="1" applyAlignment="1"/>
    <xf numFmtId="0" fontId="10" fillId="0" borderId="0" xfId="4" applyFont="1" applyAlignment="1"/>
    <xf numFmtId="0" fontId="10" fillId="0" borderId="0" xfId="4" applyFont="1" applyBorder="1" applyAlignment="1"/>
    <xf numFmtId="0" fontId="2" fillId="0" borderId="0" xfId="0" applyFont="1"/>
    <xf numFmtId="0" fontId="18" fillId="0" borderId="0" xfId="0" applyFont="1"/>
    <xf numFmtId="0" fontId="6" fillId="0" borderId="0" xfId="0" applyFont="1" applyFill="1"/>
    <xf numFmtId="0" fontId="0" fillId="0" borderId="0" xfId="0" applyFont="1"/>
    <xf numFmtId="41" fontId="40" fillId="0" borderId="2" xfId="15" applyNumberFormat="1" applyFont="1" applyBorder="1" applyAlignment="1"/>
    <xf numFmtId="41" fontId="40" fillId="0" borderId="1" xfId="15" applyNumberFormat="1" applyFont="1" applyBorder="1" applyAlignment="1"/>
    <xf numFmtId="41" fontId="38" fillId="0" borderId="2" xfId="15" applyNumberFormat="1" applyFont="1" applyBorder="1" applyAlignment="1"/>
    <xf numFmtId="41" fontId="38" fillId="0" borderId="1" xfId="15" applyNumberFormat="1" applyFont="1" applyBorder="1" applyAlignment="1"/>
    <xf numFmtId="41" fontId="38" fillId="0" borderId="3" xfId="15" applyNumberFormat="1" applyFont="1" applyBorder="1" applyAlignment="1"/>
    <xf numFmtId="41" fontId="38" fillId="0" borderId="6" xfId="15" applyNumberFormat="1" applyFont="1" applyBorder="1" applyAlignment="1"/>
    <xf numFmtId="0" fontId="18" fillId="0" borderId="3" xfId="0" applyFont="1" applyFill="1" applyBorder="1"/>
    <xf numFmtId="187" fontId="34" fillId="0" borderId="1" xfId="7" applyNumberFormat="1" applyFont="1" applyFill="1" applyBorder="1" applyAlignment="1">
      <alignment vertical="center"/>
    </xf>
    <xf numFmtId="41" fontId="40" fillId="0" borderId="4" xfId="15" applyNumberFormat="1" applyFont="1" applyBorder="1" applyAlignment="1"/>
    <xf numFmtId="41" fontId="40" fillId="0" borderId="0" xfId="15" applyNumberFormat="1" applyFont="1" applyBorder="1" applyAlignment="1"/>
    <xf numFmtId="41" fontId="38" fillId="0" borderId="0" xfId="15" applyNumberFormat="1" applyFont="1" applyBorder="1" applyAlignment="1"/>
    <xf numFmtId="41" fontId="40" fillId="0" borderId="9" xfId="15" applyNumberFormat="1" applyFont="1" applyBorder="1" applyAlignment="1"/>
    <xf numFmtId="0" fontId="18" fillId="0" borderId="10" xfId="0" applyFont="1" applyFill="1" applyBorder="1"/>
    <xf numFmtId="187" fontId="34" fillId="0" borderId="0" xfId="7" applyNumberFormat="1" applyFont="1" applyFill="1" applyBorder="1" applyAlignment="1">
      <alignment vertical="center"/>
    </xf>
    <xf numFmtId="41" fontId="40" fillId="0" borderId="0" xfId="15" applyNumberFormat="1" applyFont="1" applyAlignment="1"/>
    <xf numFmtId="187" fontId="12" fillId="0" borderId="0" xfId="7" applyNumberFormat="1" applyFont="1" applyFill="1" applyBorder="1"/>
    <xf numFmtId="187" fontId="37" fillId="0" borderId="0" xfId="7" applyNumberFormat="1" applyFont="1" applyFill="1" applyBorder="1"/>
    <xf numFmtId="187" fontId="12" fillId="0" borderId="0" xfId="7" applyNumberFormat="1" applyFont="1" applyFill="1" applyBorder="1" applyAlignment="1">
      <alignment vertical="center"/>
    </xf>
    <xf numFmtId="187" fontId="34" fillId="0" borderId="10" xfId="7" applyNumberFormat="1" applyFont="1" applyFill="1" applyBorder="1" applyAlignment="1">
      <alignment vertical="center"/>
    </xf>
    <xf numFmtId="0" fontId="14" fillId="0" borderId="0" xfId="0" applyFont="1"/>
    <xf numFmtId="187" fontId="37" fillId="0" borderId="10" xfId="7" applyNumberFormat="1" applyFont="1" applyFill="1" applyBorder="1"/>
    <xf numFmtId="41" fontId="40" fillId="0" borderId="5" xfId="15" applyNumberFormat="1" applyFont="1" applyBorder="1" applyAlignment="1"/>
    <xf numFmtId="0" fontId="15" fillId="0" borderId="13" xfId="12" applyFont="1" applyFill="1" applyBorder="1" applyAlignment="1"/>
    <xf numFmtId="0" fontId="15" fillId="0" borderId="11" xfId="12" applyFont="1" applyFill="1" applyBorder="1" applyAlignment="1"/>
    <xf numFmtId="0" fontId="42" fillId="0" borderId="0" xfId="0" applyFont="1"/>
    <xf numFmtId="0" fontId="9" fillId="0" borderId="2" xfId="0" applyFont="1" applyBorder="1" applyAlignment="1">
      <alignment horizontal="center"/>
    </xf>
    <xf numFmtId="0" fontId="43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quotePrefix="1" applyFont="1" applyBorder="1" applyAlignment="1">
      <alignment horizontal="center" vertical="center" shrinkToFit="1"/>
    </xf>
    <xf numFmtId="0" fontId="9" fillId="0" borderId="1" xfId="0" quotePrefix="1" applyFont="1" applyBorder="1" applyAlignment="1">
      <alignment horizontal="center" vertical="center" shrinkToFit="1"/>
    </xf>
    <xf numFmtId="0" fontId="9" fillId="0" borderId="6" xfId="0" quotePrefix="1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4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4" xfId="0" applyFont="1" applyBorder="1"/>
    <xf numFmtId="0" fontId="9" fillId="0" borderId="9" xfId="0" applyFont="1" applyBorder="1" applyAlignment="1">
      <alignment horizontal="center" vertical="center" shrinkToFit="1"/>
    </xf>
    <xf numFmtId="0" fontId="6" fillId="0" borderId="1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9" fillId="0" borderId="5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4" xfId="0" quotePrefix="1" applyFont="1" applyBorder="1" applyAlignment="1">
      <alignment horizontal="center" vertical="center" shrinkToFit="1"/>
    </xf>
    <xf numFmtId="0" fontId="9" fillId="0" borderId="0" xfId="0" quotePrefix="1" applyFont="1" applyAlignment="1">
      <alignment horizontal="center" vertical="center" shrinkToFit="1"/>
    </xf>
    <xf numFmtId="0" fontId="9" fillId="0" borderId="9" xfId="0" quotePrefix="1" applyFont="1" applyBorder="1" applyAlignment="1">
      <alignment horizontal="center" vertical="center" shrinkToFit="1"/>
    </xf>
    <xf numFmtId="0" fontId="9" fillId="0" borderId="0" xfId="0" applyFont="1"/>
    <xf numFmtId="0" fontId="9" fillId="0" borderId="12" xfId="0" applyFont="1" applyBorder="1" applyAlignment="1">
      <alignment horizontal="center" vertical="center" shrinkToFit="1"/>
    </xf>
    <xf numFmtId="0" fontId="7" fillId="0" borderId="0" xfId="0" applyFont="1"/>
    <xf numFmtId="0" fontId="20" fillId="0" borderId="0" xfId="0" applyFont="1"/>
    <xf numFmtId="0" fontId="20" fillId="0" borderId="0" xfId="0" applyFont="1" applyFill="1" applyAlignment="1">
      <alignment horizontal="right"/>
    </xf>
    <xf numFmtId="0" fontId="10" fillId="0" borderId="0" xfId="0" applyFont="1"/>
    <xf numFmtId="0" fontId="2" fillId="0" borderId="0" xfId="0" applyFont="1" applyFill="1"/>
    <xf numFmtId="0" fontId="44" fillId="0" borderId="0" xfId="0" applyFont="1"/>
    <xf numFmtId="0" fontId="2" fillId="0" borderId="3" xfId="0" applyFont="1" applyFill="1" applyBorder="1"/>
    <xf numFmtId="0" fontId="2" fillId="0" borderId="10" xfId="0" applyFont="1" applyFill="1" applyBorder="1"/>
    <xf numFmtId="187" fontId="45" fillId="0" borderId="10" xfId="7" applyNumberFormat="1" applyFont="1" applyFill="1" applyBorder="1" applyAlignment="1">
      <alignment vertical="center"/>
    </xf>
    <xf numFmtId="0" fontId="7" fillId="0" borderId="13" xfId="12" applyFont="1" applyFill="1" applyBorder="1" applyAlignment="1"/>
    <xf numFmtId="0" fontId="5" fillId="0" borderId="3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3" fillId="0" borderId="12" xfId="5" applyFont="1" applyBorder="1" applyAlignment="1">
      <alignment horizontal="center"/>
    </xf>
    <xf numFmtId="0" fontId="3" fillId="0" borderId="11" xfId="5" applyFont="1" applyBorder="1" applyAlignment="1">
      <alignment horizontal="center"/>
    </xf>
    <xf numFmtId="0" fontId="3" fillId="0" borderId="13" xfId="5" applyFont="1" applyBorder="1" applyAlignment="1">
      <alignment horizontal="center"/>
    </xf>
    <xf numFmtId="0" fontId="3" fillId="0" borderId="6" xfId="5" applyFont="1" applyBorder="1" applyAlignment="1">
      <alignment horizontal="center"/>
    </xf>
    <xf numFmtId="0" fontId="3" fillId="0" borderId="1" xfId="5" applyFont="1" applyBorder="1" applyAlignment="1">
      <alignment horizontal="center"/>
    </xf>
    <xf numFmtId="0" fontId="3" fillId="0" borderId="3" xfId="5" applyFont="1" applyBorder="1" applyAlignment="1">
      <alignment horizontal="center"/>
    </xf>
    <xf numFmtId="0" fontId="3" fillId="0" borderId="5" xfId="5" applyFont="1" applyBorder="1" applyAlignment="1">
      <alignment horizontal="center" vertical="center"/>
    </xf>
    <xf numFmtId="0" fontId="3" fillId="0" borderId="4" xfId="5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0" fontId="18" fillId="0" borderId="5" xfId="5" applyFont="1" applyBorder="1" applyAlignment="1">
      <alignment horizontal="center" vertical="center"/>
    </xf>
    <xf numFmtId="0" fontId="18" fillId="0" borderId="4" xfId="5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20" fillId="0" borderId="22" xfId="8" applyFont="1" applyBorder="1" applyAlignment="1">
      <alignment horizontal="center" vertical="center" wrapText="1"/>
    </xf>
    <xf numFmtId="0" fontId="20" fillId="0" borderId="23" xfId="8" applyFont="1" applyBorder="1" applyAlignment="1">
      <alignment horizontal="center" vertical="center" wrapText="1"/>
    </xf>
    <xf numFmtId="0" fontId="20" fillId="0" borderId="21" xfId="8" applyFont="1" applyBorder="1" applyAlignment="1">
      <alignment horizontal="center" vertical="center" wrapText="1"/>
    </xf>
    <xf numFmtId="0" fontId="20" fillId="0" borderId="18" xfId="8" applyFont="1" applyBorder="1" applyAlignment="1">
      <alignment horizontal="center" vertical="center" wrapText="1"/>
    </xf>
    <xf numFmtId="0" fontId="20" fillId="0" borderId="20" xfId="8" applyFont="1" applyBorder="1" applyAlignment="1">
      <alignment horizontal="center" vertical="center" wrapText="1"/>
    </xf>
    <xf numFmtId="0" fontId="6" fillId="0" borderId="11" xfId="12" applyFont="1" applyBorder="1" applyAlignment="1">
      <alignment horizontal="center" vertical="center" wrapText="1"/>
    </xf>
    <xf numFmtId="0" fontId="6" fillId="0" borderId="13" xfId="12" applyFont="1" applyBorder="1" applyAlignment="1">
      <alignment horizontal="center" vertical="center" wrapText="1"/>
    </xf>
    <xf numFmtId="0" fontId="6" fillId="0" borderId="0" xfId="12" applyFont="1" applyBorder="1" applyAlignment="1">
      <alignment horizontal="center" vertical="center" wrapText="1"/>
    </xf>
    <xf numFmtId="0" fontId="6" fillId="0" borderId="10" xfId="12" applyFont="1" applyBorder="1" applyAlignment="1">
      <alignment horizontal="center" vertical="center" wrapText="1"/>
    </xf>
    <xf numFmtId="0" fontId="6" fillId="0" borderId="1" xfId="12" applyFont="1" applyBorder="1" applyAlignment="1">
      <alignment horizontal="center" vertical="center" wrapText="1"/>
    </xf>
    <xf numFmtId="0" fontId="6" fillId="0" borderId="3" xfId="12" applyFont="1" applyBorder="1" applyAlignment="1">
      <alignment horizontal="center" vertical="center" wrapText="1"/>
    </xf>
    <xf numFmtId="0" fontId="35" fillId="0" borderId="8" xfId="12" applyFont="1" applyBorder="1" applyAlignment="1">
      <alignment horizontal="center"/>
    </xf>
    <xf numFmtId="0" fontId="35" fillId="0" borderId="47" xfId="12" applyFont="1" applyBorder="1" applyAlignment="1">
      <alignment horizontal="center"/>
    </xf>
    <xf numFmtId="0" fontId="35" fillId="0" borderId="46" xfId="12" applyFont="1" applyBorder="1" applyAlignment="1">
      <alignment horizontal="center"/>
    </xf>
    <xf numFmtId="0" fontId="6" fillId="0" borderId="12" xfId="12" applyFont="1" applyBorder="1" applyAlignment="1">
      <alignment horizontal="center"/>
    </xf>
    <xf numFmtId="0" fontId="6" fillId="0" borderId="11" xfId="12" applyFont="1" applyBorder="1" applyAlignment="1">
      <alignment horizontal="center"/>
    </xf>
    <xf numFmtId="0" fontId="6" fillId="0" borderId="9" xfId="12" applyFont="1" applyBorder="1" applyAlignment="1">
      <alignment horizontal="center"/>
    </xf>
    <xf numFmtId="0" fontId="6" fillId="0" borderId="0" xfId="12" applyFont="1" applyAlignment="1">
      <alignment horizontal="center"/>
    </xf>
    <xf numFmtId="0" fontId="6" fillId="0" borderId="6" xfId="12" applyFont="1" applyBorder="1" applyAlignment="1">
      <alignment horizontal="center"/>
    </xf>
    <xf numFmtId="0" fontId="6" fillId="0" borderId="1" xfId="12" applyFont="1" applyBorder="1" applyAlignment="1">
      <alignment horizontal="center"/>
    </xf>
    <xf numFmtId="0" fontId="6" fillId="0" borderId="0" xfId="12" applyFont="1" applyAlignment="1">
      <alignment horizontal="center" vertical="center" wrapText="1"/>
    </xf>
    <xf numFmtId="0" fontId="39" fillId="0" borderId="0" xfId="12" applyFont="1" applyAlignment="1">
      <alignment horizontal="center"/>
    </xf>
    <xf numFmtId="0" fontId="5" fillId="0" borderId="11" xfId="4" applyFont="1" applyBorder="1" applyAlignment="1">
      <alignment horizontal="center" vertical="center" shrinkToFit="1"/>
    </xf>
    <xf numFmtId="0" fontId="2" fillId="0" borderId="11" xfId="4" applyFont="1" applyBorder="1" applyAlignment="1">
      <alignment horizontal="center" vertical="center" shrinkToFit="1"/>
    </xf>
    <xf numFmtId="0" fontId="2" fillId="0" borderId="13" xfId="4" applyFont="1" applyBorder="1" applyAlignment="1">
      <alignment horizontal="center" vertical="center" shrinkToFit="1"/>
    </xf>
    <xf numFmtId="0" fontId="2" fillId="0" borderId="0" xfId="4" applyFont="1" applyAlignment="1">
      <alignment horizontal="center" vertical="center" shrinkToFit="1"/>
    </xf>
    <xf numFmtId="0" fontId="2" fillId="0" borderId="10" xfId="4" applyFont="1" applyBorder="1" applyAlignment="1">
      <alignment horizontal="center" vertical="center" shrinkToFit="1"/>
    </xf>
    <xf numFmtId="0" fontId="2" fillId="0" borderId="1" xfId="4" applyFont="1" applyBorder="1" applyAlignment="1">
      <alignment horizontal="center" vertical="center" shrinkToFit="1"/>
    </xf>
    <xf numFmtId="0" fontId="2" fillId="0" borderId="3" xfId="4" applyFont="1" applyBorder="1" applyAlignment="1">
      <alignment horizontal="center" vertical="center" shrinkToFit="1"/>
    </xf>
    <xf numFmtId="0" fontId="5" fillId="0" borderId="8" xfId="4" applyFont="1" applyBorder="1" applyAlignment="1">
      <alignment horizontal="center" vertical="center"/>
    </xf>
    <xf numFmtId="0" fontId="5" fillId="0" borderId="47" xfId="4" applyFont="1" applyBorder="1" applyAlignment="1">
      <alignment horizontal="center" vertical="center"/>
    </xf>
    <xf numFmtId="0" fontId="5" fillId="0" borderId="46" xfId="4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 shrinkToFit="1"/>
    </xf>
    <xf numFmtId="0" fontId="2" fillId="0" borderId="9" xfId="4" applyFont="1" applyBorder="1" applyAlignment="1">
      <alignment horizontal="center" vertical="center" shrinkToFit="1"/>
    </xf>
    <xf numFmtId="0" fontId="2" fillId="0" borderId="6" xfId="4" applyFont="1" applyBorder="1" applyAlignment="1">
      <alignment horizontal="center" vertical="center" shrinkToFit="1"/>
    </xf>
    <xf numFmtId="0" fontId="7" fillId="0" borderId="0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0" fontId="7" fillId="0" borderId="9" xfId="4" applyFont="1" applyBorder="1" applyAlignment="1">
      <alignment horizontal="center"/>
    </xf>
    <xf numFmtId="0" fontId="3" fillId="0" borderId="1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28" fillId="0" borderId="0" xfId="10" applyFont="1" applyAlignment="1">
      <alignment horizontal="left" vertical="top" wrapText="1"/>
    </xf>
    <xf numFmtId="0" fontId="28" fillId="0" borderId="26" xfId="10" applyNumberFormat="1" applyFont="1" applyFill="1" applyBorder="1" applyAlignment="1">
      <alignment horizontal="center" vertical="center" wrapText="1"/>
    </xf>
    <xf numFmtId="0" fontId="28" fillId="0" borderId="26" xfId="10" applyFont="1" applyFill="1" applyBorder="1" applyAlignment="1">
      <alignment horizontal="center" vertical="center" wrapText="1"/>
    </xf>
    <xf numFmtId="0" fontId="28" fillId="3" borderId="30" xfId="10" applyFont="1" applyFill="1" applyBorder="1" applyAlignment="1">
      <alignment horizontal="center" vertical="top" wrapText="1"/>
    </xf>
    <xf numFmtId="0" fontId="28" fillId="3" borderId="31" xfId="10" applyFont="1" applyFill="1" applyBorder="1" applyAlignment="1">
      <alignment horizontal="center" vertical="top" wrapText="1"/>
    </xf>
    <xf numFmtId="0" fontId="28" fillId="3" borderId="29" xfId="10" applyFont="1" applyFill="1" applyBorder="1" applyAlignment="1">
      <alignment horizontal="center" vertical="top" wrapText="1"/>
    </xf>
    <xf numFmtId="0" fontId="28" fillId="0" borderId="33" xfId="10" applyFont="1" applyFill="1" applyBorder="1" applyAlignment="1">
      <alignment horizontal="center" vertical="center" wrapText="1"/>
    </xf>
    <xf numFmtId="0" fontId="28" fillId="0" borderId="32" xfId="10" applyFont="1" applyFill="1" applyBorder="1" applyAlignment="1">
      <alignment horizontal="center" vertical="center" wrapText="1"/>
    </xf>
    <xf numFmtId="0" fontId="28" fillId="0" borderId="33" xfId="10" applyFont="1" applyFill="1" applyBorder="1" applyAlignment="1">
      <alignment horizontal="center" vertical="center"/>
    </xf>
    <xf numFmtId="0" fontId="28" fillId="0" borderId="32" xfId="10" applyFont="1" applyFill="1" applyBorder="1" applyAlignment="1">
      <alignment horizontal="center" vertical="center"/>
    </xf>
    <xf numFmtId="0" fontId="25" fillId="0" borderId="7" xfId="11" applyFont="1" applyFill="1" applyBorder="1" applyAlignment="1">
      <alignment horizontal="center" vertical="top" wrapText="1"/>
    </xf>
    <xf numFmtId="0" fontId="25" fillId="0" borderId="5" xfId="11" applyFont="1" applyFill="1" applyBorder="1" applyAlignment="1">
      <alignment horizontal="center" vertical="top"/>
    </xf>
    <xf numFmtId="0" fontId="25" fillId="0" borderId="2" xfId="11" applyFont="1" applyFill="1" applyBorder="1" applyAlignment="1">
      <alignment horizontal="center" vertical="top"/>
    </xf>
    <xf numFmtId="0" fontId="32" fillId="4" borderId="33" xfId="0" applyFont="1" applyFill="1" applyBorder="1" applyAlignment="1">
      <alignment horizontal="left" vertical="top"/>
    </xf>
    <xf numFmtId="0" fontId="32" fillId="4" borderId="40" xfId="0" applyFont="1" applyFill="1" applyBorder="1" applyAlignment="1">
      <alignment horizontal="left" vertical="top"/>
    </xf>
    <xf numFmtId="0" fontId="32" fillId="4" borderId="41" xfId="0" applyFont="1" applyFill="1" applyBorder="1" applyAlignment="1">
      <alignment horizontal="left" vertical="top"/>
    </xf>
    <xf numFmtId="0" fontId="22" fillId="3" borderId="30" xfId="11" applyFont="1" applyFill="1" applyBorder="1" applyAlignment="1">
      <alignment horizontal="left" vertical="top"/>
    </xf>
    <xf numFmtId="0" fontId="22" fillId="3" borderId="31" xfId="11" applyFont="1" applyFill="1" applyBorder="1" applyAlignment="1">
      <alignment horizontal="left" vertical="top"/>
    </xf>
    <xf numFmtId="0" fontId="22" fillId="3" borderId="29" xfId="11" applyFont="1" applyFill="1" applyBorder="1" applyAlignment="1">
      <alignment horizontal="left" vertical="top"/>
    </xf>
    <xf numFmtId="0" fontId="32" fillId="4" borderId="32" xfId="0" applyFont="1" applyFill="1" applyBorder="1" applyAlignment="1">
      <alignment horizontal="left" vertical="top"/>
    </xf>
    <xf numFmtId="41" fontId="46" fillId="0" borderId="9" xfId="15" applyNumberFormat="1" applyFont="1" applyBorder="1" applyAlignment="1"/>
    <xf numFmtId="41" fontId="40" fillId="0" borderId="13" xfId="15" applyNumberFormat="1" applyFont="1" applyBorder="1" applyAlignment="1"/>
  </cellXfs>
  <cellStyles count="17">
    <cellStyle name="Normal 2" xfId="2"/>
    <cellStyle name="Normal 2 14" xfId="12"/>
    <cellStyle name="Normal 3" xfId="6"/>
    <cellStyle name="เครื่องหมายจุลภาค" xfId="7" builtinId="3"/>
    <cellStyle name="เครื่องหมายจุลภาค 10" xfId="3"/>
    <cellStyle name="เครื่องหมายจุลภาค 2" xfId="14"/>
    <cellStyle name="เครื่องหมายจุลภาค 3 2" xfId="15"/>
    <cellStyle name="ปกติ" xfId="0" builtinId="0"/>
    <cellStyle name="ปกติ 2" xfId="4"/>
    <cellStyle name="ปกติ 2 2" xfId="8"/>
    <cellStyle name="ปกติ 3" xfId="5"/>
    <cellStyle name="ปกติ 3 2" xfId="13"/>
    <cellStyle name="ปกติ 4" xfId="9"/>
    <cellStyle name="ปกติ 5" xfId="10"/>
    <cellStyle name="ปกติ 6" xfId="11"/>
    <cellStyle name="ปกติ 8 2" xfId="1"/>
    <cellStyle name="ปกติ 9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16</xdr:row>
      <xdr:rowOff>111045</xdr:rowOff>
    </xdr:from>
    <xdr:to>
      <xdr:col>29</xdr:col>
      <xdr:colOff>0</xdr:colOff>
      <xdr:row>36</xdr:row>
      <xdr:rowOff>209077</xdr:rowOff>
    </xdr:to>
    <xdr:grpSp>
      <xdr:nvGrpSpPr>
        <xdr:cNvPr id="2" name="Group 8">
          <a:extLst>
            <a:ext uri="{FF2B5EF4-FFF2-40B4-BE49-F238E27FC236}">
              <a16:creationId xmlns="" xmlns:a16="http://schemas.microsoft.com/office/drawing/2014/main" id="{338D1D56-B5B8-478D-B8C6-68C2E2E72926}"/>
            </a:ext>
          </a:extLst>
        </xdr:cNvPr>
        <xdr:cNvGrpSpPr/>
      </xdr:nvGrpSpPr>
      <xdr:grpSpPr>
        <a:xfrm>
          <a:off x="12896850" y="3035220"/>
          <a:ext cx="0" cy="4060432"/>
          <a:chOff x="9439275" y="1771650"/>
          <a:chExt cx="496250" cy="4972240"/>
        </a:xfrm>
      </xdr:grpSpPr>
      <xdr:grpSp>
        <xdr:nvGrpSpPr>
          <xdr:cNvPr id="3" name="Group 13">
            <a:extLst>
              <a:ext uri="{FF2B5EF4-FFF2-40B4-BE49-F238E27FC236}">
                <a16:creationId xmlns="" xmlns:a16="http://schemas.microsoft.com/office/drawing/2014/main" id="{67E4AA64-8032-402E-9517-07AE83A99FDC}"/>
              </a:ext>
            </a:extLst>
          </xdr:cNvPr>
          <xdr:cNvGrpSpPr/>
        </xdr:nvGrpSpPr>
        <xdr:grpSpPr>
          <a:xfrm>
            <a:off x="9505801" y="6175072"/>
            <a:ext cx="429724" cy="568818"/>
            <a:chOff x="9505801" y="6175072"/>
            <a:chExt cx="429724" cy="568818"/>
          </a:xfrm>
        </xdr:grpSpPr>
        <xdr:sp macro="" textlink="">
          <xdr:nvSpPr>
            <xdr:cNvPr id="5" name="Flowchart: Delay 12">
              <a:extLst>
                <a:ext uri="{FF2B5EF4-FFF2-40B4-BE49-F238E27FC236}">
                  <a16:creationId xmlns="" xmlns:a16="http://schemas.microsoft.com/office/drawing/2014/main" id="{12688768-7246-4841-A725-2309A8A8265A}"/>
                </a:ext>
              </a:extLst>
            </xdr:cNvPr>
            <xdr:cNvSpPr/>
          </xdr:nvSpPr>
          <xdr:spPr bwMode="auto">
            <a:xfrm rot="5400000">
              <a:off x="9497430" y="6232250"/>
              <a:ext cx="446465" cy="42972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="" xmlns:a16="http://schemas.microsoft.com/office/drawing/2014/main" id="{4B8D3AF8-70B2-4D6C-A62E-688B082F4032}"/>
                </a:ext>
              </a:extLst>
            </xdr:cNvPr>
            <xdr:cNvSpPr txBox="1"/>
          </xdr:nvSpPr>
          <xdr:spPr>
            <a:xfrm rot="5400000">
              <a:off x="9482204" y="6299937"/>
              <a:ext cx="568818" cy="3190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13</a:t>
              </a:r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E45DF4F7-97D6-425E-8FA8-428579E3CB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29</xdr:col>
      <xdr:colOff>0</xdr:colOff>
      <xdr:row>39</xdr:row>
      <xdr:rowOff>59859</xdr:rowOff>
    </xdr:from>
    <xdr:to>
      <xdr:col>29</xdr:col>
      <xdr:colOff>0</xdr:colOff>
      <xdr:row>54</xdr:row>
      <xdr:rowOff>144210</xdr:rowOff>
    </xdr:to>
    <xdr:grpSp>
      <xdr:nvGrpSpPr>
        <xdr:cNvPr id="7" name="Group 10">
          <a:extLst>
            <a:ext uri="{FF2B5EF4-FFF2-40B4-BE49-F238E27FC236}">
              <a16:creationId xmlns="" xmlns:a16="http://schemas.microsoft.com/office/drawing/2014/main" id="{E94F7613-3207-43A4-99C2-268C4EBFF23D}"/>
            </a:ext>
          </a:extLst>
        </xdr:cNvPr>
        <xdr:cNvGrpSpPr/>
      </xdr:nvGrpSpPr>
      <xdr:grpSpPr>
        <a:xfrm>
          <a:off x="12896850" y="7689384"/>
          <a:ext cx="0" cy="3484776"/>
          <a:chOff x="9647336" y="9525"/>
          <a:chExt cx="420012" cy="4017293"/>
        </a:xfrm>
      </xdr:grpSpPr>
      <xdr:grpSp>
        <xdr:nvGrpSpPr>
          <xdr:cNvPr id="8" name="Group 8">
            <a:extLst>
              <a:ext uri="{FF2B5EF4-FFF2-40B4-BE49-F238E27FC236}">
                <a16:creationId xmlns="" xmlns:a16="http://schemas.microsoft.com/office/drawing/2014/main" id="{58676BE1-46E3-4F87-9FFA-592933554EDD}"/>
              </a:ext>
            </a:extLst>
          </xdr:cNvPr>
          <xdr:cNvGrpSpPr/>
        </xdr:nvGrpSpPr>
        <xdr:grpSpPr>
          <a:xfrm>
            <a:off x="9647336" y="9525"/>
            <a:ext cx="372964" cy="663105"/>
            <a:chOff x="9647336" y="9525"/>
            <a:chExt cx="372964" cy="663105"/>
          </a:xfrm>
        </xdr:grpSpPr>
        <xdr:sp macro="" textlink="">
          <xdr:nvSpPr>
            <xdr:cNvPr id="10" name="Flowchart: Delay 6">
              <a:extLst>
                <a:ext uri="{FF2B5EF4-FFF2-40B4-BE49-F238E27FC236}">
                  <a16:creationId xmlns="" xmlns:a16="http://schemas.microsoft.com/office/drawing/2014/main" id="{471D3461-1A85-48CF-8F03-8A0F2024A333}"/>
                </a:ext>
              </a:extLst>
            </xdr:cNvPr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="" xmlns:a16="http://schemas.microsoft.com/office/drawing/2014/main" id="{415765EC-B687-418E-891E-D2ECF9130C8F}"/>
                </a:ext>
              </a:extLst>
            </xdr:cNvPr>
            <xdr:cNvSpPr txBox="1"/>
          </xdr:nvSpPr>
          <xdr:spPr>
            <a:xfrm rot="5400000">
              <a:off x="9506463" y="182606"/>
              <a:ext cx="630897" cy="34915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14</a:t>
              </a:r>
            </a:p>
          </xdr:txBody>
        </xdr:sp>
      </xdr:grpSp>
      <xdr:sp macro="" textlink="">
        <xdr:nvSpPr>
          <xdr:cNvPr id="9" name="Text Box 6">
            <a:extLst>
              <a:ext uri="{FF2B5EF4-FFF2-40B4-BE49-F238E27FC236}">
                <a16:creationId xmlns="" xmlns:a16="http://schemas.microsoft.com/office/drawing/2014/main" id="{0EA4CDB0-9A1B-4430-9283-6740A34DDBE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29</xdr:col>
      <xdr:colOff>0</xdr:colOff>
      <xdr:row>58</xdr:row>
      <xdr:rowOff>36134</xdr:rowOff>
    </xdr:from>
    <xdr:to>
      <xdr:col>29</xdr:col>
      <xdr:colOff>0</xdr:colOff>
      <xdr:row>104</xdr:row>
      <xdr:rowOff>171451</xdr:rowOff>
    </xdr:to>
    <xdr:grpSp>
      <xdr:nvGrpSpPr>
        <xdr:cNvPr id="12" name="Group 8">
          <a:extLst>
            <a:ext uri="{FF2B5EF4-FFF2-40B4-BE49-F238E27FC236}">
              <a16:creationId xmlns="" xmlns:a16="http://schemas.microsoft.com/office/drawing/2014/main" id="{B58A2B18-E606-417A-9C97-5DB13CFB537B}"/>
            </a:ext>
          </a:extLst>
        </xdr:cNvPr>
        <xdr:cNvGrpSpPr/>
      </xdr:nvGrpSpPr>
      <xdr:grpSpPr>
        <a:xfrm>
          <a:off x="12896850" y="11980484"/>
          <a:ext cx="0" cy="9298367"/>
          <a:chOff x="9482248" y="2148087"/>
          <a:chExt cx="429855" cy="4281140"/>
        </a:xfrm>
      </xdr:grpSpPr>
      <xdr:grpSp>
        <xdr:nvGrpSpPr>
          <xdr:cNvPr id="13" name="Group 13">
            <a:extLst>
              <a:ext uri="{FF2B5EF4-FFF2-40B4-BE49-F238E27FC236}">
                <a16:creationId xmlns="" xmlns:a16="http://schemas.microsoft.com/office/drawing/2014/main" id="{F062684A-614C-474E-B311-BE5768B5B11A}"/>
              </a:ext>
            </a:extLst>
          </xdr:cNvPr>
          <xdr:cNvGrpSpPr/>
        </xdr:nvGrpSpPr>
        <xdr:grpSpPr>
          <a:xfrm>
            <a:off x="9488372" y="6157512"/>
            <a:ext cx="423731" cy="271715"/>
            <a:chOff x="9488372" y="6157512"/>
            <a:chExt cx="423731" cy="271715"/>
          </a:xfrm>
        </xdr:grpSpPr>
        <xdr:sp macro="" textlink="">
          <xdr:nvSpPr>
            <xdr:cNvPr id="15" name="Flowchart: Delay 12">
              <a:extLst>
                <a:ext uri="{FF2B5EF4-FFF2-40B4-BE49-F238E27FC236}">
                  <a16:creationId xmlns="" xmlns:a16="http://schemas.microsoft.com/office/drawing/2014/main" id="{AB40218A-3346-40AD-9037-515412CDB393}"/>
                </a:ext>
              </a:extLst>
            </xdr:cNvPr>
            <xdr:cNvSpPr/>
          </xdr:nvSpPr>
          <xdr:spPr bwMode="auto">
            <a:xfrm rot="5400000">
              <a:off x="9618621" y="6048556"/>
              <a:ext cx="163234" cy="423731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>
              <a:extLst>
                <a:ext uri="{FF2B5EF4-FFF2-40B4-BE49-F238E27FC236}">
                  <a16:creationId xmlns="" xmlns:a16="http://schemas.microsoft.com/office/drawing/2014/main" id="{564B6B98-5D4B-49D3-8332-84040924188A}"/>
                </a:ext>
              </a:extLst>
            </xdr:cNvPr>
            <xdr:cNvSpPr txBox="1"/>
          </xdr:nvSpPr>
          <xdr:spPr>
            <a:xfrm rot="5400000">
              <a:off x="9565629" y="6117252"/>
              <a:ext cx="271715" cy="35223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15</a:t>
              </a:r>
            </a:p>
          </xdr:txBody>
        </xdr:sp>
      </xdr:grpSp>
      <xdr:sp macro="" textlink="">
        <xdr:nvSpPr>
          <xdr:cNvPr id="14" name="Text Box 6">
            <a:extLst>
              <a:ext uri="{FF2B5EF4-FFF2-40B4-BE49-F238E27FC236}">
                <a16:creationId xmlns="" xmlns:a16="http://schemas.microsoft.com/office/drawing/2014/main" id="{AC1E6DA4-E055-4BAB-9D9C-9BDF6F6364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82248" y="2148087"/>
            <a:ext cx="384957" cy="39665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29</xdr:col>
      <xdr:colOff>0</xdr:colOff>
      <xdr:row>108</xdr:row>
      <xdr:rowOff>40660</xdr:rowOff>
    </xdr:from>
    <xdr:to>
      <xdr:col>29</xdr:col>
      <xdr:colOff>0</xdr:colOff>
      <xdr:row>122</xdr:row>
      <xdr:rowOff>146520</xdr:rowOff>
    </xdr:to>
    <xdr:grpSp>
      <xdr:nvGrpSpPr>
        <xdr:cNvPr id="17" name="Group 10">
          <a:extLst>
            <a:ext uri="{FF2B5EF4-FFF2-40B4-BE49-F238E27FC236}">
              <a16:creationId xmlns="" xmlns:a16="http://schemas.microsoft.com/office/drawing/2014/main" id="{70160776-5911-41F9-A2D9-FCA395C9E089}"/>
            </a:ext>
          </a:extLst>
        </xdr:cNvPr>
        <xdr:cNvGrpSpPr/>
      </xdr:nvGrpSpPr>
      <xdr:grpSpPr>
        <a:xfrm>
          <a:off x="12896850" y="21805285"/>
          <a:ext cx="0" cy="3125285"/>
          <a:chOff x="9677400" y="9525"/>
          <a:chExt cx="389948" cy="4017293"/>
        </a:xfrm>
      </xdr:grpSpPr>
      <xdr:grpSp>
        <xdr:nvGrpSpPr>
          <xdr:cNvPr id="18" name="Group 8">
            <a:extLst>
              <a:ext uri="{FF2B5EF4-FFF2-40B4-BE49-F238E27FC236}">
                <a16:creationId xmlns="" xmlns:a16="http://schemas.microsoft.com/office/drawing/2014/main" id="{8BEAF9A2-4710-4B34-8830-8EE48E21D382}"/>
              </a:ext>
            </a:extLst>
          </xdr:cNvPr>
          <xdr:cNvGrpSpPr/>
        </xdr:nvGrpSpPr>
        <xdr:grpSpPr>
          <a:xfrm>
            <a:off x="9677400" y="9525"/>
            <a:ext cx="342900" cy="555257"/>
            <a:chOff x="9677400" y="9525"/>
            <a:chExt cx="342900" cy="555257"/>
          </a:xfrm>
        </xdr:grpSpPr>
        <xdr:sp macro="" textlink="">
          <xdr:nvSpPr>
            <xdr:cNvPr id="20" name="Flowchart: Delay 6">
              <a:extLst>
                <a:ext uri="{FF2B5EF4-FFF2-40B4-BE49-F238E27FC236}">
                  <a16:creationId xmlns="" xmlns:a16="http://schemas.microsoft.com/office/drawing/2014/main" id="{54EC8FEE-8D7D-4381-9ACD-8409CC17BEBD}"/>
                </a:ext>
              </a:extLst>
            </xdr:cNvPr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>
              <a:extLst>
                <a:ext uri="{FF2B5EF4-FFF2-40B4-BE49-F238E27FC236}">
                  <a16:creationId xmlns="" xmlns:a16="http://schemas.microsoft.com/office/drawing/2014/main" id="{40F944FD-3D93-4385-BC3E-291C38D24113}"/>
                </a:ext>
              </a:extLst>
            </xdr:cNvPr>
            <xdr:cNvSpPr txBox="1"/>
          </xdr:nvSpPr>
          <xdr:spPr>
            <a:xfrm rot="5400000">
              <a:off x="9602179" y="170473"/>
              <a:ext cx="469530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16</a:t>
              </a:r>
            </a:p>
          </xdr:txBody>
        </xdr:sp>
      </xdr:grpSp>
      <xdr:sp macro="" textlink="">
        <xdr:nvSpPr>
          <xdr:cNvPr id="19" name="Text Box 6">
            <a:extLst>
              <a:ext uri="{FF2B5EF4-FFF2-40B4-BE49-F238E27FC236}">
                <a16:creationId xmlns="" xmlns:a16="http://schemas.microsoft.com/office/drawing/2014/main" id="{A0D05E13-574C-40D8-B59E-CE09A61595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oneCellAnchor>
    <xdr:from>
      <xdr:col>36</xdr:col>
      <xdr:colOff>9525</xdr:colOff>
      <xdr:row>105</xdr:row>
      <xdr:rowOff>146209</xdr:rowOff>
    </xdr:from>
    <xdr:ext cx="613410" cy="491490"/>
    <xdr:pic>
      <xdr:nvPicPr>
        <xdr:cNvPr id="22" name="Picture 1">
          <a:extLst>
            <a:ext uri="{FF2B5EF4-FFF2-40B4-BE49-F238E27FC236}">
              <a16:creationId xmlns="" xmlns:a16="http://schemas.microsoft.com/office/drawing/2014/main" id="{1A281403-E9CF-445C-9A21-62C99B621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97725" y="19148584"/>
          <a:ext cx="613410" cy="4914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33</xdr:col>
      <xdr:colOff>172402</xdr:colOff>
      <xdr:row>108</xdr:row>
      <xdr:rowOff>2382</xdr:rowOff>
    </xdr:from>
    <xdr:ext cx="598170" cy="523875"/>
    <xdr:pic>
      <xdr:nvPicPr>
        <xdr:cNvPr id="23" name="Picture 2">
          <a:extLst>
            <a:ext uri="{FF2B5EF4-FFF2-40B4-BE49-F238E27FC236}">
              <a16:creationId xmlns="" xmlns:a16="http://schemas.microsoft.com/office/drawing/2014/main" id="{AA2D7B28-1244-4820-9104-8706F3B53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t="5556" b="-4630"/>
        <a:stretch>
          <a:fillRect/>
        </a:stretch>
      </xdr:blipFill>
      <xdr:spPr bwMode="auto">
        <a:xfrm>
          <a:off x="18403252" y="19547682"/>
          <a:ext cx="598170" cy="523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27</xdr:col>
      <xdr:colOff>942975</xdr:colOff>
      <xdr:row>103</xdr:row>
      <xdr:rowOff>24289</xdr:rowOff>
    </xdr:from>
    <xdr:ext cx="680085" cy="592455"/>
    <xdr:pic>
      <xdr:nvPicPr>
        <xdr:cNvPr id="24" name="Picture 1">
          <a:extLst>
            <a:ext uri="{FF2B5EF4-FFF2-40B4-BE49-F238E27FC236}">
              <a16:creationId xmlns="" xmlns:a16="http://schemas.microsoft.com/office/drawing/2014/main" id="{61588E22-4C44-4F9B-B35A-F02F7AE95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468600" y="18664714"/>
          <a:ext cx="680085" cy="59245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34</xdr:col>
      <xdr:colOff>468154</xdr:colOff>
      <xdr:row>33</xdr:row>
      <xdr:rowOff>75247</xdr:rowOff>
    </xdr:from>
    <xdr:ext cx="643890" cy="720090"/>
    <xdr:pic>
      <xdr:nvPicPr>
        <xdr:cNvPr id="25" name="Picture 2">
          <a:extLst>
            <a:ext uri="{FF2B5EF4-FFF2-40B4-BE49-F238E27FC236}">
              <a16:creationId xmlns="" xmlns:a16="http://schemas.microsoft.com/office/drawing/2014/main" id="{0F698952-0BCD-4E20-BBD3-AE6107096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1324" r="32026"/>
        <a:stretch>
          <a:fillRect/>
        </a:stretch>
      </xdr:blipFill>
      <xdr:spPr bwMode="auto">
        <a:xfrm>
          <a:off x="19251454" y="6047422"/>
          <a:ext cx="643890" cy="7200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232394</xdr:colOff>
      <xdr:row>9</xdr:row>
      <xdr:rowOff>41910</xdr:rowOff>
    </xdr:from>
    <xdr:to>
      <xdr:col>17</xdr:col>
      <xdr:colOff>472429</xdr:colOff>
      <xdr:row>28</xdr:row>
      <xdr:rowOff>0</xdr:rowOff>
    </xdr:to>
    <xdr:grpSp>
      <xdr:nvGrpSpPr>
        <xdr:cNvPr id="2" name="Group 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9900269" y="2156460"/>
          <a:ext cx="516260" cy="4149090"/>
          <a:chOff x="9439275" y="1771650"/>
          <a:chExt cx="521538" cy="4867279"/>
        </a:xfrm>
      </xdr:grpSpPr>
      <xdr:grpSp>
        <xdr:nvGrpSpPr>
          <xdr:cNvPr id="3" name="Group 13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9554279" y="6191250"/>
            <a:ext cx="406534" cy="447679"/>
            <a:chOff x="9554279" y="6191250"/>
            <a:chExt cx="406534" cy="447679"/>
          </a:xfrm>
        </xdr:grpSpPr>
        <xdr:sp macro="" textlink="">
          <xdr:nvSpPr>
            <xdr:cNvPr id="5" name="Flowchart: Delay 12">
              <a:extLst>
                <a:ext uri="{FF2B5EF4-FFF2-40B4-BE49-F238E27FC236}">
                  <a16:creationId xmlns="" xmlns:a16="http://schemas.microsoft.com/office/drawing/2014/main" id="{00000000-0008-0000-0200-000005000000}"/>
                </a:ext>
              </a:extLst>
            </xdr:cNvPr>
            <xdr:cNvSpPr/>
          </xdr:nvSpPr>
          <xdr:spPr bwMode="auto">
            <a:xfrm rot="5400000">
              <a:off x="9579941" y="6219953"/>
              <a:ext cx="409575" cy="35216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=""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 rot="5400000">
              <a:off x="9544811" y="6225351"/>
              <a:ext cx="423046" cy="40410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</a:t>
              </a:r>
              <a:r>
                <a:rPr lang="en-US" sz="1100"/>
                <a:t>7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17</xdr:col>
      <xdr:colOff>52498</xdr:colOff>
      <xdr:row>31</xdr:row>
      <xdr:rowOff>188594</xdr:rowOff>
    </xdr:from>
    <xdr:to>
      <xdr:col>18</xdr:col>
      <xdr:colOff>3229</xdr:colOff>
      <xdr:row>47</xdr:row>
      <xdr:rowOff>106328</xdr:rowOff>
    </xdr:to>
    <xdr:grpSp>
      <xdr:nvGrpSpPr>
        <xdr:cNvPr id="7" name="Group 10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9996598" y="7218044"/>
          <a:ext cx="560331" cy="3432459"/>
          <a:chOff x="9645151" y="17873"/>
          <a:chExt cx="422197" cy="4008945"/>
        </a:xfrm>
      </xdr:grpSpPr>
      <xdr:grpSp>
        <xdr:nvGrpSpPr>
          <xdr:cNvPr id="8" name="Group 8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GrpSpPr/>
        </xdr:nvGrpSpPr>
        <xdr:grpSpPr>
          <a:xfrm>
            <a:off x="9645151" y="17873"/>
            <a:ext cx="351337" cy="482124"/>
            <a:chOff x="9645151" y="17873"/>
            <a:chExt cx="351337" cy="482124"/>
          </a:xfrm>
        </xdr:grpSpPr>
        <xdr:sp macro="" textlink="">
          <xdr:nvSpPr>
            <xdr:cNvPr id="10" name="Flowchart: Delay 6">
              <a:extLst>
                <a:ext uri="{FF2B5EF4-FFF2-40B4-BE49-F238E27FC236}">
                  <a16:creationId xmlns="" xmlns:a16="http://schemas.microsoft.com/office/drawing/2014/main" id="{00000000-0008-0000-0200-00000A000000}"/>
                </a:ext>
              </a:extLst>
            </xdr:cNvPr>
            <xdr:cNvSpPr/>
          </xdr:nvSpPr>
          <xdr:spPr bwMode="auto">
            <a:xfrm rot="16200000">
              <a:off x="9594012" y="69012"/>
              <a:ext cx="409574" cy="30729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=""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 rot="5400000">
              <a:off x="9634570" y="138080"/>
              <a:ext cx="404747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</a:t>
              </a:r>
              <a:r>
                <a:rPr lang="en-US" sz="1100"/>
                <a:t>8</a:t>
              </a:r>
              <a:endParaRPr lang="th-TH" sz="1100"/>
            </a:p>
          </xdr:txBody>
        </xdr:sp>
      </xdr:grpSp>
      <xdr:sp macro="" textlink="">
        <xdr:nvSpPr>
          <xdr:cNvPr id="9" name="Text Box 6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oneCellAnchor>
    <xdr:from>
      <xdr:col>13</xdr:col>
      <xdr:colOff>1165860</xdr:colOff>
      <xdr:row>30</xdr:row>
      <xdr:rowOff>83820</xdr:rowOff>
    </xdr:from>
    <xdr:ext cx="954405" cy="653415"/>
    <xdr:pic>
      <xdr:nvPicPr>
        <xdr:cNvPr id="12" name="Picture 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8210" y="5513070"/>
          <a:ext cx="954405" cy="6534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13</xdr:col>
      <xdr:colOff>1249680</xdr:colOff>
      <xdr:row>25</xdr:row>
      <xdr:rowOff>76200</xdr:rowOff>
    </xdr:from>
    <xdr:ext cx="840105" cy="739140"/>
    <xdr:pic>
      <xdr:nvPicPr>
        <xdr:cNvPr id="13" name="Picture 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36305" y="4600575"/>
          <a:ext cx="840105" cy="7391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533400</xdr:colOff>
      <xdr:row>11</xdr:row>
      <xdr:rowOff>22636</xdr:rowOff>
    </xdr:from>
    <xdr:to>
      <xdr:col>20</xdr:col>
      <xdr:colOff>231742</xdr:colOff>
      <xdr:row>37</xdr:row>
      <xdr:rowOff>59532</xdr:rowOff>
    </xdr:to>
    <xdr:grpSp>
      <xdr:nvGrpSpPr>
        <xdr:cNvPr id="2" name="Group 8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11125200" y="2870611"/>
          <a:ext cx="298417" cy="6913946"/>
          <a:chOff x="9346297" y="1771650"/>
          <a:chExt cx="635909" cy="4829175"/>
        </a:xfrm>
      </xdr:grpSpPr>
      <xdr:grpSp>
        <xdr:nvGrpSpPr>
          <xdr:cNvPr id="3" name="Group 13">
            <a:extLst>
              <a:ext uri="{FF2B5EF4-FFF2-40B4-BE49-F238E27FC236}">
                <a16:creationId xmlns="" xmlns:a16="http://schemas.microsoft.com/office/drawing/2014/main" id="{00000000-0008-0000-0800-000003000000}"/>
              </a:ext>
            </a:extLst>
          </xdr:cNvPr>
          <xdr:cNvGrpSpPr/>
        </xdr:nvGrpSpPr>
        <xdr:grpSpPr>
          <a:xfrm>
            <a:off x="9346297" y="6172307"/>
            <a:ext cx="635909" cy="428518"/>
            <a:chOff x="9346297" y="6172307"/>
            <a:chExt cx="635909" cy="428518"/>
          </a:xfrm>
        </xdr:grpSpPr>
        <xdr:sp macro="" textlink="">
          <xdr:nvSpPr>
            <xdr:cNvPr id="5" name="Flowchart: Delay 12">
              <a:extLst>
                <a:ext uri="{FF2B5EF4-FFF2-40B4-BE49-F238E27FC236}">
                  <a16:creationId xmlns="" xmlns:a16="http://schemas.microsoft.com/office/drawing/2014/main" id="{00000000-0008-0000-0800-000005000000}"/>
                </a:ext>
              </a:extLst>
            </xdr:cNvPr>
            <xdr:cNvSpPr/>
          </xdr:nvSpPr>
          <xdr:spPr bwMode="auto">
            <a:xfrm rot="5400000">
              <a:off x="9459464" y="6078083"/>
              <a:ext cx="409575" cy="63590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="" xmlns:a16="http://schemas.microsoft.com/office/drawing/2014/main" id="{00000000-0008-0000-0800-000006000000}"/>
                </a:ext>
              </a:extLst>
            </xdr:cNvPr>
            <xdr:cNvSpPr txBox="1"/>
          </xdr:nvSpPr>
          <xdr:spPr>
            <a:xfrm rot="5400000">
              <a:off x="9440829" y="6113748"/>
              <a:ext cx="423046" cy="5401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2</a:t>
              </a:r>
              <a:r>
                <a:rPr lang="en-US" sz="1100"/>
                <a:t>7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00000000-0008-0000-08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480060</xdr:colOff>
      <xdr:row>37</xdr:row>
      <xdr:rowOff>210559</xdr:rowOff>
    </xdr:from>
    <xdr:to>
      <xdr:col>20</xdr:col>
      <xdr:colOff>191292</xdr:colOff>
      <xdr:row>58</xdr:row>
      <xdr:rowOff>138040</xdr:rowOff>
    </xdr:to>
    <xdr:grpSp>
      <xdr:nvGrpSpPr>
        <xdr:cNvPr id="7" name="Group 10">
          <a:extLst>
            <a:ext uri="{FF2B5EF4-FFF2-40B4-BE49-F238E27FC236}">
              <a16:creationId xmlns="" xmlns:a16="http://schemas.microsoft.com/office/drawing/2014/main" id="{00000000-0008-0000-0800-000007000000}"/>
            </a:ext>
          </a:extLst>
        </xdr:cNvPr>
        <xdr:cNvGrpSpPr/>
      </xdr:nvGrpSpPr>
      <xdr:grpSpPr>
        <a:xfrm>
          <a:off x="11071860" y="9935584"/>
          <a:ext cx="311307" cy="5471031"/>
          <a:chOff x="9672733" y="11409"/>
          <a:chExt cx="424339" cy="4015409"/>
        </a:xfrm>
      </xdr:grpSpPr>
      <xdr:grpSp>
        <xdr:nvGrpSpPr>
          <xdr:cNvPr id="8" name="Group 8">
            <a:extLst>
              <a:ext uri="{FF2B5EF4-FFF2-40B4-BE49-F238E27FC236}">
                <a16:creationId xmlns="" xmlns:a16="http://schemas.microsoft.com/office/drawing/2014/main" id="{00000000-0008-0000-0800-000008000000}"/>
              </a:ext>
            </a:extLst>
          </xdr:cNvPr>
          <xdr:cNvGrpSpPr/>
        </xdr:nvGrpSpPr>
        <xdr:grpSpPr>
          <a:xfrm>
            <a:off x="9672733" y="11409"/>
            <a:ext cx="424339" cy="502069"/>
            <a:chOff x="9672733" y="11409"/>
            <a:chExt cx="424339" cy="502069"/>
          </a:xfrm>
        </xdr:grpSpPr>
        <xdr:sp macro="" textlink="">
          <xdr:nvSpPr>
            <xdr:cNvPr id="10" name="Flowchart: Delay 6">
              <a:extLst>
                <a:ext uri="{FF2B5EF4-FFF2-40B4-BE49-F238E27FC236}">
                  <a16:creationId xmlns="" xmlns:a16="http://schemas.microsoft.com/office/drawing/2014/main" id="{00000000-0008-0000-0800-00000A000000}"/>
                </a:ext>
              </a:extLst>
            </xdr:cNvPr>
            <xdr:cNvSpPr/>
          </xdr:nvSpPr>
          <xdr:spPr bwMode="auto">
            <a:xfrm rot="16200000">
              <a:off x="9633868" y="50274"/>
              <a:ext cx="502069" cy="42433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="" xmlns:a16="http://schemas.microsoft.com/office/drawing/2014/main" id="{00000000-0008-0000-0800-00000B000000}"/>
                </a:ext>
              </a:extLst>
            </xdr:cNvPr>
            <xdr:cNvSpPr txBox="1"/>
          </xdr:nvSpPr>
          <xdr:spPr>
            <a:xfrm rot="5400000">
              <a:off x="9709225" y="132223"/>
              <a:ext cx="404747" cy="31908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2</a:t>
              </a:r>
              <a:r>
                <a:rPr lang="en-US" sz="1100"/>
                <a:t>8</a:t>
              </a:r>
              <a:endParaRPr lang="th-TH" sz="1100"/>
            </a:p>
          </xdr:txBody>
        </xdr:sp>
      </xdr:grpSp>
      <xdr:sp macro="" textlink="">
        <xdr:nvSpPr>
          <xdr:cNvPr id="9" name="Text Box 6">
            <a:extLst>
              <a:ext uri="{FF2B5EF4-FFF2-40B4-BE49-F238E27FC236}">
                <a16:creationId xmlns="" xmlns:a16="http://schemas.microsoft.com/office/drawing/2014/main" id="{00000000-0008-0000-08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oneCellAnchor>
    <xdr:from>
      <xdr:col>21</xdr:col>
      <xdr:colOff>219075</xdr:colOff>
      <xdr:row>34</xdr:row>
      <xdr:rowOff>30480</xdr:rowOff>
    </xdr:from>
    <xdr:ext cx="607695" cy="769620"/>
    <xdr:pic>
      <xdr:nvPicPr>
        <xdr:cNvPr id="12" name="Picture 1">
          <a:extLst>
            <a:ext uri="{FF2B5EF4-FFF2-40B4-BE49-F238E27FC236}">
              <a16:creationId xmlns=""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20650" y="6183630"/>
          <a:ext cx="607695" cy="7696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21</xdr:col>
      <xdr:colOff>304800</xdr:colOff>
      <xdr:row>37</xdr:row>
      <xdr:rowOff>139065</xdr:rowOff>
    </xdr:from>
    <xdr:ext cx="649605" cy="727710"/>
    <xdr:pic>
      <xdr:nvPicPr>
        <xdr:cNvPr id="13" name="Picture 2">
          <a:extLst>
            <a:ext uri="{FF2B5EF4-FFF2-40B4-BE49-F238E27FC236}">
              <a16:creationId xmlns=""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906375" y="6835140"/>
          <a:ext cx="649605" cy="72771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72"/>
  <sheetViews>
    <sheetView showGridLines="0" tabSelected="1" zoomScaleNormal="100" workbookViewId="0"/>
  </sheetViews>
  <sheetFormatPr defaultColWidth="7.25" defaultRowHeight="21.75" x14ac:dyDescent="0.5"/>
  <cols>
    <col min="1" max="1" width="2.375" style="234" customWidth="1"/>
    <col min="2" max="2" width="6" style="234" customWidth="1"/>
    <col min="3" max="3" width="4.625" style="234" customWidth="1"/>
    <col min="4" max="4" width="1.125" style="234" customWidth="1"/>
    <col min="5" max="5" width="7.125" style="234" customWidth="1"/>
    <col min="6" max="7" width="5.25" style="234" customWidth="1"/>
    <col min="8" max="8" width="5" style="234" customWidth="1"/>
    <col min="9" max="10" width="5.125" style="234" customWidth="1"/>
    <col min="11" max="11" width="5.375" style="234" customWidth="1"/>
    <col min="12" max="12" width="5.25" style="234" customWidth="1"/>
    <col min="13" max="21" width="5.125" style="234" customWidth="1"/>
    <col min="22" max="22" width="5.375" style="234" customWidth="1"/>
    <col min="23" max="23" width="5.125" style="234" customWidth="1"/>
    <col min="24" max="24" width="6.625" style="234" customWidth="1"/>
    <col min="25" max="25" width="7" style="234" customWidth="1"/>
    <col min="26" max="26" width="12.25" style="234" customWidth="1"/>
    <col min="27" max="27" width="5.375" style="234" customWidth="1"/>
    <col min="28" max="28" width="12.625" style="234" customWidth="1"/>
    <col min="29" max="29" width="11.125" style="234" customWidth="1"/>
    <col min="30" max="30" width="4.625" style="234" hidden="1" customWidth="1"/>
    <col min="31" max="31" width="2.625" style="234" hidden="1" customWidth="1"/>
    <col min="32" max="32" width="3.25" style="235" hidden="1" customWidth="1"/>
    <col min="33" max="33" width="0" style="235" hidden="1" customWidth="1"/>
    <col min="34" max="36" width="0" style="234" hidden="1" customWidth="1"/>
    <col min="37" max="39" width="7.25" style="234"/>
    <col min="40" max="58" width="0" style="234" hidden="1" customWidth="1"/>
    <col min="59" max="16384" width="7.25" style="234"/>
  </cols>
  <sheetData>
    <row r="1" spans="1:62" s="289" customFormat="1" ht="26.45" customHeight="1" x14ac:dyDescent="0.5">
      <c r="A1" s="291" t="s">
        <v>411</v>
      </c>
      <c r="B1" s="361"/>
      <c r="C1" s="290"/>
      <c r="AF1" s="239"/>
      <c r="AG1" s="239"/>
    </row>
    <row r="2" spans="1:62" s="288" customFormat="1" x14ac:dyDescent="0.5">
      <c r="A2" s="291" t="s">
        <v>410</v>
      </c>
      <c r="B2" s="361"/>
      <c r="C2" s="290"/>
      <c r="D2" s="289"/>
      <c r="AE2" s="238"/>
      <c r="AF2" s="238"/>
    </row>
    <row r="3" spans="1:62" ht="9" customHeight="1" x14ac:dyDescent="0.5"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AE3" s="235"/>
      <c r="AF3" s="234"/>
      <c r="AG3" s="234"/>
    </row>
    <row r="4" spans="1:62" s="241" customFormat="1" ht="21.75" customHeight="1" x14ac:dyDescent="0.45">
      <c r="A4" s="503" t="s">
        <v>407</v>
      </c>
      <c r="B4" s="503"/>
      <c r="C4" s="503"/>
      <c r="D4" s="504"/>
      <c r="E4" s="287"/>
      <c r="F4" s="509" t="s">
        <v>406</v>
      </c>
      <c r="G4" s="510"/>
      <c r="H4" s="510"/>
      <c r="I4" s="510"/>
      <c r="J4" s="510"/>
      <c r="K4" s="510"/>
      <c r="L4" s="510"/>
      <c r="M4" s="510"/>
      <c r="N4" s="510"/>
      <c r="O4" s="510"/>
      <c r="P4" s="510"/>
      <c r="Q4" s="510"/>
      <c r="R4" s="510"/>
      <c r="S4" s="510"/>
      <c r="T4" s="510"/>
      <c r="U4" s="510"/>
      <c r="V4" s="510"/>
      <c r="W4" s="510"/>
      <c r="X4" s="510"/>
      <c r="Y4" s="510"/>
      <c r="Z4" s="511"/>
      <c r="AA4" s="512" t="s">
        <v>42</v>
      </c>
      <c r="AB4" s="513"/>
      <c r="AC4" s="349"/>
      <c r="AF4" s="237"/>
      <c r="AG4" s="237"/>
    </row>
    <row r="5" spans="1:62" s="241" customFormat="1" ht="18.75" x14ac:dyDescent="0.45">
      <c r="A5" s="518"/>
      <c r="B5" s="518"/>
      <c r="C5" s="518"/>
      <c r="D5" s="506"/>
      <c r="E5" s="360"/>
      <c r="F5" s="359"/>
      <c r="G5" s="358"/>
      <c r="H5" s="281"/>
      <c r="I5" s="280"/>
      <c r="J5" s="281"/>
      <c r="K5" s="280"/>
      <c r="L5" s="281"/>
      <c r="M5" s="280"/>
      <c r="N5" s="281"/>
      <c r="O5" s="280"/>
      <c r="P5" s="281"/>
      <c r="Q5" s="280"/>
      <c r="R5" s="281"/>
      <c r="S5" s="280"/>
      <c r="T5" s="281"/>
      <c r="U5" s="280"/>
      <c r="V5" s="286" t="s">
        <v>405</v>
      </c>
      <c r="W5" s="285"/>
      <c r="X5" s="285" t="s">
        <v>404</v>
      </c>
      <c r="Y5" s="285" t="s">
        <v>403</v>
      </c>
      <c r="Z5" s="285" t="s">
        <v>402</v>
      </c>
      <c r="AA5" s="514"/>
      <c r="AB5" s="515"/>
      <c r="AF5" s="237"/>
      <c r="AG5" s="237"/>
    </row>
    <row r="6" spans="1:62" s="241" customFormat="1" ht="18.75" x14ac:dyDescent="0.45">
      <c r="A6" s="518"/>
      <c r="B6" s="518"/>
      <c r="C6" s="518"/>
      <c r="D6" s="506"/>
      <c r="E6" s="356" t="s">
        <v>279</v>
      </c>
      <c r="F6" s="357"/>
      <c r="G6" s="357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3" t="s">
        <v>401</v>
      </c>
      <c r="W6" s="278" t="s">
        <v>400</v>
      </c>
      <c r="X6" s="278" t="s">
        <v>399</v>
      </c>
      <c r="Y6" s="278" t="s">
        <v>398</v>
      </c>
      <c r="Z6" s="278" t="s">
        <v>397</v>
      </c>
      <c r="AA6" s="514"/>
      <c r="AB6" s="515"/>
      <c r="AF6" s="237"/>
      <c r="AG6" s="237"/>
    </row>
    <row r="7" spans="1:62" s="241" customFormat="1" ht="18.75" x14ac:dyDescent="0.45">
      <c r="A7" s="518"/>
      <c r="B7" s="518"/>
      <c r="C7" s="518"/>
      <c r="D7" s="506"/>
      <c r="E7" s="356" t="s">
        <v>87</v>
      </c>
      <c r="F7" s="280" t="s">
        <v>396</v>
      </c>
      <c r="G7" s="281" t="s">
        <v>395</v>
      </c>
      <c r="H7" s="280" t="s">
        <v>394</v>
      </c>
      <c r="I7" s="280" t="s">
        <v>393</v>
      </c>
      <c r="J7" s="281" t="s">
        <v>392</v>
      </c>
      <c r="K7" s="280" t="s">
        <v>391</v>
      </c>
      <c r="L7" s="281" t="s">
        <v>390</v>
      </c>
      <c r="M7" s="280" t="s">
        <v>389</v>
      </c>
      <c r="N7" s="281" t="s">
        <v>388</v>
      </c>
      <c r="O7" s="280" t="s">
        <v>387</v>
      </c>
      <c r="P7" s="281" t="s">
        <v>386</v>
      </c>
      <c r="Q7" s="280" t="s">
        <v>385</v>
      </c>
      <c r="R7" s="281" t="s">
        <v>384</v>
      </c>
      <c r="S7" s="280" t="s">
        <v>383</v>
      </c>
      <c r="T7" s="281" t="s">
        <v>382</v>
      </c>
      <c r="U7" s="280" t="s">
        <v>381</v>
      </c>
      <c r="V7" s="279" t="s">
        <v>380</v>
      </c>
      <c r="W7" s="278" t="s">
        <v>379</v>
      </c>
      <c r="X7" s="278" t="s">
        <v>378</v>
      </c>
      <c r="Y7" s="278" t="s">
        <v>377</v>
      </c>
      <c r="Z7" s="278" t="s">
        <v>376</v>
      </c>
      <c r="AA7" s="514"/>
      <c r="AB7" s="515"/>
      <c r="AF7" s="237"/>
      <c r="AG7" s="237"/>
    </row>
    <row r="8" spans="1:62" s="241" customFormat="1" x14ac:dyDescent="0.5">
      <c r="A8" s="507"/>
      <c r="B8" s="507"/>
      <c r="C8" s="507"/>
      <c r="D8" s="508"/>
      <c r="E8" s="355"/>
      <c r="F8" s="353"/>
      <c r="G8" s="354"/>
      <c r="H8" s="353"/>
      <c r="I8" s="353"/>
      <c r="J8" s="354"/>
      <c r="K8" s="353"/>
      <c r="L8" s="354"/>
      <c r="M8" s="353"/>
      <c r="N8" s="354"/>
      <c r="O8" s="353"/>
      <c r="P8" s="354"/>
      <c r="Q8" s="353"/>
      <c r="R8" s="354"/>
      <c r="S8" s="353"/>
      <c r="T8" s="354"/>
      <c r="U8" s="353"/>
      <c r="V8" s="352" t="s">
        <v>375</v>
      </c>
      <c r="W8" s="274"/>
      <c r="X8" s="274" t="s">
        <v>374</v>
      </c>
      <c r="Y8" s="274" t="s">
        <v>373</v>
      </c>
      <c r="Z8" s="274" t="s">
        <v>372</v>
      </c>
      <c r="AA8" s="516"/>
      <c r="AB8" s="517"/>
      <c r="AC8" s="249"/>
      <c r="AF8" s="237"/>
      <c r="AG8" s="242"/>
      <c r="AH8" s="242"/>
      <c r="AI8" s="242"/>
      <c r="AJ8" s="242"/>
      <c r="BI8" s="234"/>
      <c r="BJ8" s="234"/>
    </row>
    <row r="9" spans="1:62" s="241" customFormat="1" ht="4.5" customHeight="1" x14ac:dyDescent="0.5">
      <c r="A9" s="351"/>
      <c r="B9" s="351"/>
      <c r="C9" s="351"/>
      <c r="D9" s="351"/>
      <c r="E9" s="350"/>
      <c r="F9" s="350"/>
      <c r="G9" s="348"/>
      <c r="H9" s="349"/>
      <c r="I9" s="348"/>
      <c r="J9" s="349"/>
      <c r="K9" s="348"/>
      <c r="L9" s="349"/>
      <c r="M9" s="348"/>
      <c r="N9" s="349"/>
      <c r="O9" s="348"/>
      <c r="P9" s="349"/>
      <c r="Q9" s="348"/>
      <c r="R9" s="349"/>
      <c r="S9" s="348"/>
      <c r="T9" s="349"/>
      <c r="U9" s="348"/>
      <c r="V9" s="347"/>
      <c r="W9" s="346"/>
      <c r="X9" s="346"/>
      <c r="Y9" s="346"/>
      <c r="Z9" s="346"/>
      <c r="AA9" s="345"/>
      <c r="AB9" s="345"/>
      <c r="AF9" s="315"/>
      <c r="AG9" s="315"/>
      <c r="BI9" s="234"/>
      <c r="BJ9" s="234"/>
    </row>
    <row r="10" spans="1:62" s="326" customFormat="1" ht="17.25" customHeight="1" x14ac:dyDescent="0.5">
      <c r="A10" s="340" t="s">
        <v>88</v>
      </c>
      <c r="E10" s="338">
        <v>2634154</v>
      </c>
      <c r="F10" s="338">
        <v>112938</v>
      </c>
      <c r="G10" s="338">
        <v>142142</v>
      </c>
      <c r="H10" s="338">
        <v>155133</v>
      </c>
      <c r="I10" s="338">
        <v>160872</v>
      </c>
      <c r="J10" s="338">
        <v>171902</v>
      </c>
      <c r="K10" s="338">
        <v>189064</v>
      </c>
      <c r="L10" s="338">
        <v>179316</v>
      </c>
      <c r="M10" s="338">
        <v>190717</v>
      </c>
      <c r="N10" s="338">
        <v>213350</v>
      </c>
      <c r="O10" s="338">
        <v>213312</v>
      </c>
      <c r="P10" s="338">
        <v>211936</v>
      </c>
      <c r="Q10" s="338">
        <v>189749</v>
      </c>
      <c r="R10" s="338">
        <v>155869</v>
      </c>
      <c r="S10" s="338">
        <v>113752</v>
      </c>
      <c r="T10" s="338">
        <v>90394</v>
      </c>
      <c r="U10" s="338">
        <v>57572</v>
      </c>
      <c r="V10" s="338">
        <v>75142</v>
      </c>
      <c r="W10" s="338">
        <v>1</v>
      </c>
      <c r="X10" s="338">
        <v>3547</v>
      </c>
      <c r="Y10" s="338">
        <v>766</v>
      </c>
      <c r="Z10" s="337">
        <v>6680</v>
      </c>
      <c r="AA10" s="519" t="s">
        <v>87</v>
      </c>
      <c r="AB10" s="519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34"/>
      <c r="BJ10" s="234"/>
    </row>
    <row r="11" spans="1:62" s="242" customFormat="1" ht="17.25" hidden="1" customHeight="1" x14ac:dyDescent="0.5">
      <c r="A11" s="292"/>
      <c r="B11" s="292" t="s">
        <v>272</v>
      </c>
      <c r="C11" s="326"/>
      <c r="D11" s="326"/>
      <c r="E11" s="303"/>
      <c r="F11" s="341"/>
      <c r="G11" s="302"/>
      <c r="H11" s="344"/>
      <c r="I11" s="341"/>
      <c r="J11" s="302"/>
      <c r="K11" s="342"/>
      <c r="L11" s="341"/>
      <c r="M11" s="342"/>
      <c r="N11" s="344"/>
      <c r="O11" s="341"/>
      <c r="P11" s="302"/>
      <c r="Q11" s="341"/>
      <c r="R11" s="342"/>
      <c r="S11" s="341"/>
      <c r="T11" s="342"/>
      <c r="U11" s="341"/>
      <c r="V11" s="342"/>
      <c r="W11" s="343"/>
      <c r="X11" s="342"/>
      <c r="Y11" s="341"/>
      <c r="Z11" s="341"/>
      <c r="AA11" s="303"/>
      <c r="AB11" s="303" t="s">
        <v>271</v>
      </c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34"/>
      <c r="BJ11" s="234"/>
    </row>
    <row r="12" spans="1:62" s="242" customFormat="1" ht="17.25" hidden="1" customHeight="1" x14ac:dyDescent="0.5">
      <c r="A12" s="292"/>
      <c r="B12" s="292" t="s">
        <v>144</v>
      </c>
      <c r="C12" s="326"/>
      <c r="D12" s="326"/>
      <c r="E12" s="303"/>
      <c r="F12" s="341"/>
      <c r="G12" s="302"/>
      <c r="H12" s="344"/>
      <c r="I12" s="341"/>
      <c r="J12" s="302"/>
      <c r="K12" s="342"/>
      <c r="L12" s="341"/>
      <c r="M12" s="342"/>
      <c r="N12" s="344"/>
      <c r="O12" s="341"/>
      <c r="P12" s="302"/>
      <c r="Q12" s="341"/>
      <c r="R12" s="342"/>
      <c r="S12" s="341"/>
      <c r="T12" s="342"/>
      <c r="U12" s="341"/>
      <c r="V12" s="342"/>
      <c r="W12" s="343"/>
      <c r="X12" s="342"/>
      <c r="Y12" s="341"/>
      <c r="Z12" s="341"/>
      <c r="AA12" s="303"/>
      <c r="AB12" s="303" t="s">
        <v>143</v>
      </c>
      <c r="AG12" s="328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34"/>
      <c r="BJ12" s="234"/>
    </row>
    <row r="13" spans="1:62" s="242" customFormat="1" ht="17.25" hidden="1" customHeight="1" x14ac:dyDescent="0.5">
      <c r="A13" s="340"/>
      <c r="B13" s="326"/>
      <c r="C13" s="326"/>
      <c r="D13" s="326"/>
      <c r="E13" s="338">
        <v>2634154</v>
      </c>
      <c r="F13" s="338">
        <v>112938</v>
      </c>
      <c r="G13" s="338">
        <v>142142</v>
      </c>
      <c r="H13" s="338">
        <v>155133</v>
      </c>
      <c r="I13" s="338">
        <v>160872</v>
      </c>
      <c r="J13" s="338">
        <v>171902</v>
      </c>
      <c r="K13" s="338">
        <v>189064</v>
      </c>
      <c r="L13" s="338">
        <v>179316</v>
      </c>
      <c r="M13" s="338">
        <v>190717</v>
      </c>
      <c r="N13" s="338">
        <v>213350</v>
      </c>
      <c r="O13" s="338">
        <v>213312</v>
      </c>
      <c r="P13" s="338">
        <v>211936</v>
      </c>
      <c r="Q13" s="338">
        <v>189749</v>
      </c>
      <c r="R13" s="338">
        <v>155869</v>
      </c>
      <c r="S13" s="338">
        <v>113752</v>
      </c>
      <c r="T13" s="338">
        <v>90394</v>
      </c>
      <c r="U13" s="338">
        <v>57572</v>
      </c>
      <c r="V13" s="338">
        <v>75142</v>
      </c>
      <c r="W13" s="338">
        <v>1</v>
      </c>
      <c r="X13" s="338">
        <v>3547</v>
      </c>
      <c r="Y13" s="338">
        <v>766</v>
      </c>
      <c r="Z13" s="337">
        <v>6680</v>
      </c>
      <c r="AA13" s="339"/>
      <c r="AB13" s="339"/>
      <c r="AC13" s="326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34"/>
      <c r="BJ13" s="234"/>
    </row>
    <row r="14" spans="1:62" s="242" customFormat="1" ht="17.25" customHeight="1" x14ac:dyDescent="0.5">
      <c r="A14" s="292"/>
      <c r="B14" s="292" t="s">
        <v>278</v>
      </c>
      <c r="C14" s="326"/>
      <c r="D14" s="326"/>
      <c r="E14" s="338">
        <v>1293783</v>
      </c>
      <c r="F14" s="338">
        <v>58042</v>
      </c>
      <c r="G14" s="338">
        <v>73004</v>
      </c>
      <c r="H14" s="338">
        <v>79921</v>
      </c>
      <c r="I14" s="338">
        <v>82696</v>
      </c>
      <c r="J14" s="338">
        <v>88695</v>
      </c>
      <c r="K14" s="338">
        <v>96602</v>
      </c>
      <c r="L14" s="338">
        <v>91697</v>
      </c>
      <c r="M14" s="338">
        <v>95669</v>
      </c>
      <c r="N14" s="338">
        <v>105762</v>
      </c>
      <c r="O14" s="338">
        <v>103956</v>
      </c>
      <c r="P14" s="338">
        <v>101542</v>
      </c>
      <c r="Q14" s="338">
        <v>89266</v>
      </c>
      <c r="R14" s="338">
        <v>72202</v>
      </c>
      <c r="S14" s="338">
        <v>52231</v>
      </c>
      <c r="T14" s="338">
        <v>40448</v>
      </c>
      <c r="U14" s="338">
        <v>25085</v>
      </c>
      <c r="V14" s="338">
        <v>29838</v>
      </c>
      <c r="W14" s="338">
        <v>0</v>
      </c>
      <c r="X14" s="338">
        <v>2264</v>
      </c>
      <c r="Y14" s="338">
        <v>4367</v>
      </c>
      <c r="Z14" s="337">
        <v>496</v>
      </c>
      <c r="AA14" s="303"/>
      <c r="AB14" s="303" t="s">
        <v>275</v>
      </c>
      <c r="AG14" s="328"/>
      <c r="AH14" s="328"/>
      <c r="AI14" s="328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34"/>
      <c r="BJ14" s="234"/>
    </row>
    <row r="15" spans="1:62" s="242" customFormat="1" ht="17.25" customHeight="1" x14ac:dyDescent="0.5">
      <c r="A15" s="292"/>
      <c r="B15" s="292" t="s">
        <v>277</v>
      </c>
      <c r="C15" s="326"/>
      <c r="D15" s="326"/>
      <c r="E15" s="336">
        <v>1340371</v>
      </c>
      <c r="F15" s="336">
        <v>54896</v>
      </c>
      <c r="G15" s="336">
        <v>69138</v>
      </c>
      <c r="H15" s="336">
        <v>75212</v>
      </c>
      <c r="I15" s="336">
        <v>78176</v>
      </c>
      <c r="J15" s="336">
        <v>83207</v>
      </c>
      <c r="K15" s="336">
        <v>92462</v>
      </c>
      <c r="L15" s="336">
        <v>87619</v>
      </c>
      <c r="M15" s="336">
        <v>95048</v>
      </c>
      <c r="N15" s="336">
        <v>107588</v>
      </c>
      <c r="O15" s="336">
        <v>109356</v>
      </c>
      <c r="P15" s="336">
        <v>110394</v>
      </c>
      <c r="Q15" s="336">
        <v>100483</v>
      </c>
      <c r="R15" s="336">
        <v>83667</v>
      </c>
      <c r="S15" s="336">
        <v>61521</v>
      </c>
      <c r="T15" s="336">
        <v>49946</v>
      </c>
      <c r="U15" s="336">
        <v>32487</v>
      </c>
      <c r="V15" s="336">
        <v>45304</v>
      </c>
      <c r="W15" s="336">
        <v>1</v>
      </c>
      <c r="X15" s="336">
        <v>1283</v>
      </c>
      <c r="Y15" s="336">
        <v>-3601</v>
      </c>
      <c r="Z15" s="335">
        <v>6184</v>
      </c>
      <c r="AA15" s="303"/>
      <c r="AB15" s="303" t="s">
        <v>274</v>
      </c>
      <c r="AG15" s="328"/>
      <c r="AH15" s="328"/>
      <c r="AI15" s="328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34"/>
      <c r="BJ15" s="234"/>
    </row>
    <row r="16" spans="1:62" s="315" customFormat="1" ht="17.25" customHeight="1" x14ac:dyDescent="0.5">
      <c r="A16" s="312" t="s">
        <v>86</v>
      </c>
      <c r="B16" s="312"/>
      <c r="C16" s="326"/>
      <c r="D16" s="326"/>
      <c r="E16" s="334">
        <v>467904</v>
      </c>
      <c r="F16" s="333">
        <v>19669</v>
      </c>
      <c r="G16" s="330">
        <v>25077</v>
      </c>
      <c r="H16" s="332">
        <v>27152</v>
      </c>
      <c r="I16" s="333">
        <v>28128</v>
      </c>
      <c r="J16" s="330">
        <v>34959</v>
      </c>
      <c r="K16" s="332">
        <v>34253</v>
      </c>
      <c r="L16" s="331">
        <v>32883</v>
      </c>
      <c r="M16" s="330">
        <v>34803</v>
      </c>
      <c r="N16" s="331">
        <v>37763</v>
      </c>
      <c r="O16" s="333">
        <v>36706</v>
      </c>
      <c r="P16" s="330">
        <v>35594</v>
      </c>
      <c r="Q16" s="332">
        <v>33213</v>
      </c>
      <c r="R16" s="330">
        <v>28414</v>
      </c>
      <c r="S16" s="331">
        <v>19681</v>
      </c>
      <c r="T16" s="330">
        <v>14931</v>
      </c>
      <c r="U16" s="331">
        <v>9319</v>
      </c>
      <c r="V16" s="330">
        <v>11481</v>
      </c>
      <c r="W16" s="330">
        <v>0</v>
      </c>
      <c r="X16" s="330">
        <v>1089</v>
      </c>
      <c r="Y16" s="331">
        <v>351</v>
      </c>
      <c r="Z16" s="330">
        <v>2438</v>
      </c>
      <c r="AA16" s="310" t="s">
        <v>124</v>
      </c>
      <c r="AB16" s="310"/>
      <c r="AG16" s="329"/>
      <c r="AH16" s="329"/>
      <c r="AI16" s="329"/>
      <c r="AK16" s="306"/>
      <c r="AL16" s="306"/>
      <c r="AM16" s="306"/>
      <c r="AN16" s="306"/>
      <c r="AO16" s="306"/>
      <c r="AP16" s="306"/>
      <c r="AQ16" s="306"/>
      <c r="AR16" s="306"/>
      <c r="AS16" s="306"/>
      <c r="AT16" s="306"/>
      <c r="AU16" s="306"/>
      <c r="AV16" s="306"/>
      <c r="AW16" s="306"/>
      <c r="AX16" s="306"/>
      <c r="AY16" s="306"/>
      <c r="AZ16" s="306"/>
      <c r="BA16" s="306"/>
      <c r="BB16" s="306"/>
      <c r="BC16" s="306"/>
      <c r="BD16" s="306"/>
      <c r="BE16" s="306"/>
      <c r="BF16" s="306"/>
      <c r="BG16" s="306"/>
      <c r="BH16" s="306"/>
      <c r="BI16" s="289"/>
      <c r="BJ16" s="289"/>
    </row>
    <row r="17" spans="1:62" s="242" customFormat="1" ht="17.25" customHeight="1" x14ac:dyDescent="0.5">
      <c r="A17" s="292"/>
      <c r="B17" s="292" t="s">
        <v>278</v>
      </c>
      <c r="C17" s="318"/>
      <c r="D17" s="318"/>
      <c r="E17" s="262">
        <v>226828</v>
      </c>
      <c r="F17" s="261">
        <v>10093</v>
      </c>
      <c r="G17" s="258">
        <v>12788</v>
      </c>
      <c r="H17" s="260">
        <v>13831</v>
      </c>
      <c r="I17" s="261">
        <v>14277</v>
      </c>
      <c r="J17" s="258">
        <v>20126</v>
      </c>
      <c r="K17" s="260">
        <v>17437</v>
      </c>
      <c r="L17" s="259">
        <v>16376</v>
      </c>
      <c r="M17" s="258">
        <v>16726</v>
      </c>
      <c r="N17" s="259">
        <v>17853</v>
      </c>
      <c r="O17" s="261">
        <v>17076</v>
      </c>
      <c r="P17" s="258">
        <v>16362</v>
      </c>
      <c r="Q17" s="260">
        <v>15214</v>
      </c>
      <c r="R17" s="258">
        <v>12800</v>
      </c>
      <c r="S17" s="259">
        <v>8557</v>
      </c>
      <c r="T17" s="258">
        <v>6461</v>
      </c>
      <c r="U17" s="259">
        <v>3809</v>
      </c>
      <c r="V17" s="258">
        <v>4454</v>
      </c>
      <c r="W17" s="258">
        <v>0</v>
      </c>
      <c r="X17" s="258">
        <v>723</v>
      </c>
      <c r="Y17" s="259">
        <v>1653</v>
      </c>
      <c r="Z17" s="258">
        <v>212</v>
      </c>
      <c r="AA17" s="303"/>
      <c r="AB17" s="303" t="s">
        <v>275</v>
      </c>
      <c r="AG17" s="328"/>
      <c r="AH17" s="328"/>
      <c r="AI17" s="328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34"/>
      <c r="BJ17" s="234"/>
    </row>
    <row r="18" spans="1:62" s="242" customFormat="1" ht="17.25" customHeight="1" x14ac:dyDescent="0.5">
      <c r="A18" s="292"/>
      <c r="B18" s="292" t="s">
        <v>277</v>
      </c>
      <c r="C18" s="318"/>
      <c r="D18" s="318"/>
      <c r="E18" s="255">
        <v>241076</v>
      </c>
      <c r="F18" s="255">
        <v>9576</v>
      </c>
      <c r="G18" s="255">
        <v>12289</v>
      </c>
      <c r="H18" s="255">
        <v>13321</v>
      </c>
      <c r="I18" s="255">
        <v>13851</v>
      </c>
      <c r="J18" s="255">
        <v>14833</v>
      </c>
      <c r="K18" s="255">
        <v>16816</v>
      </c>
      <c r="L18" s="255">
        <v>16507</v>
      </c>
      <c r="M18" s="255">
        <v>18077</v>
      </c>
      <c r="N18" s="255">
        <v>19910</v>
      </c>
      <c r="O18" s="255">
        <v>19630</v>
      </c>
      <c r="P18" s="255">
        <v>19232</v>
      </c>
      <c r="Q18" s="255">
        <v>17999</v>
      </c>
      <c r="R18" s="255">
        <v>15614</v>
      </c>
      <c r="S18" s="255">
        <v>11124</v>
      </c>
      <c r="T18" s="255">
        <v>8470</v>
      </c>
      <c r="U18" s="255">
        <v>5510</v>
      </c>
      <c r="V18" s="255">
        <v>7027</v>
      </c>
      <c r="W18" s="255">
        <v>0</v>
      </c>
      <c r="X18" s="255">
        <v>366</v>
      </c>
      <c r="Y18" s="255">
        <v>-1302</v>
      </c>
      <c r="Z18" s="254">
        <v>2226</v>
      </c>
      <c r="AA18" s="303"/>
      <c r="AB18" s="303" t="s">
        <v>274</v>
      </c>
      <c r="AG18" s="328"/>
      <c r="AH18" s="328"/>
      <c r="AI18" s="328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34"/>
      <c r="BJ18" s="234"/>
    </row>
    <row r="19" spans="1:62" s="315" customFormat="1" ht="17.25" customHeight="1" x14ac:dyDescent="0.5">
      <c r="A19" s="312" t="s">
        <v>84</v>
      </c>
      <c r="B19" s="314"/>
      <c r="C19" s="326"/>
      <c r="D19" s="326"/>
      <c r="E19" s="325">
        <v>96140</v>
      </c>
      <c r="F19" s="321">
        <v>4344</v>
      </c>
      <c r="G19" s="322">
        <v>5294</v>
      </c>
      <c r="H19" s="325">
        <v>5727</v>
      </c>
      <c r="I19" s="321">
        <v>5670</v>
      </c>
      <c r="J19" s="322">
        <v>5840</v>
      </c>
      <c r="K19" s="324">
        <v>6730</v>
      </c>
      <c r="L19" s="321">
        <v>6283</v>
      </c>
      <c r="M19" s="324">
        <v>7092</v>
      </c>
      <c r="N19" s="325">
        <v>7925</v>
      </c>
      <c r="O19" s="321">
        <v>7951</v>
      </c>
      <c r="P19" s="322">
        <v>7863</v>
      </c>
      <c r="Q19" s="321">
        <v>7128</v>
      </c>
      <c r="R19" s="324">
        <v>5249</v>
      </c>
      <c r="S19" s="321">
        <v>4410</v>
      </c>
      <c r="T19" s="324">
        <v>3300</v>
      </c>
      <c r="U19" s="321">
        <v>2198</v>
      </c>
      <c r="V19" s="324">
        <v>2727</v>
      </c>
      <c r="W19" s="323">
        <v>0</v>
      </c>
      <c r="X19" s="322">
        <v>81</v>
      </c>
      <c r="Y19" s="321">
        <v>13</v>
      </c>
      <c r="Z19" s="321">
        <v>315</v>
      </c>
      <c r="AA19" s="310" t="s">
        <v>123</v>
      </c>
      <c r="AB19" s="310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6"/>
      <c r="BI19" s="289"/>
      <c r="BJ19" s="289"/>
    </row>
    <row r="20" spans="1:62" s="242" customFormat="1" ht="17.25" customHeight="1" x14ac:dyDescent="0.5">
      <c r="A20" s="292"/>
      <c r="B20" s="292" t="s">
        <v>278</v>
      </c>
      <c r="C20" s="318"/>
      <c r="D20" s="318"/>
      <c r="E20" s="262">
        <v>47205</v>
      </c>
      <c r="F20" s="261">
        <v>2229</v>
      </c>
      <c r="G20" s="258">
        <v>2698</v>
      </c>
      <c r="H20" s="260">
        <v>3022</v>
      </c>
      <c r="I20" s="261">
        <v>2851</v>
      </c>
      <c r="J20" s="258">
        <v>2856</v>
      </c>
      <c r="K20" s="260">
        <v>3416</v>
      </c>
      <c r="L20" s="259">
        <v>3168</v>
      </c>
      <c r="M20" s="258">
        <v>3610</v>
      </c>
      <c r="N20" s="259">
        <v>3953</v>
      </c>
      <c r="O20" s="261">
        <v>3951</v>
      </c>
      <c r="P20" s="258">
        <v>3761</v>
      </c>
      <c r="Q20" s="260">
        <v>3352</v>
      </c>
      <c r="R20" s="258">
        <v>2477</v>
      </c>
      <c r="S20" s="259">
        <v>2067</v>
      </c>
      <c r="T20" s="258">
        <v>1538</v>
      </c>
      <c r="U20" s="259">
        <v>942</v>
      </c>
      <c r="V20" s="258">
        <v>1058</v>
      </c>
      <c r="W20" s="258">
        <v>0</v>
      </c>
      <c r="X20" s="258">
        <v>66</v>
      </c>
      <c r="Y20" s="259">
        <v>182</v>
      </c>
      <c r="Z20" s="258">
        <v>8</v>
      </c>
      <c r="AA20" s="303"/>
      <c r="AB20" s="303" t="s">
        <v>275</v>
      </c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34"/>
      <c r="BJ20" s="234"/>
    </row>
    <row r="21" spans="1:62" s="241" customFormat="1" ht="15" customHeight="1" x14ac:dyDescent="0.5">
      <c r="A21" s="292"/>
      <c r="B21" s="292" t="s">
        <v>277</v>
      </c>
      <c r="C21" s="318"/>
      <c r="D21" s="318"/>
      <c r="E21" s="255">
        <v>48935</v>
      </c>
      <c r="F21" s="255">
        <v>2115</v>
      </c>
      <c r="G21" s="255">
        <v>2596</v>
      </c>
      <c r="H21" s="255">
        <v>2705</v>
      </c>
      <c r="I21" s="255">
        <v>2819</v>
      </c>
      <c r="J21" s="255">
        <v>2984</v>
      </c>
      <c r="K21" s="255">
        <v>3314</v>
      </c>
      <c r="L21" s="255">
        <v>3115</v>
      </c>
      <c r="M21" s="255">
        <v>3482</v>
      </c>
      <c r="N21" s="255">
        <v>3972</v>
      </c>
      <c r="O21" s="255">
        <v>4000</v>
      </c>
      <c r="P21" s="255">
        <v>4102</v>
      </c>
      <c r="Q21" s="255">
        <v>3776</v>
      </c>
      <c r="R21" s="255">
        <v>2772</v>
      </c>
      <c r="S21" s="255">
        <v>2343</v>
      </c>
      <c r="T21" s="255">
        <v>1762</v>
      </c>
      <c r="U21" s="255">
        <v>1256</v>
      </c>
      <c r="V21" s="255">
        <v>1669</v>
      </c>
      <c r="W21" s="255">
        <v>0</v>
      </c>
      <c r="X21" s="255">
        <v>15</v>
      </c>
      <c r="Y21" s="255">
        <v>-169</v>
      </c>
      <c r="Z21" s="254">
        <v>307</v>
      </c>
      <c r="AA21" s="303"/>
      <c r="AB21" s="303" t="s">
        <v>274</v>
      </c>
      <c r="AC21" s="242"/>
      <c r="BI21" s="234"/>
      <c r="BJ21" s="234"/>
    </row>
    <row r="22" spans="1:62" s="306" customFormat="1" ht="15" customHeight="1" x14ac:dyDescent="0.5">
      <c r="A22" s="312" t="s">
        <v>82</v>
      </c>
      <c r="B22" s="314"/>
      <c r="C22" s="326"/>
      <c r="D22" s="326"/>
      <c r="E22" s="325">
        <v>70356</v>
      </c>
      <c r="F22" s="321">
        <v>3393</v>
      </c>
      <c r="G22" s="322">
        <v>4404</v>
      </c>
      <c r="H22" s="325">
        <v>4582</v>
      </c>
      <c r="I22" s="321">
        <v>4749</v>
      </c>
      <c r="J22" s="322">
        <v>4784</v>
      </c>
      <c r="K22" s="324">
        <v>5383</v>
      </c>
      <c r="L22" s="321">
        <v>5014</v>
      </c>
      <c r="M22" s="324">
        <v>5414</v>
      </c>
      <c r="N22" s="325">
        <v>5972</v>
      </c>
      <c r="O22" s="321">
        <v>5830</v>
      </c>
      <c r="P22" s="322">
        <v>5422</v>
      </c>
      <c r="Q22" s="321">
        <v>4549</v>
      </c>
      <c r="R22" s="324">
        <v>3489</v>
      </c>
      <c r="S22" s="321">
        <v>2481</v>
      </c>
      <c r="T22" s="324">
        <v>1919</v>
      </c>
      <c r="U22" s="321">
        <v>1211</v>
      </c>
      <c r="V22" s="324">
        <v>1459</v>
      </c>
      <c r="W22" s="323">
        <v>0</v>
      </c>
      <c r="X22" s="322">
        <v>157</v>
      </c>
      <c r="Y22" s="321">
        <v>18</v>
      </c>
      <c r="Z22" s="321">
        <v>126</v>
      </c>
      <c r="AA22" s="310" t="s">
        <v>122</v>
      </c>
      <c r="AB22" s="310"/>
      <c r="BI22" s="289"/>
      <c r="BJ22" s="289"/>
    </row>
    <row r="23" spans="1:62" s="242" customFormat="1" ht="15" customHeight="1" x14ac:dyDescent="0.5">
      <c r="A23" s="292"/>
      <c r="B23" s="292" t="s">
        <v>278</v>
      </c>
      <c r="C23" s="318"/>
      <c r="D23" s="318"/>
      <c r="E23" s="262">
        <v>34814</v>
      </c>
      <c r="F23" s="261">
        <v>1760</v>
      </c>
      <c r="G23" s="258">
        <v>2182</v>
      </c>
      <c r="H23" s="260">
        <v>2283</v>
      </c>
      <c r="I23" s="261">
        <v>2459</v>
      </c>
      <c r="J23" s="258">
        <v>2371</v>
      </c>
      <c r="K23" s="260">
        <v>2720</v>
      </c>
      <c r="L23" s="259">
        <v>2496</v>
      </c>
      <c r="M23" s="258">
        <v>2778</v>
      </c>
      <c r="N23" s="259">
        <v>2962</v>
      </c>
      <c r="O23" s="261">
        <v>2928</v>
      </c>
      <c r="P23" s="258">
        <v>2621</v>
      </c>
      <c r="Q23" s="260">
        <v>2179</v>
      </c>
      <c r="R23" s="258">
        <v>1659</v>
      </c>
      <c r="S23" s="259">
        <v>1207</v>
      </c>
      <c r="T23" s="258">
        <v>908</v>
      </c>
      <c r="U23" s="259">
        <v>544</v>
      </c>
      <c r="V23" s="258">
        <v>558</v>
      </c>
      <c r="W23" s="258">
        <v>0</v>
      </c>
      <c r="X23" s="258">
        <v>100</v>
      </c>
      <c r="Y23" s="259">
        <v>89</v>
      </c>
      <c r="Z23" s="258">
        <v>10</v>
      </c>
      <c r="AA23" s="303"/>
      <c r="AB23" s="303" t="s">
        <v>275</v>
      </c>
      <c r="AC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34"/>
      <c r="BJ23" s="234"/>
    </row>
    <row r="24" spans="1:62" s="241" customFormat="1" ht="15" customHeight="1" x14ac:dyDescent="0.5">
      <c r="A24" s="292"/>
      <c r="B24" s="292" t="s">
        <v>277</v>
      </c>
      <c r="C24" s="318"/>
      <c r="D24" s="318"/>
      <c r="E24" s="255">
        <v>35542</v>
      </c>
      <c r="F24" s="255">
        <v>1633</v>
      </c>
      <c r="G24" s="255">
        <v>2222</v>
      </c>
      <c r="H24" s="255">
        <v>2299</v>
      </c>
      <c r="I24" s="255">
        <v>2290</v>
      </c>
      <c r="J24" s="255">
        <v>2413</v>
      </c>
      <c r="K24" s="255">
        <v>2663</v>
      </c>
      <c r="L24" s="255">
        <v>2518</v>
      </c>
      <c r="M24" s="255">
        <v>2636</v>
      </c>
      <c r="N24" s="255">
        <v>3010</v>
      </c>
      <c r="O24" s="255">
        <v>2902</v>
      </c>
      <c r="P24" s="255">
        <v>2801</v>
      </c>
      <c r="Q24" s="255">
        <v>2370</v>
      </c>
      <c r="R24" s="255">
        <v>1830</v>
      </c>
      <c r="S24" s="255">
        <v>1274</v>
      </c>
      <c r="T24" s="255">
        <v>1011</v>
      </c>
      <c r="U24" s="255">
        <v>667</v>
      </c>
      <c r="V24" s="255">
        <v>901</v>
      </c>
      <c r="W24" s="255">
        <v>0</v>
      </c>
      <c r="X24" s="255">
        <v>57</v>
      </c>
      <c r="Y24" s="255">
        <v>-71</v>
      </c>
      <c r="Z24" s="254">
        <v>116</v>
      </c>
      <c r="AA24" s="303">
        <v>35438</v>
      </c>
      <c r="AB24" s="303" t="s">
        <v>274</v>
      </c>
      <c r="AC24" s="242"/>
      <c r="BI24" s="234"/>
      <c r="BJ24" s="234"/>
    </row>
    <row r="25" spans="1:62" s="306" customFormat="1" ht="15" customHeight="1" x14ac:dyDescent="0.5">
      <c r="A25" s="312" t="s">
        <v>80</v>
      </c>
      <c r="B25" s="313"/>
      <c r="C25" s="326"/>
      <c r="D25" s="326"/>
      <c r="E25" s="325">
        <v>79354</v>
      </c>
      <c r="F25" s="321">
        <v>3148</v>
      </c>
      <c r="G25" s="322">
        <v>4189</v>
      </c>
      <c r="H25" s="325">
        <v>4722</v>
      </c>
      <c r="I25" s="321">
        <v>4896</v>
      </c>
      <c r="J25" s="322">
        <v>4896</v>
      </c>
      <c r="K25" s="324">
        <v>5652</v>
      </c>
      <c r="L25" s="321">
        <v>5228</v>
      </c>
      <c r="M25" s="324">
        <v>5745</v>
      </c>
      <c r="N25" s="325">
        <v>6554</v>
      </c>
      <c r="O25" s="321">
        <v>6352</v>
      </c>
      <c r="P25" s="322">
        <v>6615</v>
      </c>
      <c r="Q25" s="321">
        <v>5807</v>
      </c>
      <c r="R25" s="324">
        <v>4595</v>
      </c>
      <c r="S25" s="321">
        <v>3389</v>
      </c>
      <c r="T25" s="324">
        <v>2990</v>
      </c>
      <c r="U25" s="321">
        <v>1887</v>
      </c>
      <c r="V25" s="324">
        <v>2522</v>
      </c>
      <c r="W25" s="323">
        <v>0</v>
      </c>
      <c r="X25" s="322">
        <v>76</v>
      </c>
      <c r="Y25" s="321">
        <v>5</v>
      </c>
      <c r="Z25" s="321">
        <v>86</v>
      </c>
      <c r="AA25" s="310" t="s">
        <v>121</v>
      </c>
      <c r="AB25" s="310"/>
      <c r="BI25" s="289"/>
      <c r="BJ25" s="289"/>
    </row>
    <row r="26" spans="1:62" ht="15" customHeight="1" x14ac:dyDescent="0.5">
      <c r="A26" s="292"/>
      <c r="B26" s="292" t="s">
        <v>278</v>
      </c>
      <c r="C26" s="318"/>
      <c r="D26" s="318"/>
      <c r="E26" s="262">
        <v>39061</v>
      </c>
      <c r="F26" s="261">
        <v>1627</v>
      </c>
      <c r="G26" s="258">
        <v>2174</v>
      </c>
      <c r="H26" s="260">
        <v>2404</v>
      </c>
      <c r="I26" s="261">
        <v>2488</v>
      </c>
      <c r="J26" s="258">
        <v>2506</v>
      </c>
      <c r="K26" s="260">
        <v>2941</v>
      </c>
      <c r="L26" s="259">
        <v>2725</v>
      </c>
      <c r="M26" s="258">
        <v>2942</v>
      </c>
      <c r="N26" s="259">
        <v>3305</v>
      </c>
      <c r="O26" s="261">
        <v>3114</v>
      </c>
      <c r="P26" s="258">
        <v>3190</v>
      </c>
      <c r="Q26" s="260">
        <v>2744</v>
      </c>
      <c r="R26" s="258">
        <v>2154</v>
      </c>
      <c r="S26" s="259">
        <v>1552</v>
      </c>
      <c r="T26" s="258">
        <v>1313</v>
      </c>
      <c r="U26" s="259">
        <v>802</v>
      </c>
      <c r="V26" s="258">
        <v>974</v>
      </c>
      <c r="W26" s="258">
        <v>0</v>
      </c>
      <c r="X26" s="258">
        <v>50</v>
      </c>
      <c r="Y26" s="259">
        <v>52</v>
      </c>
      <c r="Z26" s="258">
        <v>4</v>
      </c>
      <c r="AA26" s="303"/>
      <c r="AB26" s="303" t="s">
        <v>275</v>
      </c>
      <c r="AC26" s="241"/>
      <c r="AF26" s="234"/>
      <c r="AG26" s="234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</row>
    <row r="27" spans="1:62" ht="15" customHeight="1" x14ac:dyDescent="0.5">
      <c r="A27" s="292"/>
      <c r="B27" s="292" t="s">
        <v>277</v>
      </c>
      <c r="C27" s="318"/>
      <c r="D27" s="318"/>
      <c r="E27" s="255">
        <v>40293</v>
      </c>
      <c r="F27" s="255">
        <v>1521</v>
      </c>
      <c r="G27" s="255">
        <v>2015</v>
      </c>
      <c r="H27" s="255">
        <v>2318</v>
      </c>
      <c r="I27" s="255">
        <v>2408</v>
      </c>
      <c r="J27" s="255">
        <v>2390</v>
      </c>
      <c r="K27" s="255">
        <v>2711</v>
      </c>
      <c r="L27" s="255">
        <v>2503</v>
      </c>
      <c r="M27" s="255">
        <v>2803</v>
      </c>
      <c r="N27" s="255">
        <v>3249</v>
      </c>
      <c r="O27" s="255">
        <v>3238</v>
      </c>
      <c r="P27" s="255">
        <v>3425</v>
      </c>
      <c r="Q27" s="255">
        <v>3063</v>
      </c>
      <c r="R27" s="255">
        <v>2441</v>
      </c>
      <c r="S27" s="255">
        <v>1837</v>
      </c>
      <c r="T27" s="255">
        <v>1677</v>
      </c>
      <c r="U27" s="255">
        <v>1085</v>
      </c>
      <c r="V27" s="255">
        <v>1548</v>
      </c>
      <c r="W27" s="255">
        <v>0</v>
      </c>
      <c r="X27" s="255">
        <v>26</v>
      </c>
      <c r="Y27" s="255">
        <v>-47</v>
      </c>
      <c r="Z27" s="254">
        <v>82</v>
      </c>
      <c r="AA27" s="303"/>
      <c r="AB27" s="303" t="s">
        <v>274</v>
      </c>
      <c r="AF27" s="234"/>
      <c r="AG27" s="234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241"/>
    </row>
    <row r="28" spans="1:62" s="289" customFormat="1" ht="15" customHeight="1" x14ac:dyDescent="0.5">
      <c r="A28" s="312" t="s">
        <v>78</v>
      </c>
      <c r="B28" s="327"/>
      <c r="C28" s="326"/>
      <c r="D28" s="326"/>
      <c r="E28" s="325">
        <v>20650</v>
      </c>
      <c r="F28" s="321">
        <v>867</v>
      </c>
      <c r="G28" s="322">
        <v>1080</v>
      </c>
      <c r="H28" s="325">
        <v>1221</v>
      </c>
      <c r="I28" s="321">
        <v>1256</v>
      </c>
      <c r="J28" s="322">
        <v>1316</v>
      </c>
      <c r="K28" s="324">
        <v>1498</v>
      </c>
      <c r="L28" s="321">
        <v>1423</v>
      </c>
      <c r="M28" s="324">
        <v>1565</v>
      </c>
      <c r="N28" s="325">
        <v>1571</v>
      </c>
      <c r="O28" s="321">
        <v>1622</v>
      </c>
      <c r="P28" s="322">
        <v>1656</v>
      </c>
      <c r="Q28" s="321">
        <v>1443</v>
      </c>
      <c r="R28" s="324">
        <v>1248</v>
      </c>
      <c r="S28" s="321">
        <v>931</v>
      </c>
      <c r="T28" s="324">
        <v>783</v>
      </c>
      <c r="U28" s="321">
        <v>450</v>
      </c>
      <c r="V28" s="324">
        <v>672</v>
      </c>
      <c r="W28" s="323">
        <v>0</v>
      </c>
      <c r="X28" s="322">
        <v>13</v>
      </c>
      <c r="Y28" s="321">
        <v>1</v>
      </c>
      <c r="Z28" s="321">
        <v>34</v>
      </c>
      <c r="AA28" s="310" t="s">
        <v>120</v>
      </c>
      <c r="AB28" s="310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6"/>
      <c r="BG28" s="306"/>
      <c r="BH28" s="306"/>
    </row>
    <row r="29" spans="1:62" ht="15" customHeight="1" x14ac:dyDescent="0.5">
      <c r="A29" s="292"/>
      <c r="B29" s="292" t="s">
        <v>278</v>
      </c>
      <c r="C29" s="318"/>
      <c r="D29" s="318"/>
      <c r="E29" s="262">
        <v>10149</v>
      </c>
      <c r="F29" s="261">
        <v>428</v>
      </c>
      <c r="G29" s="258">
        <v>534</v>
      </c>
      <c r="H29" s="260">
        <v>626</v>
      </c>
      <c r="I29" s="261">
        <v>640</v>
      </c>
      <c r="J29" s="258">
        <v>687</v>
      </c>
      <c r="K29" s="260">
        <v>771</v>
      </c>
      <c r="L29" s="259">
        <v>746</v>
      </c>
      <c r="M29" s="258">
        <v>765</v>
      </c>
      <c r="N29" s="259">
        <v>767</v>
      </c>
      <c r="O29" s="261">
        <v>755</v>
      </c>
      <c r="P29" s="258">
        <v>816</v>
      </c>
      <c r="Q29" s="260">
        <v>723</v>
      </c>
      <c r="R29" s="258">
        <v>602</v>
      </c>
      <c r="S29" s="259">
        <v>441</v>
      </c>
      <c r="T29" s="258">
        <v>347</v>
      </c>
      <c r="U29" s="259">
        <v>201</v>
      </c>
      <c r="V29" s="258">
        <v>265</v>
      </c>
      <c r="W29" s="258">
        <v>0</v>
      </c>
      <c r="X29" s="258">
        <v>9</v>
      </c>
      <c r="Y29" s="259">
        <v>25</v>
      </c>
      <c r="Z29" s="258">
        <v>1</v>
      </c>
      <c r="AA29" s="303"/>
      <c r="AB29" s="303" t="s">
        <v>275</v>
      </c>
      <c r="AF29" s="234"/>
      <c r="AG29" s="234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/>
      <c r="BG29" s="241"/>
      <c r="BH29" s="241"/>
    </row>
    <row r="30" spans="1:62" ht="15" customHeight="1" x14ac:dyDescent="0.5">
      <c r="A30" s="292"/>
      <c r="B30" s="292" t="s">
        <v>277</v>
      </c>
      <c r="C30" s="318"/>
      <c r="D30" s="318"/>
      <c r="E30" s="255">
        <v>10501</v>
      </c>
      <c r="F30" s="255">
        <v>439</v>
      </c>
      <c r="G30" s="255">
        <v>546</v>
      </c>
      <c r="H30" s="255">
        <v>595</v>
      </c>
      <c r="I30" s="255">
        <v>616</v>
      </c>
      <c r="J30" s="255">
        <v>629</v>
      </c>
      <c r="K30" s="255">
        <v>727</v>
      </c>
      <c r="L30" s="255">
        <v>677</v>
      </c>
      <c r="M30" s="255">
        <v>800</v>
      </c>
      <c r="N30" s="255">
        <v>804</v>
      </c>
      <c r="O30" s="255">
        <v>867</v>
      </c>
      <c r="P30" s="255">
        <v>840</v>
      </c>
      <c r="Q30" s="255">
        <v>720</v>
      </c>
      <c r="R30" s="255">
        <v>646</v>
      </c>
      <c r="S30" s="255">
        <v>490</v>
      </c>
      <c r="T30" s="255">
        <v>436</v>
      </c>
      <c r="U30" s="255">
        <v>249</v>
      </c>
      <c r="V30" s="255">
        <v>407</v>
      </c>
      <c r="W30" s="255">
        <v>0</v>
      </c>
      <c r="X30" s="255">
        <v>4</v>
      </c>
      <c r="Y30" s="255">
        <v>-24</v>
      </c>
      <c r="Z30" s="254">
        <v>33</v>
      </c>
      <c r="AA30" s="303"/>
      <c r="AB30" s="303" t="s">
        <v>274</v>
      </c>
      <c r="AF30" s="234"/>
      <c r="AG30" s="234"/>
      <c r="AK30" s="316"/>
    </row>
    <row r="31" spans="1:62" s="289" customFormat="1" ht="15" customHeight="1" x14ac:dyDescent="0.5">
      <c r="A31" s="312" t="s">
        <v>76</v>
      </c>
      <c r="B31" s="314"/>
      <c r="C31" s="326"/>
      <c r="D31" s="326"/>
      <c r="E31" s="325">
        <v>71647</v>
      </c>
      <c r="F31" s="321">
        <v>3196</v>
      </c>
      <c r="G31" s="322">
        <v>3917</v>
      </c>
      <c r="H31" s="325">
        <v>4306</v>
      </c>
      <c r="I31" s="321">
        <v>4640</v>
      </c>
      <c r="J31" s="322">
        <v>4592</v>
      </c>
      <c r="K31" s="324">
        <v>5217</v>
      </c>
      <c r="L31" s="321">
        <v>4953</v>
      </c>
      <c r="M31" s="324">
        <v>5178</v>
      </c>
      <c r="N31" s="325">
        <v>5758</v>
      </c>
      <c r="O31" s="321">
        <v>5993</v>
      </c>
      <c r="P31" s="322">
        <v>6095</v>
      </c>
      <c r="Q31" s="321">
        <v>5264</v>
      </c>
      <c r="R31" s="324">
        <v>3909</v>
      </c>
      <c r="S31" s="321">
        <v>2793</v>
      </c>
      <c r="T31" s="324">
        <v>2249</v>
      </c>
      <c r="U31" s="321">
        <v>1529</v>
      </c>
      <c r="V31" s="324">
        <v>1847</v>
      </c>
      <c r="W31" s="323">
        <v>0</v>
      </c>
      <c r="X31" s="322">
        <v>45</v>
      </c>
      <c r="Y31" s="321">
        <v>25</v>
      </c>
      <c r="Z31" s="321">
        <v>141</v>
      </c>
      <c r="AA31" s="320" t="s">
        <v>119</v>
      </c>
      <c r="AB31" s="310"/>
      <c r="AK31" s="319"/>
    </row>
    <row r="32" spans="1:62" ht="15" customHeight="1" x14ac:dyDescent="0.5">
      <c r="A32" s="292"/>
      <c r="B32" s="292" t="s">
        <v>278</v>
      </c>
      <c r="C32" s="318"/>
      <c r="D32" s="318"/>
      <c r="E32" s="262">
        <v>35571</v>
      </c>
      <c r="F32" s="261">
        <v>1638</v>
      </c>
      <c r="G32" s="258">
        <v>1978</v>
      </c>
      <c r="H32" s="260">
        <v>2248</v>
      </c>
      <c r="I32" s="261">
        <v>2381</v>
      </c>
      <c r="J32" s="258">
        <v>2305</v>
      </c>
      <c r="K32" s="260">
        <v>2606</v>
      </c>
      <c r="L32" s="259">
        <v>2594</v>
      </c>
      <c r="M32" s="258">
        <v>2629</v>
      </c>
      <c r="N32" s="259">
        <v>2870</v>
      </c>
      <c r="O32" s="261">
        <v>2876</v>
      </c>
      <c r="P32" s="258">
        <v>2996</v>
      </c>
      <c r="Q32" s="260">
        <v>2548</v>
      </c>
      <c r="R32" s="258">
        <v>1929</v>
      </c>
      <c r="S32" s="259">
        <v>1353</v>
      </c>
      <c r="T32" s="258">
        <v>1073</v>
      </c>
      <c r="U32" s="259">
        <v>677</v>
      </c>
      <c r="V32" s="258">
        <v>738</v>
      </c>
      <c r="W32" s="258">
        <v>0</v>
      </c>
      <c r="X32" s="258">
        <v>31</v>
      </c>
      <c r="Y32" s="259">
        <v>85</v>
      </c>
      <c r="Z32" s="258">
        <v>16</v>
      </c>
      <c r="AA32" s="303"/>
      <c r="AB32" s="303" t="s">
        <v>275</v>
      </c>
      <c r="AF32" s="234"/>
      <c r="AG32" s="234"/>
      <c r="AK32" s="316"/>
    </row>
    <row r="33" spans="1:64" ht="15" customHeight="1" x14ac:dyDescent="0.5">
      <c r="A33" s="292"/>
      <c r="B33" s="292" t="s">
        <v>277</v>
      </c>
      <c r="C33" s="318"/>
      <c r="D33" s="318"/>
      <c r="E33" s="255">
        <v>36076</v>
      </c>
      <c r="F33" s="255">
        <v>1558</v>
      </c>
      <c r="G33" s="255">
        <v>1939</v>
      </c>
      <c r="H33" s="255">
        <v>2058</v>
      </c>
      <c r="I33" s="255">
        <v>2259</v>
      </c>
      <c r="J33" s="255">
        <v>2287</v>
      </c>
      <c r="K33" s="255">
        <v>2611</v>
      </c>
      <c r="L33" s="255">
        <v>2359</v>
      </c>
      <c r="M33" s="255">
        <v>2549</v>
      </c>
      <c r="N33" s="255">
        <v>2888</v>
      </c>
      <c r="O33" s="255">
        <v>3117</v>
      </c>
      <c r="P33" s="255">
        <v>3099</v>
      </c>
      <c r="Q33" s="255">
        <v>2716</v>
      </c>
      <c r="R33" s="255">
        <v>1980</v>
      </c>
      <c r="S33" s="255">
        <v>1440</v>
      </c>
      <c r="T33" s="255">
        <v>1176</v>
      </c>
      <c r="U33" s="255">
        <v>852</v>
      </c>
      <c r="V33" s="255">
        <v>1109</v>
      </c>
      <c r="W33" s="255">
        <v>0</v>
      </c>
      <c r="X33" s="255">
        <v>14</v>
      </c>
      <c r="Y33" s="255">
        <v>-60</v>
      </c>
      <c r="Z33" s="254">
        <v>125</v>
      </c>
      <c r="AA33" s="303"/>
      <c r="AB33" s="303" t="s">
        <v>274</v>
      </c>
      <c r="AF33" s="234"/>
      <c r="AG33" s="234"/>
      <c r="AK33" s="316"/>
    </row>
    <row r="34" spans="1:64" s="289" customFormat="1" ht="15" customHeight="1" x14ac:dyDescent="0.5">
      <c r="A34" s="312" t="s">
        <v>74</v>
      </c>
      <c r="B34" s="314"/>
      <c r="C34" s="326"/>
      <c r="D34" s="326"/>
      <c r="E34" s="325">
        <v>83741</v>
      </c>
      <c r="F34" s="321">
        <v>3723</v>
      </c>
      <c r="G34" s="322">
        <v>4444</v>
      </c>
      <c r="H34" s="325">
        <v>4825</v>
      </c>
      <c r="I34" s="321">
        <v>4953</v>
      </c>
      <c r="J34" s="322">
        <v>4964</v>
      </c>
      <c r="K34" s="324">
        <v>5785</v>
      </c>
      <c r="L34" s="321">
        <v>5758</v>
      </c>
      <c r="M34" s="324">
        <v>5962</v>
      </c>
      <c r="N34" s="325">
        <v>6932</v>
      </c>
      <c r="O34" s="321">
        <v>6995</v>
      </c>
      <c r="P34" s="322">
        <v>6950</v>
      </c>
      <c r="Q34" s="321">
        <v>6199</v>
      </c>
      <c r="R34" s="324">
        <v>4830</v>
      </c>
      <c r="S34" s="321">
        <v>3482</v>
      </c>
      <c r="T34" s="324">
        <v>2917</v>
      </c>
      <c r="U34" s="321">
        <v>1945</v>
      </c>
      <c r="V34" s="324">
        <v>2555</v>
      </c>
      <c r="W34" s="323">
        <v>0</v>
      </c>
      <c r="X34" s="322">
        <v>59</v>
      </c>
      <c r="Y34" s="321">
        <v>26</v>
      </c>
      <c r="Z34" s="321">
        <v>437</v>
      </c>
      <c r="AA34" s="320" t="s">
        <v>118</v>
      </c>
      <c r="AB34" s="310"/>
      <c r="AK34" s="319"/>
    </row>
    <row r="35" spans="1:64" ht="15" customHeight="1" x14ac:dyDescent="0.5">
      <c r="A35" s="292"/>
      <c r="B35" s="292" t="s">
        <v>278</v>
      </c>
      <c r="C35" s="318"/>
      <c r="D35" s="318"/>
      <c r="E35" s="262">
        <v>40566</v>
      </c>
      <c r="F35" s="261">
        <v>1919</v>
      </c>
      <c r="G35" s="258">
        <v>2322</v>
      </c>
      <c r="H35" s="260">
        <v>2521</v>
      </c>
      <c r="I35" s="261">
        <v>2588</v>
      </c>
      <c r="J35" s="258">
        <v>2449</v>
      </c>
      <c r="K35" s="260">
        <v>2888</v>
      </c>
      <c r="L35" s="259">
        <v>2873</v>
      </c>
      <c r="M35" s="258">
        <v>2983</v>
      </c>
      <c r="N35" s="259">
        <v>3376</v>
      </c>
      <c r="O35" s="261">
        <v>3390</v>
      </c>
      <c r="P35" s="258">
        <v>3307</v>
      </c>
      <c r="Q35" s="260">
        <v>2807</v>
      </c>
      <c r="R35" s="258">
        <v>2246</v>
      </c>
      <c r="S35" s="259">
        <v>1601</v>
      </c>
      <c r="T35" s="258">
        <v>1241</v>
      </c>
      <c r="U35" s="259">
        <v>808</v>
      </c>
      <c r="V35" s="258">
        <v>956</v>
      </c>
      <c r="W35" s="258">
        <v>0</v>
      </c>
      <c r="X35" s="258">
        <v>48</v>
      </c>
      <c r="Y35" s="259">
        <v>226</v>
      </c>
      <c r="Z35" s="258">
        <v>17</v>
      </c>
      <c r="AA35" s="303"/>
      <c r="AB35" s="303" t="s">
        <v>275</v>
      </c>
      <c r="AF35" s="234"/>
      <c r="AG35" s="234"/>
      <c r="AK35" s="316"/>
    </row>
    <row r="36" spans="1:64" ht="18" customHeight="1" x14ac:dyDescent="0.5">
      <c r="A36" s="292"/>
      <c r="B36" s="292" t="s">
        <v>277</v>
      </c>
      <c r="C36" s="318"/>
      <c r="D36" s="318"/>
      <c r="E36" s="255">
        <v>43175</v>
      </c>
      <c r="F36" s="255">
        <v>1804</v>
      </c>
      <c r="G36" s="255">
        <v>2122</v>
      </c>
      <c r="H36" s="255">
        <v>2304</v>
      </c>
      <c r="I36" s="255">
        <v>2365</v>
      </c>
      <c r="J36" s="255">
        <v>2515</v>
      </c>
      <c r="K36" s="255">
        <v>2897</v>
      </c>
      <c r="L36" s="255">
        <v>2885</v>
      </c>
      <c r="M36" s="255">
        <v>2979</v>
      </c>
      <c r="N36" s="255">
        <v>3556</v>
      </c>
      <c r="O36" s="255">
        <v>3605</v>
      </c>
      <c r="P36" s="255">
        <v>3643</v>
      </c>
      <c r="Q36" s="255">
        <v>3392</v>
      </c>
      <c r="R36" s="255">
        <v>2584</v>
      </c>
      <c r="S36" s="255">
        <v>1881</v>
      </c>
      <c r="T36" s="255">
        <v>1676</v>
      </c>
      <c r="U36" s="255">
        <v>1137</v>
      </c>
      <c r="V36" s="255">
        <v>1599</v>
      </c>
      <c r="W36" s="255">
        <v>0</v>
      </c>
      <c r="X36" s="255">
        <v>11</v>
      </c>
      <c r="Y36" s="255">
        <v>-200</v>
      </c>
      <c r="Z36" s="254">
        <v>420</v>
      </c>
      <c r="AA36" s="303"/>
      <c r="AB36" s="303" t="s">
        <v>274</v>
      </c>
      <c r="AF36" s="242"/>
      <c r="AG36" s="242"/>
      <c r="AK36" s="316"/>
    </row>
    <row r="37" spans="1:64" ht="22.15" customHeight="1" x14ac:dyDescent="0.5">
      <c r="A37" s="242"/>
      <c r="B37" s="242"/>
      <c r="C37" s="242"/>
      <c r="D37" s="242"/>
      <c r="E37" s="295"/>
      <c r="F37" s="295"/>
      <c r="G37" s="295"/>
      <c r="H37" s="295"/>
      <c r="I37" s="295"/>
      <c r="J37" s="295"/>
      <c r="K37" s="317"/>
      <c r="L37" s="295"/>
      <c r="M37" s="317"/>
      <c r="N37" s="295"/>
      <c r="O37" s="295"/>
      <c r="P37" s="295"/>
      <c r="Q37" s="295"/>
      <c r="R37" s="317"/>
      <c r="S37" s="295"/>
      <c r="T37" s="317"/>
      <c r="U37" s="295"/>
      <c r="V37" s="317"/>
      <c r="W37" s="294"/>
      <c r="X37" s="295"/>
      <c r="Y37" s="295"/>
      <c r="Z37" s="295"/>
      <c r="AA37" s="292"/>
      <c r="AB37" s="292"/>
      <c r="AF37" s="242"/>
      <c r="AG37" s="242"/>
      <c r="AK37" s="316"/>
    </row>
    <row r="38" spans="1:64" ht="22.15" customHeight="1" x14ac:dyDescent="0.5">
      <c r="A38" s="291" t="s">
        <v>409</v>
      </c>
      <c r="B38" s="289"/>
      <c r="C38" s="290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89"/>
      <c r="AA38" s="289"/>
      <c r="AB38" s="289"/>
      <c r="AF38" s="242"/>
      <c r="AG38" s="242"/>
      <c r="AK38" s="316"/>
    </row>
    <row r="39" spans="1:64" ht="15" customHeight="1" x14ac:dyDescent="0.5">
      <c r="A39" s="291" t="s">
        <v>408</v>
      </c>
      <c r="B39" s="289"/>
      <c r="C39" s="290"/>
      <c r="D39" s="289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  <c r="S39" s="288"/>
      <c r="T39" s="288"/>
      <c r="U39" s="288"/>
      <c r="V39" s="288"/>
      <c r="W39" s="288"/>
      <c r="X39" s="288"/>
      <c r="Y39" s="288"/>
      <c r="Z39" s="288"/>
      <c r="AA39" s="288"/>
      <c r="AB39" s="288"/>
      <c r="AF39" s="242"/>
      <c r="AG39" s="242"/>
      <c r="AK39" s="236"/>
    </row>
    <row r="40" spans="1:64" ht="21.75" customHeight="1" x14ac:dyDescent="0.5">
      <c r="AF40" s="242"/>
      <c r="AG40" s="242"/>
      <c r="AK40" s="236"/>
    </row>
    <row r="41" spans="1:64" ht="16.5" customHeight="1" x14ac:dyDescent="0.5">
      <c r="A41" s="503" t="s">
        <v>407</v>
      </c>
      <c r="B41" s="503"/>
      <c r="C41" s="503"/>
      <c r="D41" s="504"/>
      <c r="E41" s="287"/>
      <c r="F41" s="509" t="s">
        <v>406</v>
      </c>
      <c r="G41" s="510"/>
      <c r="H41" s="510"/>
      <c r="I41" s="510"/>
      <c r="J41" s="510"/>
      <c r="K41" s="510"/>
      <c r="L41" s="510"/>
      <c r="M41" s="510"/>
      <c r="N41" s="510"/>
      <c r="O41" s="510"/>
      <c r="P41" s="510"/>
      <c r="Q41" s="510"/>
      <c r="R41" s="510"/>
      <c r="S41" s="510"/>
      <c r="T41" s="510"/>
      <c r="U41" s="510"/>
      <c r="V41" s="510"/>
      <c r="W41" s="510"/>
      <c r="X41" s="510"/>
      <c r="Y41" s="510"/>
      <c r="Z41" s="511"/>
      <c r="AA41" s="512" t="s">
        <v>42</v>
      </c>
      <c r="AB41" s="513"/>
      <c r="AF41" s="315"/>
      <c r="AG41" s="315"/>
      <c r="AK41" s="236"/>
      <c r="BK41" s="241"/>
      <c r="BL41" s="241"/>
    </row>
    <row r="42" spans="1:64" ht="16.5" customHeight="1" x14ac:dyDescent="0.5">
      <c r="A42" s="505"/>
      <c r="B42" s="505"/>
      <c r="C42" s="505"/>
      <c r="D42" s="506"/>
      <c r="E42" s="243"/>
      <c r="F42" s="282"/>
      <c r="G42" s="280"/>
      <c r="H42" s="281"/>
      <c r="I42" s="280"/>
      <c r="J42" s="281"/>
      <c r="K42" s="280"/>
      <c r="L42" s="281"/>
      <c r="M42" s="280"/>
      <c r="N42" s="281"/>
      <c r="O42" s="280"/>
      <c r="P42" s="281"/>
      <c r="Q42" s="280"/>
      <c r="R42" s="281"/>
      <c r="S42" s="280"/>
      <c r="T42" s="281"/>
      <c r="U42" s="280"/>
      <c r="V42" s="286" t="s">
        <v>405</v>
      </c>
      <c r="W42" s="285"/>
      <c r="X42" s="285" t="s">
        <v>404</v>
      </c>
      <c r="Y42" s="285" t="s">
        <v>403</v>
      </c>
      <c r="Z42" s="285" t="s">
        <v>402</v>
      </c>
      <c r="AA42" s="514"/>
      <c r="AB42" s="515"/>
      <c r="AF42" s="242"/>
      <c r="AG42" s="242"/>
      <c r="AK42" s="236"/>
      <c r="BK42" s="241"/>
      <c r="BL42" s="241"/>
    </row>
    <row r="43" spans="1:64" ht="16.5" customHeight="1" x14ac:dyDescent="0.5">
      <c r="A43" s="505"/>
      <c r="B43" s="505"/>
      <c r="C43" s="505"/>
      <c r="D43" s="506"/>
      <c r="E43" s="283" t="s">
        <v>279</v>
      </c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3" t="s">
        <v>401</v>
      </c>
      <c r="W43" s="278" t="s">
        <v>400</v>
      </c>
      <c r="X43" s="278" t="s">
        <v>399</v>
      </c>
      <c r="Y43" s="278" t="s">
        <v>398</v>
      </c>
      <c r="Z43" s="278" t="s">
        <v>397</v>
      </c>
      <c r="AA43" s="514"/>
      <c r="AB43" s="515"/>
      <c r="AF43" s="242"/>
      <c r="AG43" s="242"/>
      <c r="AK43" s="236"/>
      <c r="BK43" s="242"/>
      <c r="BL43" s="242"/>
    </row>
    <row r="44" spans="1:64" ht="16.5" customHeight="1" x14ac:dyDescent="0.5">
      <c r="A44" s="505"/>
      <c r="B44" s="505"/>
      <c r="C44" s="505"/>
      <c r="D44" s="506"/>
      <c r="E44" s="283" t="s">
        <v>87</v>
      </c>
      <c r="F44" s="282" t="s">
        <v>396</v>
      </c>
      <c r="G44" s="280" t="s">
        <v>395</v>
      </c>
      <c r="H44" s="281" t="s">
        <v>394</v>
      </c>
      <c r="I44" s="280" t="s">
        <v>393</v>
      </c>
      <c r="J44" s="281" t="s">
        <v>392</v>
      </c>
      <c r="K44" s="280" t="s">
        <v>391</v>
      </c>
      <c r="L44" s="281" t="s">
        <v>390</v>
      </c>
      <c r="M44" s="280" t="s">
        <v>389</v>
      </c>
      <c r="N44" s="281" t="s">
        <v>388</v>
      </c>
      <c r="O44" s="280" t="s">
        <v>387</v>
      </c>
      <c r="P44" s="281" t="s">
        <v>386</v>
      </c>
      <c r="Q44" s="280" t="s">
        <v>385</v>
      </c>
      <c r="R44" s="281" t="s">
        <v>384</v>
      </c>
      <c r="S44" s="280" t="s">
        <v>383</v>
      </c>
      <c r="T44" s="281" t="s">
        <v>382</v>
      </c>
      <c r="U44" s="280" t="s">
        <v>381</v>
      </c>
      <c r="V44" s="279" t="s">
        <v>380</v>
      </c>
      <c r="W44" s="278" t="s">
        <v>379</v>
      </c>
      <c r="X44" s="278" t="s">
        <v>378</v>
      </c>
      <c r="Y44" s="278" t="s">
        <v>377</v>
      </c>
      <c r="Z44" s="278" t="s">
        <v>376</v>
      </c>
      <c r="AA44" s="514"/>
      <c r="AB44" s="515"/>
      <c r="AF44" s="242"/>
      <c r="AG44" s="242"/>
      <c r="AK44" s="236"/>
      <c r="BK44" s="241"/>
      <c r="BL44" s="241"/>
    </row>
    <row r="45" spans="1:64" ht="18" customHeight="1" x14ac:dyDescent="0.5">
      <c r="A45" s="507"/>
      <c r="B45" s="507"/>
      <c r="C45" s="507"/>
      <c r="D45" s="508"/>
      <c r="E45" s="277"/>
      <c r="F45" s="277"/>
      <c r="G45" s="276"/>
      <c r="H45" s="244"/>
      <c r="I45" s="276"/>
      <c r="J45" s="244"/>
      <c r="K45" s="276"/>
      <c r="L45" s="244"/>
      <c r="M45" s="276"/>
      <c r="N45" s="244"/>
      <c r="O45" s="276"/>
      <c r="P45" s="244"/>
      <c r="Q45" s="276"/>
      <c r="R45" s="244"/>
      <c r="S45" s="276"/>
      <c r="T45" s="244"/>
      <c r="U45" s="276"/>
      <c r="V45" s="275" t="s">
        <v>375</v>
      </c>
      <c r="W45" s="274"/>
      <c r="X45" s="274" t="s">
        <v>374</v>
      </c>
      <c r="Y45" s="274" t="s">
        <v>373</v>
      </c>
      <c r="Z45" s="274" t="s">
        <v>372</v>
      </c>
      <c r="AA45" s="516"/>
      <c r="AB45" s="517"/>
      <c r="AF45" s="234"/>
      <c r="AG45" s="234"/>
      <c r="AK45" s="236"/>
      <c r="BK45" s="241"/>
      <c r="BL45" s="241"/>
    </row>
    <row r="46" spans="1:64" s="289" customFormat="1" ht="18" customHeight="1" x14ac:dyDescent="0.5">
      <c r="A46" s="312" t="s">
        <v>72</v>
      </c>
      <c r="B46" s="314"/>
      <c r="C46" s="312"/>
      <c r="D46" s="311"/>
      <c r="E46" s="268">
        <v>128756</v>
      </c>
      <c r="F46" s="266">
        <v>5734</v>
      </c>
      <c r="G46" s="266">
        <v>6974</v>
      </c>
      <c r="H46" s="266">
        <v>7480</v>
      </c>
      <c r="I46" s="266">
        <v>7661</v>
      </c>
      <c r="J46" s="266">
        <v>7991</v>
      </c>
      <c r="K46" s="266">
        <v>9151</v>
      </c>
      <c r="L46" s="266">
        <v>9014</v>
      </c>
      <c r="M46" s="266">
        <v>9302</v>
      </c>
      <c r="N46" s="266">
        <v>10108</v>
      </c>
      <c r="O46" s="266">
        <v>10527</v>
      </c>
      <c r="P46" s="266">
        <v>10183</v>
      </c>
      <c r="Q46" s="266">
        <v>9480</v>
      </c>
      <c r="R46" s="266">
        <v>7690</v>
      </c>
      <c r="S46" s="266">
        <v>5538</v>
      </c>
      <c r="T46" s="266">
        <v>4542</v>
      </c>
      <c r="U46" s="266">
        <v>2979</v>
      </c>
      <c r="V46" s="268">
        <v>4208</v>
      </c>
      <c r="W46" s="267">
        <v>0</v>
      </c>
      <c r="X46" s="266">
        <v>68</v>
      </c>
      <c r="Y46" s="266">
        <v>24</v>
      </c>
      <c r="Z46" s="273">
        <v>102</v>
      </c>
      <c r="AA46" s="310" t="s">
        <v>117</v>
      </c>
      <c r="AB46" s="310"/>
      <c r="AK46" s="307"/>
    </row>
    <row r="47" spans="1:64" ht="18" customHeight="1" x14ac:dyDescent="0.5">
      <c r="A47" s="292"/>
      <c r="B47" s="292" t="s">
        <v>278</v>
      </c>
      <c r="C47" s="292"/>
      <c r="D47" s="305"/>
      <c r="E47" s="262">
        <v>63302</v>
      </c>
      <c r="F47" s="261">
        <v>2920</v>
      </c>
      <c r="G47" s="258">
        <v>3507</v>
      </c>
      <c r="H47" s="260">
        <v>3803</v>
      </c>
      <c r="I47" s="261">
        <v>3973</v>
      </c>
      <c r="J47" s="258">
        <v>3990</v>
      </c>
      <c r="K47" s="260">
        <v>4648</v>
      </c>
      <c r="L47" s="259">
        <v>4649</v>
      </c>
      <c r="M47" s="258">
        <v>4748</v>
      </c>
      <c r="N47" s="259">
        <v>5087</v>
      </c>
      <c r="O47" s="261">
        <v>5189</v>
      </c>
      <c r="P47" s="258">
        <v>4843</v>
      </c>
      <c r="Q47" s="260">
        <v>4450</v>
      </c>
      <c r="R47" s="258">
        <v>3590</v>
      </c>
      <c r="S47" s="259">
        <v>2605</v>
      </c>
      <c r="T47" s="258">
        <v>2052</v>
      </c>
      <c r="U47" s="259">
        <v>1347</v>
      </c>
      <c r="V47" s="258">
        <v>1772</v>
      </c>
      <c r="W47" s="258">
        <v>0</v>
      </c>
      <c r="X47" s="258">
        <v>42</v>
      </c>
      <c r="Y47" s="259">
        <v>73</v>
      </c>
      <c r="Z47" s="258">
        <v>14</v>
      </c>
      <c r="AA47" s="303"/>
      <c r="AB47" s="303" t="s">
        <v>275</v>
      </c>
      <c r="AF47" s="234"/>
      <c r="AG47" s="234"/>
      <c r="AK47" s="236"/>
    </row>
    <row r="48" spans="1:64" ht="18" customHeight="1" x14ac:dyDescent="0.5">
      <c r="A48" s="292"/>
      <c r="B48" s="292" t="s">
        <v>277</v>
      </c>
      <c r="C48" s="292"/>
      <c r="D48" s="304"/>
      <c r="E48" s="255">
        <v>65454</v>
      </c>
      <c r="F48" s="255">
        <v>2814</v>
      </c>
      <c r="G48" s="255">
        <v>3467</v>
      </c>
      <c r="H48" s="255">
        <v>3677</v>
      </c>
      <c r="I48" s="255">
        <v>3688</v>
      </c>
      <c r="J48" s="255">
        <v>4001</v>
      </c>
      <c r="K48" s="255">
        <v>4503</v>
      </c>
      <c r="L48" s="255">
        <v>4365</v>
      </c>
      <c r="M48" s="255">
        <v>4554</v>
      </c>
      <c r="N48" s="255">
        <v>5021</v>
      </c>
      <c r="O48" s="255">
        <v>5338</v>
      </c>
      <c r="P48" s="255">
        <v>5340</v>
      </c>
      <c r="Q48" s="255">
        <v>5030</v>
      </c>
      <c r="R48" s="255">
        <v>4100</v>
      </c>
      <c r="S48" s="255">
        <v>2933</v>
      </c>
      <c r="T48" s="255">
        <v>2490</v>
      </c>
      <c r="U48" s="255">
        <v>1632</v>
      </c>
      <c r="V48" s="255">
        <v>2436</v>
      </c>
      <c r="W48" s="255">
        <v>0</v>
      </c>
      <c r="X48" s="255">
        <v>26</v>
      </c>
      <c r="Y48" s="255">
        <v>-49</v>
      </c>
      <c r="Z48" s="254">
        <v>88</v>
      </c>
      <c r="AA48" s="303"/>
      <c r="AB48" s="303" t="s">
        <v>274</v>
      </c>
      <c r="AF48" s="234"/>
      <c r="AG48" s="234"/>
      <c r="AK48" s="236"/>
    </row>
    <row r="49" spans="1:37" s="289" customFormat="1" ht="18" customHeight="1" x14ac:dyDescent="0.5">
      <c r="A49" s="312" t="s">
        <v>70</v>
      </c>
      <c r="B49" s="313"/>
      <c r="C49" s="312"/>
      <c r="D49" s="311"/>
      <c r="E49" s="268">
        <v>70758</v>
      </c>
      <c r="F49" s="266">
        <v>2924</v>
      </c>
      <c r="G49" s="266">
        <v>3520</v>
      </c>
      <c r="H49" s="266">
        <v>3924</v>
      </c>
      <c r="I49" s="266">
        <v>4030</v>
      </c>
      <c r="J49" s="266">
        <v>4241</v>
      </c>
      <c r="K49" s="266">
        <v>5002</v>
      </c>
      <c r="L49" s="266">
        <v>4576</v>
      </c>
      <c r="M49" s="266">
        <v>5274</v>
      </c>
      <c r="N49" s="266">
        <v>5730</v>
      </c>
      <c r="O49" s="266">
        <v>5690</v>
      </c>
      <c r="P49" s="266">
        <v>5934</v>
      </c>
      <c r="Q49" s="266">
        <v>5090</v>
      </c>
      <c r="R49" s="266">
        <v>4359</v>
      </c>
      <c r="S49" s="266">
        <v>3141</v>
      </c>
      <c r="T49" s="266">
        <v>2818</v>
      </c>
      <c r="U49" s="266">
        <v>1826</v>
      </c>
      <c r="V49" s="268">
        <v>2579</v>
      </c>
      <c r="W49" s="267">
        <v>0</v>
      </c>
      <c r="X49" s="266">
        <v>44</v>
      </c>
      <c r="Y49" s="266">
        <v>7</v>
      </c>
      <c r="Z49" s="266">
        <v>49</v>
      </c>
      <c r="AA49" s="310" t="s">
        <v>116</v>
      </c>
      <c r="AB49" s="310"/>
      <c r="AK49" s="307"/>
    </row>
    <row r="50" spans="1:37" ht="18" customHeight="1" x14ac:dyDescent="0.5">
      <c r="A50" s="292"/>
      <c r="B50" s="292" t="s">
        <v>278</v>
      </c>
      <c r="C50" s="292"/>
      <c r="D50" s="305"/>
      <c r="E50" s="262">
        <v>34611</v>
      </c>
      <c r="F50" s="261">
        <v>1496</v>
      </c>
      <c r="G50" s="258">
        <v>1783</v>
      </c>
      <c r="H50" s="260">
        <v>2034</v>
      </c>
      <c r="I50" s="261">
        <v>2062</v>
      </c>
      <c r="J50" s="258">
        <v>2156</v>
      </c>
      <c r="K50" s="260">
        <v>2564</v>
      </c>
      <c r="L50" s="259">
        <v>2384</v>
      </c>
      <c r="M50" s="258">
        <v>2631</v>
      </c>
      <c r="N50" s="259">
        <v>2954</v>
      </c>
      <c r="O50" s="261">
        <v>2837</v>
      </c>
      <c r="P50" s="258">
        <v>2893</v>
      </c>
      <c r="Q50" s="260">
        <v>2329</v>
      </c>
      <c r="R50" s="258">
        <v>2000</v>
      </c>
      <c r="S50" s="259">
        <v>1376</v>
      </c>
      <c r="T50" s="258">
        <v>1262</v>
      </c>
      <c r="U50" s="259">
        <v>817</v>
      </c>
      <c r="V50" s="258">
        <v>969</v>
      </c>
      <c r="W50" s="258">
        <v>0</v>
      </c>
      <c r="X50" s="258">
        <v>32</v>
      </c>
      <c r="Y50" s="259">
        <v>26</v>
      </c>
      <c r="Z50" s="258">
        <v>6</v>
      </c>
      <c r="AA50" s="303"/>
      <c r="AB50" s="303" t="s">
        <v>275</v>
      </c>
      <c r="AF50" s="234"/>
      <c r="AG50" s="234"/>
      <c r="AK50" s="236"/>
    </row>
    <row r="51" spans="1:37" ht="18" customHeight="1" x14ac:dyDescent="0.5">
      <c r="A51" s="292"/>
      <c r="B51" s="292" t="s">
        <v>277</v>
      </c>
      <c r="C51" s="292"/>
      <c r="D51" s="304"/>
      <c r="E51" s="255">
        <v>36147</v>
      </c>
      <c r="F51" s="255">
        <v>1428</v>
      </c>
      <c r="G51" s="255">
        <v>1737</v>
      </c>
      <c r="H51" s="255">
        <v>1890</v>
      </c>
      <c r="I51" s="255">
        <v>1968</v>
      </c>
      <c r="J51" s="255">
        <v>2085</v>
      </c>
      <c r="K51" s="255">
        <v>2438</v>
      </c>
      <c r="L51" s="255">
        <v>2192</v>
      </c>
      <c r="M51" s="255">
        <v>2643</v>
      </c>
      <c r="N51" s="255">
        <v>2776</v>
      </c>
      <c r="O51" s="255">
        <v>2853</v>
      </c>
      <c r="P51" s="255">
        <v>3041</v>
      </c>
      <c r="Q51" s="255">
        <v>2761</v>
      </c>
      <c r="R51" s="255">
        <v>2359</v>
      </c>
      <c r="S51" s="255">
        <v>1765</v>
      </c>
      <c r="T51" s="255">
        <v>1556</v>
      </c>
      <c r="U51" s="255">
        <v>1009</v>
      </c>
      <c r="V51" s="255">
        <v>1610</v>
      </c>
      <c r="W51" s="255">
        <v>0</v>
      </c>
      <c r="X51" s="255">
        <v>12</v>
      </c>
      <c r="Y51" s="255">
        <v>-19</v>
      </c>
      <c r="Z51" s="254">
        <v>43</v>
      </c>
      <c r="AA51" s="303"/>
      <c r="AB51" s="303" t="s">
        <v>274</v>
      </c>
      <c r="AF51" s="234"/>
      <c r="AG51" s="234"/>
      <c r="AK51" s="236"/>
    </row>
    <row r="52" spans="1:37" s="289" customFormat="1" ht="18" customHeight="1" x14ac:dyDescent="0.5">
      <c r="A52" s="312" t="s">
        <v>68</v>
      </c>
      <c r="B52" s="313"/>
      <c r="C52" s="312"/>
      <c r="D52" s="311"/>
      <c r="E52" s="268">
        <v>124845</v>
      </c>
      <c r="F52" s="266">
        <v>5372</v>
      </c>
      <c r="G52" s="266">
        <v>6439</v>
      </c>
      <c r="H52" s="266">
        <v>7064</v>
      </c>
      <c r="I52" s="266">
        <v>7547</v>
      </c>
      <c r="J52" s="266">
        <v>7776</v>
      </c>
      <c r="K52" s="266">
        <v>8904</v>
      </c>
      <c r="L52" s="266">
        <v>8280</v>
      </c>
      <c r="M52" s="266">
        <v>8602</v>
      </c>
      <c r="N52" s="266">
        <v>10125</v>
      </c>
      <c r="O52" s="266">
        <v>10127</v>
      </c>
      <c r="P52" s="266">
        <v>9942</v>
      </c>
      <c r="Q52" s="266">
        <v>8837</v>
      </c>
      <c r="R52" s="266">
        <v>7496</v>
      </c>
      <c r="S52" s="266">
        <v>5638</v>
      </c>
      <c r="T52" s="266">
        <v>4586</v>
      </c>
      <c r="U52" s="266">
        <v>3177</v>
      </c>
      <c r="V52" s="268">
        <v>4693</v>
      </c>
      <c r="W52" s="267">
        <v>0</v>
      </c>
      <c r="X52" s="266">
        <v>84</v>
      </c>
      <c r="Y52" s="266">
        <v>19</v>
      </c>
      <c r="Z52" s="266">
        <v>137</v>
      </c>
      <c r="AA52" s="310" t="s">
        <v>115</v>
      </c>
      <c r="AB52" s="310"/>
      <c r="AK52" s="307"/>
    </row>
    <row r="53" spans="1:37" ht="18" customHeight="1" x14ac:dyDescent="0.5">
      <c r="A53" s="292"/>
      <c r="B53" s="292" t="s">
        <v>278</v>
      </c>
      <c r="C53" s="292"/>
      <c r="D53" s="305"/>
      <c r="E53" s="262">
        <v>61081</v>
      </c>
      <c r="F53" s="261">
        <v>2783</v>
      </c>
      <c r="G53" s="258">
        <v>3367</v>
      </c>
      <c r="H53" s="260">
        <v>3651</v>
      </c>
      <c r="I53" s="261">
        <v>3849</v>
      </c>
      <c r="J53" s="258">
        <v>3934</v>
      </c>
      <c r="K53" s="260">
        <v>4599</v>
      </c>
      <c r="L53" s="259">
        <v>4219</v>
      </c>
      <c r="M53" s="258">
        <v>4370</v>
      </c>
      <c r="N53" s="259">
        <v>5080</v>
      </c>
      <c r="O53" s="261">
        <v>4981</v>
      </c>
      <c r="P53" s="258">
        <v>4842</v>
      </c>
      <c r="Q53" s="260">
        <v>4139</v>
      </c>
      <c r="R53" s="258">
        <v>3368</v>
      </c>
      <c r="S53" s="259">
        <v>2518</v>
      </c>
      <c r="T53" s="258">
        <v>1972</v>
      </c>
      <c r="U53" s="259">
        <v>1362</v>
      </c>
      <c r="V53" s="258">
        <v>1882</v>
      </c>
      <c r="W53" s="258">
        <v>0</v>
      </c>
      <c r="X53" s="258">
        <v>64</v>
      </c>
      <c r="Y53" s="259">
        <v>88</v>
      </c>
      <c r="Z53" s="258">
        <v>13</v>
      </c>
      <c r="AA53" s="303"/>
      <c r="AB53" s="303" t="s">
        <v>275</v>
      </c>
      <c r="AF53" s="234"/>
      <c r="AG53" s="234"/>
      <c r="AK53" s="236"/>
    </row>
    <row r="54" spans="1:37" ht="18" customHeight="1" x14ac:dyDescent="0.5">
      <c r="A54" s="292"/>
      <c r="B54" s="292" t="s">
        <v>277</v>
      </c>
      <c r="C54" s="292"/>
      <c r="D54" s="304"/>
      <c r="E54" s="255">
        <v>63764</v>
      </c>
      <c r="F54" s="255">
        <v>2589</v>
      </c>
      <c r="G54" s="255">
        <v>3072</v>
      </c>
      <c r="H54" s="255">
        <v>3413</v>
      </c>
      <c r="I54" s="255">
        <v>3698</v>
      </c>
      <c r="J54" s="255">
        <v>3842</v>
      </c>
      <c r="K54" s="255">
        <v>4305</v>
      </c>
      <c r="L54" s="255">
        <v>4061</v>
      </c>
      <c r="M54" s="255">
        <v>4232</v>
      </c>
      <c r="N54" s="255">
        <v>5045</v>
      </c>
      <c r="O54" s="255">
        <v>5146</v>
      </c>
      <c r="P54" s="255">
        <v>5100</v>
      </c>
      <c r="Q54" s="255">
        <v>4698</v>
      </c>
      <c r="R54" s="255">
        <v>4128</v>
      </c>
      <c r="S54" s="255">
        <v>3120</v>
      </c>
      <c r="T54" s="255">
        <v>2614</v>
      </c>
      <c r="U54" s="255">
        <v>1815</v>
      </c>
      <c r="V54" s="255">
        <v>2811</v>
      </c>
      <c r="W54" s="255">
        <v>0</v>
      </c>
      <c r="X54" s="255">
        <v>20</v>
      </c>
      <c r="Y54" s="255">
        <v>-69</v>
      </c>
      <c r="Z54" s="254">
        <v>124</v>
      </c>
      <c r="AA54" s="303"/>
      <c r="AB54" s="303" t="s">
        <v>274</v>
      </c>
      <c r="AF54" s="234"/>
      <c r="AG54" s="234"/>
      <c r="AK54" s="236"/>
    </row>
    <row r="55" spans="1:37" s="289" customFormat="1" ht="18" customHeight="1" x14ac:dyDescent="0.5">
      <c r="A55" s="312" t="s">
        <v>66</v>
      </c>
      <c r="B55" s="313"/>
      <c r="C55" s="312"/>
      <c r="D55" s="311"/>
      <c r="E55" s="268">
        <v>42965</v>
      </c>
      <c r="F55" s="266">
        <v>1762</v>
      </c>
      <c r="G55" s="266">
        <v>2154</v>
      </c>
      <c r="H55" s="266">
        <v>2344</v>
      </c>
      <c r="I55" s="266">
        <v>2589</v>
      </c>
      <c r="J55" s="266">
        <v>2622</v>
      </c>
      <c r="K55" s="266">
        <v>3049</v>
      </c>
      <c r="L55" s="266">
        <v>2850</v>
      </c>
      <c r="M55" s="266">
        <v>3176</v>
      </c>
      <c r="N55" s="266">
        <v>3378</v>
      </c>
      <c r="O55" s="266">
        <v>3425</v>
      </c>
      <c r="P55" s="266">
        <v>3437</v>
      </c>
      <c r="Q55" s="266">
        <v>3199</v>
      </c>
      <c r="R55" s="266">
        <v>2692</v>
      </c>
      <c r="S55" s="266">
        <v>2002</v>
      </c>
      <c r="T55" s="266">
        <v>1644</v>
      </c>
      <c r="U55" s="266">
        <v>1065</v>
      </c>
      <c r="V55" s="268">
        <v>1520</v>
      </c>
      <c r="W55" s="267">
        <v>0</v>
      </c>
      <c r="X55" s="266">
        <v>39</v>
      </c>
      <c r="Y55" s="266">
        <v>3</v>
      </c>
      <c r="Z55" s="266">
        <v>15</v>
      </c>
      <c r="AA55" s="310" t="s">
        <v>114</v>
      </c>
      <c r="AB55" s="310"/>
      <c r="AK55" s="307"/>
    </row>
    <row r="56" spans="1:37" ht="18" customHeight="1" x14ac:dyDescent="0.5">
      <c r="A56" s="292"/>
      <c r="B56" s="292" t="s">
        <v>278</v>
      </c>
      <c r="C56" s="292"/>
      <c r="D56" s="305"/>
      <c r="E56" s="262">
        <v>21310</v>
      </c>
      <c r="F56" s="261">
        <v>905</v>
      </c>
      <c r="G56" s="258">
        <v>1116</v>
      </c>
      <c r="H56" s="260">
        <v>1245</v>
      </c>
      <c r="I56" s="261">
        <v>1355</v>
      </c>
      <c r="J56" s="258">
        <v>1315</v>
      </c>
      <c r="K56" s="260">
        <v>1624</v>
      </c>
      <c r="L56" s="259">
        <v>1520</v>
      </c>
      <c r="M56" s="258">
        <v>1576</v>
      </c>
      <c r="N56" s="259">
        <v>1678</v>
      </c>
      <c r="O56" s="261">
        <v>1707</v>
      </c>
      <c r="P56" s="258">
        <v>1686</v>
      </c>
      <c r="Q56" s="260">
        <v>1519</v>
      </c>
      <c r="R56" s="258">
        <v>1249</v>
      </c>
      <c r="S56" s="259">
        <v>901</v>
      </c>
      <c r="T56" s="258">
        <v>760</v>
      </c>
      <c r="U56" s="259">
        <v>471</v>
      </c>
      <c r="V56" s="258">
        <v>639</v>
      </c>
      <c r="W56" s="258">
        <v>0</v>
      </c>
      <c r="X56" s="258">
        <v>34</v>
      </c>
      <c r="Y56" s="259">
        <v>8</v>
      </c>
      <c r="Z56" s="258">
        <v>2</v>
      </c>
      <c r="AA56" s="303"/>
      <c r="AB56" s="303" t="s">
        <v>275</v>
      </c>
      <c r="AF56" s="234"/>
      <c r="AG56" s="234"/>
      <c r="AK56" s="236"/>
    </row>
    <row r="57" spans="1:37" ht="18" customHeight="1" x14ac:dyDescent="0.5">
      <c r="A57" s="292"/>
      <c r="B57" s="292" t="s">
        <v>277</v>
      </c>
      <c r="C57" s="292"/>
      <c r="D57" s="304"/>
      <c r="E57" s="255">
        <v>21655</v>
      </c>
      <c r="F57" s="255">
        <v>857</v>
      </c>
      <c r="G57" s="255">
        <v>1038</v>
      </c>
      <c r="H57" s="255">
        <v>1099</v>
      </c>
      <c r="I57" s="255">
        <v>1234</v>
      </c>
      <c r="J57" s="255">
        <v>1307</v>
      </c>
      <c r="K57" s="255">
        <v>1425</v>
      </c>
      <c r="L57" s="255">
        <v>1330</v>
      </c>
      <c r="M57" s="255">
        <v>1600</v>
      </c>
      <c r="N57" s="255">
        <v>1700</v>
      </c>
      <c r="O57" s="255">
        <v>1718</v>
      </c>
      <c r="P57" s="255">
        <v>1751</v>
      </c>
      <c r="Q57" s="255">
        <v>1680</v>
      </c>
      <c r="R57" s="255">
        <v>1443</v>
      </c>
      <c r="S57" s="255">
        <v>1101</v>
      </c>
      <c r="T57" s="255">
        <v>884</v>
      </c>
      <c r="U57" s="255">
        <v>594</v>
      </c>
      <c r="V57" s="255">
        <v>881</v>
      </c>
      <c r="W57" s="255">
        <v>0</v>
      </c>
      <c r="X57" s="255">
        <v>5</v>
      </c>
      <c r="Y57" s="255">
        <v>-5</v>
      </c>
      <c r="Z57" s="254">
        <v>13</v>
      </c>
      <c r="AA57" s="303"/>
      <c r="AB57" s="303" t="s">
        <v>274</v>
      </c>
      <c r="AF57" s="234"/>
      <c r="AG57" s="234"/>
      <c r="AK57" s="236"/>
    </row>
    <row r="58" spans="1:37" s="289" customFormat="1" ht="18" customHeight="1" x14ac:dyDescent="0.5">
      <c r="A58" s="312" t="s">
        <v>64</v>
      </c>
      <c r="B58" s="313"/>
      <c r="C58" s="312"/>
      <c r="D58" s="311"/>
      <c r="E58" s="268">
        <v>81072</v>
      </c>
      <c r="F58" s="266">
        <v>3186</v>
      </c>
      <c r="G58" s="266">
        <v>4315</v>
      </c>
      <c r="H58" s="266">
        <v>4780</v>
      </c>
      <c r="I58" s="266">
        <v>5016</v>
      </c>
      <c r="J58" s="266">
        <v>5182</v>
      </c>
      <c r="K58" s="266">
        <v>5805</v>
      </c>
      <c r="L58" s="266">
        <v>5297</v>
      </c>
      <c r="M58" s="266">
        <v>5895</v>
      </c>
      <c r="N58" s="266">
        <v>6627</v>
      </c>
      <c r="O58" s="266">
        <v>6654</v>
      </c>
      <c r="P58" s="266">
        <v>6652</v>
      </c>
      <c r="Q58" s="266">
        <v>5873</v>
      </c>
      <c r="R58" s="266">
        <v>4769</v>
      </c>
      <c r="S58" s="266">
        <v>3639</v>
      </c>
      <c r="T58" s="266">
        <v>2937</v>
      </c>
      <c r="U58" s="266">
        <v>1882</v>
      </c>
      <c r="V58" s="268">
        <v>2352</v>
      </c>
      <c r="W58" s="267">
        <v>0</v>
      </c>
      <c r="X58" s="266">
        <v>79</v>
      </c>
      <c r="Y58" s="266">
        <v>26</v>
      </c>
      <c r="Z58" s="266">
        <v>106</v>
      </c>
      <c r="AA58" s="310" t="s">
        <v>113</v>
      </c>
      <c r="AB58" s="310"/>
      <c r="AK58" s="307"/>
    </row>
    <row r="59" spans="1:37" ht="18" customHeight="1" x14ac:dyDescent="0.5">
      <c r="A59" s="292"/>
      <c r="B59" s="292" t="s">
        <v>278</v>
      </c>
      <c r="C59" s="292"/>
      <c r="D59" s="305"/>
      <c r="E59" s="262">
        <v>40279</v>
      </c>
      <c r="F59" s="261">
        <v>1629</v>
      </c>
      <c r="G59" s="258">
        <v>2272</v>
      </c>
      <c r="H59" s="260">
        <v>2530</v>
      </c>
      <c r="I59" s="261">
        <v>2617</v>
      </c>
      <c r="J59" s="258">
        <v>2591</v>
      </c>
      <c r="K59" s="260">
        <v>3029</v>
      </c>
      <c r="L59" s="259">
        <v>2767</v>
      </c>
      <c r="M59" s="258">
        <v>2998</v>
      </c>
      <c r="N59" s="259">
        <v>3349</v>
      </c>
      <c r="O59" s="261">
        <v>3353</v>
      </c>
      <c r="P59" s="258">
        <v>3276</v>
      </c>
      <c r="Q59" s="260">
        <v>2760</v>
      </c>
      <c r="R59" s="258">
        <v>2223</v>
      </c>
      <c r="S59" s="259">
        <v>1693</v>
      </c>
      <c r="T59" s="258">
        <v>1332</v>
      </c>
      <c r="U59" s="259">
        <v>811</v>
      </c>
      <c r="V59" s="258">
        <v>927</v>
      </c>
      <c r="W59" s="258">
        <v>0</v>
      </c>
      <c r="X59" s="258">
        <v>48</v>
      </c>
      <c r="Y59" s="259">
        <v>60</v>
      </c>
      <c r="Z59" s="258">
        <v>14</v>
      </c>
      <c r="AA59" s="303"/>
      <c r="AB59" s="303" t="s">
        <v>275</v>
      </c>
      <c r="AF59" s="234"/>
      <c r="AG59" s="234"/>
      <c r="AK59" s="236"/>
    </row>
    <row r="60" spans="1:37" ht="18" customHeight="1" x14ac:dyDescent="0.5">
      <c r="A60" s="292"/>
      <c r="B60" s="292" t="s">
        <v>277</v>
      </c>
      <c r="C60" s="292"/>
      <c r="D60" s="304"/>
      <c r="E60" s="255">
        <v>40793</v>
      </c>
      <c r="F60" s="255">
        <v>1557</v>
      </c>
      <c r="G60" s="255">
        <v>2043</v>
      </c>
      <c r="H60" s="255">
        <v>2250</v>
      </c>
      <c r="I60" s="255">
        <v>2399</v>
      </c>
      <c r="J60" s="255">
        <v>2591</v>
      </c>
      <c r="K60" s="255">
        <v>2776</v>
      </c>
      <c r="L60" s="255">
        <v>2530</v>
      </c>
      <c r="M60" s="255">
        <v>2897</v>
      </c>
      <c r="N60" s="255">
        <v>3278</v>
      </c>
      <c r="O60" s="255">
        <v>3301</v>
      </c>
      <c r="P60" s="255">
        <v>3376</v>
      </c>
      <c r="Q60" s="255">
        <v>3113</v>
      </c>
      <c r="R60" s="255">
        <v>2546</v>
      </c>
      <c r="S60" s="255">
        <v>1946</v>
      </c>
      <c r="T60" s="255">
        <v>1605</v>
      </c>
      <c r="U60" s="255">
        <v>1071</v>
      </c>
      <c r="V60" s="255">
        <v>1425</v>
      </c>
      <c r="W60" s="255">
        <v>0</v>
      </c>
      <c r="X60" s="255">
        <v>31</v>
      </c>
      <c r="Y60" s="255">
        <v>-34</v>
      </c>
      <c r="Z60" s="254">
        <v>92</v>
      </c>
      <c r="AA60" s="303"/>
      <c r="AB60" s="303" t="s">
        <v>274</v>
      </c>
      <c r="AF60" s="234"/>
      <c r="AG60" s="234"/>
      <c r="AK60" s="236"/>
    </row>
    <row r="61" spans="1:37" s="289" customFormat="1" ht="18" customHeight="1" x14ac:dyDescent="0.5">
      <c r="A61" s="312" t="s">
        <v>62</v>
      </c>
      <c r="B61" s="313"/>
      <c r="C61" s="312"/>
      <c r="D61" s="311"/>
      <c r="E61" s="268">
        <v>77322</v>
      </c>
      <c r="F61" s="266">
        <v>3203</v>
      </c>
      <c r="G61" s="266">
        <v>3973</v>
      </c>
      <c r="H61" s="266">
        <v>4364</v>
      </c>
      <c r="I61" s="266">
        <v>4624</v>
      </c>
      <c r="J61" s="266">
        <v>5384</v>
      </c>
      <c r="K61" s="266">
        <v>5741</v>
      </c>
      <c r="L61" s="266">
        <v>5172</v>
      </c>
      <c r="M61" s="266">
        <v>5454</v>
      </c>
      <c r="N61" s="266">
        <v>6076</v>
      </c>
      <c r="O61" s="266">
        <v>6671</v>
      </c>
      <c r="P61" s="266">
        <v>6606</v>
      </c>
      <c r="Q61" s="266">
        <v>5584</v>
      </c>
      <c r="R61" s="266">
        <v>4551</v>
      </c>
      <c r="S61" s="266">
        <v>3299</v>
      </c>
      <c r="T61" s="266">
        <v>2884</v>
      </c>
      <c r="U61" s="266">
        <v>1762</v>
      </c>
      <c r="V61" s="268">
        <v>1862</v>
      </c>
      <c r="W61" s="267">
        <v>0</v>
      </c>
      <c r="X61" s="266">
        <v>40</v>
      </c>
      <c r="Y61" s="266">
        <v>21</v>
      </c>
      <c r="Z61" s="266">
        <v>51</v>
      </c>
      <c r="AA61" s="310" t="s">
        <v>112</v>
      </c>
      <c r="AB61" s="310"/>
      <c r="AK61" s="307"/>
    </row>
    <row r="62" spans="1:37" ht="18" customHeight="1" x14ac:dyDescent="0.5">
      <c r="A62" s="292"/>
      <c r="B62" s="292" t="s">
        <v>278</v>
      </c>
      <c r="C62" s="292"/>
      <c r="D62" s="305"/>
      <c r="E62" s="262">
        <v>38304</v>
      </c>
      <c r="F62" s="261">
        <v>1659</v>
      </c>
      <c r="G62" s="258">
        <v>2028</v>
      </c>
      <c r="H62" s="260">
        <v>2222</v>
      </c>
      <c r="I62" s="261">
        <v>2446</v>
      </c>
      <c r="J62" s="258">
        <v>2739</v>
      </c>
      <c r="K62" s="260">
        <v>2971</v>
      </c>
      <c r="L62" s="259">
        <v>2657</v>
      </c>
      <c r="M62" s="258">
        <v>2790</v>
      </c>
      <c r="N62" s="259">
        <v>2976</v>
      </c>
      <c r="O62" s="261">
        <v>3218</v>
      </c>
      <c r="P62" s="258">
        <v>3288</v>
      </c>
      <c r="Q62" s="260">
        <v>2723</v>
      </c>
      <c r="R62" s="258">
        <v>2170</v>
      </c>
      <c r="S62" s="259">
        <v>1542</v>
      </c>
      <c r="T62" s="258">
        <v>1312</v>
      </c>
      <c r="U62" s="259">
        <v>780</v>
      </c>
      <c r="V62" s="258">
        <v>700</v>
      </c>
      <c r="W62" s="258">
        <v>0</v>
      </c>
      <c r="X62" s="258">
        <v>25</v>
      </c>
      <c r="Y62" s="259">
        <v>44</v>
      </c>
      <c r="Z62" s="258">
        <v>14</v>
      </c>
      <c r="AA62" s="303"/>
      <c r="AB62" s="303" t="s">
        <v>275</v>
      </c>
      <c r="AF62" s="234"/>
      <c r="AG62" s="234"/>
      <c r="AK62" s="236"/>
    </row>
    <row r="63" spans="1:37" ht="18" customHeight="1" x14ac:dyDescent="0.5">
      <c r="A63" s="292"/>
      <c r="B63" s="292" t="s">
        <v>277</v>
      </c>
      <c r="C63" s="292"/>
      <c r="D63" s="304"/>
      <c r="E63" s="255">
        <v>39018</v>
      </c>
      <c r="F63" s="255">
        <v>1544</v>
      </c>
      <c r="G63" s="255">
        <v>1945</v>
      </c>
      <c r="H63" s="255">
        <v>2142</v>
      </c>
      <c r="I63" s="255">
        <v>2178</v>
      </c>
      <c r="J63" s="255">
        <v>2645</v>
      </c>
      <c r="K63" s="255">
        <v>2770</v>
      </c>
      <c r="L63" s="255">
        <v>2515</v>
      </c>
      <c r="M63" s="255">
        <v>2664</v>
      </c>
      <c r="N63" s="255">
        <v>3100</v>
      </c>
      <c r="O63" s="255">
        <v>3453</v>
      </c>
      <c r="P63" s="255">
        <v>3318</v>
      </c>
      <c r="Q63" s="255">
        <v>2861</v>
      </c>
      <c r="R63" s="255">
        <v>2381</v>
      </c>
      <c r="S63" s="255">
        <v>1757</v>
      </c>
      <c r="T63" s="255">
        <v>1572</v>
      </c>
      <c r="U63" s="255">
        <v>982</v>
      </c>
      <c r="V63" s="255">
        <v>1162</v>
      </c>
      <c r="W63" s="255">
        <v>0</v>
      </c>
      <c r="X63" s="255">
        <v>15</v>
      </c>
      <c r="Y63" s="255">
        <v>-23</v>
      </c>
      <c r="Z63" s="254">
        <v>37</v>
      </c>
      <c r="AA63" s="303"/>
      <c r="AB63" s="303" t="s">
        <v>274</v>
      </c>
      <c r="AF63" s="234"/>
      <c r="AG63" s="234"/>
      <c r="AK63" s="236"/>
    </row>
    <row r="64" spans="1:37" s="289" customFormat="1" ht="18" customHeight="1" x14ac:dyDescent="0.5">
      <c r="A64" s="312" t="s">
        <v>60</v>
      </c>
      <c r="B64" s="313"/>
      <c r="C64" s="312"/>
      <c r="D64" s="311"/>
      <c r="E64" s="268">
        <v>116184</v>
      </c>
      <c r="F64" s="266">
        <v>4812</v>
      </c>
      <c r="G64" s="266">
        <v>5800</v>
      </c>
      <c r="H64" s="266">
        <v>6376</v>
      </c>
      <c r="I64" s="266">
        <v>6610</v>
      </c>
      <c r="J64" s="266">
        <v>6948</v>
      </c>
      <c r="K64" s="266">
        <v>7809</v>
      </c>
      <c r="L64" s="266">
        <v>7753</v>
      </c>
      <c r="M64" s="266">
        <v>7767</v>
      </c>
      <c r="N64" s="266">
        <v>9145</v>
      </c>
      <c r="O64" s="266">
        <v>9399</v>
      </c>
      <c r="P64" s="266">
        <v>9629</v>
      </c>
      <c r="Q64" s="266">
        <v>8973</v>
      </c>
      <c r="R64" s="266">
        <v>7353</v>
      </c>
      <c r="S64" s="266">
        <v>5482</v>
      </c>
      <c r="T64" s="266">
        <v>4617</v>
      </c>
      <c r="U64" s="266">
        <v>3159</v>
      </c>
      <c r="V64" s="268">
        <v>4307</v>
      </c>
      <c r="W64" s="267">
        <v>0</v>
      </c>
      <c r="X64" s="266">
        <v>71</v>
      </c>
      <c r="Y64" s="266">
        <v>16</v>
      </c>
      <c r="Z64" s="266">
        <v>158</v>
      </c>
      <c r="AA64" s="310" t="s">
        <v>111</v>
      </c>
      <c r="AB64" s="310"/>
      <c r="AK64" s="307"/>
    </row>
    <row r="65" spans="1:37" ht="18" customHeight="1" x14ac:dyDescent="0.5">
      <c r="A65" s="292"/>
      <c r="B65" s="292" t="s">
        <v>278</v>
      </c>
      <c r="C65" s="292"/>
      <c r="D65" s="305"/>
      <c r="E65" s="262">
        <v>56451</v>
      </c>
      <c r="F65" s="261">
        <v>2510</v>
      </c>
      <c r="G65" s="258">
        <v>3001</v>
      </c>
      <c r="H65" s="260">
        <v>3267</v>
      </c>
      <c r="I65" s="261">
        <v>3433</v>
      </c>
      <c r="J65" s="258">
        <v>3473</v>
      </c>
      <c r="K65" s="260">
        <v>3966</v>
      </c>
      <c r="L65" s="259">
        <v>3905</v>
      </c>
      <c r="M65" s="258">
        <v>3918</v>
      </c>
      <c r="N65" s="259">
        <v>4617</v>
      </c>
      <c r="O65" s="261">
        <v>4474</v>
      </c>
      <c r="P65" s="258">
        <v>4609</v>
      </c>
      <c r="Q65" s="260">
        <v>4198</v>
      </c>
      <c r="R65" s="258">
        <v>3336</v>
      </c>
      <c r="S65" s="259">
        <v>2515</v>
      </c>
      <c r="T65" s="258">
        <v>2053</v>
      </c>
      <c r="U65" s="259">
        <v>1359</v>
      </c>
      <c r="V65" s="258">
        <v>1663</v>
      </c>
      <c r="W65" s="258">
        <v>0</v>
      </c>
      <c r="X65" s="258">
        <v>45</v>
      </c>
      <c r="Y65" s="259">
        <v>99</v>
      </c>
      <c r="Z65" s="258">
        <v>10</v>
      </c>
      <c r="AA65" s="303"/>
      <c r="AB65" s="303" t="s">
        <v>275</v>
      </c>
      <c r="AF65" s="234"/>
      <c r="AG65" s="234"/>
      <c r="AK65" s="236"/>
    </row>
    <row r="66" spans="1:37" ht="18" customHeight="1" x14ac:dyDescent="0.5">
      <c r="A66" s="292"/>
      <c r="B66" s="292" t="s">
        <v>277</v>
      </c>
      <c r="C66" s="292"/>
      <c r="D66" s="304"/>
      <c r="E66" s="255">
        <v>59733</v>
      </c>
      <c r="F66" s="255">
        <v>2302</v>
      </c>
      <c r="G66" s="255">
        <v>2799</v>
      </c>
      <c r="H66" s="255">
        <v>3109</v>
      </c>
      <c r="I66" s="255">
        <v>3177</v>
      </c>
      <c r="J66" s="255">
        <v>3475</v>
      </c>
      <c r="K66" s="255">
        <v>3843</v>
      </c>
      <c r="L66" s="255">
        <v>3848</v>
      </c>
      <c r="M66" s="255">
        <v>3849</v>
      </c>
      <c r="N66" s="255">
        <v>4528</v>
      </c>
      <c r="O66" s="255">
        <v>4925</v>
      </c>
      <c r="P66" s="255">
        <v>5020</v>
      </c>
      <c r="Q66" s="255">
        <v>4775</v>
      </c>
      <c r="R66" s="255">
        <v>4017</v>
      </c>
      <c r="S66" s="255">
        <v>2967</v>
      </c>
      <c r="T66" s="255">
        <v>2564</v>
      </c>
      <c r="U66" s="255">
        <v>1800</v>
      </c>
      <c r="V66" s="255">
        <v>2644</v>
      </c>
      <c r="W66" s="255">
        <v>0</v>
      </c>
      <c r="X66" s="255">
        <v>26</v>
      </c>
      <c r="Y66" s="255">
        <v>-83</v>
      </c>
      <c r="Z66" s="254">
        <v>148</v>
      </c>
      <c r="AA66" s="303"/>
      <c r="AB66" s="303" t="s">
        <v>274</v>
      </c>
      <c r="AF66" s="234"/>
      <c r="AG66" s="234"/>
      <c r="AK66" s="236"/>
    </row>
    <row r="67" spans="1:37" s="306" customFormat="1" ht="18" customHeight="1" x14ac:dyDescent="0.35">
      <c r="A67" s="306" t="s">
        <v>58</v>
      </c>
      <c r="B67" s="309"/>
      <c r="D67" s="308"/>
      <c r="E67" s="300">
        <v>127883</v>
      </c>
      <c r="F67" s="298">
        <v>4906</v>
      </c>
      <c r="G67" s="298">
        <v>6486</v>
      </c>
      <c r="H67" s="298">
        <v>7296</v>
      </c>
      <c r="I67" s="298">
        <v>7846</v>
      </c>
      <c r="J67" s="298">
        <v>8143</v>
      </c>
      <c r="K67" s="298">
        <v>9333</v>
      </c>
      <c r="L67" s="298">
        <v>8500</v>
      </c>
      <c r="M67" s="298">
        <v>9156</v>
      </c>
      <c r="N67" s="298">
        <v>10441</v>
      </c>
      <c r="O67" s="298">
        <v>10420</v>
      </c>
      <c r="P67" s="298">
        <v>10741</v>
      </c>
      <c r="Q67" s="298">
        <v>9385</v>
      </c>
      <c r="R67" s="298">
        <v>7850</v>
      </c>
      <c r="S67" s="298">
        <v>5747</v>
      </c>
      <c r="T67" s="298">
        <v>4683</v>
      </c>
      <c r="U67" s="298">
        <v>2814</v>
      </c>
      <c r="V67" s="300">
        <v>3795</v>
      </c>
      <c r="W67" s="299">
        <v>0</v>
      </c>
      <c r="X67" s="298">
        <v>115</v>
      </c>
      <c r="Y67" s="298">
        <v>38</v>
      </c>
      <c r="Z67" s="298">
        <v>188</v>
      </c>
      <c r="AA67" s="306" t="s">
        <v>110</v>
      </c>
      <c r="AK67" s="307"/>
    </row>
    <row r="68" spans="1:37" ht="18" customHeight="1" x14ac:dyDescent="0.5">
      <c r="A68" s="292"/>
      <c r="B68" s="292" t="s">
        <v>278</v>
      </c>
      <c r="C68" s="292"/>
      <c r="D68" s="305"/>
      <c r="E68" s="262">
        <v>62690</v>
      </c>
      <c r="F68" s="261">
        <v>2554</v>
      </c>
      <c r="G68" s="258">
        <v>3326</v>
      </c>
      <c r="H68" s="260">
        <v>3735</v>
      </c>
      <c r="I68" s="261">
        <v>4042</v>
      </c>
      <c r="J68" s="258">
        <v>4164</v>
      </c>
      <c r="K68" s="260">
        <v>4725</v>
      </c>
      <c r="L68" s="259">
        <v>4376</v>
      </c>
      <c r="M68" s="258">
        <v>4620</v>
      </c>
      <c r="N68" s="259">
        <v>5284</v>
      </c>
      <c r="O68" s="261">
        <v>5108</v>
      </c>
      <c r="P68" s="258">
        <v>5108</v>
      </c>
      <c r="Q68" s="260">
        <v>4448</v>
      </c>
      <c r="R68" s="258">
        <v>3610</v>
      </c>
      <c r="S68" s="259">
        <v>2604</v>
      </c>
      <c r="T68" s="258">
        <v>2076</v>
      </c>
      <c r="U68" s="259">
        <v>1237</v>
      </c>
      <c r="V68" s="258">
        <v>1447</v>
      </c>
      <c r="W68" s="258">
        <v>0</v>
      </c>
      <c r="X68" s="258">
        <v>84</v>
      </c>
      <c r="Y68" s="259">
        <v>115</v>
      </c>
      <c r="Z68" s="258">
        <v>27</v>
      </c>
      <c r="AA68" s="303"/>
      <c r="AB68" s="303" t="s">
        <v>275</v>
      </c>
      <c r="AF68" s="234"/>
      <c r="AG68" s="234"/>
      <c r="AK68" s="236"/>
    </row>
    <row r="69" spans="1:37" ht="15" customHeight="1" x14ac:dyDescent="0.5">
      <c r="A69" s="292"/>
      <c r="B69" s="292" t="s">
        <v>277</v>
      </c>
      <c r="C69" s="292"/>
      <c r="D69" s="304"/>
      <c r="E69" s="255">
        <v>65193</v>
      </c>
      <c r="F69" s="255">
        <v>2352</v>
      </c>
      <c r="G69" s="255">
        <v>3160</v>
      </c>
      <c r="H69" s="255">
        <v>3561</v>
      </c>
      <c r="I69" s="255">
        <v>3804</v>
      </c>
      <c r="J69" s="255">
        <v>3979</v>
      </c>
      <c r="K69" s="255">
        <v>4608</v>
      </c>
      <c r="L69" s="255">
        <v>4124</v>
      </c>
      <c r="M69" s="255">
        <v>4536</v>
      </c>
      <c r="N69" s="255">
        <v>5157</v>
      </c>
      <c r="O69" s="255">
        <v>5312</v>
      </c>
      <c r="P69" s="255">
        <v>5633</v>
      </c>
      <c r="Q69" s="255">
        <v>4937</v>
      </c>
      <c r="R69" s="255">
        <v>4240</v>
      </c>
      <c r="S69" s="255">
        <v>3143</v>
      </c>
      <c r="T69" s="255">
        <v>2607</v>
      </c>
      <c r="U69" s="255">
        <v>1577</v>
      </c>
      <c r="V69" s="255">
        <v>2348</v>
      </c>
      <c r="W69" s="255">
        <v>0</v>
      </c>
      <c r="X69" s="255">
        <v>31</v>
      </c>
      <c r="Y69" s="255">
        <v>-77</v>
      </c>
      <c r="Z69" s="254">
        <v>161</v>
      </c>
      <c r="AA69" s="303"/>
      <c r="AB69" s="303" t="s">
        <v>274</v>
      </c>
      <c r="AK69" s="236"/>
    </row>
    <row r="70" spans="1:37" ht="3.75" customHeight="1" x14ac:dyDescent="0.5">
      <c r="A70" s="242"/>
      <c r="B70" s="242"/>
      <c r="C70" s="242"/>
      <c r="D70" s="242"/>
      <c r="E70" s="295"/>
      <c r="F70" s="293"/>
      <c r="G70" s="293"/>
      <c r="H70" s="293"/>
      <c r="I70" s="293"/>
      <c r="J70" s="293"/>
      <c r="K70" s="293"/>
      <c r="L70" s="293"/>
      <c r="M70" s="293"/>
      <c r="N70" s="293"/>
      <c r="O70" s="293"/>
      <c r="P70" s="293"/>
      <c r="Q70" s="293"/>
      <c r="R70" s="293"/>
      <c r="S70" s="293"/>
      <c r="T70" s="293"/>
      <c r="U70" s="293"/>
      <c r="V70" s="293"/>
      <c r="W70" s="301"/>
      <c r="X70" s="293"/>
      <c r="Y70" s="293"/>
      <c r="Z70" s="302"/>
      <c r="AA70" s="292"/>
      <c r="AB70" s="292"/>
      <c r="AK70" s="236"/>
    </row>
    <row r="71" spans="1:37" ht="13.5" customHeight="1" x14ac:dyDescent="0.5">
      <c r="A71" s="242"/>
      <c r="B71" s="242"/>
      <c r="C71" s="242"/>
      <c r="D71" s="242"/>
      <c r="E71" s="295"/>
      <c r="F71" s="293"/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293"/>
      <c r="R71" s="293"/>
      <c r="S71" s="293"/>
      <c r="T71" s="293"/>
      <c r="U71" s="293"/>
      <c r="V71" s="293"/>
      <c r="W71" s="301"/>
      <c r="X71" s="293"/>
      <c r="Y71" s="293"/>
      <c r="Z71" s="293"/>
      <c r="AA71" s="292"/>
      <c r="AB71" s="292"/>
      <c r="AK71" s="236"/>
    </row>
    <row r="72" spans="1:37" ht="16.899999999999999" customHeight="1" x14ac:dyDescent="0.5">
      <c r="A72" s="291" t="s">
        <v>409</v>
      </c>
      <c r="B72" s="289"/>
      <c r="C72" s="290"/>
      <c r="D72" s="289"/>
      <c r="E72" s="289"/>
      <c r="F72" s="289"/>
      <c r="G72" s="289"/>
      <c r="H72" s="289"/>
      <c r="I72" s="289"/>
      <c r="J72" s="289"/>
      <c r="K72" s="289"/>
      <c r="L72" s="289"/>
      <c r="M72" s="289"/>
      <c r="N72" s="289"/>
      <c r="O72" s="289"/>
      <c r="P72" s="289"/>
      <c r="Q72" s="289"/>
      <c r="R72" s="289"/>
      <c r="S72" s="289"/>
      <c r="T72" s="289"/>
      <c r="U72" s="289"/>
      <c r="V72" s="289"/>
      <c r="W72" s="289"/>
      <c r="X72" s="289"/>
      <c r="Y72" s="289"/>
      <c r="Z72" s="289"/>
      <c r="AA72" s="289"/>
      <c r="AB72" s="289"/>
      <c r="AK72" s="236"/>
    </row>
    <row r="73" spans="1:37" ht="20.25" customHeight="1" x14ac:dyDescent="0.5">
      <c r="A73" s="291" t="s">
        <v>408</v>
      </c>
      <c r="B73" s="289"/>
      <c r="C73" s="290"/>
      <c r="D73" s="289"/>
      <c r="E73" s="288"/>
      <c r="F73" s="288"/>
      <c r="G73" s="288"/>
      <c r="H73" s="288"/>
      <c r="I73" s="288"/>
      <c r="J73" s="288"/>
      <c r="K73" s="288"/>
      <c r="L73" s="288"/>
      <c r="M73" s="288"/>
      <c r="N73" s="288"/>
      <c r="O73" s="288"/>
      <c r="P73" s="288"/>
      <c r="Q73" s="288"/>
      <c r="R73" s="288"/>
      <c r="S73" s="288"/>
      <c r="T73" s="288"/>
      <c r="U73" s="288"/>
      <c r="V73" s="288"/>
      <c r="W73" s="288"/>
      <c r="X73" s="288"/>
      <c r="Y73" s="288"/>
      <c r="Z73" s="288"/>
      <c r="AA73" s="288"/>
      <c r="AB73" s="288"/>
      <c r="AK73" s="236"/>
    </row>
    <row r="74" spans="1:37" ht="3.75" customHeight="1" x14ac:dyDescent="0.5">
      <c r="AK74" s="236"/>
    </row>
    <row r="75" spans="1:37" ht="16.5" customHeight="1" x14ac:dyDescent="0.5">
      <c r="A75" s="503" t="s">
        <v>407</v>
      </c>
      <c r="B75" s="503"/>
      <c r="C75" s="503"/>
      <c r="D75" s="504"/>
      <c r="E75" s="287"/>
      <c r="F75" s="509" t="s">
        <v>406</v>
      </c>
      <c r="G75" s="510"/>
      <c r="H75" s="510"/>
      <c r="I75" s="510"/>
      <c r="J75" s="510"/>
      <c r="K75" s="510"/>
      <c r="L75" s="510"/>
      <c r="M75" s="510"/>
      <c r="N75" s="510"/>
      <c r="O75" s="510"/>
      <c r="P75" s="510"/>
      <c r="Q75" s="510"/>
      <c r="R75" s="510"/>
      <c r="S75" s="510"/>
      <c r="T75" s="510"/>
      <c r="U75" s="510"/>
      <c r="V75" s="510"/>
      <c r="W75" s="510"/>
      <c r="X75" s="510"/>
      <c r="Y75" s="510"/>
      <c r="Z75" s="511"/>
      <c r="AA75" s="512" t="s">
        <v>42</v>
      </c>
      <c r="AB75" s="513"/>
      <c r="AK75" s="236"/>
    </row>
    <row r="76" spans="1:37" ht="16.5" customHeight="1" x14ac:dyDescent="0.5">
      <c r="A76" s="505"/>
      <c r="B76" s="505"/>
      <c r="C76" s="505"/>
      <c r="D76" s="506"/>
      <c r="E76" s="243"/>
      <c r="F76" s="282"/>
      <c r="G76" s="280"/>
      <c r="H76" s="281"/>
      <c r="I76" s="280"/>
      <c r="J76" s="281"/>
      <c r="K76" s="280"/>
      <c r="L76" s="281"/>
      <c r="M76" s="280"/>
      <c r="N76" s="281"/>
      <c r="O76" s="280"/>
      <c r="P76" s="281"/>
      <c r="Q76" s="280"/>
      <c r="R76" s="281"/>
      <c r="S76" s="280"/>
      <c r="T76" s="281"/>
      <c r="U76" s="280"/>
      <c r="V76" s="286" t="s">
        <v>405</v>
      </c>
      <c r="W76" s="285"/>
      <c r="X76" s="285" t="s">
        <v>404</v>
      </c>
      <c r="Y76" s="285" t="s">
        <v>403</v>
      </c>
      <c r="Z76" s="285" t="s">
        <v>402</v>
      </c>
      <c r="AA76" s="514"/>
      <c r="AB76" s="515"/>
      <c r="AK76" s="236"/>
    </row>
    <row r="77" spans="1:37" ht="16.5" customHeight="1" x14ac:dyDescent="0.5">
      <c r="A77" s="505"/>
      <c r="B77" s="505"/>
      <c r="C77" s="505"/>
      <c r="D77" s="506"/>
      <c r="E77" s="283" t="s">
        <v>279</v>
      </c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4"/>
      <c r="V77" s="283" t="s">
        <v>401</v>
      </c>
      <c r="W77" s="278" t="s">
        <v>400</v>
      </c>
      <c r="X77" s="278" t="s">
        <v>399</v>
      </c>
      <c r="Y77" s="278" t="s">
        <v>398</v>
      </c>
      <c r="Z77" s="278" t="s">
        <v>397</v>
      </c>
      <c r="AA77" s="514"/>
      <c r="AB77" s="515"/>
      <c r="AK77" s="236"/>
    </row>
    <row r="78" spans="1:37" ht="16.5" customHeight="1" x14ac:dyDescent="0.5">
      <c r="A78" s="505"/>
      <c r="B78" s="505"/>
      <c r="C78" s="505"/>
      <c r="D78" s="506"/>
      <c r="E78" s="283" t="s">
        <v>87</v>
      </c>
      <c r="F78" s="282" t="s">
        <v>396</v>
      </c>
      <c r="G78" s="280" t="s">
        <v>395</v>
      </c>
      <c r="H78" s="281" t="s">
        <v>394</v>
      </c>
      <c r="I78" s="280" t="s">
        <v>393</v>
      </c>
      <c r="J78" s="281" t="s">
        <v>392</v>
      </c>
      <c r="K78" s="280" t="s">
        <v>391</v>
      </c>
      <c r="L78" s="281" t="s">
        <v>390</v>
      </c>
      <c r="M78" s="280" t="s">
        <v>389</v>
      </c>
      <c r="N78" s="281" t="s">
        <v>388</v>
      </c>
      <c r="O78" s="280" t="s">
        <v>387</v>
      </c>
      <c r="P78" s="281" t="s">
        <v>386</v>
      </c>
      <c r="Q78" s="280" t="s">
        <v>385</v>
      </c>
      <c r="R78" s="281" t="s">
        <v>384</v>
      </c>
      <c r="S78" s="280" t="s">
        <v>383</v>
      </c>
      <c r="T78" s="281" t="s">
        <v>382</v>
      </c>
      <c r="U78" s="280" t="s">
        <v>381</v>
      </c>
      <c r="V78" s="279" t="s">
        <v>380</v>
      </c>
      <c r="W78" s="278" t="s">
        <v>379</v>
      </c>
      <c r="X78" s="278" t="s">
        <v>378</v>
      </c>
      <c r="Y78" s="278" t="s">
        <v>377</v>
      </c>
      <c r="Z78" s="278" t="s">
        <v>376</v>
      </c>
      <c r="AA78" s="514"/>
      <c r="AB78" s="515"/>
      <c r="AK78" s="236"/>
    </row>
    <row r="79" spans="1:37" ht="17.25" customHeight="1" x14ac:dyDescent="0.5">
      <c r="A79" s="507"/>
      <c r="B79" s="507"/>
      <c r="C79" s="507"/>
      <c r="D79" s="508"/>
      <c r="E79" s="277"/>
      <c r="F79" s="277"/>
      <c r="G79" s="276"/>
      <c r="H79" s="244"/>
      <c r="I79" s="276"/>
      <c r="J79" s="244"/>
      <c r="K79" s="276"/>
      <c r="L79" s="244"/>
      <c r="M79" s="276"/>
      <c r="N79" s="244"/>
      <c r="O79" s="276"/>
      <c r="P79" s="244"/>
      <c r="Q79" s="276"/>
      <c r="R79" s="244"/>
      <c r="S79" s="276"/>
      <c r="T79" s="244"/>
      <c r="U79" s="276"/>
      <c r="V79" s="275" t="s">
        <v>375</v>
      </c>
      <c r="W79" s="274"/>
      <c r="X79" s="274" t="s">
        <v>374</v>
      </c>
      <c r="Y79" s="274" t="s">
        <v>373</v>
      </c>
      <c r="Z79" s="274" t="s">
        <v>372</v>
      </c>
      <c r="AA79" s="516"/>
      <c r="AB79" s="517"/>
      <c r="AF79" s="234"/>
      <c r="AG79" s="234"/>
      <c r="AK79" s="236"/>
    </row>
    <row r="80" spans="1:37" s="263" customFormat="1" ht="17.25" customHeight="1" x14ac:dyDescent="0.5">
      <c r="A80" s="270" t="s">
        <v>56</v>
      </c>
      <c r="B80" s="270"/>
      <c r="C80" s="270"/>
      <c r="D80" s="269"/>
      <c r="E80" s="268">
        <v>76291</v>
      </c>
      <c r="F80" s="266">
        <v>3292</v>
      </c>
      <c r="G80" s="266">
        <v>4208</v>
      </c>
      <c r="H80" s="266">
        <v>4674</v>
      </c>
      <c r="I80" s="266">
        <v>5103</v>
      </c>
      <c r="J80" s="266">
        <v>5019</v>
      </c>
      <c r="K80" s="266">
        <v>5450</v>
      </c>
      <c r="L80" s="266">
        <v>5019</v>
      </c>
      <c r="M80" s="266">
        <v>5544</v>
      </c>
      <c r="N80" s="266">
        <v>6455</v>
      </c>
      <c r="O80" s="266">
        <v>6489</v>
      </c>
      <c r="P80" s="266">
        <v>6363</v>
      </c>
      <c r="Q80" s="266">
        <v>5309</v>
      </c>
      <c r="R80" s="266">
        <v>4334</v>
      </c>
      <c r="S80" s="266">
        <v>3072</v>
      </c>
      <c r="T80" s="266">
        <v>2500</v>
      </c>
      <c r="U80" s="266">
        <v>1598</v>
      </c>
      <c r="V80" s="268">
        <v>1795</v>
      </c>
      <c r="W80" s="267">
        <v>0</v>
      </c>
      <c r="X80" s="266">
        <v>33</v>
      </c>
      <c r="Y80" s="266">
        <v>14</v>
      </c>
      <c r="Z80" s="273">
        <v>20</v>
      </c>
      <c r="AA80" s="265" t="s">
        <v>109</v>
      </c>
      <c r="AB80" s="265"/>
      <c r="AK80" s="264"/>
    </row>
    <row r="81" spans="1:37" s="250" customFormat="1" ht="17.25" customHeight="1" x14ac:dyDescent="0.5">
      <c r="A81" s="257"/>
      <c r="B81" s="257" t="s">
        <v>278</v>
      </c>
      <c r="C81" s="257"/>
      <c r="D81" s="296"/>
      <c r="E81" s="262">
        <v>38238</v>
      </c>
      <c r="F81" s="261">
        <v>1664</v>
      </c>
      <c r="G81" s="258">
        <v>2176</v>
      </c>
      <c r="H81" s="260">
        <v>2487</v>
      </c>
      <c r="I81" s="261">
        <v>2669</v>
      </c>
      <c r="J81" s="258">
        <v>2469</v>
      </c>
      <c r="K81" s="260">
        <v>2822</v>
      </c>
      <c r="L81" s="259">
        <v>2636</v>
      </c>
      <c r="M81" s="258">
        <v>2798</v>
      </c>
      <c r="N81" s="259">
        <v>3263</v>
      </c>
      <c r="O81" s="261">
        <v>3298</v>
      </c>
      <c r="P81" s="258">
        <v>3096</v>
      </c>
      <c r="Q81" s="260">
        <v>2620</v>
      </c>
      <c r="R81" s="258">
        <v>2064</v>
      </c>
      <c r="S81" s="259">
        <v>1484</v>
      </c>
      <c r="T81" s="258">
        <v>1219</v>
      </c>
      <c r="U81" s="259">
        <v>729</v>
      </c>
      <c r="V81" s="258">
        <v>701</v>
      </c>
      <c r="W81" s="258">
        <v>0</v>
      </c>
      <c r="X81" s="258">
        <v>16</v>
      </c>
      <c r="Y81" s="259">
        <v>15</v>
      </c>
      <c r="Z81" s="258">
        <v>12</v>
      </c>
      <c r="AA81" s="253"/>
      <c r="AB81" s="253" t="s">
        <v>275</v>
      </c>
      <c r="AK81" s="251"/>
    </row>
    <row r="82" spans="1:37" s="250" customFormat="1" ht="15.75" customHeight="1" x14ac:dyDescent="0.5">
      <c r="A82" s="257"/>
      <c r="B82" s="257" t="s">
        <v>277</v>
      </c>
      <c r="C82" s="257"/>
      <c r="D82" s="256"/>
      <c r="E82" s="255">
        <v>38053</v>
      </c>
      <c r="F82" s="255">
        <v>1628</v>
      </c>
      <c r="G82" s="255">
        <v>2032</v>
      </c>
      <c r="H82" s="255">
        <v>2187</v>
      </c>
      <c r="I82" s="255">
        <v>2434</v>
      </c>
      <c r="J82" s="255">
        <v>2550</v>
      </c>
      <c r="K82" s="255">
        <v>2628</v>
      </c>
      <c r="L82" s="255">
        <v>2383</v>
      </c>
      <c r="M82" s="255">
        <v>2746</v>
      </c>
      <c r="N82" s="255">
        <v>3192</v>
      </c>
      <c r="O82" s="255">
        <v>3191</v>
      </c>
      <c r="P82" s="255">
        <v>3267</v>
      </c>
      <c r="Q82" s="255">
        <v>2689</v>
      </c>
      <c r="R82" s="255">
        <v>2270</v>
      </c>
      <c r="S82" s="255">
        <v>1588</v>
      </c>
      <c r="T82" s="255">
        <v>1281</v>
      </c>
      <c r="U82" s="255">
        <v>869</v>
      </c>
      <c r="V82" s="255">
        <v>1094</v>
      </c>
      <c r="W82" s="255">
        <v>0</v>
      </c>
      <c r="X82" s="255">
        <v>17</v>
      </c>
      <c r="Y82" s="255">
        <v>-1</v>
      </c>
      <c r="Z82" s="254">
        <v>8</v>
      </c>
      <c r="AA82" s="253"/>
      <c r="AB82" s="253" t="s">
        <v>274</v>
      </c>
      <c r="AK82" s="251"/>
    </row>
    <row r="83" spans="1:37" s="263" customFormat="1" ht="15" customHeight="1" x14ac:dyDescent="0.5">
      <c r="A83" s="270" t="s">
        <v>54</v>
      </c>
      <c r="B83" s="270"/>
      <c r="C83" s="270"/>
      <c r="D83" s="269"/>
      <c r="E83" s="268">
        <v>82761</v>
      </c>
      <c r="F83" s="266">
        <v>3461</v>
      </c>
      <c r="G83" s="266">
        <v>4617</v>
      </c>
      <c r="H83" s="266">
        <v>5156</v>
      </c>
      <c r="I83" s="266">
        <v>5294</v>
      </c>
      <c r="J83" s="266">
        <v>5376</v>
      </c>
      <c r="K83" s="266">
        <v>5792</v>
      </c>
      <c r="L83" s="266">
        <v>5399</v>
      </c>
      <c r="M83" s="266">
        <v>5778</v>
      </c>
      <c r="N83" s="266">
        <v>6886</v>
      </c>
      <c r="O83" s="266">
        <v>6838</v>
      </c>
      <c r="P83" s="266">
        <v>6836</v>
      </c>
      <c r="Q83" s="266">
        <v>5915</v>
      </c>
      <c r="R83" s="266">
        <v>4743</v>
      </c>
      <c r="S83" s="266">
        <v>3729</v>
      </c>
      <c r="T83" s="266">
        <v>2987</v>
      </c>
      <c r="U83" s="266">
        <v>1739</v>
      </c>
      <c r="V83" s="268">
        <v>2089</v>
      </c>
      <c r="W83" s="267">
        <v>0</v>
      </c>
      <c r="X83" s="266">
        <v>50</v>
      </c>
      <c r="Y83" s="266">
        <v>7</v>
      </c>
      <c r="Z83" s="266">
        <v>69</v>
      </c>
      <c r="AA83" s="265" t="s">
        <v>108</v>
      </c>
      <c r="AB83" s="265"/>
      <c r="AK83" s="264"/>
    </row>
    <row r="84" spans="1:37" s="250" customFormat="1" ht="15" customHeight="1" x14ac:dyDescent="0.5">
      <c r="A84" s="257"/>
      <c r="B84" s="257" t="s">
        <v>278</v>
      </c>
      <c r="C84" s="257"/>
      <c r="D84" s="296"/>
      <c r="E84" s="262">
        <v>41111</v>
      </c>
      <c r="F84" s="261">
        <v>1687</v>
      </c>
      <c r="G84" s="258">
        <v>2417</v>
      </c>
      <c r="H84" s="260">
        <v>2671</v>
      </c>
      <c r="I84" s="261">
        <v>2745</v>
      </c>
      <c r="J84" s="258">
        <v>2733</v>
      </c>
      <c r="K84" s="260">
        <v>2988</v>
      </c>
      <c r="L84" s="259">
        <v>2814</v>
      </c>
      <c r="M84" s="258">
        <v>2899</v>
      </c>
      <c r="N84" s="259">
        <v>3491</v>
      </c>
      <c r="O84" s="261">
        <v>3381</v>
      </c>
      <c r="P84" s="258">
        <v>3354</v>
      </c>
      <c r="Q84" s="260">
        <v>2830</v>
      </c>
      <c r="R84" s="258">
        <v>2238</v>
      </c>
      <c r="S84" s="259">
        <v>1729</v>
      </c>
      <c r="T84" s="258">
        <v>1385</v>
      </c>
      <c r="U84" s="259">
        <v>776</v>
      </c>
      <c r="V84" s="258">
        <v>889</v>
      </c>
      <c r="W84" s="258">
        <v>0</v>
      </c>
      <c r="X84" s="258">
        <v>32</v>
      </c>
      <c r="Y84" s="259">
        <v>47</v>
      </c>
      <c r="Z84" s="258">
        <v>5</v>
      </c>
      <c r="AA84" s="253"/>
      <c r="AB84" s="253" t="s">
        <v>275</v>
      </c>
      <c r="AK84" s="251"/>
    </row>
    <row r="85" spans="1:37" s="250" customFormat="1" ht="15" customHeight="1" x14ac:dyDescent="0.5">
      <c r="A85" s="257"/>
      <c r="B85" s="257" t="s">
        <v>277</v>
      </c>
      <c r="C85" s="257"/>
      <c r="D85" s="256"/>
      <c r="E85" s="255">
        <v>41650</v>
      </c>
      <c r="F85" s="255">
        <v>1774</v>
      </c>
      <c r="G85" s="255">
        <v>2200</v>
      </c>
      <c r="H85" s="255">
        <v>2485</v>
      </c>
      <c r="I85" s="255">
        <v>2549</v>
      </c>
      <c r="J85" s="255">
        <v>2643</v>
      </c>
      <c r="K85" s="255">
        <v>2804</v>
      </c>
      <c r="L85" s="255">
        <v>2585</v>
      </c>
      <c r="M85" s="255">
        <v>2879</v>
      </c>
      <c r="N85" s="255">
        <v>3395</v>
      </c>
      <c r="O85" s="255">
        <v>3457</v>
      </c>
      <c r="P85" s="255">
        <v>3482</v>
      </c>
      <c r="Q85" s="255">
        <v>3085</v>
      </c>
      <c r="R85" s="255">
        <v>2505</v>
      </c>
      <c r="S85" s="255">
        <v>2000</v>
      </c>
      <c r="T85" s="255">
        <v>1602</v>
      </c>
      <c r="U85" s="255">
        <v>963</v>
      </c>
      <c r="V85" s="255">
        <v>1200</v>
      </c>
      <c r="W85" s="255">
        <v>0</v>
      </c>
      <c r="X85" s="255">
        <v>18</v>
      </c>
      <c r="Y85" s="255">
        <v>-40</v>
      </c>
      <c r="Z85" s="254">
        <v>64</v>
      </c>
      <c r="AA85" s="253"/>
      <c r="AB85" s="253" t="s">
        <v>274</v>
      </c>
      <c r="AK85" s="251"/>
    </row>
    <row r="86" spans="1:37" s="263" customFormat="1" ht="15" customHeight="1" x14ac:dyDescent="0.5">
      <c r="A86" s="270" t="s">
        <v>52</v>
      </c>
      <c r="B86" s="270"/>
      <c r="C86" s="270"/>
      <c r="D86" s="269"/>
      <c r="E86" s="268">
        <v>85132</v>
      </c>
      <c r="F86" s="266">
        <v>3781</v>
      </c>
      <c r="G86" s="266">
        <v>4660</v>
      </c>
      <c r="H86" s="266">
        <v>4899</v>
      </c>
      <c r="I86" s="266">
        <v>5030</v>
      </c>
      <c r="J86" s="266">
        <v>5110</v>
      </c>
      <c r="K86" s="266">
        <v>6027</v>
      </c>
      <c r="L86" s="266">
        <v>5796</v>
      </c>
      <c r="M86" s="266">
        <v>6197</v>
      </c>
      <c r="N86" s="266">
        <v>6953</v>
      </c>
      <c r="O86" s="266">
        <v>6631</v>
      </c>
      <c r="P86" s="266">
        <v>6660</v>
      </c>
      <c r="Q86" s="266">
        <v>6059</v>
      </c>
      <c r="R86" s="266">
        <v>5166</v>
      </c>
      <c r="S86" s="266">
        <v>3961</v>
      </c>
      <c r="T86" s="266">
        <v>3068</v>
      </c>
      <c r="U86" s="266">
        <v>2076</v>
      </c>
      <c r="V86" s="268">
        <v>2755</v>
      </c>
      <c r="W86" s="267">
        <v>1</v>
      </c>
      <c r="X86" s="266">
        <v>178</v>
      </c>
      <c r="Y86" s="266">
        <v>10</v>
      </c>
      <c r="Z86" s="266">
        <v>114</v>
      </c>
      <c r="AA86" s="265" t="s">
        <v>107</v>
      </c>
      <c r="AB86" s="265"/>
      <c r="AK86" s="264"/>
    </row>
    <row r="87" spans="1:37" s="250" customFormat="1" ht="15" customHeight="1" x14ac:dyDescent="0.5">
      <c r="A87" s="257"/>
      <c r="B87" s="257" t="s">
        <v>278</v>
      </c>
      <c r="C87" s="257"/>
      <c r="D87" s="296"/>
      <c r="E87" s="262">
        <v>41347</v>
      </c>
      <c r="F87" s="261">
        <v>1978</v>
      </c>
      <c r="G87" s="258">
        <v>2460</v>
      </c>
      <c r="H87" s="260">
        <v>2580</v>
      </c>
      <c r="I87" s="261">
        <v>2581</v>
      </c>
      <c r="J87" s="258">
        <v>2516</v>
      </c>
      <c r="K87" s="260">
        <v>3031</v>
      </c>
      <c r="L87" s="259">
        <v>2857</v>
      </c>
      <c r="M87" s="258">
        <v>3161</v>
      </c>
      <c r="N87" s="259">
        <v>3411</v>
      </c>
      <c r="O87" s="261">
        <v>3267</v>
      </c>
      <c r="P87" s="258">
        <v>3126</v>
      </c>
      <c r="Q87" s="260">
        <v>2812</v>
      </c>
      <c r="R87" s="258">
        <v>2307</v>
      </c>
      <c r="S87" s="259">
        <v>1795</v>
      </c>
      <c r="T87" s="258">
        <v>1310</v>
      </c>
      <c r="U87" s="259">
        <v>923</v>
      </c>
      <c r="V87" s="258">
        <v>1055</v>
      </c>
      <c r="W87" s="258">
        <v>0</v>
      </c>
      <c r="X87" s="258">
        <v>100</v>
      </c>
      <c r="Y87" s="259">
        <v>67</v>
      </c>
      <c r="Z87" s="258">
        <v>10</v>
      </c>
      <c r="AA87" s="253"/>
      <c r="AB87" s="253" t="s">
        <v>275</v>
      </c>
      <c r="AK87" s="251"/>
    </row>
    <row r="88" spans="1:37" s="250" customFormat="1" ht="15" customHeight="1" x14ac:dyDescent="0.5">
      <c r="A88" s="257"/>
      <c r="B88" s="257" t="s">
        <v>277</v>
      </c>
      <c r="C88" s="257"/>
      <c r="D88" s="256"/>
      <c r="E88" s="255">
        <v>43785</v>
      </c>
      <c r="F88" s="255">
        <v>1803</v>
      </c>
      <c r="G88" s="255">
        <v>2200</v>
      </c>
      <c r="H88" s="255">
        <v>2319</v>
      </c>
      <c r="I88" s="255">
        <v>2449</v>
      </c>
      <c r="J88" s="255">
        <v>2594</v>
      </c>
      <c r="K88" s="255">
        <v>2996</v>
      </c>
      <c r="L88" s="255">
        <v>2939</v>
      </c>
      <c r="M88" s="255">
        <v>3036</v>
      </c>
      <c r="N88" s="255">
        <v>3542</v>
      </c>
      <c r="O88" s="255">
        <v>3364</v>
      </c>
      <c r="P88" s="255">
        <v>3534</v>
      </c>
      <c r="Q88" s="255">
        <v>3247</v>
      </c>
      <c r="R88" s="255">
        <v>2859</v>
      </c>
      <c r="S88" s="255">
        <v>2166</v>
      </c>
      <c r="T88" s="255">
        <v>1758</v>
      </c>
      <c r="U88" s="255">
        <v>1153</v>
      </c>
      <c r="V88" s="255">
        <v>1700</v>
      </c>
      <c r="W88" s="255">
        <v>1</v>
      </c>
      <c r="X88" s="255">
        <v>78</v>
      </c>
      <c r="Y88" s="255">
        <v>-57</v>
      </c>
      <c r="Z88" s="254">
        <v>104</v>
      </c>
      <c r="AA88" s="253"/>
      <c r="AB88" s="253" t="s">
        <v>274</v>
      </c>
      <c r="AK88" s="251"/>
    </row>
    <row r="89" spans="1:37" s="263" customFormat="1" ht="15" customHeight="1" x14ac:dyDescent="0.5">
      <c r="A89" s="270" t="s">
        <v>50</v>
      </c>
      <c r="B89" s="270"/>
      <c r="C89" s="270"/>
      <c r="D89" s="269"/>
      <c r="E89" s="268">
        <v>30262</v>
      </c>
      <c r="F89" s="266">
        <v>1348</v>
      </c>
      <c r="G89" s="266">
        <v>1630</v>
      </c>
      <c r="H89" s="266">
        <v>1730</v>
      </c>
      <c r="I89" s="266">
        <v>1773</v>
      </c>
      <c r="J89" s="266">
        <v>1848</v>
      </c>
      <c r="K89" s="266">
        <v>2253</v>
      </c>
      <c r="L89" s="266">
        <v>2079</v>
      </c>
      <c r="M89" s="266">
        <v>2210</v>
      </c>
      <c r="N89" s="266">
        <v>2380</v>
      </c>
      <c r="O89" s="266">
        <v>2492</v>
      </c>
      <c r="P89" s="266">
        <v>2459</v>
      </c>
      <c r="Q89" s="266">
        <v>2181</v>
      </c>
      <c r="R89" s="266">
        <v>1905</v>
      </c>
      <c r="S89" s="266">
        <v>1361</v>
      </c>
      <c r="T89" s="266">
        <v>1028</v>
      </c>
      <c r="U89" s="266">
        <v>681</v>
      </c>
      <c r="V89" s="268">
        <v>836</v>
      </c>
      <c r="W89" s="267">
        <v>0</v>
      </c>
      <c r="X89" s="266">
        <v>23</v>
      </c>
      <c r="Y89" s="266">
        <v>2</v>
      </c>
      <c r="Z89" s="266">
        <v>43</v>
      </c>
      <c r="AA89" s="265" t="s">
        <v>106</v>
      </c>
      <c r="AB89" s="265"/>
      <c r="AK89" s="264"/>
    </row>
    <row r="90" spans="1:37" s="250" customFormat="1" ht="15" customHeight="1" x14ac:dyDescent="0.5">
      <c r="A90" s="257"/>
      <c r="B90" s="257" t="s">
        <v>278</v>
      </c>
      <c r="C90" s="257"/>
      <c r="D90" s="296"/>
      <c r="E90" s="262">
        <v>14817</v>
      </c>
      <c r="F90" s="261">
        <v>681</v>
      </c>
      <c r="G90" s="258">
        <v>818</v>
      </c>
      <c r="H90" s="260">
        <v>847</v>
      </c>
      <c r="I90" s="261">
        <v>918</v>
      </c>
      <c r="J90" s="258">
        <v>946</v>
      </c>
      <c r="K90" s="260">
        <v>1121</v>
      </c>
      <c r="L90" s="259">
        <v>1067</v>
      </c>
      <c r="M90" s="258">
        <v>1109</v>
      </c>
      <c r="N90" s="259">
        <v>1172</v>
      </c>
      <c r="O90" s="261">
        <v>1225</v>
      </c>
      <c r="P90" s="258">
        <v>1205</v>
      </c>
      <c r="Q90" s="260">
        <v>1012</v>
      </c>
      <c r="R90" s="258">
        <v>893</v>
      </c>
      <c r="S90" s="259">
        <v>626</v>
      </c>
      <c r="T90" s="258">
        <v>470</v>
      </c>
      <c r="U90" s="259">
        <v>309</v>
      </c>
      <c r="V90" s="258">
        <v>355</v>
      </c>
      <c r="W90" s="258">
        <v>0</v>
      </c>
      <c r="X90" s="258">
        <v>17</v>
      </c>
      <c r="Y90" s="259">
        <v>24</v>
      </c>
      <c r="Z90" s="258">
        <v>2</v>
      </c>
      <c r="AA90" s="253"/>
      <c r="AB90" s="253" t="s">
        <v>275</v>
      </c>
      <c r="AK90" s="251"/>
    </row>
    <row r="91" spans="1:37" s="250" customFormat="1" ht="15" customHeight="1" x14ac:dyDescent="0.5">
      <c r="A91" s="257"/>
      <c r="B91" s="257" t="s">
        <v>277</v>
      </c>
      <c r="C91" s="257"/>
      <c r="D91" s="256"/>
      <c r="E91" s="255">
        <v>15445</v>
      </c>
      <c r="F91" s="255">
        <v>667</v>
      </c>
      <c r="G91" s="255">
        <v>812</v>
      </c>
      <c r="H91" s="255">
        <v>883</v>
      </c>
      <c r="I91" s="255">
        <v>855</v>
      </c>
      <c r="J91" s="255">
        <v>902</v>
      </c>
      <c r="K91" s="255">
        <v>1132</v>
      </c>
      <c r="L91" s="255">
        <v>1012</v>
      </c>
      <c r="M91" s="255">
        <v>1101</v>
      </c>
      <c r="N91" s="255">
        <v>1208</v>
      </c>
      <c r="O91" s="255">
        <v>1267</v>
      </c>
      <c r="P91" s="255">
        <v>1254</v>
      </c>
      <c r="Q91" s="255">
        <v>1169</v>
      </c>
      <c r="R91" s="255">
        <v>1012</v>
      </c>
      <c r="S91" s="255">
        <v>735</v>
      </c>
      <c r="T91" s="255">
        <v>558</v>
      </c>
      <c r="U91" s="255">
        <v>372</v>
      </c>
      <c r="V91" s="255">
        <v>481</v>
      </c>
      <c r="W91" s="255">
        <v>0</v>
      </c>
      <c r="X91" s="255">
        <v>6</v>
      </c>
      <c r="Y91" s="255">
        <v>-22</v>
      </c>
      <c r="Z91" s="254">
        <v>41</v>
      </c>
      <c r="AA91" s="253"/>
      <c r="AB91" s="253" t="s">
        <v>274</v>
      </c>
      <c r="AK91" s="251"/>
    </row>
    <row r="92" spans="1:37" s="263" customFormat="1" ht="20.25" customHeight="1" x14ac:dyDescent="0.5">
      <c r="A92" s="270" t="s">
        <v>27</v>
      </c>
      <c r="B92" s="270"/>
      <c r="C92" s="270"/>
      <c r="D92" s="269"/>
      <c r="E92" s="268">
        <v>124317</v>
      </c>
      <c r="F92" s="266">
        <v>5499</v>
      </c>
      <c r="G92" s="266">
        <v>7315</v>
      </c>
      <c r="H92" s="266">
        <v>7759</v>
      </c>
      <c r="I92" s="266">
        <v>7722</v>
      </c>
      <c r="J92" s="266">
        <v>7724</v>
      </c>
      <c r="K92" s="266">
        <v>8584</v>
      </c>
      <c r="L92" s="266">
        <v>8399</v>
      </c>
      <c r="M92" s="266">
        <v>9078</v>
      </c>
      <c r="N92" s="266">
        <v>9968</v>
      </c>
      <c r="O92" s="266">
        <v>9636</v>
      </c>
      <c r="P92" s="266">
        <v>9550</v>
      </c>
      <c r="Q92" s="266">
        <v>8767</v>
      </c>
      <c r="R92" s="266">
        <v>7466</v>
      </c>
      <c r="S92" s="266">
        <v>5633</v>
      </c>
      <c r="T92" s="266">
        <v>3971</v>
      </c>
      <c r="U92" s="266">
        <v>2619</v>
      </c>
      <c r="V92" s="268">
        <v>3841</v>
      </c>
      <c r="W92" s="267">
        <v>0</v>
      </c>
      <c r="X92" s="266">
        <v>108</v>
      </c>
      <c r="Y92" s="266">
        <v>21</v>
      </c>
      <c r="Z92" s="266">
        <v>657</v>
      </c>
      <c r="AA92" s="265" t="s">
        <v>105</v>
      </c>
      <c r="AB92" s="265"/>
      <c r="AK92" s="264"/>
    </row>
    <row r="93" spans="1:37" s="250" customFormat="1" ht="15" customHeight="1" x14ac:dyDescent="0.5">
      <c r="A93" s="257"/>
      <c r="B93" s="257" t="s">
        <v>278</v>
      </c>
      <c r="C93" s="257"/>
      <c r="D93" s="296"/>
      <c r="E93" s="262">
        <v>61416</v>
      </c>
      <c r="F93" s="261">
        <v>2841</v>
      </c>
      <c r="G93" s="258">
        <v>3763</v>
      </c>
      <c r="H93" s="260">
        <v>4030</v>
      </c>
      <c r="I93" s="261">
        <v>3925</v>
      </c>
      <c r="J93" s="258">
        <v>3852</v>
      </c>
      <c r="K93" s="260">
        <v>4406</v>
      </c>
      <c r="L93" s="259">
        <v>4325</v>
      </c>
      <c r="M93" s="258">
        <v>4584</v>
      </c>
      <c r="N93" s="259">
        <v>4910</v>
      </c>
      <c r="O93" s="261">
        <v>4744</v>
      </c>
      <c r="P93" s="258">
        <v>4614</v>
      </c>
      <c r="Q93" s="260">
        <v>4145</v>
      </c>
      <c r="R93" s="258">
        <v>3534</v>
      </c>
      <c r="S93" s="259">
        <v>2586</v>
      </c>
      <c r="T93" s="258">
        <v>1761</v>
      </c>
      <c r="U93" s="259">
        <v>1141</v>
      </c>
      <c r="V93" s="258">
        <v>1633</v>
      </c>
      <c r="W93" s="258">
        <v>0</v>
      </c>
      <c r="X93" s="258">
        <v>57</v>
      </c>
      <c r="Y93" s="259">
        <v>549</v>
      </c>
      <c r="Z93" s="258">
        <v>16</v>
      </c>
      <c r="AA93" s="253"/>
      <c r="AB93" s="253" t="s">
        <v>275</v>
      </c>
      <c r="AK93" s="251"/>
    </row>
    <row r="94" spans="1:37" s="250" customFormat="1" ht="15" customHeight="1" x14ac:dyDescent="0.5">
      <c r="A94" s="257"/>
      <c r="B94" s="257" t="s">
        <v>277</v>
      </c>
      <c r="C94" s="257"/>
      <c r="D94" s="256"/>
      <c r="E94" s="255">
        <v>62901</v>
      </c>
      <c r="F94" s="255">
        <v>2658</v>
      </c>
      <c r="G94" s="255">
        <v>3552</v>
      </c>
      <c r="H94" s="255">
        <v>3729</v>
      </c>
      <c r="I94" s="255">
        <v>3797</v>
      </c>
      <c r="J94" s="255">
        <v>3872</v>
      </c>
      <c r="K94" s="255">
        <v>4178</v>
      </c>
      <c r="L94" s="255">
        <v>4074</v>
      </c>
      <c r="M94" s="255">
        <v>4494</v>
      </c>
      <c r="N94" s="255">
        <v>5058</v>
      </c>
      <c r="O94" s="255">
        <v>4892</v>
      </c>
      <c r="P94" s="255">
        <v>4936</v>
      </c>
      <c r="Q94" s="255">
        <v>4622</v>
      </c>
      <c r="R94" s="255">
        <v>3932</v>
      </c>
      <c r="S94" s="255">
        <v>3047</v>
      </c>
      <c r="T94" s="255">
        <v>2210</v>
      </c>
      <c r="U94" s="255">
        <v>1478</v>
      </c>
      <c r="V94" s="255">
        <v>2208</v>
      </c>
      <c r="W94" s="255">
        <v>0</v>
      </c>
      <c r="X94" s="255">
        <v>51</v>
      </c>
      <c r="Y94" s="255">
        <v>-528</v>
      </c>
      <c r="Z94" s="254">
        <v>641</v>
      </c>
      <c r="AA94" s="253"/>
      <c r="AB94" s="253" t="s">
        <v>274</v>
      </c>
      <c r="AK94" s="251"/>
    </row>
    <row r="95" spans="1:37" s="297" customFormat="1" ht="15" customHeight="1" x14ac:dyDescent="0.35">
      <c r="A95" s="297" t="s">
        <v>25</v>
      </c>
      <c r="E95" s="300">
        <v>197345</v>
      </c>
      <c r="F95" s="298">
        <v>8995</v>
      </c>
      <c r="G95" s="298">
        <v>10951</v>
      </c>
      <c r="H95" s="298">
        <v>12187</v>
      </c>
      <c r="I95" s="298">
        <v>12396</v>
      </c>
      <c r="J95" s="298">
        <v>12756</v>
      </c>
      <c r="K95" s="298">
        <v>14418</v>
      </c>
      <c r="L95" s="298">
        <v>13908</v>
      </c>
      <c r="M95" s="298">
        <v>14305</v>
      </c>
      <c r="N95" s="298">
        <v>15452</v>
      </c>
      <c r="O95" s="298">
        <v>15571</v>
      </c>
      <c r="P95" s="298">
        <v>15799</v>
      </c>
      <c r="Q95" s="298">
        <v>14260</v>
      </c>
      <c r="R95" s="298">
        <v>11593</v>
      </c>
      <c r="S95" s="298">
        <v>8181</v>
      </c>
      <c r="T95" s="298">
        <v>5999</v>
      </c>
      <c r="U95" s="298">
        <v>3725</v>
      </c>
      <c r="V95" s="300">
        <v>5260</v>
      </c>
      <c r="W95" s="299">
        <v>0</v>
      </c>
      <c r="X95" s="298">
        <v>808</v>
      </c>
      <c r="Y95" s="298">
        <v>76</v>
      </c>
      <c r="Z95" s="298">
        <v>705</v>
      </c>
      <c r="AA95" s="297" t="s">
        <v>104</v>
      </c>
      <c r="AK95" s="264"/>
    </row>
    <row r="96" spans="1:37" s="250" customFormat="1" ht="15" customHeight="1" x14ac:dyDescent="0.5">
      <c r="A96" s="257"/>
      <c r="B96" s="257" t="s">
        <v>278</v>
      </c>
      <c r="C96" s="257"/>
      <c r="D96" s="296"/>
      <c r="E96" s="262">
        <v>96921</v>
      </c>
      <c r="F96" s="261">
        <v>4639</v>
      </c>
      <c r="G96" s="258">
        <v>5555</v>
      </c>
      <c r="H96" s="260">
        <v>6244</v>
      </c>
      <c r="I96" s="261">
        <v>6384</v>
      </c>
      <c r="J96" s="258">
        <v>6459</v>
      </c>
      <c r="K96" s="260">
        <v>7358</v>
      </c>
      <c r="L96" s="259">
        <v>7084</v>
      </c>
      <c r="M96" s="258">
        <v>7122</v>
      </c>
      <c r="N96" s="259">
        <v>7678</v>
      </c>
      <c r="O96" s="261">
        <v>7602</v>
      </c>
      <c r="P96" s="258">
        <v>7522</v>
      </c>
      <c r="Q96" s="260">
        <v>6670</v>
      </c>
      <c r="R96" s="258">
        <v>5353</v>
      </c>
      <c r="S96" s="259">
        <v>3801</v>
      </c>
      <c r="T96" s="258">
        <v>2656</v>
      </c>
      <c r="U96" s="259">
        <v>1657</v>
      </c>
      <c r="V96" s="258">
        <v>2213</v>
      </c>
      <c r="W96" s="258">
        <v>0</v>
      </c>
      <c r="X96" s="258">
        <v>466</v>
      </c>
      <c r="Y96" s="259">
        <v>408</v>
      </c>
      <c r="Z96" s="258">
        <v>50</v>
      </c>
      <c r="AA96" s="253"/>
      <c r="AB96" s="253" t="s">
        <v>275</v>
      </c>
      <c r="AK96" s="251"/>
    </row>
    <row r="97" spans="1:37" s="250" customFormat="1" ht="15" customHeight="1" x14ac:dyDescent="0.5">
      <c r="A97" s="257"/>
      <c r="B97" s="257" t="s">
        <v>277</v>
      </c>
      <c r="C97" s="257"/>
      <c r="D97" s="256"/>
      <c r="E97" s="255">
        <v>100424</v>
      </c>
      <c r="F97" s="255">
        <v>4356</v>
      </c>
      <c r="G97" s="255">
        <v>5396</v>
      </c>
      <c r="H97" s="255">
        <v>5943</v>
      </c>
      <c r="I97" s="255">
        <v>6012</v>
      </c>
      <c r="J97" s="255">
        <v>6297</v>
      </c>
      <c r="K97" s="255">
        <v>7060</v>
      </c>
      <c r="L97" s="255">
        <v>6824</v>
      </c>
      <c r="M97" s="255">
        <v>7183</v>
      </c>
      <c r="N97" s="255">
        <v>7774</v>
      </c>
      <c r="O97" s="255">
        <v>7969</v>
      </c>
      <c r="P97" s="255">
        <v>8277</v>
      </c>
      <c r="Q97" s="255">
        <v>7590</v>
      </c>
      <c r="R97" s="255">
        <v>6240</v>
      </c>
      <c r="S97" s="255">
        <v>4380</v>
      </c>
      <c r="T97" s="255">
        <v>3343</v>
      </c>
      <c r="U97" s="255">
        <v>2068</v>
      </c>
      <c r="V97" s="255">
        <v>3047</v>
      </c>
      <c r="W97" s="255">
        <v>0</v>
      </c>
      <c r="X97" s="255">
        <v>342</v>
      </c>
      <c r="Y97" s="255">
        <v>-332</v>
      </c>
      <c r="Z97" s="254">
        <v>655</v>
      </c>
      <c r="AA97" s="253"/>
      <c r="AB97" s="253" t="s">
        <v>274</v>
      </c>
      <c r="AK97" s="251"/>
    </row>
    <row r="98" spans="1:37" s="263" customFormat="1" ht="15" customHeight="1" x14ac:dyDescent="0.5">
      <c r="A98" s="270" t="s">
        <v>23</v>
      </c>
      <c r="B98" s="270"/>
      <c r="C98" s="270"/>
      <c r="D98" s="269"/>
      <c r="E98" s="268">
        <v>60764</v>
      </c>
      <c r="F98" s="266">
        <v>2774</v>
      </c>
      <c r="G98" s="266">
        <v>3508</v>
      </c>
      <c r="H98" s="266">
        <v>3886</v>
      </c>
      <c r="I98" s="266">
        <v>3993</v>
      </c>
      <c r="J98" s="266">
        <v>4045</v>
      </c>
      <c r="K98" s="266">
        <v>4407</v>
      </c>
      <c r="L98" s="266">
        <v>4011</v>
      </c>
      <c r="M98" s="266">
        <v>4487</v>
      </c>
      <c r="N98" s="266">
        <v>5298</v>
      </c>
      <c r="O98" s="266">
        <v>5188</v>
      </c>
      <c r="P98" s="266">
        <v>4772</v>
      </c>
      <c r="Q98" s="266">
        <v>4081</v>
      </c>
      <c r="R98" s="266">
        <v>3381</v>
      </c>
      <c r="S98" s="266">
        <v>2365</v>
      </c>
      <c r="T98" s="266">
        <v>1919</v>
      </c>
      <c r="U98" s="266">
        <v>1040</v>
      </c>
      <c r="V98" s="268">
        <v>1483</v>
      </c>
      <c r="W98" s="267">
        <v>0</v>
      </c>
      <c r="X98" s="266">
        <v>57</v>
      </c>
      <c r="Y98" s="266">
        <v>6</v>
      </c>
      <c r="Z98" s="266">
        <v>63</v>
      </c>
      <c r="AA98" s="265" t="s">
        <v>103</v>
      </c>
      <c r="AB98" s="265"/>
      <c r="AK98" s="264"/>
    </row>
    <row r="99" spans="1:37" s="250" customFormat="1" ht="15" customHeight="1" x14ac:dyDescent="0.5">
      <c r="A99" s="257"/>
      <c r="B99" s="257" t="s">
        <v>278</v>
      </c>
      <c r="C99" s="257"/>
      <c r="D99" s="296"/>
      <c r="E99" s="262">
        <v>30065</v>
      </c>
      <c r="F99" s="261">
        <v>1436</v>
      </c>
      <c r="G99" s="258">
        <v>1819</v>
      </c>
      <c r="H99" s="260">
        <v>2004</v>
      </c>
      <c r="I99" s="261">
        <v>2036</v>
      </c>
      <c r="J99" s="258">
        <v>1992</v>
      </c>
      <c r="K99" s="260">
        <v>2252</v>
      </c>
      <c r="L99" s="259">
        <v>2058</v>
      </c>
      <c r="M99" s="258">
        <v>2189</v>
      </c>
      <c r="N99" s="259">
        <v>2688</v>
      </c>
      <c r="O99" s="261">
        <v>2582</v>
      </c>
      <c r="P99" s="258">
        <v>2346</v>
      </c>
      <c r="Q99" s="260">
        <v>1930</v>
      </c>
      <c r="R99" s="258">
        <v>1558</v>
      </c>
      <c r="S99" s="259">
        <v>1109</v>
      </c>
      <c r="T99" s="258">
        <v>925</v>
      </c>
      <c r="U99" s="259">
        <v>451</v>
      </c>
      <c r="V99" s="258">
        <v>597</v>
      </c>
      <c r="W99" s="258">
        <v>0</v>
      </c>
      <c r="X99" s="258">
        <v>46</v>
      </c>
      <c r="Y99" s="259">
        <v>43</v>
      </c>
      <c r="Z99" s="258">
        <v>4</v>
      </c>
      <c r="AA99" s="253"/>
      <c r="AB99" s="253" t="s">
        <v>275</v>
      </c>
      <c r="AK99" s="251"/>
    </row>
    <row r="100" spans="1:37" s="250" customFormat="1" ht="15" customHeight="1" x14ac:dyDescent="0.5">
      <c r="A100" s="257"/>
      <c r="B100" s="257" t="s">
        <v>277</v>
      </c>
      <c r="C100" s="257"/>
      <c r="D100" s="256"/>
      <c r="E100" s="255">
        <v>30699</v>
      </c>
      <c r="F100" s="255">
        <v>1338</v>
      </c>
      <c r="G100" s="255">
        <v>1689</v>
      </c>
      <c r="H100" s="255">
        <v>1882</v>
      </c>
      <c r="I100" s="255">
        <v>1957</v>
      </c>
      <c r="J100" s="255">
        <v>2053</v>
      </c>
      <c r="K100" s="255">
        <v>2155</v>
      </c>
      <c r="L100" s="255">
        <v>1953</v>
      </c>
      <c r="M100" s="255">
        <v>2298</v>
      </c>
      <c r="N100" s="255">
        <v>2610</v>
      </c>
      <c r="O100" s="255">
        <v>2606</v>
      </c>
      <c r="P100" s="255">
        <v>2426</v>
      </c>
      <c r="Q100" s="255">
        <v>2151</v>
      </c>
      <c r="R100" s="255">
        <v>1823</v>
      </c>
      <c r="S100" s="255">
        <v>1256</v>
      </c>
      <c r="T100" s="255">
        <v>994</v>
      </c>
      <c r="U100" s="255">
        <v>589</v>
      </c>
      <c r="V100" s="255">
        <v>886</v>
      </c>
      <c r="W100" s="255">
        <v>0</v>
      </c>
      <c r="X100" s="255">
        <v>11</v>
      </c>
      <c r="Y100" s="255">
        <v>-37</v>
      </c>
      <c r="Z100" s="254">
        <v>59</v>
      </c>
      <c r="AA100" s="253"/>
      <c r="AB100" s="253" t="s">
        <v>274</v>
      </c>
      <c r="AK100" s="251"/>
    </row>
    <row r="101" spans="1:37" s="263" customFormat="1" ht="15" customHeight="1" x14ac:dyDescent="0.5">
      <c r="A101" s="270" t="s">
        <v>21</v>
      </c>
      <c r="B101" s="270"/>
      <c r="C101" s="270"/>
      <c r="D101" s="269"/>
      <c r="E101" s="268">
        <v>36754</v>
      </c>
      <c r="F101" s="266">
        <v>1535</v>
      </c>
      <c r="G101" s="266">
        <v>1956</v>
      </c>
      <c r="H101" s="266">
        <v>2126</v>
      </c>
      <c r="I101" s="266">
        <v>2208</v>
      </c>
      <c r="J101" s="266">
        <v>2321</v>
      </c>
      <c r="K101" s="266">
        <v>2779</v>
      </c>
      <c r="L101" s="266">
        <v>2630</v>
      </c>
      <c r="M101" s="266">
        <v>2612</v>
      </c>
      <c r="N101" s="266">
        <v>2771</v>
      </c>
      <c r="O101" s="266">
        <v>2924</v>
      </c>
      <c r="P101" s="266">
        <v>3120</v>
      </c>
      <c r="Q101" s="266">
        <v>2850</v>
      </c>
      <c r="R101" s="266">
        <v>2309</v>
      </c>
      <c r="S101" s="266">
        <v>1638</v>
      </c>
      <c r="T101" s="266">
        <v>1339</v>
      </c>
      <c r="U101" s="266">
        <v>726</v>
      </c>
      <c r="V101" s="268">
        <v>863</v>
      </c>
      <c r="W101" s="267">
        <v>0</v>
      </c>
      <c r="X101" s="266">
        <v>13</v>
      </c>
      <c r="Y101" s="266">
        <v>4</v>
      </c>
      <c r="Z101" s="266">
        <v>30</v>
      </c>
      <c r="AA101" s="265" t="s">
        <v>102</v>
      </c>
      <c r="AB101" s="265"/>
      <c r="AK101" s="264"/>
    </row>
    <row r="102" spans="1:37" s="250" customFormat="1" ht="15" customHeight="1" x14ac:dyDescent="0.5">
      <c r="A102" s="257"/>
      <c r="B102" s="257" t="s">
        <v>278</v>
      </c>
      <c r="C102" s="257"/>
      <c r="D102" s="296"/>
      <c r="E102" s="262">
        <v>18254</v>
      </c>
      <c r="F102" s="261">
        <v>778</v>
      </c>
      <c r="G102" s="258">
        <v>1027</v>
      </c>
      <c r="H102" s="260">
        <v>1086</v>
      </c>
      <c r="I102" s="261">
        <v>1120</v>
      </c>
      <c r="J102" s="258">
        <v>1130</v>
      </c>
      <c r="K102" s="260">
        <v>1444</v>
      </c>
      <c r="L102" s="259">
        <v>1355</v>
      </c>
      <c r="M102" s="258">
        <v>1342</v>
      </c>
      <c r="N102" s="259">
        <v>1373</v>
      </c>
      <c r="O102" s="261">
        <v>1417</v>
      </c>
      <c r="P102" s="258">
        <v>1562</v>
      </c>
      <c r="Q102" s="260">
        <v>1364</v>
      </c>
      <c r="R102" s="258">
        <v>1102</v>
      </c>
      <c r="S102" s="259">
        <v>815</v>
      </c>
      <c r="T102" s="258">
        <v>623</v>
      </c>
      <c r="U102" s="259">
        <v>322</v>
      </c>
      <c r="V102" s="258">
        <v>362</v>
      </c>
      <c r="W102" s="258">
        <v>0</v>
      </c>
      <c r="X102" s="258">
        <v>7</v>
      </c>
      <c r="Y102" s="259">
        <v>23</v>
      </c>
      <c r="Z102" s="258">
        <v>2</v>
      </c>
      <c r="AA102" s="253"/>
      <c r="AB102" s="253" t="s">
        <v>275</v>
      </c>
      <c r="AK102" s="251"/>
    </row>
    <row r="103" spans="1:37" s="250" customFormat="1" ht="15" customHeight="1" x14ac:dyDescent="0.5">
      <c r="A103" s="257"/>
      <c r="B103" s="257" t="s">
        <v>277</v>
      </c>
      <c r="C103" s="257"/>
      <c r="D103" s="256"/>
      <c r="E103" s="255">
        <v>18500</v>
      </c>
      <c r="F103" s="255">
        <v>757</v>
      </c>
      <c r="G103" s="255">
        <v>929</v>
      </c>
      <c r="H103" s="255">
        <v>1040</v>
      </c>
      <c r="I103" s="255">
        <v>1088</v>
      </c>
      <c r="J103" s="255">
        <v>1191</v>
      </c>
      <c r="K103" s="255">
        <v>1335</v>
      </c>
      <c r="L103" s="255">
        <v>1275</v>
      </c>
      <c r="M103" s="255">
        <v>1270</v>
      </c>
      <c r="N103" s="255">
        <v>1398</v>
      </c>
      <c r="O103" s="255">
        <v>1507</v>
      </c>
      <c r="P103" s="255">
        <v>1558</v>
      </c>
      <c r="Q103" s="255">
        <v>1486</v>
      </c>
      <c r="R103" s="255">
        <v>1207</v>
      </c>
      <c r="S103" s="255">
        <v>823</v>
      </c>
      <c r="T103" s="255">
        <v>716</v>
      </c>
      <c r="U103" s="255">
        <v>404</v>
      </c>
      <c r="V103" s="255">
        <v>501</v>
      </c>
      <c r="W103" s="255">
        <v>0</v>
      </c>
      <c r="X103" s="255">
        <v>6</v>
      </c>
      <c r="Y103" s="255">
        <v>-19</v>
      </c>
      <c r="Z103" s="254">
        <v>28</v>
      </c>
      <c r="AA103" s="253"/>
      <c r="AB103" s="253" t="s">
        <v>274</v>
      </c>
      <c r="AK103" s="251"/>
    </row>
    <row r="104" spans="1:37" s="263" customFormat="1" ht="15" customHeight="1" x14ac:dyDescent="0.5">
      <c r="A104" s="270" t="s">
        <v>19</v>
      </c>
      <c r="B104" s="270"/>
      <c r="C104" s="270"/>
      <c r="D104" s="269"/>
      <c r="E104" s="268">
        <v>25174</v>
      </c>
      <c r="F104" s="266">
        <v>1029</v>
      </c>
      <c r="G104" s="266">
        <v>1369</v>
      </c>
      <c r="H104" s="266">
        <v>1457</v>
      </c>
      <c r="I104" s="266">
        <v>1465</v>
      </c>
      <c r="J104" s="266">
        <v>1621</v>
      </c>
      <c r="K104" s="266">
        <v>1870</v>
      </c>
      <c r="L104" s="266">
        <v>1717</v>
      </c>
      <c r="M104" s="266">
        <v>1689</v>
      </c>
      <c r="N104" s="266">
        <v>2087</v>
      </c>
      <c r="O104" s="266">
        <v>2081</v>
      </c>
      <c r="P104" s="266">
        <v>2068</v>
      </c>
      <c r="Q104" s="266">
        <v>1857</v>
      </c>
      <c r="R104" s="266">
        <v>1496</v>
      </c>
      <c r="S104" s="266">
        <v>1081</v>
      </c>
      <c r="T104" s="266">
        <v>922</v>
      </c>
      <c r="U104" s="266">
        <v>560</v>
      </c>
      <c r="V104" s="268">
        <v>711</v>
      </c>
      <c r="W104" s="267">
        <v>0</v>
      </c>
      <c r="X104" s="266">
        <v>15</v>
      </c>
      <c r="Y104" s="266">
        <v>3</v>
      </c>
      <c r="Z104" s="266">
        <v>76</v>
      </c>
      <c r="AA104" s="265" t="s">
        <v>101</v>
      </c>
      <c r="AB104" s="265"/>
      <c r="AK104" s="264"/>
    </row>
    <row r="105" spans="1:37" s="250" customFormat="1" ht="17.25" customHeight="1" x14ac:dyDescent="0.5">
      <c r="A105" s="257"/>
      <c r="B105" s="257" t="s">
        <v>278</v>
      </c>
      <c r="C105" s="257"/>
      <c r="D105" s="296"/>
      <c r="E105" s="262">
        <v>12338</v>
      </c>
      <c r="F105" s="261">
        <v>532</v>
      </c>
      <c r="G105" s="258">
        <v>729</v>
      </c>
      <c r="H105" s="260">
        <v>767</v>
      </c>
      <c r="I105" s="261">
        <v>723</v>
      </c>
      <c r="J105" s="258">
        <v>808</v>
      </c>
      <c r="K105" s="260">
        <v>963</v>
      </c>
      <c r="L105" s="259">
        <v>891</v>
      </c>
      <c r="M105" s="258">
        <v>883</v>
      </c>
      <c r="N105" s="259">
        <v>1063</v>
      </c>
      <c r="O105" s="261">
        <v>1031</v>
      </c>
      <c r="P105" s="258">
        <v>979</v>
      </c>
      <c r="Q105" s="260">
        <v>863</v>
      </c>
      <c r="R105" s="258">
        <v>688</v>
      </c>
      <c r="S105" s="259">
        <v>476</v>
      </c>
      <c r="T105" s="258">
        <v>397</v>
      </c>
      <c r="U105" s="259">
        <v>231</v>
      </c>
      <c r="V105" s="258">
        <v>262</v>
      </c>
      <c r="W105" s="258">
        <v>0</v>
      </c>
      <c r="X105" s="258">
        <v>6</v>
      </c>
      <c r="Y105" s="259">
        <v>43</v>
      </c>
      <c r="Z105" s="258">
        <v>3</v>
      </c>
      <c r="AA105" s="253"/>
      <c r="AB105" s="253" t="s">
        <v>275</v>
      </c>
      <c r="AK105" s="251"/>
    </row>
    <row r="106" spans="1:37" s="250" customFormat="1" ht="15.75" customHeight="1" x14ac:dyDescent="0.5">
      <c r="A106" s="257"/>
      <c r="B106" s="257" t="s">
        <v>277</v>
      </c>
      <c r="C106" s="257"/>
      <c r="D106" s="256"/>
      <c r="E106" s="255">
        <v>12836</v>
      </c>
      <c r="F106" s="255">
        <v>497</v>
      </c>
      <c r="G106" s="255">
        <v>640</v>
      </c>
      <c r="H106" s="255">
        <v>690</v>
      </c>
      <c r="I106" s="255">
        <v>742</v>
      </c>
      <c r="J106" s="255">
        <v>813</v>
      </c>
      <c r="K106" s="255">
        <v>907</v>
      </c>
      <c r="L106" s="255">
        <v>826</v>
      </c>
      <c r="M106" s="255">
        <v>806</v>
      </c>
      <c r="N106" s="255">
        <v>1024</v>
      </c>
      <c r="O106" s="255">
        <v>1050</v>
      </c>
      <c r="P106" s="255">
        <v>1089</v>
      </c>
      <c r="Q106" s="255">
        <v>994</v>
      </c>
      <c r="R106" s="255">
        <v>808</v>
      </c>
      <c r="S106" s="255">
        <v>605</v>
      </c>
      <c r="T106" s="255">
        <v>525</v>
      </c>
      <c r="U106" s="255">
        <v>329</v>
      </c>
      <c r="V106" s="255">
        <v>449</v>
      </c>
      <c r="W106" s="255">
        <v>0</v>
      </c>
      <c r="X106" s="255">
        <v>9</v>
      </c>
      <c r="Y106" s="255">
        <v>-40</v>
      </c>
      <c r="Z106" s="254">
        <v>73</v>
      </c>
      <c r="AA106" s="253"/>
      <c r="AB106" s="253" t="s">
        <v>274</v>
      </c>
      <c r="AF106" s="252"/>
      <c r="AG106" s="252"/>
      <c r="AK106" s="251"/>
    </row>
    <row r="107" spans="1:37" ht="9" customHeight="1" x14ac:dyDescent="0.5">
      <c r="A107" s="242"/>
      <c r="B107" s="242"/>
      <c r="C107" s="242"/>
      <c r="D107" s="242"/>
      <c r="E107" s="295"/>
      <c r="F107" s="293"/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4"/>
      <c r="X107" s="293"/>
      <c r="Y107" s="293"/>
      <c r="Z107" s="293"/>
      <c r="AA107" s="292"/>
      <c r="AB107" s="292"/>
      <c r="AK107" s="236"/>
    </row>
    <row r="108" spans="1:37" ht="9.75" customHeight="1" x14ac:dyDescent="0.5">
      <c r="A108" s="242"/>
      <c r="B108" s="242"/>
      <c r="C108" s="242"/>
      <c r="D108" s="242"/>
      <c r="E108" s="295"/>
      <c r="F108" s="293"/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  <c r="Q108" s="293"/>
      <c r="R108" s="293"/>
      <c r="S108" s="293"/>
      <c r="T108" s="293"/>
      <c r="U108" s="293"/>
      <c r="V108" s="293"/>
      <c r="W108" s="294"/>
      <c r="X108" s="293"/>
      <c r="Y108" s="293"/>
      <c r="Z108" s="293"/>
      <c r="AA108" s="292"/>
      <c r="AB108" s="292"/>
      <c r="AK108" s="236"/>
    </row>
    <row r="109" spans="1:37" ht="19.149999999999999" customHeight="1" x14ac:dyDescent="0.5">
      <c r="A109" s="291" t="s">
        <v>409</v>
      </c>
      <c r="B109" s="289"/>
      <c r="C109" s="290"/>
      <c r="D109" s="289"/>
      <c r="E109" s="289"/>
      <c r="F109" s="289"/>
      <c r="G109" s="289"/>
      <c r="H109" s="289"/>
      <c r="I109" s="289"/>
      <c r="J109" s="289"/>
      <c r="K109" s="289"/>
      <c r="L109" s="289"/>
      <c r="M109" s="289"/>
      <c r="N109" s="289"/>
      <c r="O109" s="289"/>
      <c r="P109" s="289"/>
      <c r="Q109" s="289"/>
      <c r="R109" s="289"/>
      <c r="S109" s="289"/>
      <c r="T109" s="289"/>
      <c r="U109" s="289"/>
      <c r="V109" s="289"/>
      <c r="W109" s="289"/>
      <c r="X109" s="289"/>
      <c r="Y109" s="289"/>
      <c r="Z109" s="289"/>
      <c r="AA109" s="289"/>
      <c r="AB109" s="289"/>
      <c r="AK109" s="236"/>
    </row>
    <row r="110" spans="1:37" ht="23.25" customHeight="1" x14ac:dyDescent="0.5">
      <c r="A110" s="291" t="s">
        <v>408</v>
      </c>
      <c r="B110" s="289"/>
      <c r="C110" s="290"/>
      <c r="D110" s="289"/>
      <c r="E110" s="288"/>
      <c r="F110" s="288"/>
      <c r="G110" s="288"/>
      <c r="H110" s="288"/>
      <c r="I110" s="288"/>
      <c r="J110" s="288"/>
      <c r="K110" s="288"/>
      <c r="L110" s="288"/>
      <c r="M110" s="288"/>
      <c r="N110" s="288"/>
      <c r="O110" s="288"/>
      <c r="P110" s="288"/>
      <c r="Q110" s="288"/>
      <c r="R110" s="288"/>
      <c r="S110" s="288"/>
      <c r="T110" s="288"/>
      <c r="U110" s="288"/>
      <c r="V110" s="288"/>
      <c r="W110" s="288"/>
      <c r="X110" s="288"/>
      <c r="Y110" s="288"/>
      <c r="Z110" s="288"/>
      <c r="AA110" s="288"/>
      <c r="AB110" s="288"/>
      <c r="AK110" s="236"/>
    </row>
    <row r="111" spans="1:37" ht="6" customHeight="1" x14ac:dyDescent="0.5">
      <c r="AK111" s="236"/>
    </row>
    <row r="112" spans="1:37" ht="17.25" customHeight="1" x14ac:dyDescent="0.5">
      <c r="A112" s="503" t="s">
        <v>407</v>
      </c>
      <c r="B112" s="503"/>
      <c r="C112" s="503"/>
      <c r="D112" s="504"/>
      <c r="E112" s="287"/>
      <c r="F112" s="509" t="s">
        <v>406</v>
      </c>
      <c r="G112" s="510"/>
      <c r="H112" s="510"/>
      <c r="I112" s="510"/>
      <c r="J112" s="510"/>
      <c r="K112" s="510"/>
      <c r="L112" s="510"/>
      <c r="M112" s="510"/>
      <c r="N112" s="510"/>
      <c r="O112" s="510"/>
      <c r="P112" s="510"/>
      <c r="Q112" s="510"/>
      <c r="R112" s="510"/>
      <c r="S112" s="510"/>
      <c r="T112" s="510"/>
      <c r="U112" s="510"/>
      <c r="V112" s="510"/>
      <c r="W112" s="510"/>
      <c r="X112" s="510"/>
      <c r="Y112" s="510"/>
      <c r="Z112" s="511"/>
      <c r="AA112" s="512" t="s">
        <v>42</v>
      </c>
      <c r="AB112" s="513"/>
      <c r="AK112" s="236"/>
    </row>
    <row r="113" spans="1:37" ht="17.25" customHeight="1" x14ac:dyDescent="0.5">
      <c r="A113" s="505"/>
      <c r="B113" s="505"/>
      <c r="C113" s="505"/>
      <c r="D113" s="506"/>
      <c r="E113" s="243"/>
      <c r="F113" s="282"/>
      <c r="G113" s="280"/>
      <c r="H113" s="281"/>
      <c r="I113" s="280"/>
      <c r="J113" s="281"/>
      <c r="K113" s="280"/>
      <c r="L113" s="281"/>
      <c r="M113" s="280"/>
      <c r="N113" s="281"/>
      <c r="O113" s="280"/>
      <c r="P113" s="281"/>
      <c r="Q113" s="280"/>
      <c r="R113" s="281"/>
      <c r="S113" s="280"/>
      <c r="T113" s="281"/>
      <c r="U113" s="280"/>
      <c r="V113" s="286" t="s">
        <v>405</v>
      </c>
      <c r="W113" s="285"/>
      <c r="X113" s="285" t="s">
        <v>404</v>
      </c>
      <c r="Y113" s="285" t="s">
        <v>403</v>
      </c>
      <c r="Z113" s="285" t="s">
        <v>402</v>
      </c>
      <c r="AA113" s="514"/>
      <c r="AB113" s="515"/>
      <c r="AK113" s="236"/>
    </row>
    <row r="114" spans="1:37" ht="17.25" customHeight="1" x14ac:dyDescent="0.5">
      <c r="A114" s="505"/>
      <c r="B114" s="505"/>
      <c r="C114" s="505"/>
      <c r="D114" s="506"/>
      <c r="E114" s="283" t="s">
        <v>279</v>
      </c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3" t="s">
        <v>401</v>
      </c>
      <c r="W114" s="278" t="s">
        <v>400</v>
      </c>
      <c r="X114" s="278" t="s">
        <v>399</v>
      </c>
      <c r="Y114" s="278" t="s">
        <v>398</v>
      </c>
      <c r="Z114" s="278" t="s">
        <v>397</v>
      </c>
      <c r="AA114" s="514"/>
      <c r="AB114" s="515"/>
      <c r="AK114" s="236"/>
    </row>
    <row r="115" spans="1:37" ht="17.25" customHeight="1" x14ac:dyDescent="0.5">
      <c r="A115" s="505"/>
      <c r="B115" s="505"/>
      <c r="C115" s="505"/>
      <c r="D115" s="506"/>
      <c r="E115" s="283" t="s">
        <v>87</v>
      </c>
      <c r="F115" s="282" t="s">
        <v>396</v>
      </c>
      <c r="G115" s="280" t="s">
        <v>395</v>
      </c>
      <c r="H115" s="281" t="s">
        <v>394</v>
      </c>
      <c r="I115" s="280" t="s">
        <v>393</v>
      </c>
      <c r="J115" s="281" t="s">
        <v>392</v>
      </c>
      <c r="K115" s="280" t="s">
        <v>391</v>
      </c>
      <c r="L115" s="281" t="s">
        <v>390</v>
      </c>
      <c r="M115" s="280" t="s">
        <v>389</v>
      </c>
      <c r="N115" s="281" t="s">
        <v>388</v>
      </c>
      <c r="O115" s="280" t="s">
        <v>387</v>
      </c>
      <c r="P115" s="281" t="s">
        <v>386</v>
      </c>
      <c r="Q115" s="280" t="s">
        <v>385</v>
      </c>
      <c r="R115" s="281" t="s">
        <v>384</v>
      </c>
      <c r="S115" s="280" t="s">
        <v>383</v>
      </c>
      <c r="T115" s="281" t="s">
        <v>382</v>
      </c>
      <c r="U115" s="280" t="s">
        <v>381</v>
      </c>
      <c r="V115" s="279" t="s">
        <v>380</v>
      </c>
      <c r="W115" s="278" t="s">
        <v>379</v>
      </c>
      <c r="X115" s="278" t="s">
        <v>378</v>
      </c>
      <c r="Y115" s="278" t="s">
        <v>377</v>
      </c>
      <c r="Z115" s="278" t="s">
        <v>376</v>
      </c>
      <c r="AA115" s="514"/>
      <c r="AB115" s="515"/>
      <c r="AK115" s="236"/>
    </row>
    <row r="116" spans="1:37" ht="17.25" customHeight="1" x14ac:dyDescent="0.5">
      <c r="A116" s="507"/>
      <c r="B116" s="507"/>
      <c r="C116" s="507"/>
      <c r="D116" s="508"/>
      <c r="E116" s="277"/>
      <c r="F116" s="277"/>
      <c r="G116" s="276"/>
      <c r="H116" s="244"/>
      <c r="I116" s="276"/>
      <c r="J116" s="244"/>
      <c r="K116" s="276"/>
      <c r="L116" s="244"/>
      <c r="M116" s="276"/>
      <c r="N116" s="244"/>
      <c r="O116" s="276"/>
      <c r="P116" s="244"/>
      <c r="Q116" s="276"/>
      <c r="R116" s="244"/>
      <c r="S116" s="276"/>
      <c r="T116" s="244"/>
      <c r="U116" s="276"/>
      <c r="V116" s="275" t="s">
        <v>375</v>
      </c>
      <c r="W116" s="274"/>
      <c r="X116" s="274" t="s">
        <v>374</v>
      </c>
      <c r="Y116" s="274" t="s">
        <v>373</v>
      </c>
      <c r="Z116" s="274" t="s">
        <v>372</v>
      </c>
      <c r="AA116" s="516"/>
      <c r="AB116" s="517"/>
      <c r="AF116" s="234"/>
      <c r="AG116" s="234"/>
      <c r="AK116" s="236"/>
    </row>
    <row r="117" spans="1:37" s="263" customFormat="1" ht="17.25" customHeight="1" x14ac:dyDescent="0.5">
      <c r="A117" s="270" t="s">
        <v>17</v>
      </c>
      <c r="B117" s="270"/>
      <c r="C117" s="270"/>
      <c r="D117" s="269"/>
      <c r="E117" s="268">
        <v>45577</v>
      </c>
      <c r="F117" s="266">
        <v>2166</v>
      </c>
      <c r="G117" s="266">
        <v>2750</v>
      </c>
      <c r="H117" s="266">
        <v>2924</v>
      </c>
      <c r="I117" s="266">
        <v>2814</v>
      </c>
      <c r="J117" s="266">
        <v>2885</v>
      </c>
      <c r="K117" s="266">
        <v>3205</v>
      </c>
      <c r="L117" s="266">
        <v>3147</v>
      </c>
      <c r="M117" s="266">
        <v>3447</v>
      </c>
      <c r="N117" s="266">
        <v>3792</v>
      </c>
      <c r="O117" s="266">
        <v>3692</v>
      </c>
      <c r="P117" s="266">
        <v>3473</v>
      </c>
      <c r="Q117" s="266">
        <v>3206</v>
      </c>
      <c r="R117" s="266">
        <v>2526</v>
      </c>
      <c r="S117" s="266">
        <v>1959</v>
      </c>
      <c r="T117" s="266">
        <v>1398</v>
      </c>
      <c r="U117" s="266">
        <v>886</v>
      </c>
      <c r="V117" s="268">
        <v>1156</v>
      </c>
      <c r="W117" s="267">
        <v>0</v>
      </c>
      <c r="X117" s="266">
        <v>67</v>
      </c>
      <c r="Y117" s="266">
        <v>7</v>
      </c>
      <c r="Z117" s="273">
        <v>77</v>
      </c>
      <c r="AA117" s="265" t="s">
        <v>100</v>
      </c>
      <c r="AB117" s="265"/>
      <c r="AK117" s="264"/>
    </row>
    <row r="118" spans="1:37" s="250" customFormat="1" ht="17.25" customHeight="1" x14ac:dyDescent="0.5">
      <c r="A118" s="257"/>
      <c r="B118" s="257" t="s">
        <v>278</v>
      </c>
      <c r="C118" s="257"/>
      <c r="D118" s="256"/>
      <c r="E118" s="262">
        <v>22625</v>
      </c>
      <c r="F118" s="261">
        <v>1125</v>
      </c>
      <c r="G118" s="258">
        <v>1439</v>
      </c>
      <c r="H118" s="260">
        <v>1517</v>
      </c>
      <c r="I118" s="261">
        <v>1433</v>
      </c>
      <c r="J118" s="258">
        <v>1384</v>
      </c>
      <c r="K118" s="260">
        <v>1591</v>
      </c>
      <c r="L118" s="259">
        <v>1645</v>
      </c>
      <c r="M118" s="258">
        <v>1719</v>
      </c>
      <c r="N118" s="259">
        <v>1913</v>
      </c>
      <c r="O118" s="261">
        <v>1792</v>
      </c>
      <c r="P118" s="258">
        <v>1655</v>
      </c>
      <c r="Q118" s="260">
        <v>1581</v>
      </c>
      <c r="R118" s="258">
        <v>1212</v>
      </c>
      <c r="S118" s="259">
        <v>969</v>
      </c>
      <c r="T118" s="258">
        <v>643</v>
      </c>
      <c r="U118" s="259">
        <v>426</v>
      </c>
      <c r="V118" s="258">
        <v>481</v>
      </c>
      <c r="W118" s="258">
        <v>0</v>
      </c>
      <c r="X118" s="258">
        <v>37</v>
      </c>
      <c r="Y118" s="259">
        <v>58</v>
      </c>
      <c r="Z118" s="258">
        <v>5</v>
      </c>
      <c r="AA118" s="253"/>
      <c r="AB118" s="253" t="s">
        <v>275</v>
      </c>
      <c r="AK118" s="251"/>
    </row>
    <row r="119" spans="1:37" s="250" customFormat="1" ht="17.25" customHeight="1" x14ac:dyDescent="0.5">
      <c r="A119" s="257"/>
      <c r="B119" s="257" t="s">
        <v>277</v>
      </c>
      <c r="C119" s="257"/>
      <c r="D119" s="256"/>
      <c r="E119" s="255">
        <v>22952</v>
      </c>
      <c r="F119" s="255">
        <v>1041</v>
      </c>
      <c r="G119" s="255">
        <v>1311</v>
      </c>
      <c r="H119" s="255">
        <v>1407</v>
      </c>
      <c r="I119" s="255">
        <v>1381</v>
      </c>
      <c r="J119" s="255">
        <v>1501</v>
      </c>
      <c r="K119" s="255">
        <v>1614</v>
      </c>
      <c r="L119" s="255">
        <v>1502</v>
      </c>
      <c r="M119" s="255">
        <v>1728</v>
      </c>
      <c r="N119" s="255">
        <v>1879</v>
      </c>
      <c r="O119" s="255">
        <v>1900</v>
      </c>
      <c r="P119" s="255">
        <v>1818</v>
      </c>
      <c r="Q119" s="255">
        <v>1625</v>
      </c>
      <c r="R119" s="255">
        <v>1314</v>
      </c>
      <c r="S119" s="255">
        <v>990</v>
      </c>
      <c r="T119" s="255">
        <v>755</v>
      </c>
      <c r="U119" s="255">
        <v>460</v>
      </c>
      <c r="V119" s="255">
        <v>675</v>
      </c>
      <c r="W119" s="255">
        <v>0</v>
      </c>
      <c r="X119" s="255">
        <v>30</v>
      </c>
      <c r="Y119" s="255">
        <v>-51</v>
      </c>
      <c r="Z119" s="254">
        <v>72</v>
      </c>
      <c r="AA119" s="253"/>
      <c r="AB119" s="253" t="s">
        <v>274</v>
      </c>
      <c r="AK119" s="251"/>
    </row>
    <row r="120" spans="1:37" s="263" customFormat="1" ht="17.25" customHeight="1" x14ac:dyDescent="0.5">
      <c r="A120" s="270" t="s">
        <v>15</v>
      </c>
      <c r="B120" s="270"/>
      <c r="C120" s="270"/>
      <c r="D120" s="269"/>
      <c r="E120" s="268">
        <v>25297</v>
      </c>
      <c r="F120" s="266">
        <v>1134</v>
      </c>
      <c r="G120" s="266">
        <v>1485</v>
      </c>
      <c r="H120" s="266">
        <v>1638</v>
      </c>
      <c r="I120" s="266">
        <v>1770</v>
      </c>
      <c r="J120" s="266">
        <v>1659</v>
      </c>
      <c r="K120" s="266">
        <v>1769</v>
      </c>
      <c r="L120" s="266">
        <v>1841</v>
      </c>
      <c r="M120" s="266">
        <v>1952</v>
      </c>
      <c r="N120" s="266">
        <v>2126</v>
      </c>
      <c r="O120" s="266">
        <v>2006</v>
      </c>
      <c r="P120" s="266">
        <v>1905</v>
      </c>
      <c r="Q120" s="266">
        <v>1685</v>
      </c>
      <c r="R120" s="266">
        <v>1340</v>
      </c>
      <c r="S120" s="266">
        <v>1000</v>
      </c>
      <c r="T120" s="266">
        <v>805</v>
      </c>
      <c r="U120" s="266">
        <v>478</v>
      </c>
      <c r="V120" s="268">
        <v>608</v>
      </c>
      <c r="W120" s="267">
        <v>0</v>
      </c>
      <c r="X120" s="266">
        <v>12</v>
      </c>
      <c r="Y120" s="266">
        <v>1</v>
      </c>
      <c r="Z120" s="266">
        <v>83</v>
      </c>
      <c r="AA120" s="265" t="s">
        <v>371</v>
      </c>
      <c r="AB120" s="265"/>
      <c r="AK120" s="264"/>
    </row>
    <row r="121" spans="1:37" s="250" customFormat="1" ht="17.25" customHeight="1" x14ac:dyDescent="0.5">
      <c r="A121" s="257"/>
      <c r="B121" s="257" t="s">
        <v>278</v>
      </c>
      <c r="C121" s="257"/>
      <c r="D121" s="271"/>
      <c r="E121" s="262">
        <v>12733</v>
      </c>
      <c r="F121" s="261">
        <v>595</v>
      </c>
      <c r="G121" s="258">
        <v>782</v>
      </c>
      <c r="H121" s="260">
        <v>836</v>
      </c>
      <c r="I121" s="261">
        <v>927</v>
      </c>
      <c r="J121" s="258">
        <v>800</v>
      </c>
      <c r="K121" s="260">
        <v>919</v>
      </c>
      <c r="L121" s="259">
        <v>969</v>
      </c>
      <c r="M121" s="258">
        <v>1005</v>
      </c>
      <c r="N121" s="259">
        <v>1067</v>
      </c>
      <c r="O121" s="261">
        <v>1008</v>
      </c>
      <c r="P121" s="258">
        <v>940</v>
      </c>
      <c r="Q121" s="260">
        <v>839</v>
      </c>
      <c r="R121" s="258">
        <v>627</v>
      </c>
      <c r="S121" s="259">
        <v>483</v>
      </c>
      <c r="T121" s="258">
        <v>390</v>
      </c>
      <c r="U121" s="259">
        <v>227</v>
      </c>
      <c r="V121" s="258">
        <v>265</v>
      </c>
      <c r="W121" s="258">
        <v>0</v>
      </c>
      <c r="X121" s="258">
        <v>8</v>
      </c>
      <c r="Y121" s="259">
        <v>45</v>
      </c>
      <c r="Z121" s="258">
        <v>1</v>
      </c>
      <c r="AA121" s="253"/>
      <c r="AB121" s="253" t="s">
        <v>275</v>
      </c>
      <c r="AK121" s="251"/>
    </row>
    <row r="122" spans="1:37" s="250" customFormat="1" ht="17.25" customHeight="1" x14ac:dyDescent="0.5">
      <c r="A122" s="257"/>
      <c r="B122" s="257" t="s">
        <v>277</v>
      </c>
      <c r="C122" s="257"/>
      <c r="D122" s="256"/>
      <c r="E122" s="255">
        <v>12564</v>
      </c>
      <c r="F122" s="255">
        <v>539</v>
      </c>
      <c r="G122" s="255">
        <v>703</v>
      </c>
      <c r="H122" s="255">
        <v>802</v>
      </c>
      <c r="I122" s="255">
        <v>843</v>
      </c>
      <c r="J122" s="255">
        <v>859</v>
      </c>
      <c r="K122" s="255">
        <v>850</v>
      </c>
      <c r="L122" s="255">
        <v>872</v>
      </c>
      <c r="M122" s="255">
        <v>947</v>
      </c>
      <c r="N122" s="255">
        <v>1059</v>
      </c>
      <c r="O122" s="255">
        <v>998</v>
      </c>
      <c r="P122" s="255">
        <v>965</v>
      </c>
      <c r="Q122" s="255">
        <v>846</v>
      </c>
      <c r="R122" s="255">
        <v>713</v>
      </c>
      <c r="S122" s="255">
        <v>517</v>
      </c>
      <c r="T122" s="255">
        <v>415</v>
      </c>
      <c r="U122" s="255">
        <v>251</v>
      </c>
      <c r="V122" s="255">
        <v>343</v>
      </c>
      <c r="W122" s="255">
        <v>0</v>
      </c>
      <c r="X122" s="255">
        <v>4</v>
      </c>
      <c r="Y122" s="255">
        <v>-44</v>
      </c>
      <c r="Z122" s="254">
        <v>82</v>
      </c>
      <c r="AA122" s="253"/>
      <c r="AB122" s="253" t="s">
        <v>274</v>
      </c>
      <c r="AK122" s="251"/>
    </row>
    <row r="123" spans="1:37" s="263" customFormat="1" ht="17.25" customHeight="1" x14ac:dyDescent="0.5">
      <c r="A123" s="270" t="s">
        <v>13</v>
      </c>
      <c r="B123" s="270"/>
      <c r="C123" s="270"/>
      <c r="D123" s="269"/>
      <c r="E123" s="268">
        <v>27808</v>
      </c>
      <c r="F123" s="266">
        <v>1152</v>
      </c>
      <c r="G123" s="266">
        <v>1379</v>
      </c>
      <c r="H123" s="266">
        <v>1512</v>
      </c>
      <c r="I123" s="266">
        <v>1722</v>
      </c>
      <c r="J123" s="266">
        <v>1857</v>
      </c>
      <c r="K123" s="266">
        <v>2008</v>
      </c>
      <c r="L123" s="266">
        <v>1880</v>
      </c>
      <c r="M123" s="266">
        <v>1844</v>
      </c>
      <c r="N123" s="266">
        <v>2283</v>
      </c>
      <c r="O123" s="266">
        <v>2277</v>
      </c>
      <c r="P123" s="266">
        <v>2378</v>
      </c>
      <c r="Q123" s="266">
        <v>2066</v>
      </c>
      <c r="R123" s="266">
        <v>1708</v>
      </c>
      <c r="S123" s="266">
        <v>1352</v>
      </c>
      <c r="T123" s="266">
        <v>1018</v>
      </c>
      <c r="U123" s="266">
        <v>641</v>
      </c>
      <c r="V123" s="268">
        <v>685</v>
      </c>
      <c r="W123" s="267">
        <v>0</v>
      </c>
      <c r="X123" s="266">
        <v>13</v>
      </c>
      <c r="Y123" s="266">
        <v>4</v>
      </c>
      <c r="Z123" s="266">
        <v>29</v>
      </c>
      <c r="AA123" s="265" t="s">
        <v>370</v>
      </c>
      <c r="AB123" s="265"/>
      <c r="AK123" s="264"/>
    </row>
    <row r="124" spans="1:37" s="250" customFormat="1" ht="17.25" customHeight="1" x14ac:dyDescent="0.5">
      <c r="A124" s="257"/>
      <c r="B124" s="257" t="s">
        <v>278</v>
      </c>
      <c r="C124" s="257"/>
      <c r="D124" s="271"/>
      <c r="E124" s="262">
        <v>13952</v>
      </c>
      <c r="F124" s="261">
        <v>593</v>
      </c>
      <c r="G124" s="258">
        <v>710</v>
      </c>
      <c r="H124" s="260">
        <v>759</v>
      </c>
      <c r="I124" s="261">
        <v>929</v>
      </c>
      <c r="J124" s="258">
        <v>937</v>
      </c>
      <c r="K124" s="260">
        <v>1060</v>
      </c>
      <c r="L124" s="259">
        <v>997</v>
      </c>
      <c r="M124" s="258">
        <v>985</v>
      </c>
      <c r="N124" s="259">
        <v>1163</v>
      </c>
      <c r="O124" s="261">
        <v>1130</v>
      </c>
      <c r="P124" s="258">
        <v>1166</v>
      </c>
      <c r="Q124" s="260">
        <v>976</v>
      </c>
      <c r="R124" s="258">
        <v>803</v>
      </c>
      <c r="S124" s="259">
        <v>677</v>
      </c>
      <c r="T124" s="258">
        <v>454</v>
      </c>
      <c r="U124" s="259">
        <v>305</v>
      </c>
      <c r="V124" s="258">
        <v>280</v>
      </c>
      <c r="W124" s="258">
        <v>0</v>
      </c>
      <c r="X124" s="258">
        <v>3</v>
      </c>
      <c r="Y124" s="259">
        <v>22</v>
      </c>
      <c r="Z124" s="258">
        <v>3</v>
      </c>
      <c r="AA124" s="253"/>
      <c r="AB124" s="253" t="s">
        <v>275</v>
      </c>
      <c r="AK124" s="251"/>
    </row>
    <row r="125" spans="1:37" s="250" customFormat="1" ht="17.25" customHeight="1" x14ac:dyDescent="0.5">
      <c r="A125" s="257"/>
      <c r="B125" s="257" t="s">
        <v>277</v>
      </c>
      <c r="C125" s="257"/>
      <c r="D125" s="256"/>
      <c r="E125" s="255">
        <v>13856</v>
      </c>
      <c r="F125" s="255">
        <v>559</v>
      </c>
      <c r="G125" s="255">
        <v>669</v>
      </c>
      <c r="H125" s="255">
        <v>753</v>
      </c>
      <c r="I125" s="255">
        <v>793</v>
      </c>
      <c r="J125" s="255">
        <v>920</v>
      </c>
      <c r="K125" s="255">
        <v>948</v>
      </c>
      <c r="L125" s="255">
        <v>883</v>
      </c>
      <c r="M125" s="255">
        <v>859</v>
      </c>
      <c r="N125" s="255">
        <v>1120</v>
      </c>
      <c r="O125" s="255">
        <v>1147</v>
      </c>
      <c r="P125" s="255">
        <v>1212</v>
      </c>
      <c r="Q125" s="255">
        <v>1090</v>
      </c>
      <c r="R125" s="255">
        <v>905</v>
      </c>
      <c r="S125" s="255">
        <v>675</v>
      </c>
      <c r="T125" s="255">
        <v>564</v>
      </c>
      <c r="U125" s="255">
        <v>336</v>
      </c>
      <c r="V125" s="255">
        <v>405</v>
      </c>
      <c r="W125" s="255">
        <v>0</v>
      </c>
      <c r="X125" s="255">
        <v>10</v>
      </c>
      <c r="Y125" s="255">
        <v>-18</v>
      </c>
      <c r="Z125" s="254">
        <v>26</v>
      </c>
      <c r="AA125" s="253"/>
      <c r="AB125" s="253" t="s">
        <v>274</v>
      </c>
      <c r="AK125" s="251"/>
    </row>
    <row r="126" spans="1:37" s="263" customFormat="1" ht="15" customHeight="1" x14ac:dyDescent="0.5">
      <c r="A126" s="270" t="s">
        <v>11</v>
      </c>
      <c r="B126" s="270"/>
      <c r="C126" s="270"/>
      <c r="D126" s="269"/>
      <c r="E126" s="268">
        <v>40720</v>
      </c>
      <c r="F126" s="266">
        <v>1749</v>
      </c>
      <c r="G126" s="266">
        <v>2211</v>
      </c>
      <c r="H126" s="266">
        <v>2419</v>
      </c>
      <c r="I126" s="266">
        <v>2395</v>
      </c>
      <c r="J126" s="266">
        <v>2600</v>
      </c>
      <c r="K126" s="266">
        <v>2851</v>
      </c>
      <c r="L126" s="266">
        <v>2787</v>
      </c>
      <c r="M126" s="266">
        <v>3019</v>
      </c>
      <c r="N126" s="266">
        <v>3215</v>
      </c>
      <c r="O126" s="266">
        <v>3371</v>
      </c>
      <c r="P126" s="266">
        <v>3268</v>
      </c>
      <c r="Q126" s="266">
        <v>2993</v>
      </c>
      <c r="R126" s="266">
        <v>2433</v>
      </c>
      <c r="S126" s="266">
        <v>1607</v>
      </c>
      <c r="T126" s="266">
        <v>1478</v>
      </c>
      <c r="U126" s="266">
        <v>1007</v>
      </c>
      <c r="V126" s="268">
        <v>1224</v>
      </c>
      <c r="W126" s="267">
        <v>0</v>
      </c>
      <c r="X126" s="266">
        <v>33</v>
      </c>
      <c r="Y126" s="266">
        <v>2</v>
      </c>
      <c r="Z126" s="266">
        <v>58</v>
      </c>
      <c r="AA126" s="265" t="s">
        <v>369</v>
      </c>
      <c r="AB126" s="265"/>
      <c r="AK126" s="264"/>
    </row>
    <row r="127" spans="1:37" s="250" customFormat="1" ht="15" customHeight="1" x14ac:dyDescent="0.5">
      <c r="A127" s="257"/>
      <c r="B127" s="257" t="s">
        <v>278</v>
      </c>
      <c r="C127" s="257"/>
      <c r="D127" s="271"/>
      <c r="E127" s="262">
        <v>20207</v>
      </c>
      <c r="F127" s="261">
        <v>902</v>
      </c>
      <c r="G127" s="258">
        <v>1117</v>
      </c>
      <c r="H127" s="260">
        <v>1249</v>
      </c>
      <c r="I127" s="261">
        <v>1212</v>
      </c>
      <c r="J127" s="258">
        <v>1323</v>
      </c>
      <c r="K127" s="260">
        <v>1468</v>
      </c>
      <c r="L127" s="259">
        <v>1500</v>
      </c>
      <c r="M127" s="258">
        <v>1560</v>
      </c>
      <c r="N127" s="259">
        <v>1662</v>
      </c>
      <c r="O127" s="261">
        <v>1666</v>
      </c>
      <c r="P127" s="258">
        <v>1571</v>
      </c>
      <c r="Q127" s="260">
        <v>1438</v>
      </c>
      <c r="R127" s="258">
        <v>1138</v>
      </c>
      <c r="S127" s="259">
        <v>735</v>
      </c>
      <c r="T127" s="258">
        <v>651</v>
      </c>
      <c r="U127" s="259">
        <v>461</v>
      </c>
      <c r="V127" s="258">
        <v>499</v>
      </c>
      <c r="W127" s="258">
        <v>0</v>
      </c>
      <c r="X127" s="258">
        <v>23</v>
      </c>
      <c r="Y127" s="259">
        <v>30</v>
      </c>
      <c r="Z127" s="258">
        <v>2</v>
      </c>
      <c r="AA127" s="253"/>
      <c r="AB127" s="253" t="s">
        <v>275</v>
      </c>
      <c r="AK127" s="251"/>
    </row>
    <row r="128" spans="1:37" s="250" customFormat="1" ht="15" customHeight="1" x14ac:dyDescent="0.5">
      <c r="A128" s="257"/>
      <c r="B128" s="257" t="s">
        <v>277</v>
      </c>
      <c r="C128" s="257"/>
      <c r="D128" s="256"/>
      <c r="E128" s="255">
        <v>20513</v>
      </c>
      <c r="F128" s="255">
        <v>847</v>
      </c>
      <c r="G128" s="255">
        <v>1094</v>
      </c>
      <c r="H128" s="255">
        <v>1170</v>
      </c>
      <c r="I128" s="255">
        <v>1183</v>
      </c>
      <c r="J128" s="255">
        <v>1277</v>
      </c>
      <c r="K128" s="255">
        <v>1383</v>
      </c>
      <c r="L128" s="255">
        <v>1287</v>
      </c>
      <c r="M128" s="255">
        <v>1459</v>
      </c>
      <c r="N128" s="255">
        <v>1553</v>
      </c>
      <c r="O128" s="255">
        <v>1705</v>
      </c>
      <c r="P128" s="255">
        <v>1697</v>
      </c>
      <c r="Q128" s="255">
        <v>1555</v>
      </c>
      <c r="R128" s="255">
        <v>1295</v>
      </c>
      <c r="S128" s="255">
        <v>872</v>
      </c>
      <c r="T128" s="255">
        <v>827</v>
      </c>
      <c r="U128" s="255">
        <v>546</v>
      </c>
      <c r="V128" s="255">
        <v>725</v>
      </c>
      <c r="W128" s="255">
        <v>0</v>
      </c>
      <c r="X128" s="255">
        <v>10</v>
      </c>
      <c r="Y128" s="255">
        <v>-28</v>
      </c>
      <c r="Z128" s="254">
        <v>56</v>
      </c>
      <c r="AA128" s="253"/>
      <c r="AB128" s="253" t="s">
        <v>274</v>
      </c>
      <c r="AK128" s="251"/>
    </row>
    <row r="129" spans="1:37" s="250" customFormat="1" ht="15" customHeight="1" x14ac:dyDescent="0.5">
      <c r="A129" s="257" t="s">
        <v>9</v>
      </c>
      <c r="B129" s="257"/>
      <c r="C129" s="257"/>
      <c r="D129" s="256"/>
      <c r="E129" s="255">
        <v>32704</v>
      </c>
      <c r="F129" s="254">
        <v>1489</v>
      </c>
      <c r="G129" s="254">
        <v>1861</v>
      </c>
      <c r="H129" s="254">
        <v>2058</v>
      </c>
      <c r="I129" s="254">
        <v>2079</v>
      </c>
      <c r="J129" s="254">
        <v>2250</v>
      </c>
      <c r="K129" s="254">
        <v>2319</v>
      </c>
      <c r="L129" s="254">
        <v>2192</v>
      </c>
      <c r="M129" s="254">
        <v>2356</v>
      </c>
      <c r="N129" s="254">
        <v>2701</v>
      </c>
      <c r="O129" s="254">
        <v>2795</v>
      </c>
      <c r="P129" s="254">
        <v>2680</v>
      </c>
      <c r="Q129" s="254">
        <v>2302</v>
      </c>
      <c r="R129" s="254">
        <v>1850</v>
      </c>
      <c r="S129" s="254">
        <v>1437</v>
      </c>
      <c r="T129" s="254">
        <v>1009</v>
      </c>
      <c r="U129" s="254">
        <v>590</v>
      </c>
      <c r="V129" s="255">
        <v>684</v>
      </c>
      <c r="W129" s="272">
        <v>0</v>
      </c>
      <c r="X129" s="254">
        <v>19</v>
      </c>
      <c r="Y129" s="254">
        <v>4</v>
      </c>
      <c r="Z129" s="254">
        <v>29</v>
      </c>
      <c r="AA129" s="253" t="s">
        <v>368</v>
      </c>
      <c r="AB129" s="253"/>
      <c r="AK129" s="251"/>
    </row>
    <row r="130" spans="1:37" s="250" customFormat="1" ht="15" customHeight="1" x14ac:dyDescent="0.5">
      <c r="A130" s="257"/>
      <c r="B130" s="257" t="s">
        <v>278</v>
      </c>
      <c r="C130" s="257"/>
      <c r="D130" s="271"/>
      <c r="E130" s="262">
        <v>16253</v>
      </c>
      <c r="F130" s="261">
        <v>736</v>
      </c>
      <c r="G130" s="258">
        <v>965</v>
      </c>
      <c r="H130" s="260">
        <v>1071</v>
      </c>
      <c r="I130" s="261">
        <v>1050</v>
      </c>
      <c r="J130" s="258">
        <v>1142</v>
      </c>
      <c r="K130" s="260">
        <v>1134</v>
      </c>
      <c r="L130" s="259">
        <v>1142</v>
      </c>
      <c r="M130" s="258">
        <v>1213</v>
      </c>
      <c r="N130" s="259">
        <v>1347</v>
      </c>
      <c r="O130" s="261">
        <v>1397</v>
      </c>
      <c r="P130" s="258">
        <v>1303</v>
      </c>
      <c r="Q130" s="260">
        <v>1145</v>
      </c>
      <c r="R130" s="258">
        <v>901</v>
      </c>
      <c r="S130" s="259">
        <v>656</v>
      </c>
      <c r="T130" s="258">
        <v>463</v>
      </c>
      <c r="U130" s="259">
        <v>280</v>
      </c>
      <c r="V130" s="258">
        <v>273</v>
      </c>
      <c r="W130" s="258">
        <v>0</v>
      </c>
      <c r="X130" s="258">
        <v>12</v>
      </c>
      <c r="Y130" s="259">
        <v>19</v>
      </c>
      <c r="Z130" s="258">
        <v>4</v>
      </c>
      <c r="AA130" s="253"/>
      <c r="AB130" s="253" t="s">
        <v>275</v>
      </c>
      <c r="AK130" s="251"/>
    </row>
    <row r="131" spans="1:37" s="250" customFormat="1" ht="15" customHeight="1" x14ac:dyDescent="0.5">
      <c r="A131" s="257"/>
      <c r="B131" s="257" t="s">
        <v>277</v>
      </c>
      <c r="C131" s="257"/>
      <c r="D131" s="256"/>
      <c r="E131" s="255">
        <v>16451</v>
      </c>
      <c r="F131" s="255">
        <v>753</v>
      </c>
      <c r="G131" s="255">
        <v>896</v>
      </c>
      <c r="H131" s="255">
        <v>987</v>
      </c>
      <c r="I131" s="255">
        <v>1029</v>
      </c>
      <c r="J131" s="255">
        <v>1108</v>
      </c>
      <c r="K131" s="255">
        <v>1185</v>
      </c>
      <c r="L131" s="255">
        <v>1050</v>
      </c>
      <c r="M131" s="255">
        <v>1143</v>
      </c>
      <c r="N131" s="255">
        <v>1354</v>
      </c>
      <c r="O131" s="255">
        <v>1398</v>
      </c>
      <c r="P131" s="255">
        <v>1377</v>
      </c>
      <c r="Q131" s="255">
        <v>1157</v>
      </c>
      <c r="R131" s="255">
        <v>949</v>
      </c>
      <c r="S131" s="255">
        <v>781</v>
      </c>
      <c r="T131" s="255">
        <v>546</v>
      </c>
      <c r="U131" s="255">
        <v>310</v>
      </c>
      <c r="V131" s="255">
        <v>411</v>
      </c>
      <c r="W131" s="255">
        <v>0</v>
      </c>
      <c r="X131" s="255">
        <v>7</v>
      </c>
      <c r="Y131" s="255">
        <v>-15</v>
      </c>
      <c r="Z131" s="254">
        <v>25</v>
      </c>
      <c r="AA131" s="253"/>
      <c r="AB131" s="253" t="s">
        <v>274</v>
      </c>
      <c r="AK131" s="251"/>
    </row>
    <row r="132" spans="1:37" s="263" customFormat="1" ht="15" customHeight="1" x14ac:dyDescent="0.5">
      <c r="A132" s="270" t="s">
        <v>7</v>
      </c>
      <c r="B132" s="270"/>
      <c r="C132" s="270"/>
      <c r="D132" s="269"/>
      <c r="E132" s="268">
        <v>23931</v>
      </c>
      <c r="F132" s="266">
        <v>896</v>
      </c>
      <c r="G132" s="266">
        <v>1164</v>
      </c>
      <c r="H132" s="266">
        <v>1356</v>
      </c>
      <c r="I132" s="266">
        <v>1377</v>
      </c>
      <c r="J132" s="266">
        <v>1464</v>
      </c>
      <c r="K132" s="266">
        <v>1681</v>
      </c>
      <c r="L132" s="266">
        <v>1612</v>
      </c>
      <c r="M132" s="266">
        <v>1650</v>
      </c>
      <c r="N132" s="266">
        <v>1987</v>
      </c>
      <c r="O132" s="266">
        <v>1962</v>
      </c>
      <c r="P132" s="266">
        <v>2092</v>
      </c>
      <c r="Q132" s="266">
        <v>1774</v>
      </c>
      <c r="R132" s="266">
        <v>1535</v>
      </c>
      <c r="S132" s="266">
        <v>1147</v>
      </c>
      <c r="T132" s="266">
        <v>918</v>
      </c>
      <c r="U132" s="266">
        <v>604</v>
      </c>
      <c r="V132" s="268">
        <v>667</v>
      </c>
      <c r="W132" s="267">
        <v>0</v>
      </c>
      <c r="X132" s="266">
        <v>22</v>
      </c>
      <c r="Y132" s="266">
        <v>1</v>
      </c>
      <c r="Z132" s="266">
        <v>22</v>
      </c>
      <c r="AA132" s="265" t="s">
        <v>367</v>
      </c>
      <c r="AB132" s="265"/>
      <c r="AK132" s="264"/>
    </row>
    <row r="133" spans="1:37" s="250" customFormat="1" ht="15" customHeight="1" x14ac:dyDescent="0.5">
      <c r="A133" s="257"/>
      <c r="B133" s="257" t="s">
        <v>278</v>
      </c>
      <c r="C133" s="257"/>
      <c r="D133" s="271"/>
      <c r="E133" s="262">
        <v>11888</v>
      </c>
      <c r="F133" s="261">
        <v>474</v>
      </c>
      <c r="G133" s="258">
        <v>589</v>
      </c>
      <c r="H133" s="260">
        <v>680</v>
      </c>
      <c r="I133" s="261">
        <v>749</v>
      </c>
      <c r="J133" s="258">
        <v>712</v>
      </c>
      <c r="K133" s="260">
        <v>884</v>
      </c>
      <c r="L133" s="259">
        <v>845</v>
      </c>
      <c r="M133" s="258">
        <v>861</v>
      </c>
      <c r="N133" s="259">
        <v>1006</v>
      </c>
      <c r="O133" s="261">
        <v>982</v>
      </c>
      <c r="P133" s="258">
        <v>1012</v>
      </c>
      <c r="Q133" s="260">
        <v>833</v>
      </c>
      <c r="R133" s="258">
        <v>715</v>
      </c>
      <c r="S133" s="259">
        <v>547</v>
      </c>
      <c r="T133" s="258">
        <v>424</v>
      </c>
      <c r="U133" s="259">
        <v>263</v>
      </c>
      <c r="V133" s="258">
        <v>281</v>
      </c>
      <c r="W133" s="258">
        <v>0</v>
      </c>
      <c r="X133" s="258">
        <v>13</v>
      </c>
      <c r="Y133" s="259">
        <v>17</v>
      </c>
      <c r="Z133" s="258">
        <v>1</v>
      </c>
      <c r="AA133" s="253"/>
      <c r="AB133" s="253" t="s">
        <v>275</v>
      </c>
      <c r="AK133" s="251"/>
    </row>
    <row r="134" spans="1:37" s="250" customFormat="1" ht="15" customHeight="1" x14ac:dyDescent="0.5">
      <c r="A134" s="257"/>
      <c r="B134" s="257" t="s">
        <v>277</v>
      </c>
      <c r="C134" s="257"/>
      <c r="D134" s="256"/>
      <c r="E134" s="255">
        <v>12043</v>
      </c>
      <c r="F134" s="255">
        <v>422</v>
      </c>
      <c r="G134" s="255">
        <v>575</v>
      </c>
      <c r="H134" s="255">
        <v>676</v>
      </c>
      <c r="I134" s="255">
        <v>628</v>
      </c>
      <c r="J134" s="255">
        <v>752</v>
      </c>
      <c r="K134" s="255">
        <v>797</v>
      </c>
      <c r="L134" s="255">
        <v>767</v>
      </c>
      <c r="M134" s="255">
        <v>789</v>
      </c>
      <c r="N134" s="255">
        <v>981</v>
      </c>
      <c r="O134" s="255">
        <v>980</v>
      </c>
      <c r="P134" s="255">
        <v>1080</v>
      </c>
      <c r="Q134" s="255">
        <v>941</v>
      </c>
      <c r="R134" s="255">
        <v>820</v>
      </c>
      <c r="S134" s="255">
        <v>600</v>
      </c>
      <c r="T134" s="255">
        <v>494</v>
      </c>
      <c r="U134" s="255">
        <v>341</v>
      </c>
      <c r="V134" s="255">
        <v>386</v>
      </c>
      <c r="W134" s="255">
        <v>0</v>
      </c>
      <c r="X134" s="255">
        <v>9</v>
      </c>
      <c r="Y134" s="255">
        <v>-16</v>
      </c>
      <c r="Z134" s="254">
        <v>21</v>
      </c>
      <c r="AA134" s="253"/>
      <c r="AB134" s="253" t="s">
        <v>274</v>
      </c>
      <c r="AK134" s="251"/>
    </row>
    <row r="135" spans="1:37" s="263" customFormat="1" ht="15" customHeight="1" x14ac:dyDescent="0.5">
      <c r="A135" s="270" t="s">
        <v>5</v>
      </c>
      <c r="B135" s="270"/>
      <c r="C135" s="270"/>
      <c r="D135" s="269"/>
      <c r="E135" s="268">
        <v>23693</v>
      </c>
      <c r="F135" s="266">
        <v>864</v>
      </c>
      <c r="G135" s="266">
        <v>1219</v>
      </c>
      <c r="H135" s="266">
        <v>1363</v>
      </c>
      <c r="I135" s="266">
        <v>1416</v>
      </c>
      <c r="J135" s="266">
        <v>1512</v>
      </c>
      <c r="K135" s="266">
        <v>1688</v>
      </c>
      <c r="L135" s="266">
        <v>1477</v>
      </c>
      <c r="M135" s="266">
        <v>1664</v>
      </c>
      <c r="N135" s="266">
        <v>1937</v>
      </c>
      <c r="O135" s="266">
        <v>2031</v>
      </c>
      <c r="P135" s="266">
        <v>2091</v>
      </c>
      <c r="Q135" s="266">
        <v>1778</v>
      </c>
      <c r="R135" s="266">
        <v>1387</v>
      </c>
      <c r="S135" s="266">
        <v>1048</v>
      </c>
      <c r="T135" s="266">
        <v>932</v>
      </c>
      <c r="U135" s="266">
        <v>537</v>
      </c>
      <c r="V135" s="268">
        <v>636</v>
      </c>
      <c r="W135" s="267">
        <v>0</v>
      </c>
      <c r="X135" s="266">
        <v>19</v>
      </c>
      <c r="Y135" s="266">
        <v>6</v>
      </c>
      <c r="Z135" s="266">
        <v>88</v>
      </c>
      <c r="AA135" s="265" t="s">
        <v>366</v>
      </c>
      <c r="AB135" s="265"/>
      <c r="AK135" s="264"/>
    </row>
    <row r="136" spans="1:37" s="250" customFormat="1" ht="15" customHeight="1" x14ac:dyDescent="0.5">
      <c r="A136" s="257"/>
      <c r="B136" s="257" t="s">
        <v>278</v>
      </c>
      <c r="C136" s="271"/>
      <c r="D136" s="271"/>
      <c r="E136" s="262">
        <v>11803</v>
      </c>
      <c r="F136" s="261">
        <v>454</v>
      </c>
      <c r="G136" s="258">
        <v>627</v>
      </c>
      <c r="H136" s="260">
        <v>719</v>
      </c>
      <c r="I136" s="261">
        <v>735</v>
      </c>
      <c r="J136" s="258">
        <v>758</v>
      </c>
      <c r="K136" s="260">
        <v>892</v>
      </c>
      <c r="L136" s="259">
        <v>781</v>
      </c>
      <c r="M136" s="258">
        <v>868</v>
      </c>
      <c r="N136" s="259">
        <v>980</v>
      </c>
      <c r="O136" s="261">
        <v>1020</v>
      </c>
      <c r="P136" s="258">
        <v>1016</v>
      </c>
      <c r="Q136" s="260">
        <v>855</v>
      </c>
      <c r="R136" s="258">
        <v>642</v>
      </c>
      <c r="S136" s="259">
        <v>495</v>
      </c>
      <c r="T136" s="258">
        <v>413</v>
      </c>
      <c r="U136" s="259">
        <v>248</v>
      </c>
      <c r="V136" s="258">
        <v>227</v>
      </c>
      <c r="W136" s="258">
        <v>0</v>
      </c>
      <c r="X136" s="258">
        <v>9</v>
      </c>
      <c r="Y136" s="259">
        <v>59</v>
      </c>
      <c r="Z136" s="258">
        <v>5</v>
      </c>
      <c r="AA136" s="253"/>
      <c r="AB136" s="253" t="s">
        <v>275</v>
      </c>
      <c r="AK136" s="251"/>
    </row>
    <row r="137" spans="1:37" s="250" customFormat="1" ht="15" customHeight="1" x14ac:dyDescent="0.5">
      <c r="A137" s="257"/>
      <c r="B137" s="257" t="s">
        <v>277</v>
      </c>
      <c r="C137" s="257"/>
      <c r="D137" s="256"/>
      <c r="E137" s="255">
        <v>11890</v>
      </c>
      <c r="F137" s="255">
        <v>410</v>
      </c>
      <c r="G137" s="255">
        <v>592</v>
      </c>
      <c r="H137" s="255">
        <v>644</v>
      </c>
      <c r="I137" s="255">
        <v>681</v>
      </c>
      <c r="J137" s="255">
        <v>754</v>
      </c>
      <c r="K137" s="255">
        <v>796</v>
      </c>
      <c r="L137" s="255">
        <v>696</v>
      </c>
      <c r="M137" s="255">
        <v>796</v>
      </c>
      <c r="N137" s="255">
        <v>957</v>
      </c>
      <c r="O137" s="255">
        <v>1011</v>
      </c>
      <c r="P137" s="255">
        <v>1075</v>
      </c>
      <c r="Q137" s="255">
        <v>923</v>
      </c>
      <c r="R137" s="255">
        <v>745</v>
      </c>
      <c r="S137" s="255">
        <v>553</v>
      </c>
      <c r="T137" s="255">
        <v>519</v>
      </c>
      <c r="U137" s="255">
        <v>289</v>
      </c>
      <c r="V137" s="255">
        <v>409</v>
      </c>
      <c r="W137" s="255">
        <v>0</v>
      </c>
      <c r="X137" s="255">
        <v>10</v>
      </c>
      <c r="Y137" s="255">
        <v>-53</v>
      </c>
      <c r="Z137" s="254">
        <v>83</v>
      </c>
      <c r="AA137" s="253"/>
      <c r="AB137" s="253" t="s">
        <v>274</v>
      </c>
      <c r="AK137" s="251"/>
    </row>
    <row r="138" spans="1:37" s="263" customFormat="1" ht="16.5" customHeight="1" x14ac:dyDescent="0.5">
      <c r="A138" s="270" t="s">
        <v>3</v>
      </c>
      <c r="B138" s="270"/>
      <c r="C138" s="270"/>
      <c r="D138" s="269"/>
      <c r="E138" s="268">
        <v>36047</v>
      </c>
      <c r="F138" s="266">
        <v>1535</v>
      </c>
      <c r="G138" s="266">
        <v>1793</v>
      </c>
      <c r="H138" s="266">
        <v>1826</v>
      </c>
      <c r="I138" s="266">
        <v>2100</v>
      </c>
      <c r="J138" s="266">
        <v>2217</v>
      </c>
      <c r="K138" s="266">
        <v>2651</v>
      </c>
      <c r="L138" s="266">
        <v>2438</v>
      </c>
      <c r="M138" s="266">
        <v>2500</v>
      </c>
      <c r="N138" s="266">
        <v>2954</v>
      </c>
      <c r="O138" s="266">
        <v>2966</v>
      </c>
      <c r="P138" s="266">
        <v>3103</v>
      </c>
      <c r="Q138" s="266">
        <v>2642</v>
      </c>
      <c r="R138" s="266">
        <v>2203</v>
      </c>
      <c r="S138" s="266">
        <v>1528</v>
      </c>
      <c r="T138" s="266">
        <v>1303</v>
      </c>
      <c r="U138" s="266">
        <v>862</v>
      </c>
      <c r="V138" s="268">
        <v>1270</v>
      </c>
      <c r="W138" s="267">
        <v>0</v>
      </c>
      <c r="X138" s="266">
        <v>17</v>
      </c>
      <c r="Y138" s="266">
        <v>5</v>
      </c>
      <c r="Z138" s="266">
        <v>134</v>
      </c>
      <c r="AA138" s="265" t="s">
        <v>93</v>
      </c>
      <c r="AB138" s="265"/>
      <c r="AK138" s="264"/>
    </row>
    <row r="139" spans="1:37" s="250" customFormat="1" ht="22.5" customHeight="1" x14ac:dyDescent="0.5">
      <c r="A139" s="257"/>
      <c r="B139" s="257" t="s">
        <v>278</v>
      </c>
      <c r="C139" s="257"/>
      <c r="D139" s="256"/>
      <c r="E139" s="262">
        <v>17593</v>
      </c>
      <c r="F139" s="261">
        <v>777</v>
      </c>
      <c r="G139" s="258">
        <v>935</v>
      </c>
      <c r="H139" s="260">
        <v>952</v>
      </c>
      <c r="I139" s="261">
        <v>1099</v>
      </c>
      <c r="J139" s="258">
        <v>1072</v>
      </c>
      <c r="K139" s="260">
        <v>1364</v>
      </c>
      <c r="L139" s="259">
        <v>1276</v>
      </c>
      <c r="M139" s="258">
        <v>1287</v>
      </c>
      <c r="N139" s="259">
        <v>1464</v>
      </c>
      <c r="O139" s="261">
        <v>1457</v>
      </c>
      <c r="P139" s="258">
        <v>1477</v>
      </c>
      <c r="Q139" s="260">
        <v>1220</v>
      </c>
      <c r="R139" s="258">
        <v>1014</v>
      </c>
      <c r="S139" s="259">
        <v>716</v>
      </c>
      <c r="T139" s="258">
        <v>564</v>
      </c>
      <c r="U139" s="259">
        <v>369</v>
      </c>
      <c r="V139" s="258">
        <v>463</v>
      </c>
      <c r="W139" s="258">
        <v>0</v>
      </c>
      <c r="X139" s="258">
        <v>11</v>
      </c>
      <c r="Y139" s="259">
        <v>73</v>
      </c>
      <c r="Z139" s="258">
        <v>3</v>
      </c>
      <c r="AA139" s="253"/>
      <c r="AB139" s="253" t="s">
        <v>275</v>
      </c>
      <c r="AK139" s="251"/>
    </row>
    <row r="140" spans="1:37" s="250" customFormat="1" ht="22.5" customHeight="1" x14ac:dyDescent="0.5">
      <c r="A140" s="257"/>
      <c r="B140" s="257" t="s">
        <v>277</v>
      </c>
      <c r="C140" s="257"/>
      <c r="D140" s="256"/>
      <c r="E140" s="255">
        <v>18454</v>
      </c>
      <c r="F140" s="255">
        <v>758</v>
      </c>
      <c r="G140" s="255">
        <v>858</v>
      </c>
      <c r="H140" s="255">
        <v>874</v>
      </c>
      <c r="I140" s="255">
        <v>1001</v>
      </c>
      <c r="J140" s="255">
        <v>1145</v>
      </c>
      <c r="K140" s="255">
        <v>1287</v>
      </c>
      <c r="L140" s="255">
        <v>1162</v>
      </c>
      <c r="M140" s="255">
        <v>1213</v>
      </c>
      <c r="N140" s="255">
        <v>1490</v>
      </c>
      <c r="O140" s="255">
        <v>1509</v>
      </c>
      <c r="P140" s="255">
        <v>1626</v>
      </c>
      <c r="Q140" s="255">
        <v>1422</v>
      </c>
      <c r="R140" s="255">
        <v>1189</v>
      </c>
      <c r="S140" s="255">
        <v>812</v>
      </c>
      <c r="T140" s="255">
        <v>739</v>
      </c>
      <c r="U140" s="255">
        <v>493</v>
      </c>
      <c r="V140" s="255">
        <v>807</v>
      </c>
      <c r="W140" s="255">
        <v>0</v>
      </c>
      <c r="X140" s="255">
        <v>6</v>
      </c>
      <c r="Y140" s="255">
        <v>-68</v>
      </c>
      <c r="Z140" s="254">
        <v>131</v>
      </c>
      <c r="AA140" s="253"/>
      <c r="AB140" s="253" t="s">
        <v>274</v>
      </c>
      <c r="AF140" s="252"/>
      <c r="AG140" s="252"/>
      <c r="AK140" s="251"/>
    </row>
    <row r="141" spans="1:37" ht="4.5" customHeight="1" x14ac:dyDescent="0.5">
      <c r="A141" s="249"/>
      <c r="B141" s="249"/>
      <c r="C141" s="249"/>
      <c r="D141" s="248"/>
      <c r="E141" s="247"/>
      <c r="F141" s="245"/>
      <c r="G141" s="245"/>
      <c r="H141" s="245"/>
      <c r="I141" s="245"/>
      <c r="J141" s="245"/>
      <c r="K141" s="245"/>
      <c r="L141" s="245"/>
      <c r="M141" s="245"/>
      <c r="N141" s="245"/>
      <c r="O141" s="245"/>
      <c r="P141" s="245"/>
      <c r="Q141" s="245"/>
      <c r="R141" s="245"/>
      <c r="S141" s="245"/>
      <c r="T141" s="245"/>
      <c r="U141" s="245"/>
      <c r="V141" s="247"/>
      <c r="W141" s="246"/>
      <c r="X141" s="245"/>
      <c r="Y141" s="245"/>
      <c r="Z141" s="245"/>
      <c r="AA141" s="244"/>
      <c r="AB141" s="244"/>
      <c r="AK141" s="236"/>
    </row>
    <row r="142" spans="1:37" ht="9.75" customHeight="1" x14ac:dyDescent="0.5">
      <c r="A142" s="241"/>
      <c r="B142" s="241"/>
      <c r="C142" s="241"/>
      <c r="D142" s="241"/>
      <c r="E142" s="241"/>
      <c r="F142" s="241"/>
      <c r="G142" s="241"/>
      <c r="H142" s="241"/>
      <c r="I142" s="241"/>
      <c r="J142" s="241"/>
      <c r="K142" s="241"/>
      <c r="L142" s="241"/>
      <c r="M142" s="241"/>
      <c r="N142" s="241"/>
      <c r="O142" s="241"/>
      <c r="P142" s="241"/>
      <c r="Q142" s="241"/>
      <c r="R142" s="241"/>
      <c r="S142" s="241"/>
      <c r="T142" s="241"/>
      <c r="U142" s="241"/>
      <c r="V142" s="241"/>
      <c r="W142" s="241"/>
      <c r="X142" s="241"/>
      <c r="Y142" s="241"/>
      <c r="Z142" s="241"/>
      <c r="AA142" s="243"/>
      <c r="AB142" s="243"/>
      <c r="AK142" s="236"/>
    </row>
    <row r="143" spans="1:37" ht="18" customHeight="1" x14ac:dyDescent="0.5">
      <c r="A143" s="242" t="s">
        <v>365</v>
      </c>
      <c r="B143" s="242"/>
      <c r="C143" s="242"/>
      <c r="D143" s="242"/>
      <c r="E143" s="242"/>
      <c r="F143" s="242"/>
      <c r="G143" s="242"/>
      <c r="H143" s="242"/>
      <c r="I143" s="242"/>
      <c r="J143" s="242"/>
      <c r="K143" s="242"/>
      <c r="L143" s="242"/>
      <c r="M143" s="242"/>
      <c r="N143" s="242"/>
      <c r="O143" s="242"/>
      <c r="P143" s="242"/>
      <c r="Q143" s="242"/>
      <c r="R143" s="242" t="s">
        <v>364</v>
      </c>
      <c r="S143" s="242"/>
      <c r="T143" s="242"/>
      <c r="U143" s="242"/>
      <c r="V143" s="242"/>
      <c r="W143" s="242"/>
      <c r="X143" s="242"/>
      <c r="Y143" s="242"/>
      <c r="Z143" s="242"/>
      <c r="AA143" s="242"/>
      <c r="AB143" s="242"/>
      <c r="AK143" s="236"/>
    </row>
    <row r="144" spans="1:37" ht="5.25" customHeight="1" x14ac:dyDescent="0.5">
      <c r="A144" s="242" t="s">
        <v>363</v>
      </c>
      <c r="B144" s="242"/>
      <c r="C144" s="242"/>
      <c r="D144" s="242"/>
      <c r="E144" s="242"/>
      <c r="F144" s="242"/>
      <c r="G144" s="242"/>
      <c r="H144" s="242"/>
      <c r="I144" s="242"/>
      <c r="J144" s="242"/>
      <c r="K144" s="242"/>
      <c r="L144" s="242"/>
      <c r="M144" s="242"/>
      <c r="N144" s="242"/>
      <c r="O144" s="242"/>
      <c r="P144" s="242"/>
      <c r="Q144" s="242"/>
      <c r="R144" s="242" t="s">
        <v>0</v>
      </c>
      <c r="S144" s="242"/>
      <c r="T144" s="242"/>
      <c r="U144" s="242"/>
      <c r="V144" s="242"/>
      <c r="W144" s="242"/>
      <c r="X144" s="242"/>
      <c r="Y144" s="242"/>
      <c r="Z144" s="242"/>
      <c r="AA144" s="242"/>
      <c r="AB144" s="242"/>
      <c r="AK144" s="236"/>
    </row>
    <row r="145" spans="1:37" ht="6" customHeight="1" x14ac:dyDescent="0.5">
      <c r="A145" s="241"/>
      <c r="B145" s="241"/>
      <c r="C145" s="241"/>
      <c r="D145" s="241"/>
      <c r="E145" s="241"/>
      <c r="F145" s="241"/>
      <c r="G145" s="241"/>
      <c r="H145" s="241"/>
      <c r="I145" s="241"/>
      <c r="J145" s="241"/>
      <c r="K145" s="241"/>
      <c r="L145" s="241"/>
      <c r="M145" s="241"/>
      <c r="N145" s="241"/>
      <c r="O145" s="241"/>
      <c r="P145" s="241"/>
      <c r="Q145" s="241"/>
      <c r="R145" s="241"/>
      <c r="S145" s="241"/>
      <c r="T145" s="241"/>
      <c r="U145" s="241"/>
      <c r="V145" s="241"/>
      <c r="W145" s="241"/>
      <c r="X145" s="241"/>
      <c r="Y145" s="241"/>
      <c r="Z145" s="241"/>
      <c r="AA145" s="241"/>
      <c r="AB145" s="241"/>
      <c r="AF145" s="234"/>
      <c r="AK145" s="236"/>
    </row>
    <row r="146" spans="1:37" ht="17.25" customHeight="1" x14ac:dyDescent="0.5">
      <c r="AF146" s="234"/>
      <c r="AK146" s="236"/>
    </row>
    <row r="147" spans="1:37" ht="17.25" customHeight="1" x14ac:dyDescent="0.5">
      <c r="AF147" s="234"/>
      <c r="AK147" s="236"/>
    </row>
    <row r="148" spans="1:37" x14ac:dyDescent="0.5">
      <c r="AF148" s="234"/>
      <c r="AG148" s="240"/>
      <c r="AK148" s="236"/>
    </row>
    <row r="149" spans="1:37" x14ac:dyDescent="0.5">
      <c r="AK149" s="236"/>
    </row>
    <row r="150" spans="1:37" x14ac:dyDescent="0.5">
      <c r="AK150" s="236"/>
    </row>
    <row r="151" spans="1:37" x14ac:dyDescent="0.5">
      <c r="AF151" s="234"/>
      <c r="AG151" s="239"/>
      <c r="AK151" s="236"/>
    </row>
    <row r="152" spans="1:37" x14ac:dyDescent="0.5">
      <c r="AF152" s="234"/>
      <c r="AG152" s="238"/>
      <c r="AK152" s="236"/>
    </row>
    <row r="153" spans="1:37" x14ac:dyDescent="0.5">
      <c r="AK153" s="236"/>
    </row>
    <row r="154" spans="1:37" x14ac:dyDescent="0.5">
      <c r="AF154" s="234"/>
      <c r="AG154" s="237"/>
      <c r="AK154" s="236"/>
    </row>
    <row r="155" spans="1:37" x14ac:dyDescent="0.5">
      <c r="AF155" s="234"/>
      <c r="AG155" s="237"/>
      <c r="AK155" s="236"/>
    </row>
    <row r="156" spans="1:37" x14ac:dyDescent="0.5">
      <c r="AF156" s="234"/>
      <c r="AG156" s="237"/>
      <c r="AK156" s="236"/>
    </row>
    <row r="157" spans="1:37" x14ac:dyDescent="0.5">
      <c r="AK157" s="236"/>
    </row>
    <row r="158" spans="1:37" x14ac:dyDescent="0.5">
      <c r="AK158" s="236"/>
    </row>
    <row r="159" spans="1:37" x14ac:dyDescent="0.5">
      <c r="AK159" s="236"/>
    </row>
    <row r="160" spans="1:37" x14ac:dyDescent="0.5">
      <c r="AK160" s="236"/>
    </row>
    <row r="161" spans="37:37" x14ac:dyDescent="0.5">
      <c r="AK161" s="236"/>
    </row>
    <row r="162" spans="37:37" x14ac:dyDescent="0.5">
      <c r="AK162" s="236"/>
    </row>
    <row r="163" spans="37:37" x14ac:dyDescent="0.5">
      <c r="AK163" s="236"/>
    </row>
    <row r="164" spans="37:37" x14ac:dyDescent="0.5">
      <c r="AK164" s="236"/>
    </row>
    <row r="165" spans="37:37" x14ac:dyDescent="0.5">
      <c r="AK165" s="236"/>
    </row>
    <row r="166" spans="37:37" x14ac:dyDescent="0.5">
      <c r="AK166" s="236"/>
    </row>
    <row r="167" spans="37:37" x14ac:dyDescent="0.5">
      <c r="AK167" s="236"/>
    </row>
    <row r="168" spans="37:37" x14ac:dyDescent="0.5">
      <c r="AK168" s="236"/>
    </row>
    <row r="169" spans="37:37" x14ac:dyDescent="0.5">
      <c r="AK169" s="236"/>
    </row>
    <row r="170" spans="37:37" x14ac:dyDescent="0.5">
      <c r="AK170" s="236"/>
    </row>
    <row r="171" spans="37:37" x14ac:dyDescent="0.5">
      <c r="AK171" s="236"/>
    </row>
    <row r="172" spans="37:37" x14ac:dyDescent="0.5">
      <c r="AK172" s="236"/>
    </row>
  </sheetData>
  <mergeCells count="13">
    <mergeCell ref="A4:D8"/>
    <mergeCell ref="F4:Z4"/>
    <mergeCell ref="AA4:AB8"/>
    <mergeCell ref="AA10:AB10"/>
    <mergeCell ref="A41:D45"/>
    <mergeCell ref="F41:Z41"/>
    <mergeCell ref="AA41:AB45"/>
    <mergeCell ref="A75:D79"/>
    <mergeCell ref="F75:Z75"/>
    <mergeCell ref="AA75:AB79"/>
    <mergeCell ref="A112:D116"/>
    <mergeCell ref="F112:Z112"/>
    <mergeCell ref="AA112:AB116"/>
  </mergeCells>
  <pageMargins left="0.31496062992126" right="0" top="0.74803149606299202" bottom="0" header="0.39370078740157499" footer="7.8740157480315001E-2"/>
  <pageSetup paperSize="9" scale="9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/>
  </sheetViews>
  <sheetFormatPr defaultRowHeight="12.75" x14ac:dyDescent="0.2"/>
  <cols>
    <col min="1" max="1" width="22" style="85" customWidth="1"/>
    <col min="2" max="2" width="7.875" style="85" customWidth="1"/>
    <col min="3" max="12" width="9.125" style="85" customWidth="1"/>
    <col min="13" max="16384" width="9" style="85"/>
  </cols>
  <sheetData>
    <row r="1" spans="1:12" x14ac:dyDescent="0.2">
      <c r="A1" s="93" t="s">
        <v>316</v>
      </c>
      <c r="C1" s="92"/>
      <c r="D1" s="92"/>
      <c r="E1" s="92"/>
      <c r="F1" s="92"/>
      <c r="G1" s="92"/>
      <c r="H1" s="92"/>
      <c r="I1" s="92"/>
    </row>
    <row r="2" spans="1:12" x14ac:dyDescent="0.2">
      <c r="A2" s="91" t="s">
        <v>315</v>
      </c>
      <c r="C2" s="91"/>
      <c r="D2" s="91"/>
      <c r="E2" s="91"/>
      <c r="F2" s="91"/>
      <c r="G2" s="91"/>
      <c r="H2" s="91"/>
      <c r="I2" s="91"/>
    </row>
    <row r="3" spans="1:12" x14ac:dyDescent="0.2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s="88" customFormat="1" x14ac:dyDescent="0.2">
      <c r="A4" s="223" t="s">
        <v>313</v>
      </c>
      <c r="B4" s="220">
        <v>2555</v>
      </c>
      <c r="C4" s="89">
        <v>2556</v>
      </c>
      <c r="D4" s="89">
        <v>2557</v>
      </c>
      <c r="E4" s="89">
        <v>2558</v>
      </c>
      <c r="F4" s="89">
        <v>2559</v>
      </c>
      <c r="G4" s="89">
        <v>2560</v>
      </c>
      <c r="H4" s="89">
        <v>2561</v>
      </c>
      <c r="I4" s="89">
        <v>2562</v>
      </c>
      <c r="J4" s="89">
        <v>2563</v>
      </c>
      <c r="K4" s="89">
        <v>2564</v>
      </c>
    </row>
    <row r="5" spans="1:12" x14ac:dyDescent="0.2">
      <c r="A5" s="224" t="s">
        <v>279</v>
      </c>
      <c r="B5" s="221">
        <v>2601167</v>
      </c>
      <c r="C5" s="87">
        <v>2610164</v>
      </c>
      <c r="D5" s="87">
        <v>2620517</v>
      </c>
      <c r="E5" s="87">
        <v>2628818</v>
      </c>
      <c r="F5" s="87">
        <v>2631435</v>
      </c>
      <c r="G5" s="87">
        <v>2639226</v>
      </c>
      <c r="H5" s="87">
        <v>2646401</v>
      </c>
      <c r="I5" s="87">
        <v>2648927</v>
      </c>
      <c r="J5" s="87">
        <v>2633207</v>
      </c>
      <c r="K5" s="87">
        <v>2634154</v>
      </c>
    </row>
    <row r="6" spans="1:12" x14ac:dyDescent="0.2">
      <c r="A6" s="224" t="s">
        <v>311</v>
      </c>
      <c r="B6" s="221">
        <v>153247</v>
      </c>
      <c r="C6" s="87">
        <v>150395</v>
      </c>
      <c r="D6" s="87">
        <v>148279</v>
      </c>
      <c r="E6" s="87">
        <v>145439</v>
      </c>
      <c r="F6" s="87">
        <v>140022</v>
      </c>
      <c r="G6" s="87">
        <v>134288</v>
      </c>
      <c r="H6" s="87">
        <v>129582</v>
      </c>
      <c r="I6" s="87">
        <v>123437</v>
      </c>
      <c r="J6" s="87">
        <v>118519</v>
      </c>
      <c r="K6" s="87">
        <v>112938</v>
      </c>
    </row>
    <row r="7" spans="1:12" x14ac:dyDescent="0.2">
      <c r="A7" s="224" t="s">
        <v>310</v>
      </c>
      <c r="B7" s="221">
        <v>160413</v>
      </c>
      <c r="C7" s="87">
        <v>159639</v>
      </c>
      <c r="D7" s="87">
        <v>157683</v>
      </c>
      <c r="E7" s="87">
        <v>155171</v>
      </c>
      <c r="F7" s="87">
        <v>154884</v>
      </c>
      <c r="G7" s="87">
        <v>154461</v>
      </c>
      <c r="H7" s="87">
        <v>151881</v>
      </c>
      <c r="I7" s="87">
        <v>149839</v>
      </c>
      <c r="J7" s="87">
        <v>147064</v>
      </c>
      <c r="K7" s="87">
        <v>142142</v>
      </c>
    </row>
    <row r="8" spans="1:12" x14ac:dyDescent="0.2">
      <c r="A8" s="224" t="s">
        <v>309</v>
      </c>
      <c r="B8" s="221">
        <v>167498</v>
      </c>
      <c r="C8" s="87">
        <v>163303</v>
      </c>
      <c r="D8" s="87">
        <v>163193</v>
      </c>
      <c r="E8" s="87">
        <v>161989</v>
      </c>
      <c r="F8" s="87">
        <v>160867</v>
      </c>
      <c r="G8" s="87">
        <v>160083</v>
      </c>
      <c r="H8" s="87">
        <v>159609</v>
      </c>
      <c r="I8" s="87">
        <v>157725</v>
      </c>
      <c r="J8" s="87">
        <v>155144</v>
      </c>
      <c r="K8" s="87">
        <v>155133</v>
      </c>
    </row>
    <row r="9" spans="1:12" x14ac:dyDescent="0.2">
      <c r="A9" s="224" t="s">
        <v>308</v>
      </c>
      <c r="B9" s="221">
        <v>191862</v>
      </c>
      <c r="C9" s="87">
        <v>189264</v>
      </c>
      <c r="D9" s="87">
        <v>184409</v>
      </c>
      <c r="E9" s="87">
        <v>179268</v>
      </c>
      <c r="F9" s="87">
        <v>172935</v>
      </c>
      <c r="G9" s="87">
        <v>166258</v>
      </c>
      <c r="H9" s="87">
        <v>162569</v>
      </c>
      <c r="I9" s="87">
        <v>162334</v>
      </c>
      <c r="J9" s="87">
        <v>161647</v>
      </c>
      <c r="K9" s="87">
        <v>160872</v>
      </c>
    </row>
    <row r="10" spans="1:12" x14ac:dyDescent="0.2">
      <c r="A10" s="224" t="s">
        <v>307</v>
      </c>
      <c r="B10" s="221">
        <v>185629</v>
      </c>
      <c r="C10" s="87">
        <v>187210</v>
      </c>
      <c r="D10" s="87">
        <v>187556</v>
      </c>
      <c r="E10" s="87">
        <v>186807</v>
      </c>
      <c r="F10" s="87">
        <v>187021</v>
      </c>
      <c r="G10" s="87">
        <v>187761</v>
      </c>
      <c r="H10" s="87">
        <v>186855</v>
      </c>
      <c r="I10" s="87">
        <v>182200</v>
      </c>
      <c r="J10" s="87">
        <v>177537</v>
      </c>
      <c r="K10" s="87">
        <v>171902</v>
      </c>
    </row>
    <row r="11" spans="1:12" x14ac:dyDescent="0.2">
      <c r="A11" s="224" t="s">
        <v>306</v>
      </c>
      <c r="B11" s="221">
        <v>192619</v>
      </c>
      <c r="C11" s="87">
        <v>187898</v>
      </c>
      <c r="D11" s="87">
        <v>184629</v>
      </c>
      <c r="E11" s="87">
        <v>182817</v>
      </c>
      <c r="F11" s="87">
        <v>182621</v>
      </c>
      <c r="G11" s="87">
        <v>184951</v>
      </c>
      <c r="H11" s="87">
        <v>187201</v>
      </c>
      <c r="I11" s="87">
        <v>187657</v>
      </c>
      <c r="J11" s="87">
        <v>188206</v>
      </c>
      <c r="K11" s="87">
        <v>189064</v>
      </c>
    </row>
    <row r="12" spans="1:12" x14ac:dyDescent="0.2">
      <c r="A12" s="224" t="s">
        <v>305</v>
      </c>
      <c r="B12" s="221">
        <v>216901</v>
      </c>
      <c r="C12" s="87">
        <v>211551</v>
      </c>
      <c r="D12" s="87">
        <v>205460</v>
      </c>
      <c r="E12" s="87">
        <v>200736</v>
      </c>
      <c r="F12" s="87">
        <v>194163</v>
      </c>
      <c r="G12" s="87">
        <v>188482</v>
      </c>
      <c r="H12" s="87">
        <v>184124</v>
      </c>
      <c r="I12" s="87">
        <v>181121</v>
      </c>
      <c r="J12" s="87">
        <v>179065</v>
      </c>
      <c r="K12" s="87">
        <v>179316</v>
      </c>
    </row>
    <row r="13" spans="1:12" x14ac:dyDescent="0.2">
      <c r="A13" s="224" t="s">
        <v>304</v>
      </c>
      <c r="B13" s="221">
        <v>222231</v>
      </c>
      <c r="C13" s="87">
        <v>221654</v>
      </c>
      <c r="D13" s="87">
        <v>222271</v>
      </c>
      <c r="E13" s="87">
        <v>220500</v>
      </c>
      <c r="F13" s="87">
        <v>217638</v>
      </c>
      <c r="G13" s="87">
        <v>212274</v>
      </c>
      <c r="H13" s="87">
        <v>207196</v>
      </c>
      <c r="I13" s="87">
        <v>201144</v>
      </c>
      <c r="J13" s="87">
        <v>196817</v>
      </c>
      <c r="K13" s="87">
        <v>190717</v>
      </c>
    </row>
    <row r="14" spans="1:12" x14ac:dyDescent="0.2">
      <c r="A14" s="224" t="s">
        <v>303</v>
      </c>
      <c r="B14" s="221">
        <v>223805</v>
      </c>
      <c r="C14" s="87">
        <v>221401</v>
      </c>
      <c r="D14" s="87">
        <v>220791</v>
      </c>
      <c r="E14" s="87">
        <v>219512</v>
      </c>
      <c r="F14" s="87">
        <v>217560</v>
      </c>
      <c r="G14" s="87">
        <v>217862</v>
      </c>
      <c r="H14" s="87">
        <v>217516</v>
      </c>
      <c r="I14" s="87">
        <v>218042</v>
      </c>
      <c r="J14" s="87">
        <v>216259</v>
      </c>
      <c r="K14" s="87">
        <v>213350</v>
      </c>
    </row>
    <row r="15" spans="1:12" x14ac:dyDescent="0.2">
      <c r="A15" s="224" t="s">
        <v>302</v>
      </c>
      <c r="B15" s="221">
        <v>208169</v>
      </c>
      <c r="C15" s="87">
        <v>210808</v>
      </c>
      <c r="D15" s="87">
        <v>211149</v>
      </c>
      <c r="E15" s="87">
        <v>213115</v>
      </c>
      <c r="F15" s="87">
        <v>217268</v>
      </c>
      <c r="G15" s="87">
        <v>218343</v>
      </c>
      <c r="H15" s="87">
        <v>216933</v>
      </c>
      <c r="I15" s="87">
        <v>216572</v>
      </c>
      <c r="J15" s="87">
        <v>215286</v>
      </c>
      <c r="K15" s="87">
        <v>213312</v>
      </c>
    </row>
    <row r="16" spans="1:12" x14ac:dyDescent="0.2">
      <c r="A16" s="224" t="s">
        <v>301</v>
      </c>
      <c r="B16" s="221">
        <v>174114</v>
      </c>
      <c r="C16" s="87">
        <v>179520</v>
      </c>
      <c r="D16" s="87">
        <v>186125</v>
      </c>
      <c r="E16" s="87">
        <v>191225</v>
      </c>
      <c r="F16" s="87">
        <v>195847</v>
      </c>
      <c r="G16" s="87">
        <v>201971</v>
      </c>
      <c r="H16" s="87">
        <v>205827</v>
      </c>
      <c r="I16" s="87">
        <v>206237</v>
      </c>
      <c r="J16" s="87">
        <v>208310</v>
      </c>
      <c r="K16" s="87">
        <v>211936</v>
      </c>
    </row>
    <row r="17" spans="1:11" x14ac:dyDescent="0.2">
      <c r="A17" s="224" t="s">
        <v>300</v>
      </c>
      <c r="B17" s="221">
        <v>140443</v>
      </c>
      <c r="C17" s="87">
        <v>137432</v>
      </c>
      <c r="D17" s="87">
        <v>143743</v>
      </c>
      <c r="E17" s="87">
        <v>153882</v>
      </c>
      <c r="F17" s="87">
        <v>162773</v>
      </c>
      <c r="G17" s="87">
        <v>167587</v>
      </c>
      <c r="H17" s="87">
        <v>173855</v>
      </c>
      <c r="I17" s="87">
        <v>180419</v>
      </c>
      <c r="J17" s="87">
        <v>185508</v>
      </c>
      <c r="K17" s="87">
        <v>189749</v>
      </c>
    </row>
    <row r="18" spans="1:11" x14ac:dyDescent="0.2">
      <c r="A18" s="224" t="s">
        <v>299</v>
      </c>
      <c r="B18" s="221">
        <v>108294</v>
      </c>
      <c r="C18" s="87">
        <v>115822</v>
      </c>
      <c r="D18" s="87">
        <v>119169</v>
      </c>
      <c r="E18" s="87">
        <v>120195</v>
      </c>
      <c r="F18" s="87">
        <v>121455</v>
      </c>
      <c r="G18" s="87">
        <v>125272</v>
      </c>
      <c r="H18" s="87">
        <v>131584</v>
      </c>
      <c r="I18" s="87">
        <v>137542</v>
      </c>
      <c r="J18" s="87">
        <v>147564</v>
      </c>
      <c r="K18" s="87">
        <v>155869</v>
      </c>
    </row>
    <row r="19" spans="1:11" x14ac:dyDescent="0.2">
      <c r="A19" s="224" t="s">
        <v>298</v>
      </c>
      <c r="B19" s="221">
        <v>76302</v>
      </c>
      <c r="C19" s="87">
        <v>84287</v>
      </c>
      <c r="D19" s="87">
        <v>90221</v>
      </c>
      <c r="E19" s="87">
        <v>95266</v>
      </c>
      <c r="F19" s="87">
        <v>99751</v>
      </c>
      <c r="G19" s="87">
        <v>104997</v>
      </c>
      <c r="H19" s="87">
        <v>108469</v>
      </c>
      <c r="I19" s="87">
        <v>111652</v>
      </c>
      <c r="J19" s="87">
        <v>112662</v>
      </c>
      <c r="K19" s="87">
        <v>113752</v>
      </c>
    </row>
    <row r="20" spans="1:11" x14ac:dyDescent="0.2">
      <c r="A20" s="224" t="s">
        <v>297</v>
      </c>
      <c r="B20" s="221">
        <v>61858</v>
      </c>
      <c r="C20" s="87">
        <v>61552</v>
      </c>
      <c r="D20" s="87">
        <v>62059</v>
      </c>
      <c r="E20" s="87">
        <v>64151</v>
      </c>
      <c r="F20" s="87">
        <v>67373</v>
      </c>
      <c r="G20" s="87">
        <v>72000</v>
      </c>
      <c r="H20" s="87">
        <v>76013</v>
      </c>
      <c r="I20" s="87">
        <v>81500</v>
      </c>
      <c r="J20" s="87">
        <v>86209</v>
      </c>
      <c r="K20" s="87">
        <v>90394</v>
      </c>
    </row>
    <row r="21" spans="1:11" x14ac:dyDescent="0.2">
      <c r="A21" s="224" t="s">
        <v>296</v>
      </c>
      <c r="B21" s="221">
        <v>45230</v>
      </c>
      <c r="C21" s="87">
        <v>48441</v>
      </c>
      <c r="D21" s="87">
        <v>50372</v>
      </c>
      <c r="E21" s="87">
        <v>51221</v>
      </c>
      <c r="F21" s="87">
        <v>52053</v>
      </c>
      <c r="G21" s="87">
        <v>51644</v>
      </c>
      <c r="H21" s="87">
        <v>52268</v>
      </c>
      <c r="I21" s="87">
        <v>52744</v>
      </c>
      <c r="J21" s="87">
        <v>54651</v>
      </c>
      <c r="K21" s="87">
        <v>57572</v>
      </c>
    </row>
    <row r="22" spans="1:11" x14ac:dyDescent="0.2">
      <c r="A22" s="224" t="s">
        <v>295</v>
      </c>
      <c r="B22" s="221">
        <v>26380</v>
      </c>
      <c r="C22" s="87">
        <v>29619</v>
      </c>
      <c r="D22" s="87">
        <v>31055</v>
      </c>
      <c r="E22" s="87">
        <v>32860</v>
      </c>
      <c r="F22" s="87">
        <v>34264</v>
      </c>
      <c r="G22" s="87">
        <v>36005</v>
      </c>
      <c r="H22" s="87">
        <v>37362</v>
      </c>
      <c r="I22" s="87">
        <v>38874</v>
      </c>
      <c r="J22" s="87">
        <v>39559</v>
      </c>
      <c r="K22" s="87">
        <v>40396</v>
      </c>
    </row>
    <row r="23" spans="1:11" x14ac:dyDescent="0.2">
      <c r="A23" s="224" t="s">
        <v>294</v>
      </c>
      <c r="B23" s="221">
        <v>12281</v>
      </c>
      <c r="C23" s="87">
        <v>15129</v>
      </c>
      <c r="D23" s="87">
        <v>16224</v>
      </c>
      <c r="E23" s="87">
        <v>16705</v>
      </c>
      <c r="F23" s="87">
        <v>17238</v>
      </c>
      <c r="G23" s="87">
        <v>17868</v>
      </c>
      <c r="H23" s="87">
        <v>19278</v>
      </c>
      <c r="I23" s="87">
        <v>20116</v>
      </c>
      <c r="J23" s="87">
        <v>21495</v>
      </c>
      <c r="K23" s="87">
        <v>22587</v>
      </c>
    </row>
    <row r="24" spans="1:11" x14ac:dyDescent="0.2">
      <c r="A24" s="224" t="s">
        <v>293</v>
      </c>
      <c r="B24" s="221">
        <v>4197</v>
      </c>
      <c r="C24" s="87">
        <v>5286</v>
      </c>
      <c r="D24" s="87">
        <v>5495</v>
      </c>
      <c r="E24" s="87">
        <v>5981</v>
      </c>
      <c r="F24" s="87">
        <v>6280</v>
      </c>
      <c r="G24" s="87">
        <v>7188</v>
      </c>
      <c r="H24" s="87">
        <v>7788</v>
      </c>
      <c r="I24" s="87">
        <v>8313</v>
      </c>
      <c r="J24" s="87">
        <v>8591</v>
      </c>
      <c r="K24" s="87">
        <v>8905</v>
      </c>
    </row>
    <row r="25" spans="1:11" x14ac:dyDescent="0.2">
      <c r="A25" s="224" t="s">
        <v>292</v>
      </c>
      <c r="B25" s="221">
        <v>1274</v>
      </c>
      <c r="C25" s="87">
        <v>1518</v>
      </c>
      <c r="D25" s="87">
        <v>1544</v>
      </c>
      <c r="E25" s="87">
        <v>1620</v>
      </c>
      <c r="F25" s="87">
        <v>1716</v>
      </c>
      <c r="G25" s="87">
        <v>1868</v>
      </c>
      <c r="H25" s="87">
        <v>2001</v>
      </c>
      <c r="I25" s="87">
        <v>2058</v>
      </c>
      <c r="J25" s="87">
        <v>2234</v>
      </c>
      <c r="K25" s="87">
        <v>2469</v>
      </c>
    </row>
    <row r="26" spans="1:11" x14ac:dyDescent="0.2">
      <c r="A26" s="224" t="s">
        <v>291</v>
      </c>
      <c r="B26" s="221">
        <v>460</v>
      </c>
      <c r="C26" s="87">
        <v>592</v>
      </c>
      <c r="D26" s="87">
        <v>674</v>
      </c>
      <c r="E26" s="87">
        <v>664</v>
      </c>
      <c r="F26" s="87">
        <v>366</v>
      </c>
      <c r="G26" s="87">
        <v>461</v>
      </c>
      <c r="H26" s="87">
        <v>584</v>
      </c>
      <c r="I26" s="87">
        <v>589</v>
      </c>
      <c r="J26" s="87">
        <v>679</v>
      </c>
      <c r="K26" s="87">
        <v>785</v>
      </c>
    </row>
    <row r="27" spans="1:11" x14ac:dyDescent="0.2">
      <c r="A27" s="224" t="s">
        <v>290</v>
      </c>
      <c r="B27" s="221">
        <v>80</v>
      </c>
      <c r="C27" s="87">
        <v>24</v>
      </c>
      <c r="D27" s="87">
        <v>24</v>
      </c>
      <c r="E27" s="87">
        <v>24</v>
      </c>
      <c r="F27" s="87">
        <v>4</v>
      </c>
      <c r="G27" s="87">
        <v>4</v>
      </c>
      <c r="H27" s="87">
        <v>4</v>
      </c>
      <c r="I27" s="87">
        <v>4</v>
      </c>
      <c r="J27" s="87">
        <v>4</v>
      </c>
      <c r="K27" s="87">
        <v>1</v>
      </c>
    </row>
    <row r="28" spans="1:11" x14ac:dyDescent="0.2">
      <c r="A28" s="224" t="s">
        <v>289</v>
      </c>
      <c r="B28" s="221">
        <v>1526</v>
      </c>
      <c r="C28" s="87">
        <v>1584</v>
      </c>
      <c r="D28" s="87">
        <v>2098</v>
      </c>
      <c r="E28" s="87">
        <v>2784</v>
      </c>
      <c r="F28" s="87">
        <v>2796</v>
      </c>
      <c r="G28" s="87">
        <v>2975</v>
      </c>
      <c r="H28" s="87">
        <v>3218</v>
      </c>
      <c r="I28" s="87">
        <v>3364</v>
      </c>
      <c r="J28" s="87">
        <v>3434</v>
      </c>
      <c r="K28" s="87">
        <v>3547</v>
      </c>
    </row>
    <row r="29" spans="1:11" x14ac:dyDescent="0.2">
      <c r="A29" s="224" t="s">
        <v>288</v>
      </c>
      <c r="B29" s="221">
        <v>21730</v>
      </c>
      <c r="C29" s="87">
        <v>21826</v>
      </c>
      <c r="D29" s="87">
        <v>21624</v>
      </c>
      <c r="E29" s="87">
        <v>21979</v>
      </c>
      <c r="F29" s="87">
        <v>19730</v>
      </c>
      <c r="G29" s="87">
        <v>19992</v>
      </c>
      <c r="H29" s="87">
        <v>20176</v>
      </c>
      <c r="I29" s="87">
        <v>20826</v>
      </c>
      <c r="J29" s="87">
        <v>5715</v>
      </c>
      <c r="K29" s="87">
        <v>6680</v>
      </c>
    </row>
    <row r="30" spans="1:11" x14ac:dyDescent="0.2">
      <c r="A30" s="225" t="s">
        <v>287</v>
      </c>
      <c r="B30" s="222">
        <v>4624</v>
      </c>
      <c r="C30" s="86">
        <v>4409</v>
      </c>
      <c r="D30" s="86">
        <v>4670</v>
      </c>
      <c r="E30" s="86">
        <v>4907</v>
      </c>
      <c r="F30" s="86">
        <v>4810</v>
      </c>
      <c r="G30" s="86">
        <v>4631</v>
      </c>
      <c r="H30" s="86">
        <v>4508</v>
      </c>
      <c r="I30" s="86">
        <v>4618</v>
      </c>
      <c r="J30" s="86">
        <v>1048</v>
      </c>
      <c r="K30" s="86">
        <v>766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showGridLines="0" zoomScaleNormal="100" workbookViewId="0"/>
  </sheetViews>
  <sheetFormatPr defaultRowHeight="17.25" customHeight="1" x14ac:dyDescent="0.2"/>
  <cols>
    <col min="1" max="1" width="5.75" style="94" customWidth="1"/>
    <col min="2" max="2" width="15.75" style="95" customWidth="1"/>
    <col min="3" max="3" width="6.875" style="94" bestFit="1" customWidth="1"/>
    <col min="4" max="4" width="5.25" style="94" bestFit="1" customWidth="1"/>
    <col min="5" max="5" width="6.875" style="94" bestFit="1" customWidth="1"/>
    <col min="6" max="6" width="5.25" style="94" bestFit="1" customWidth="1"/>
    <col min="7" max="7" width="6.875" style="95" bestFit="1" customWidth="1"/>
    <col min="8" max="8" width="5.25" style="95" bestFit="1" customWidth="1"/>
    <col min="9" max="9" width="6.875" style="94" bestFit="1" customWidth="1"/>
    <col min="10" max="10" width="5.25" style="94" bestFit="1" customWidth="1"/>
    <col min="11" max="11" width="6.875" style="94" bestFit="1" customWidth="1"/>
    <col min="12" max="12" width="5.25" style="94" bestFit="1" customWidth="1"/>
    <col min="13" max="13" width="6.875" style="94" bestFit="1" customWidth="1"/>
    <col min="14" max="14" width="5.25" style="94" bestFit="1" customWidth="1"/>
    <col min="15" max="15" width="6.875" style="94" bestFit="1" customWidth="1"/>
    <col min="16" max="16" width="5.25" style="94" bestFit="1" customWidth="1"/>
    <col min="17" max="17" width="6.875" style="94" bestFit="1" customWidth="1"/>
    <col min="18" max="18" width="5.25" style="94" bestFit="1" customWidth="1"/>
    <col min="19" max="19" width="6.875" style="94" bestFit="1" customWidth="1"/>
    <col min="20" max="20" width="5.25" style="94" bestFit="1" customWidth="1"/>
    <col min="21" max="21" width="6.875" style="94" bestFit="1" customWidth="1"/>
    <col min="22" max="22" width="5.25" style="94" bestFit="1" customWidth="1"/>
    <col min="23" max="16384" width="9" style="94"/>
  </cols>
  <sheetData>
    <row r="1" spans="1:22" ht="17.25" customHeight="1" x14ac:dyDescent="0.2">
      <c r="A1" s="102" t="s">
        <v>362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pans="1:22" ht="17.25" customHeight="1" x14ac:dyDescent="0.2">
      <c r="A2" s="102" t="s">
        <v>324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</row>
    <row r="3" spans="1:22" ht="9.75" customHeight="1" x14ac:dyDescent="0.2">
      <c r="A3" s="552"/>
      <c r="B3" s="552"/>
      <c r="C3" s="552"/>
      <c r="D3" s="552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552"/>
      <c r="P3" s="100"/>
    </row>
    <row r="4" spans="1:22" s="99" customFormat="1" ht="17.25" customHeight="1" x14ac:dyDescent="0.2">
      <c r="A4" s="558" t="s">
        <v>323</v>
      </c>
      <c r="B4" s="560" t="s">
        <v>313</v>
      </c>
      <c r="C4" s="553">
        <v>2555</v>
      </c>
      <c r="D4" s="554"/>
      <c r="E4" s="553">
        <v>2556</v>
      </c>
      <c r="F4" s="554"/>
      <c r="G4" s="553">
        <v>2557</v>
      </c>
      <c r="H4" s="554"/>
      <c r="I4" s="553">
        <v>2558</v>
      </c>
      <c r="J4" s="554"/>
      <c r="K4" s="553">
        <v>2559</v>
      </c>
      <c r="L4" s="554"/>
      <c r="M4" s="553">
        <v>2560</v>
      </c>
      <c r="N4" s="554"/>
      <c r="O4" s="553">
        <v>2561</v>
      </c>
      <c r="P4" s="554"/>
      <c r="Q4" s="554">
        <v>2562</v>
      </c>
      <c r="R4" s="554"/>
      <c r="S4" s="554">
        <v>2563</v>
      </c>
      <c r="T4" s="554"/>
      <c r="U4" s="554">
        <v>2564</v>
      </c>
      <c r="V4" s="554"/>
    </row>
    <row r="5" spans="1:22" s="227" customFormat="1" ht="17.25" customHeight="1" x14ac:dyDescent="0.2">
      <c r="A5" s="559"/>
      <c r="B5" s="561"/>
      <c r="C5" s="226" t="s">
        <v>322</v>
      </c>
      <c r="D5" s="226" t="s">
        <v>321</v>
      </c>
      <c r="E5" s="226" t="s">
        <v>322</v>
      </c>
      <c r="F5" s="226" t="s">
        <v>321</v>
      </c>
      <c r="G5" s="226" t="s">
        <v>322</v>
      </c>
      <c r="H5" s="226" t="s">
        <v>321</v>
      </c>
      <c r="I5" s="226" t="s">
        <v>322</v>
      </c>
      <c r="J5" s="226" t="s">
        <v>321</v>
      </c>
      <c r="K5" s="226" t="s">
        <v>322</v>
      </c>
      <c r="L5" s="226" t="s">
        <v>321</v>
      </c>
      <c r="M5" s="226" t="s">
        <v>322</v>
      </c>
      <c r="N5" s="226" t="s">
        <v>321</v>
      </c>
      <c r="O5" s="226" t="s">
        <v>322</v>
      </c>
      <c r="P5" s="226" t="s">
        <v>321</v>
      </c>
      <c r="Q5" s="226" t="s">
        <v>322</v>
      </c>
      <c r="R5" s="226" t="s">
        <v>321</v>
      </c>
      <c r="S5" s="226" t="s">
        <v>322</v>
      </c>
      <c r="T5" s="226" t="s">
        <v>321</v>
      </c>
      <c r="U5" s="226" t="s">
        <v>322</v>
      </c>
      <c r="V5" s="226" t="s">
        <v>321</v>
      </c>
    </row>
    <row r="6" spans="1:22" ht="17.25" customHeight="1" x14ac:dyDescent="0.2">
      <c r="A6" s="555" t="s">
        <v>279</v>
      </c>
      <c r="B6" s="98" t="s">
        <v>279</v>
      </c>
      <c r="C6" s="228">
        <v>2601167</v>
      </c>
      <c r="D6" s="229">
        <v>100</v>
      </c>
      <c r="E6" s="228">
        <v>2610164</v>
      </c>
      <c r="F6" s="229">
        <v>100</v>
      </c>
      <c r="G6" s="230">
        <v>2620517</v>
      </c>
      <c r="H6" s="229">
        <v>100</v>
      </c>
      <c r="I6" s="228">
        <v>2628818</v>
      </c>
      <c r="J6" s="229">
        <v>100</v>
      </c>
      <c r="K6" s="228">
        <v>2631435</v>
      </c>
      <c r="L6" s="229">
        <v>100</v>
      </c>
      <c r="M6" s="228">
        <v>2639226</v>
      </c>
      <c r="N6" s="229">
        <v>100</v>
      </c>
      <c r="O6" s="228">
        <v>2646401</v>
      </c>
      <c r="P6" s="229">
        <v>100</v>
      </c>
      <c r="Q6" s="228">
        <v>2648927</v>
      </c>
      <c r="R6" s="229">
        <v>100</v>
      </c>
      <c r="S6" s="228">
        <v>2633207</v>
      </c>
      <c r="T6" s="229">
        <v>100</v>
      </c>
      <c r="U6" s="228">
        <v>2634154</v>
      </c>
      <c r="V6" s="229">
        <v>100</v>
      </c>
    </row>
    <row r="7" spans="1:22" ht="17.25" customHeight="1" x14ac:dyDescent="0.2">
      <c r="A7" s="556"/>
      <c r="B7" s="98" t="s">
        <v>320</v>
      </c>
      <c r="C7" s="228">
        <v>481158</v>
      </c>
      <c r="D7" s="229">
        <v>18.497774268241908</v>
      </c>
      <c r="E7" s="228">
        <v>473337</v>
      </c>
      <c r="F7" s="229">
        <v>18.134377763236333</v>
      </c>
      <c r="G7" s="230">
        <v>469155</v>
      </c>
      <c r="H7" s="229">
        <v>17.903146592828818</v>
      </c>
      <c r="I7" s="228">
        <v>462599</v>
      </c>
      <c r="J7" s="229">
        <v>17.597224303850627</v>
      </c>
      <c r="K7" s="228">
        <v>455773</v>
      </c>
      <c r="L7" s="229">
        <v>17.32032142158176</v>
      </c>
      <c r="M7" s="228">
        <v>448832</v>
      </c>
      <c r="N7" s="229">
        <v>17.006198029270703</v>
      </c>
      <c r="O7" s="228">
        <v>441072</v>
      </c>
      <c r="P7" s="229">
        <v>16.666861900369597</v>
      </c>
      <c r="Q7" s="228">
        <v>431001</v>
      </c>
      <c r="R7" s="229">
        <v>16.270776808873933</v>
      </c>
      <c r="S7" s="228">
        <v>420727</v>
      </c>
      <c r="T7" s="229">
        <v>15.977741210622638</v>
      </c>
      <c r="U7" s="228">
        <v>410213</v>
      </c>
      <c r="V7" s="229">
        <v>15.572855649290057</v>
      </c>
    </row>
    <row r="8" spans="1:22" ht="17.25" customHeight="1" x14ac:dyDescent="0.2">
      <c r="A8" s="556"/>
      <c r="B8" s="98" t="s">
        <v>319</v>
      </c>
      <c r="C8" s="228">
        <v>1755773</v>
      </c>
      <c r="D8" s="229">
        <v>67.499433907934403</v>
      </c>
      <c r="E8" s="228">
        <v>1746738</v>
      </c>
      <c r="F8" s="229">
        <v>66.920622612219006</v>
      </c>
      <c r="G8" s="230">
        <v>1746133</v>
      </c>
      <c r="H8" s="229">
        <v>66.633149107599763</v>
      </c>
      <c r="I8" s="228">
        <v>1747862</v>
      </c>
      <c r="J8" s="229">
        <v>66.488513088391826</v>
      </c>
      <c r="K8" s="228">
        <v>1747826</v>
      </c>
      <c r="L8" s="229">
        <v>66.421021229861282</v>
      </c>
      <c r="M8" s="228">
        <v>1745489</v>
      </c>
      <c r="N8" s="229">
        <v>66.136397565043694</v>
      </c>
      <c r="O8" s="228">
        <v>1742076</v>
      </c>
      <c r="P8" s="229">
        <v>65.828119018999757</v>
      </c>
      <c r="Q8" s="228">
        <v>1735726</v>
      </c>
      <c r="R8" s="229">
        <v>65.52562603650459</v>
      </c>
      <c r="S8" s="228">
        <v>1728635</v>
      </c>
      <c r="T8" s="229">
        <v>65.647516507437516</v>
      </c>
      <c r="U8" s="228">
        <v>1720218</v>
      </c>
      <c r="V8" s="229">
        <v>65.304382355777221</v>
      </c>
    </row>
    <row r="9" spans="1:22" ht="17.25" customHeight="1" x14ac:dyDescent="0.2">
      <c r="A9" s="556"/>
      <c r="B9" s="98" t="s">
        <v>318</v>
      </c>
      <c r="C9" s="228">
        <v>336276</v>
      </c>
      <c r="D9" s="229">
        <v>12.927889674134724</v>
      </c>
      <c r="E9" s="228">
        <v>362246</v>
      </c>
      <c r="F9" s="229">
        <v>13.878285042625674</v>
      </c>
      <c r="G9" s="230">
        <v>376813</v>
      </c>
      <c r="H9" s="229">
        <v>14.379338122973445</v>
      </c>
      <c r="I9" s="228">
        <v>388663</v>
      </c>
      <c r="J9" s="229">
        <v>14.784705521645089</v>
      </c>
      <c r="K9" s="228">
        <v>400496</v>
      </c>
      <c r="L9" s="229">
        <v>15.219680516524253</v>
      </c>
      <c r="M9" s="228">
        <v>417303</v>
      </c>
      <c r="N9" s="229">
        <v>15.811567482284577</v>
      </c>
      <c r="O9" s="228">
        <v>435347</v>
      </c>
      <c r="P9" s="229">
        <v>16.450530361800801</v>
      </c>
      <c r="Q9" s="228">
        <v>453388</v>
      </c>
      <c r="R9" s="229">
        <v>17.115911461508755</v>
      </c>
      <c r="S9" s="228">
        <v>473644</v>
      </c>
      <c r="T9" s="229">
        <v>17.987343949792024</v>
      </c>
      <c r="U9" s="228">
        <v>492729</v>
      </c>
      <c r="V9" s="229">
        <v>18.705398393563929</v>
      </c>
    </row>
    <row r="10" spans="1:22" ht="17.25" customHeight="1" x14ac:dyDescent="0.2">
      <c r="A10" s="556"/>
      <c r="B10" s="98" t="s">
        <v>317</v>
      </c>
      <c r="C10" s="228">
        <v>27960</v>
      </c>
      <c r="D10" s="229">
        <v>1.0749021496889666</v>
      </c>
      <c r="E10" s="228">
        <v>27843</v>
      </c>
      <c r="F10" s="229">
        <v>1.0667145819189905</v>
      </c>
      <c r="G10" s="230">
        <v>28416</v>
      </c>
      <c r="H10" s="229">
        <v>1.0843661765979766</v>
      </c>
      <c r="I10" s="228">
        <v>29694</v>
      </c>
      <c r="J10" s="229">
        <v>1.1295570861124657</v>
      </c>
      <c r="K10" s="228">
        <v>27340</v>
      </c>
      <c r="L10" s="229">
        <v>1.0389768320327122</v>
      </c>
      <c r="M10" s="228">
        <v>27602</v>
      </c>
      <c r="N10" s="229">
        <v>1.0458369234010274</v>
      </c>
      <c r="O10" s="228">
        <v>27906</v>
      </c>
      <c r="P10" s="229">
        <v>1.0544887188298373</v>
      </c>
      <c r="Q10" s="228">
        <v>28812</v>
      </c>
      <c r="R10" s="229">
        <v>1.0876856931127208</v>
      </c>
      <c r="S10" s="228">
        <v>10201</v>
      </c>
      <c r="T10" s="229">
        <v>0.38739833214783342</v>
      </c>
      <c r="U10" s="228">
        <v>10994</v>
      </c>
      <c r="V10" s="229">
        <v>0.41736360136878864</v>
      </c>
    </row>
    <row r="11" spans="1:22" ht="17.25" customHeight="1" x14ac:dyDescent="0.2">
      <c r="A11" s="555" t="s">
        <v>278</v>
      </c>
      <c r="B11" s="98" t="s">
        <v>279</v>
      </c>
      <c r="C11" s="228">
        <v>1286164</v>
      </c>
      <c r="D11" s="229">
        <v>100</v>
      </c>
      <c r="E11" s="228">
        <v>1289861</v>
      </c>
      <c r="F11" s="229">
        <v>100</v>
      </c>
      <c r="G11" s="230">
        <v>1294987</v>
      </c>
      <c r="H11" s="229">
        <v>100</v>
      </c>
      <c r="I11" s="228">
        <v>1298167</v>
      </c>
      <c r="J11" s="229">
        <v>100</v>
      </c>
      <c r="K11" s="228">
        <v>1297919</v>
      </c>
      <c r="L11" s="229">
        <v>100</v>
      </c>
      <c r="M11" s="228">
        <v>1301249</v>
      </c>
      <c r="N11" s="229">
        <v>100</v>
      </c>
      <c r="O11" s="228">
        <v>1303951</v>
      </c>
      <c r="P11" s="229">
        <v>100</v>
      </c>
      <c r="Q11" s="228">
        <v>1303944</v>
      </c>
      <c r="R11" s="229">
        <v>100</v>
      </c>
      <c r="S11" s="228">
        <v>1294622</v>
      </c>
      <c r="T11" s="229">
        <v>100</v>
      </c>
      <c r="U11" s="228">
        <v>1293783</v>
      </c>
      <c r="V11" s="229">
        <v>100</v>
      </c>
    </row>
    <row r="12" spans="1:22" ht="17.25" customHeight="1" x14ac:dyDescent="0.2">
      <c r="A12" s="556"/>
      <c r="B12" s="98" t="s">
        <v>320</v>
      </c>
      <c r="C12" s="228">
        <v>247768</v>
      </c>
      <c r="D12" s="229">
        <v>19.2641062881561</v>
      </c>
      <c r="E12" s="228">
        <v>243612</v>
      </c>
      <c r="F12" s="229">
        <v>18.886686239835146</v>
      </c>
      <c r="G12" s="230">
        <v>241201</v>
      </c>
      <c r="H12" s="229">
        <v>18.625746822168871</v>
      </c>
      <c r="I12" s="228">
        <v>237822</v>
      </c>
      <c r="J12" s="229">
        <v>18.319830961655935</v>
      </c>
      <c r="K12" s="228">
        <v>234372</v>
      </c>
      <c r="L12" s="229">
        <v>18.057521309110967</v>
      </c>
      <c r="M12" s="228">
        <v>230933</v>
      </c>
      <c r="N12" s="229">
        <v>17.747026126436985</v>
      </c>
      <c r="O12" s="228">
        <v>226924</v>
      </c>
      <c r="P12" s="229">
        <v>17.402801178878654</v>
      </c>
      <c r="Q12" s="228">
        <v>221696</v>
      </c>
      <c r="R12" s="229">
        <v>17.001957139263649</v>
      </c>
      <c r="S12" s="228">
        <v>216396</v>
      </c>
      <c r="T12" s="229">
        <v>16.714994801571422</v>
      </c>
      <c r="U12" s="228">
        <v>210967</v>
      </c>
      <c r="V12" s="229">
        <v>16.30621209275435</v>
      </c>
    </row>
    <row r="13" spans="1:22" ht="17.25" customHeight="1" x14ac:dyDescent="0.2">
      <c r="A13" s="556"/>
      <c r="B13" s="98" t="s">
        <v>319</v>
      </c>
      <c r="C13" s="228">
        <v>872282</v>
      </c>
      <c r="D13" s="229">
        <v>67.820433475046727</v>
      </c>
      <c r="E13" s="228">
        <v>868522</v>
      </c>
      <c r="F13" s="229">
        <v>67.334542249126073</v>
      </c>
      <c r="G13" s="230">
        <v>868898</v>
      </c>
      <c r="H13" s="229">
        <v>67.097044217432298</v>
      </c>
      <c r="I13" s="228">
        <v>869463</v>
      </c>
      <c r="J13" s="229">
        <v>66.976205680779131</v>
      </c>
      <c r="K13" s="228">
        <v>868716</v>
      </c>
      <c r="L13" s="229">
        <v>66.931449497233658</v>
      </c>
      <c r="M13" s="228">
        <v>867983</v>
      </c>
      <c r="N13" s="229">
        <v>66.703836083639644</v>
      </c>
      <c r="O13" s="228">
        <v>866807</v>
      </c>
      <c r="P13" s="229">
        <v>66.475427374188143</v>
      </c>
      <c r="Q13" s="228">
        <v>863511</v>
      </c>
      <c r="R13" s="229">
        <v>66.223012644714814</v>
      </c>
      <c r="S13" s="228">
        <v>860421</v>
      </c>
      <c r="T13" s="229">
        <v>66.461175540041808</v>
      </c>
      <c r="U13" s="228">
        <v>855885</v>
      </c>
      <c r="V13" s="229">
        <v>66.153674920755648</v>
      </c>
    </row>
    <row r="14" spans="1:22" ht="17.25" customHeight="1" x14ac:dyDescent="0.2">
      <c r="A14" s="556"/>
      <c r="B14" s="98" t="s">
        <v>318</v>
      </c>
      <c r="C14" s="228">
        <v>150315</v>
      </c>
      <c r="D14" s="229">
        <v>11.687078786220109</v>
      </c>
      <c r="E14" s="228">
        <v>162082</v>
      </c>
      <c r="F14" s="229">
        <v>12.565850118733724</v>
      </c>
      <c r="G14" s="230">
        <v>168689</v>
      </c>
      <c r="H14" s="229">
        <v>13.026308372207598</v>
      </c>
      <c r="I14" s="228">
        <v>174011</v>
      </c>
      <c r="J14" s="229">
        <v>13.404361688442243</v>
      </c>
      <c r="K14" s="228">
        <v>179238</v>
      </c>
      <c r="L14" s="229">
        <v>13.809644515566841</v>
      </c>
      <c r="M14" s="228">
        <v>186675</v>
      </c>
      <c r="N14" s="229">
        <v>14.345832350303439</v>
      </c>
      <c r="O14" s="228">
        <v>194508</v>
      </c>
      <c r="P14" s="229">
        <v>14.916818193321681</v>
      </c>
      <c r="Q14" s="228">
        <v>202231</v>
      </c>
      <c r="R14" s="229">
        <v>15.509178308270908</v>
      </c>
      <c r="S14" s="228">
        <v>211107</v>
      </c>
      <c r="T14" s="229">
        <v>16.306458564739359</v>
      </c>
      <c r="U14" s="228">
        <v>219804</v>
      </c>
      <c r="V14" s="229">
        <v>16.989247810490632</v>
      </c>
    </row>
    <row r="15" spans="1:22" ht="17.25" customHeight="1" x14ac:dyDescent="0.2">
      <c r="A15" s="556"/>
      <c r="B15" s="98" t="s">
        <v>317</v>
      </c>
      <c r="C15" s="228">
        <v>15799</v>
      </c>
      <c r="D15" s="229">
        <v>1.2283814505770647</v>
      </c>
      <c r="E15" s="228">
        <v>15645</v>
      </c>
      <c r="F15" s="229">
        <v>1.2129213923050624</v>
      </c>
      <c r="G15" s="230">
        <v>16199</v>
      </c>
      <c r="H15" s="229">
        <v>1.2509005881912327</v>
      </c>
      <c r="I15" s="228">
        <v>16871</v>
      </c>
      <c r="J15" s="229">
        <v>1.2996016691226937</v>
      </c>
      <c r="K15" s="228">
        <v>15593</v>
      </c>
      <c r="L15" s="229">
        <v>1.2013846780885402</v>
      </c>
      <c r="M15" s="228">
        <v>15658</v>
      </c>
      <c r="N15" s="229">
        <v>1.2033054396199343</v>
      </c>
      <c r="O15" s="228">
        <v>15712</v>
      </c>
      <c r="P15" s="229">
        <v>1.2049532536115237</v>
      </c>
      <c r="Q15" s="228">
        <v>16506</v>
      </c>
      <c r="R15" s="229">
        <v>1.2658519077506396</v>
      </c>
      <c r="S15" s="228">
        <v>6698</v>
      </c>
      <c r="T15" s="229">
        <v>0.51737109364741207</v>
      </c>
      <c r="U15" s="228">
        <v>7127</v>
      </c>
      <c r="V15" s="229">
        <v>0.55086517599937546</v>
      </c>
    </row>
    <row r="16" spans="1:22" ht="17.25" customHeight="1" x14ac:dyDescent="0.2">
      <c r="A16" s="555" t="s">
        <v>277</v>
      </c>
      <c r="B16" s="98" t="s">
        <v>279</v>
      </c>
      <c r="C16" s="228">
        <v>1315003</v>
      </c>
      <c r="D16" s="229">
        <v>100</v>
      </c>
      <c r="E16" s="228">
        <v>1320303</v>
      </c>
      <c r="F16" s="229">
        <v>100</v>
      </c>
      <c r="G16" s="230">
        <v>1325530</v>
      </c>
      <c r="H16" s="229">
        <v>100</v>
      </c>
      <c r="I16" s="228">
        <v>1330651</v>
      </c>
      <c r="J16" s="229">
        <v>100</v>
      </c>
      <c r="K16" s="228">
        <v>1333516</v>
      </c>
      <c r="L16" s="229">
        <v>100</v>
      </c>
      <c r="M16" s="228">
        <v>1337977</v>
      </c>
      <c r="N16" s="229">
        <v>100</v>
      </c>
      <c r="O16" s="228">
        <v>1342450</v>
      </c>
      <c r="P16" s="229">
        <v>100</v>
      </c>
      <c r="Q16" s="228">
        <v>1344983</v>
      </c>
      <c r="R16" s="229">
        <v>100</v>
      </c>
      <c r="S16" s="228">
        <v>1338585</v>
      </c>
      <c r="T16" s="229">
        <v>100</v>
      </c>
      <c r="U16" s="228">
        <v>1340371</v>
      </c>
      <c r="V16" s="229">
        <v>99.999999999999986</v>
      </c>
    </row>
    <row r="17" spans="1:22" ht="17.25" customHeight="1" x14ac:dyDescent="0.2">
      <c r="A17" s="556"/>
      <c r="B17" s="98" t="s">
        <v>320</v>
      </c>
      <c r="C17" s="228">
        <v>233390</v>
      </c>
      <c r="D17" s="229">
        <v>17.748248483083309</v>
      </c>
      <c r="E17" s="228">
        <v>229725</v>
      </c>
      <c r="F17" s="229">
        <v>17.399415134253275</v>
      </c>
      <c r="G17" s="230">
        <v>227954</v>
      </c>
      <c r="H17" s="229">
        <v>17.197196593060891</v>
      </c>
      <c r="I17" s="228">
        <v>224777</v>
      </c>
      <c r="J17" s="229">
        <v>16.892258000031564</v>
      </c>
      <c r="K17" s="228">
        <v>221401</v>
      </c>
      <c r="L17" s="229">
        <v>16.602800416342962</v>
      </c>
      <c r="M17" s="228">
        <v>217899</v>
      </c>
      <c r="N17" s="229">
        <v>16.285705957576251</v>
      </c>
      <c r="O17" s="228">
        <v>214148</v>
      </c>
      <c r="P17" s="229">
        <v>15.952028008491936</v>
      </c>
      <c r="Q17" s="228">
        <v>209305</v>
      </c>
      <c r="R17" s="229">
        <v>15.561906730419642</v>
      </c>
      <c r="S17" s="228">
        <v>204331</v>
      </c>
      <c r="T17" s="229">
        <v>15.264701158312697</v>
      </c>
      <c r="U17" s="228">
        <v>199246</v>
      </c>
      <c r="V17" s="229">
        <v>14.864988872483812</v>
      </c>
    </row>
    <row r="18" spans="1:22" ht="17.25" customHeight="1" x14ac:dyDescent="0.2">
      <c r="A18" s="556"/>
      <c r="B18" s="98" t="s">
        <v>319</v>
      </c>
      <c r="C18" s="228">
        <v>883491</v>
      </c>
      <c r="D18" s="229">
        <v>67.185474101579999</v>
      </c>
      <c r="E18" s="228">
        <v>878216</v>
      </c>
      <c r="F18" s="229">
        <v>66.516246649443346</v>
      </c>
      <c r="G18" s="230">
        <v>877235</v>
      </c>
      <c r="H18" s="229">
        <v>66.17994311709279</v>
      </c>
      <c r="I18" s="228">
        <v>878399</v>
      </c>
      <c r="J18" s="229">
        <v>66.012726101735169</v>
      </c>
      <c r="K18" s="228">
        <v>879110</v>
      </c>
      <c r="L18" s="229">
        <v>65.924218382081662</v>
      </c>
      <c r="M18" s="228">
        <v>877506</v>
      </c>
      <c r="N18" s="229">
        <v>65.584535459129711</v>
      </c>
      <c r="O18" s="228">
        <v>875269</v>
      </c>
      <c r="P18" s="229">
        <v>65.199374278371636</v>
      </c>
      <c r="Q18" s="228">
        <v>872215</v>
      </c>
      <c r="R18" s="229">
        <v>64.849518544100562</v>
      </c>
      <c r="S18" s="228">
        <v>868214</v>
      </c>
      <c r="T18" s="229">
        <v>64.860580388992844</v>
      </c>
      <c r="U18" s="228">
        <v>864333</v>
      </c>
      <c r="V18" s="229">
        <v>64.484609111954825</v>
      </c>
    </row>
    <row r="19" spans="1:22" ht="17.25" customHeight="1" x14ac:dyDescent="0.2">
      <c r="A19" s="556"/>
      <c r="B19" s="98" t="s">
        <v>318</v>
      </c>
      <c r="C19" s="228">
        <v>185961</v>
      </c>
      <c r="D19" s="229">
        <v>14.141488650596234</v>
      </c>
      <c r="E19" s="228">
        <v>200164</v>
      </c>
      <c r="F19" s="229">
        <v>15.160459379400033</v>
      </c>
      <c r="G19" s="230">
        <v>208124</v>
      </c>
      <c r="H19" s="229">
        <v>15.701191221624558</v>
      </c>
      <c r="I19" s="228">
        <v>214652</v>
      </c>
      <c r="J19" s="229">
        <v>16.131352247884681</v>
      </c>
      <c r="K19" s="228">
        <v>221258</v>
      </c>
      <c r="L19" s="229">
        <v>16.592076885466692</v>
      </c>
      <c r="M19" s="228">
        <v>230628</v>
      </c>
      <c r="N19" s="229">
        <v>17.237067602806327</v>
      </c>
      <c r="O19" s="228">
        <v>240839</v>
      </c>
      <c r="P19" s="229">
        <v>17.940258482625051</v>
      </c>
      <c r="Q19" s="228">
        <v>251157</v>
      </c>
      <c r="R19" s="229">
        <v>18.673618923064456</v>
      </c>
      <c r="S19" s="228">
        <v>262537</v>
      </c>
      <c r="T19" s="229">
        <v>19.613024200928592</v>
      </c>
      <c r="U19" s="228">
        <v>272925</v>
      </c>
      <c r="V19" s="229">
        <v>20.36189980236815</v>
      </c>
    </row>
    <row r="20" spans="1:22" ht="17.25" customHeight="1" x14ac:dyDescent="0.2">
      <c r="A20" s="557"/>
      <c r="B20" s="97" t="s">
        <v>317</v>
      </c>
      <c r="C20" s="231">
        <v>12161</v>
      </c>
      <c r="D20" s="232">
        <v>0.92478876474046068</v>
      </c>
      <c r="E20" s="231">
        <v>12198</v>
      </c>
      <c r="F20" s="232">
        <v>0.92387883690334716</v>
      </c>
      <c r="G20" s="233">
        <v>12217</v>
      </c>
      <c r="H20" s="232">
        <v>0.92166906822176797</v>
      </c>
      <c r="I20" s="231">
        <v>12823</v>
      </c>
      <c r="J20" s="232">
        <v>0.9636636503485887</v>
      </c>
      <c r="K20" s="231">
        <v>11747</v>
      </c>
      <c r="L20" s="232">
        <v>0.88090431610869313</v>
      </c>
      <c r="M20" s="231">
        <v>11944</v>
      </c>
      <c r="N20" s="232">
        <v>0.89269098048770645</v>
      </c>
      <c r="O20" s="231">
        <v>12194</v>
      </c>
      <c r="P20" s="232">
        <v>0.90833923051137844</v>
      </c>
      <c r="Q20" s="231">
        <v>12306</v>
      </c>
      <c r="R20" s="232">
        <v>0.91495580241534646</v>
      </c>
      <c r="S20" s="231">
        <v>3503</v>
      </c>
      <c r="T20" s="232">
        <v>0.26169425176585726</v>
      </c>
      <c r="U20" s="231">
        <v>3867</v>
      </c>
      <c r="V20" s="232">
        <v>0.28850221319321295</v>
      </c>
    </row>
    <row r="21" spans="1:22" ht="17.25" customHeight="1" x14ac:dyDescent="0.2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</row>
  </sheetData>
  <mergeCells count="16">
    <mergeCell ref="U4:V4"/>
    <mergeCell ref="S4:T4"/>
    <mergeCell ref="E4:F4"/>
    <mergeCell ref="C4:D4"/>
    <mergeCell ref="A6:A10"/>
    <mergeCell ref="A11:A15"/>
    <mergeCell ref="A16:A20"/>
    <mergeCell ref="Q4:R4"/>
    <mergeCell ref="G4:H4"/>
    <mergeCell ref="A4:A5"/>
    <mergeCell ref="B4:B5"/>
    <mergeCell ref="A3:O3"/>
    <mergeCell ref="O4:P4"/>
    <mergeCell ref="M4:N4"/>
    <mergeCell ref="K4:L4"/>
    <mergeCell ref="I4:J4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showGridLines="0" workbookViewId="0"/>
  </sheetViews>
  <sheetFormatPr defaultRowHeight="12.75" x14ac:dyDescent="0.2"/>
  <cols>
    <col min="1" max="1" width="19.375" style="103" bestFit="1" customWidth="1"/>
    <col min="2" max="5" width="13.75" style="104" customWidth="1"/>
    <col min="6" max="6" width="9" style="104"/>
    <col min="7" max="16384" width="9" style="103"/>
  </cols>
  <sheetData>
    <row r="1" spans="1:6" x14ac:dyDescent="0.2">
      <c r="A1" s="115" t="s">
        <v>328</v>
      </c>
    </row>
    <row r="2" spans="1:6" x14ac:dyDescent="0.2">
      <c r="A2" s="114" t="s">
        <v>327</v>
      </c>
      <c r="C2" s="113"/>
      <c r="D2" s="113"/>
      <c r="E2" s="113"/>
    </row>
    <row r="3" spans="1:6" s="109" customFormat="1" x14ac:dyDescent="0.2">
      <c r="A3" s="112" t="s">
        <v>314</v>
      </c>
      <c r="B3" s="111" t="s">
        <v>279</v>
      </c>
      <c r="C3" s="111" t="s">
        <v>278</v>
      </c>
      <c r="D3" s="111" t="s">
        <v>277</v>
      </c>
      <c r="E3" s="111" t="s">
        <v>326</v>
      </c>
      <c r="F3" s="110"/>
    </row>
    <row r="4" spans="1:6" x14ac:dyDescent="0.2">
      <c r="A4" s="108" t="s">
        <v>325</v>
      </c>
      <c r="B4" s="107">
        <v>66171439</v>
      </c>
      <c r="C4" s="107">
        <v>32339118</v>
      </c>
      <c r="D4" s="107">
        <v>33832321</v>
      </c>
      <c r="E4" s="107">
        <v>27708635</v>
      </c>
    </row>
    <row r="5" spans="1:6" x14ac:dyDescent="0.2">
      <c r="A5" s="106" t="s">
        <v>312</v>
      </c>
      <c r="B5" s="105">
        <v>2634154</v>
      </c>
      <c r="C5" s="105">
        <v>1293783</v>
      </c>
      <c r="D5" s="105">
        <v>1340371</v>
      </c>
      <c r="E5" s="105">
        <v>1024002</v>
      </c>
    </row>
    <row r="6" spans="1:6" ht="11.25" customHeight="1" x14ac:dyDescent="0.2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zoomScaleNormal="100" workbookViewId="0"/>
  </sheetViews>
  <sheetFormatPr defaultRowHeight="14.25" x14ac:dyDescent="0.2"/>
  <cols>
    <col min="1" max="1" width="17.125" style="116" bestFit="1" customWidth="1"/>
    <col min="2" max="2" width="20.375" bestFit="1" customWidth="1"/>
    <col min="3" max="12" width="10.875" customWidth="1"/>
  </cols>
  <sheetData>
    <row r="1" spans="1:12" ht="15" customHeight="1" x14ac:dyDescent="0.2">
      <c r="A1" s="130" t="s">
        <v>339</v>
      </c>
      <c r="C1" s="130"/>
      <c r="D1" s="130"/>
      <c r="E1" s="130"/>
      <c r="F1" s="130"/>
      <c r="G1" s="130"/>
    </row>
    <row r="2" spans="1:12" ht="14.25" customHeight="1" x14ac:dyDescent="0.2">
      <c r="A2" s="129" t="s">
        <v>338</v>
      </c>
      <c r="C2" s="129"/>
      <c r="D2" s="129"/>
      <c r="E2" s="129"/>
      <c r="F2" s="129"/>
      <c r="G2" s="129"/>
    </row>
    <row r="3" spans="1:12" s="125" customFormat="1" x14ac:dyDescent="0.2">
      <c r="A3" s="128" t="s">
        <v>314</v>
      </c>
      <c r="B3" s="127" t="s">
        <v>337</v>
      </c>
      <c r="C3" s="126">
        <v>2555</v>
      </c>
      <c r="D3" s="126">
        <v>2556</v>
      </c>
      <c r="E3" s="126">
        <v>2557</v>
      </c>
      <c r="F3" s="126">
        <v>2558</v>
      </c>
      <c r="G3" s="126">
        <v>2559</v>
      </c>
      <c r="H3" s="126">
        <v>2560</v>
      </c>
      <c r="I3" s="126">
        <v>2561</v>
      </c>
      <c r="J3" s="126">
        <v>2562</v>
      </c>
      <c r="K3" s="126">
        <v>2563</v>
      </c>
      <c r="L3" s="126">
        <v>2564</v>
      </c>
    </row>
    <row r="4" spans="1:12" x14ac:dyDescent="0.2">
      <c r="A4" s="124" t="s">
        <v>336</v>
      </c>
      <c r="B4" s="119" t="s">
        <v>334</v>
      </c>
      <c r="C4" s="118">
        <v>64456695</v>
      </c>
      <c r="D4" s="118">
        <v>64785909</v>
      </c>
      <c r="E4" s="118">
        <v>65124716</v>
      </c>
      <c r="F4" s="118">
        <v>65729098</v>
      </c>
      <c r="G4" s="118">
        <v>65931550</v>
      </c>
      <c r="H4" s="118">
        <v>66188503</v>
      </c>
      <c r="I4" s="118">
        <v>66413979</v>
      </c>
      <c r="J4" s="118">
        <v>66558935</v>
      </c>
      <c r="K4" s="118">
        <v>66186727</v>
      </c>
      <c r="L4" s="118">
        <v>66171439</v>
      </c>
    </row>
    <row r="5" spans="1:12" x14ac:dyDescent="0.2">
      <c r="A5" s="122"/>
      <c r="B5" s="119" t="s">
        <v>333</v>
      </c>
      <c r="C5" s="118">
        <v>31700727</v>
      </c>
      <c r="D5" s="118">
        <v>31845971</v>
      </c>
      <c r="E5" s="118">
        <v>31999008</v>
      </c>
      <c r="F5" s="118">
        <v>32280886</v>
      </c>
      <c r="G5" s="118">
        <v>32357808</v>
      </c>
      <c r="H5" s="118">
        <v>32464906</v>
      </c>
      <c r="I5" s="118">
        <v>32556271</v>
      </c>
      <c r="J5" s="118">
        <v>32605100</v>
      </c>
      <c r="K5" s="118">
        <v>32375532</v>
      </c>
      <c r="L5" s="118">
        <v>32339118</v>
      </c>
    </row>
    <row r="6" spans="1:12" x14ac:dyDescent="0.2">
      <c r="A6" s="122"/>
      <c r="B6" s="119" t="s">
        <v>332</v>
      </c>
      <c r="C6" s="118">
        <v>32755968</v>
      </c>
      <c r="D6" s="118">
        <v>32939938</v>
      </c>
      <c r="E6" s="118">
        <v>33125708</v>
      </c>
      <c r="F6" s="118">
        <v>33448212</v>
      </c>
      <c r="G6" s="118">
        <v>33573742</v>
      </c>
      <c r="H6" s="118">
        <v>33723597</v>
      </c>
      <c r="I6" s="118">
        <v>33857708</v>
      </c>
      <c r="J6" s="118">
        <v>33953835</v>
      </c>
      <c r="K6" s="118">
        <v>33811195</v>
      </c>
      <c r="L6" s="118">
        <v>33832321</v>
      </c>
    </row>
    <row r="7" spans="1:12" x14ac:dyDescent="0.2">
      <c r="A7" s="122"/>
      <c r="B7" s="119" t="s">
        <v>331</v>
      </c>
      <c r="C7" s="118">
        <v>513139.53600000002</v>
      </c>
      <c r="D7" s="118">
        <v>513139.53600000002</v>
      </c>
      <c r="E7" s="118">
        <v>513139.53600000002</v>
      </c>
      <c r="F7" s="118">
        <v>513139.53600000002</v>
      </c>
      <c r="G7" s="118">
        <v>513139.53600000002</v>
      </c>
      <c r="H7" s="118">
        <v>513139.53600000002</v>
      </c>
      <c r="I7" s="118">
        <v>513139.53600000002</v>
      </c>
      <c r="J7" s="118">
        <v>513139.53600000002</v>
      </c>
      <c r="K7" s="118">
        <v>513139.53599999996</v>
      </c>
      <c r="L7" s="118">
        <v>513139.53600000002</v>
      </c>
    </row>
    <row r="8" spans="1:12" x14ac:dyDescent="0.2">
      <c r="A8" s="122"/>
      <c r="B8" s="119" t="s">
        <v>330</v>
      </c>
      <c r="C8" s="121">
        <v>125.61241237120301</v>
      </c>
      <c r="D8" s="121">
        <v>126.25398055471599</v>
      </c>
      <c r="E8" s="121">
        <v>126.914243458333</v>
      </c>
      <c r="F8" s="121">
        <v>128.09205564702401</v>
      </c>
      <c r="G8" s="121">
        <v>128.48659160809601</v>
      </c>
      <c r="H8" s="121">
        <v>128.98733844589199</v>
      </c>
      <c r="I8" s="121">
        <v>129.426743294245</v>
      </c>
      <c r="J8" s="121">
        <v>129.70923175952672</v>
      </c>
      <c r="K8" s="121">
        <v>128.98387739899272</v>
      </c>
      <c r="L8" s="121">
        <v>128.95408433311596</v>
      </c>
    </row>
    <row r="9" spans="1:12" x14ac:dyDescent="0.2">
      <c r="A9" s="122"/>
      <c r="B9" s="119" t="s">
        <v>329</v>
      </c>
      <c r="C9" s="118">
        <v>22836819</v>
      </c>
      <c r="D9" s="118">
        <v>23466417</v>
      </c>
      <c r="E9" s="118">
        <v>24091404</v>
      </c>
      <c r="F9" s="118">
        <v>24712420</v>
      </c>
      <c r="G9" s="118">
        <v>25233077</v>
      </c>
      <c r="H9" s="118">
        <v>25723807</v>
      </c>
      <c r="I9" s="118">
        <v>26208994</v>
      </c>
      <c r="J9" s="118">
        <v>26713936</v>
      </c>
      <c r="K9" s="118">
        <v>27224743</v>
      </c>
      <c r="L9" s="118">
        <v>27708635</v>
      </c>
    </row>
    <row r="10" spans="1:12" ht="15" customHeight="1" x14ac:dyDescent="0.2">
      <c r="A10" s="123" t="s">
        <v>335</v>
      </c>
      <c r="B10" s="119" t="s">
        <v>334</v>
      </c>
      <c r="C10" s="118">
        <v>21697488</v>
      </c>
      <c r="D10" s="118">
        <v>21775407</v>
      </c>
      <c r="E10" s="118">
        <v>21845254</v>
      </c>
      <c r="F10" s="118">
        <v>21916034</v>
      </c>
      <c r="G10" s="118">
        <v>21945392</v>
      </c>
      <c r="H10" s="118">
        <v>21989477</v>
      </c>
      <c r="I10" s="118">
        <v>22015239</v>
      </c>
      <c r="J10" s="118">
        <v>22014248</v>
      </c>
      <c r="K10" s="118">
        <v>21848228</v>
      </c>
      <c r="L10" s="118">
        <v>21826920</v>
      </c>
    </row>
    <row r="11" spans="1:12" x14ac:dyDescent="0.2">
      <c r="A11" s="122"/>
      <c r="B11" s="119" t="s">
        <v>333</v>
      </c>
      <c r="C11" s="118">
        <v>10821384</v>
      </c>
      <c r="D11" s="118">
        <v>10856675</v>
      </c>
      <c r="E11" s="118">
        <v>10887576</v>
      </c>
      <c r="F11" s="118">
        <v>10915843</v>
      </c>
      <c r="G11" s="118">
        <v>10922617</v>
      </c>
      <c r="H11" s="118">
        <v>10937762</v>
      </c>
      <c r="I11" s="118">
        <v>10939575</v>
      </c>
      <c r="J11" s="118">
        <v>10932109</v>
      </c>
      <c r="K11" s="118">
        <v>10835589</v>
      </c>
      <c r="L11" s="118">
        <v>10814540</v>
      </c>
    </row>
    <row r="12" spans="1:12" x14ac:dyDescent="0.2">
      <c r="A12" s="122"/>
      <c r="B12" s="119" t="s">
        <v>332</v>
      </c>
      <c r="C12" s="118">
        <v>10876104</v>
      </c>
      <c r="D12" s="118">
        <v>10918732</v>
      </c>
      <c r="E12" s="118">
        <v>10957678</v>
      </c>
      <c r="F12" s="118">
        <v>11000191</v>
      </c>
      <c r="G12" s="118">
        <v>11022775</v>
      </c>
      <c r="H12" s="118">
        <v>11051715</v>
      </c>
      <c r="I12" s="118">
        <v>11075664</v>
      </c>
      <c r="J12" s="118">
        <v>11082139</v>
      </c>
      <c r="K12" s="118">
        <v>11012639</v>
      </c>
      <c r="L12" s="118">
        <v>11012380</v>
      </c>
    </row>
    <row r="13" spans="1:12" x14ac:dyDescent="0.2">
      <c r="A13" s="122"/>
      <c r="B13" s="119" t="s">
        <v>331</v>
      </c>
      <c r="C13" s="118">
        <v>168855.34099999999</v>
      </c>
      <c r="D13" s="118">
        <v>168855.34099999999</v>
      </c>
      <c r="E13" s="118">
        <v>168855.34099999999</v>
      </c>
      <c r="F13" s="118">
        <v>168855.34099999999</v>
      </c>
      <c r="G13" s="118">
        <v>168855.34099999999</v>
      </c>
      <c r="H13" s="118">
        <v>168855.34099999999</v>
      </c>
      <c r="I13" s="118">
        <v>168855.34099999999</v>
      </c>
      <c r="J13" s="118">
        <v>168855.34099999999</v>
      </c>
      <c r="K13" s="118">
        <v>168855.34099999996</v>
      </c>
      <c r="L13" s="118">
        <v>168855.34099999999</v>
      </c>
    </row>
    <row r="14" spans="1:12" x14ac:dyDescent="0.2">
      <c r="A14" s="122"/>
      <c r="B14" s="119" t="s">
        <v>330</v>
      </c>
      <c r="C14" s="121">
        <v>128.49749301089599</v>
      </c>
      <c r="D14" s="121">
        <v>128.958947173605</v>
      </c>
      <c r="E14" s="121">
        <v>129.372597103695</v>
      </c>
      <c r="F14" s="121">
        <v>129.791772473457</v>
      </c>
      <c r="G14" s="121">
        <v>129.965637272913</v>
      </c>
      <c r="H14" s="121">
        <v>130.22671873908899</v>
      </c>
      <c r="I14" s="121">
        <v>130.379287203003</v>
      </c>
      <c r="J14" s="121">
        <v>130.37341827404796</v>
      </c>
      <c r="K14" s="121">
        <v>129.39020981278884</v>
      </c>
      <c r="L14" s="121">
        <v>129.26401895691296</v>
      </c>
    </row>
    <row r="15" spans="1:12" x14ac:dyDescent="0.2">
      <c r="A15" s="122"/>
      <c r="B15" s="119" t="s">
        <v>329</v>
      </c>
      <c r="C15" s="118">
        <v>6233840</v>
      </c>
      <c r="D15" s="118">
        <v>6371880</v>
      </c>
      <c r="E15" s="118">
        <v>6505418</v>
      </c>
      <c r="F15" s="118">
        <v>6645123</v>
      </c>
      <c r="G15" s="118">
        <v>6758478</v>
      </c>
      <c r="H15" s="118">
        <v>6864595</v>
      </c>
      <c r="I15" s="118">
        <v>6970396</v>
      </c>
      <c r="J15" s="118">
        <v>7081608</v>
      </c>
      <c r="K15" s="118">
        <v>7208488</v>
      </c>
      <c r="L15" s="118">
        <v>7339935</v>
      </c>
    </row>
    <row r="16" spans="1:12" x14ac:dyDescent="0.2">
      <c r="A16" s="123" t="s">
        <v>312</v>
      </c>
      <c r="B16" s="119" t="s">
        <v>334</v>
      </c>
      <c r="C16" s="118">
        <v>2601167</v>
      </c>
      <c r="D16" s="118">
        <v>2610164</v>
      </c>
      <c r="E16" s="118">
        <v>2620517</v>
      </c>
      <c r="F16" s="118">
        <v>2628818</v>
      </c>
      <c r="G16" s="118">
        <v>2631435</v>
      </c>
      <c r="H16" s="118">
        <v>2639226</v>
      </c>
      <c r="I16" s="118">
        <v>2646401</v>
      </c>
      <c r="J16" s="118">
        <v>2648927</v>
      </c>
      <c r="K16" s="118">
        <v>2633207</v>
      </c>
      <c r="L16" s="118">
        <v>2634154</v>
      </c>
    </row>
    <row r="17" spans="1:12" x14ac:dyDescent="0.2">
      <c r="A17" s="122"/>
      <c r="B17" s="119" t="s">
        <v>333</v>
      </c>
      <c r="C17" s="118">
        <v>1286164</v>
      </c>
      <c r="D17" s="118">
        <v>1289861</v>
      </c>
      <c r="E17" s="118">
        <v>1294987</v>
      </c>
      <c r="F17" s="118">
        <v>1298167</v>
      </c>
      <c r="G17" s="118">
        <v>1297919</v>
      </c>
      <c r="H17" s="118">
        <v>1301249</v>
      </c>
      <c r="I17" s="118">
        <v>1303951</v>
      </c>
      <c r="J17" s="118">
        <v>1303944</v>
      </c>
      <c r="K17" s="118">
        <v>1294622</v>
      </c>
      <c r="L17" s="118">
        <v>1293783</v>
      </c>
    </row>
    <row r="18" spans="1:12" x14ac:dyDescent="0.2">
      <c r="A18" s="122"/>
      <c r="B18" s="119" t="s">
        <v>332</v>
      </c>
      <c r="C18" s="118">
        <v>1315003</v>
      </c>
      <c r="D18" s="118">
        <v>1320303</v>
      </c>
      <c r="E18" s="118">
        <v>1325530</v>
      </c>
      <c r="F18" s="118">
        <v>1330651</v>
      </c>
      <c r="G18" s="118">
        <v>1333516</v>
      </c>
      <c r="H18" s="118">
        <v>1337977</v>
      </c>
      <c r="I18" s="118">
        <v>1342450</v>
      </c>
      <c r="J18" s="118">
        <v>1344983</v>
      </c>
      <c r="K18" s="118">
        <v>1338585</v>
      </c>
      <c r="L18" s="118">
        <v>1340371</v>
      </c>
    </row>
    <row r="19" spans="1:12" x14ac:dyDescent="0.2">
      <c r="A19" s="122"/>
      <c r="B19" s="119" t="s">
        <v>331</v>
      </c>
      <c r="C19" s="118">
        <v>20493.964</v>
      </c>
      <c r="D19" s="118">
        <v>20493.964</v>
      </c>
      <c r="E19" s="118">
        <v>20493.964</v>
      </c>
      <c r="F19" s="118">
        <v>20493.964</v>
      </c>
      <c r="G19" s="118">
        <v>20493.964</v>
      </c>
      <c r="H19" s="118">
        <v>20493.964</v>
      </c>
      <c r="I19" s="118">
        <v>20493.964</v>
      </c>
      <c r="J19" s="118">
        <v>20493.964</v>
      </c>
      <c r="K19" s="118">
        <v>20493.963999999996</v>
      </c>
      <c r="L19" s="118">
        <v>20493.964</v>
      </c>
    </row>
    <row r="20" spans="1:12" x14ac:dyDescent="0.2">
      <c r="A20" s="122"/>
      <c r="B20" s="119" t="s">
        <v>330</v>
      </c>
      <c r="C20" s="121">
        <v>126.923566373006</v>
      </c>
      <c r="D20" s="121">
        <v>127.362573682671</v>
      </c>
      <c r="E20" s="121">
        <v>127.86774681559901</v>
      </c>
      <c r="F20" s="121">
        <v>128.27279290624301</v>
      </c>
      <c r="G20" s="121">
        <v>128.40048904155401</v>
      </c>
      <c r="H20" s="121">
        <v>128.78064975619199</v>
      </c>
      <c r="I20" s="121">
        <v>129.13075284020201</v>
      </c>
      <c r="J20" s="121">
        <v>129.25400864371579</v>
      </c>
      <c r="K20" s="121">
        <v>128.48695352446217</v>
      </c>
      <c r="L20" s="121">
        <v>128.53316225206603</v>
      </c>
    </row>
    <row r="21" spans="1:12" x14ac:dyDescent="0.2">
      <c r="A21" s="120"/>
      <c r="B21" s="119" t="s">
        <v>329</v>
      </c>
      <c r="C21" s="118">
        <v>846385</v>
      </c>
      <c r="D21" s="118">
        <v>870650</v>
      </c>
      <c r="E21" s="118">
        <v>892415</v>
      </c>
      <c r="F21" s="118">
        <v>913507</v>
      </c>
      <c r="G21" s="118">
        <v>931923</v>
      </c>
      <c r="H21" s="118">
        <v>948964</v>
      </c>
      <c r="I21" s="118">
        <v>965320</v>
      </c>
      <c r="J21" s="118">
        <v>983771</v>
      </c>
      <c r="K21" s="118">
        <v>1004213</v>
      </c>
      <c r="L21" s="118">
        <v>1024002</v>
      </c>
    </row>
    <row r="22" spans="1:12" ht="14.25" customHeight="1" x14ac:dyDescent="0.2">
      <c r="A22" s="117"/>
      <c r="B22" s="117"/>
      <c r="C22" s="117"/>
      <c r="D22" s="117"/>
      <c r="E22" s="117"/>
      <c r="F22" s="117"/>
      <c r="G22" s="11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showGridLines="0" workbookViewId="0"/>
  </sheetViews>
  <sheetFormatPr defaultColWidth="17.5" defaultRowHeight="16.5" customHeight="1" x14ac:dyDescent="0.2"/>
  <cols>
    <col min="1" max="1" width="21.5" style="132" bestFit="1" customWidth="1"/>
    <col min="2" max="12" width="9.25" style="132" customWidth="1"/>
    <col min="13" max="17" width="8.875" style="132" customWidth="1"/>
    <col min="18" max="21" width="9.25" style="131" customWidth="1"/>
    <col min="22" max="16384" width="17.5" style="131"/>
  </cols>
  <sheetData>
    <row r="1" spans="1:22" ht="16.5" customHeight="1" x14ac:dyDescent="0.2">
      <c r="A1" s="143" t="s">
        <v>343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N1" s="142"/>
      <c r="P1" s="142"/>
    </row>
    <row r="2" spans="1:22" ht="16.5" customHeight="1" x14ac:dyDescent="0.2">
      <c r="A2" s="141" t="s">
        <v>342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N2" s="140"/>
      <c r="P2" s="140"/>
    </row>
    <row r="3" spans="1:22" s="138" customFormat="1" ht="16.5" customHeight="1" x14ac:dyDescent="0.2">
      <c r="A3" s="563" t="s">
        <v>314</v>
      </c>
      <c r="B3" s="562">
        <v>2555</v>
      </c>
      <c r="C3" s="562"/>
      <c r="D3" s="562">
        <v>2556</v>
      </c>
      <c r="E3" s="562"/>
      <c r="F3" s="562">
        <v>2557</v>
      </c>
      <c r="G3" s="562"/>
      <c r="H3" s="562">
        <v>2558</v>
      </c>
      <c r="I3" s="562"/>
      <c r="J3" s="562">
        <v>2559</v>
      </c>
      <c r="K3" s="562"/>
      <c r="L3" s="562">
        <v>2560</v>
      </c>
      <c r="M3" s="562"/>
      <c r="N3" s="562">
        <v>2561</v>
      </c>
      <c r="O3" s="562"/>
      <c r="P3" s="562">
        <v>2562</v>
      </c>
      <c r="Q3" s="562"/>
      <c r="R3" s="562">
        <v>2563</v>
      </c>
      <c r="S3" s="562"/>
      <c r="T3" s="562">
        <v>2564</v>
      </c>
      <c r="U3" s="562"/>
    </row>
    <row r="4" spans="1:22" s="138" customFormat="1" ht="16.5" customHeight="1" x14ac:dyDescent="0.2">
      <c r="A4" s="564"/>
      <c r="B4" s="139" t="s">
        <v>322</v>
      </c>
      <c r="C4" s="139" t="s">
        <v>341</v>
      </c>
      <c r="D4" s="139" t="s">
        <v>322</v>
      </c>
      <c r="E4" s="139" t="s">
        <v>341</v>
      </c>
      <c r="F4" s="139" t="s">
        <v>322</v>
      </c>
      <c r="G4" s="139" t="s">
        <v>341</v>
      </c>
      <c r="H4" s="139" t="s">
        <v>322</v>
      </c>
      <c r="I4" s="139" t="s">
        <v>341</v>
      </c>
      <c r="J4" s="139" t="s">
        <v>322</v>
      </c>
      <c r="K4" s="139" t="s">
        <v>341</v>
      </c>
      <c r="L4" s="139" t="s">
        <v>322</v>
      </c>
      <c r="M4" s="139" t="s">
        <v>341</v>
      </c>
      <c r="N4" s="139" t="s">
        <v>322</v>
      </c>
      <c r="O4" s="139" t="s">
        <v>341</v>
      </c>
      <c r="P4" s="139" t="s">
        <v>322</v>
      </c>
      <c r="Q4" s="139" t="s">
        <v>341</v>
      </c>
      <c r="R4" s="139" t="s">
        <v>322</v>
      </c>
      <c r="S4" s="139" t="s">
        <v>341</v>
      </c>
      <c r="T4" s="139" t="s">
        <v>322</v>
      </c>
      <c r="U4" s="139" t="s">
        <v>341</v>
      </c>
    </row>
    <row r="5" spans="1:22" ht="16.5" customHeight="1" x14ac:dyDescent="0.2">
      <c r="A5" s="137" t="s">
        <v>340</v>
      </c>
      <c r="B5" s="135">
        <v>64456695</v>
      </c>
      <c r="C5" s="134">
        <v>0.59</v>
      </c>
      <c r="D5" s="135">
        <v>64785909</v>
      </c>
      <c r="E5" s="134">
        <v>0.51</v>
      </c>
      <c r="F5" s="135">
        <v>65124716</v>
      </c>
      <c r="G5" s="134">
        <v>0.52</v>
      </c>
      <c r="H5" s="135">
        <v>65729098</v>
      </c>
      <c r="I5" s="134">
        <v>0.92</v>
      </c>
      <c r="J5" s="135">
        <v>65931550</v>
      </c>
      <c r="K5" s="134">
        <v>0.31</v>
      </c>
      <c r="L5" s="135">
        <v>66188503</v>
      </c>
      <c r="M5" s="134">
        <v>0.39</v>
      </c>
      <c r="N5" s="135">
        <v>66413979</v>
      </c>
      <c r="O5" s="134">
        <v>0.34</v>
      </c>
      <c r="P5" s="135">
        <v>66558935</v>
      </c>
      <c r="Q5" s="134">
        <v>0.22</v>
      </c>
      <c r="R5" s="135">
        <v>66186727</v>
      </c>
      <c r="S5" s="134">
        <v>-0.56000000000000005</v>
      </c>
      <c r="T5" s="135">
        <v>66171439</v>
      </c>
      <c r="U5" s="134">
        <v>-0.02</v>
      </c>
      <c r="V5" s="133"/>
    </row>
    <row r="6" spans="1:22" ht="16.5" customHeight="1" x14ac:dyDescent="0.2">
      <c r="A6" s="137" t="s">
        <v>335</v>
      </c>
      <c r="B6" s="135">
        <v>21697488</v>
      </c>
      <c r="C6" s="134">
        <v>0.52</v>
      </c>
      <c r="D6" s="135">
        <v>21775407</v>
      </c>
      <c r="E6" s="134">
        <v>0.36</v>
      </c>
      <c r="F6" s="135">
        <v>21845254</v>
      </c>
      <c r="G6" s="134">
        <v>0.32</v>
      </c>
      <c r="H6" s="135">
        <v>21916034</v>
      </c>
      <c r="I6" s="134">
        <v>0.32</v>
      </c>
      <c r="J6" s="135">
        <v>21945392</v>
      </c>
      <c r="K6" s="134">
        <v>0.13</v>
      </c>
      <c r="L6" s="135">
        <v>21989477</v>
      </c>
      <c r="M6" s="134">
        <v>0.2</v>
      </c>
      <c r="N6" s="135">
        <v>22015239</v>
      </c>
      <c r="O6" s="134">
        <v>0.12</v>
      </c>
      <c r="P6" s="135">
        <v>22014248</v>
      </c>
      <c r="Q6" s="134">
        <v>0</v>
      </c>
      <c r="R6" s="135">
        <v>21848228</v>
      </c>
      <c r="S6" s="134">
        <v>-0.76</v>
      </c>
      <c r="T6" s="135">
        <v>21826920</v>
      </c>
      <c r="U6" s="134">
        <v>-0.1</v>
      </c>
      <c r="V6" s="133"/>
    </row>
    <row r="7" spans="1:22" ht="16.5" customHeight="1" x14ac:dyDescent="0.2">
      <c r="A7" s="136" t="s">
        <v>312</v>
      </c>
      <c r="B7" s="135">
        <v>2601167</v>
      </c>
      <c r="C7" s="134">
        <v>0.61</v>
      </c>
      <c r="D7" s="135">
        <v>2610164</v>
      </c>
      <c r="E7" s="134">
        <v>0.35</v>
      </c>
      <c r="F7" s="135">
        <v>2620517</v>
      </c>
      <c r="G7" s="134">
        <v>0.4</v>
      </c>
      <c r="H7" s="135">
        <v>2628818</v>
      </c>
      <c r="I7" s="134">
        <v>0.32</v>
      </c>
      <c r="J7" s="135">
        <v>2631435</v>
      </c>
      <c r="K7" s="134">
        <v>0.1</v>
      </c>
      <c r="L7" s="135">
        <v>2639226</v>
      </c>
      <c r="M7" s="134">
        <v>0.3</v>
      </c>
      <c r="N7" s="135">
        <v>2646401</v>
      </c>
      <c r="O7" s="134">
        <v>0.27</v>
      </c>
      <c r="P7" s="135">
        <v>2648927</v>
      </c>
      <c r="Q7" s="134">
        <v>0.1</v>
      </c>
      <c r="R7" s="135">
        <v>2633207</v>
      </c>
      <c r="S7" s="134">
        <v>-0.6</v>
      </c>
      <c r="T7" s="135">
        <v>2634154</v>
      </c>
      <c r="U7" s="134">
        <v>0.04</v>
      </c>
      <c r="V7" s="133"/>
    </row>
    <row r="8" spans="1:22" ht="16.5" customHeight="1" x14ac:dyDescent="0.2">
      <c r="V8" s="133"/>
    </row>
  </sheetData>
  <mergeCells count="11">
    <mergeCell ref="H3:I3"/>
    <mergeCell ref="B3:C3"/>
    <mergeCell ref="D3:E3"/>
    <mergeCell ref="F3:G3"/>
    <mergeCell ref="A3:A4"/>
    <mergeCell ref="J3:K3"/>
    <mergeCell ref="T3:U3"/>
    <mergeCell ref="R3:S3"/>
    <mergeCell ref="P3:Q3"/>
    <mergeCell ref="N3:O3"/>
    <mergeCell ref="L3:M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showGridLines="0" zoomScaleNormal="100" workbookViewId="0"/>
  </sheetViews>
  <sheetFormatPr defaultRowHeight="15" customHeight="1" x14ac:dyDescent="0.2"/>
  <cols>
    <col min="1" max="1" width="20.25" style="144" customWidth="1"/>
    <col min="2" max="2" width="8.625" style="144" customWidth="1"/>
    <col min="3" max="12" width="9" style="144" customWidth="1"/>
    <col min="13" max="16384" width="9" style="144"/>
  </cols>
  <sheetData>
    <row r="1" spans="1:12" ht="15" customHeight="1" x14ac:dyDescent="0.2">
      <c r="A1" s="156" t="s">
        <v>352</v>
      </c>
      <c r="C1" s="131"/>
      <c r="D1" s="131"/>
      <c r="E1" s="131"/>
      <c r="F1" s="131"/>
      <c r="G1" s="131"/>
      <c r="H1" s="131"/>
      <c r="I1" s="131"/>
    </row>
    <row r="2" spans="1:12" ht="15" customHeight="1" x14ac:dyDescent="0.2">
      <c r="A2" s="141" t="s">
        <v>351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s="151" customFormat="1" ht="15" customHeight="1" x14ac:dyDescent="0.2">
      <c r="A3" s="154" t="s">
        <v>314</v>
      </c>
      <c r="B3" s="155" t="s">
        <v>323</v>
      </c>
      <c r="C3" s="154" t="s">
        <v>350</v>
      </c>
      <c r="D3" s="154" t="s">
        <v>349</v>
      </c>
      <c r="E3" s="154" t="s">
        <v>348</v>
      </c>
      <c r="F3" s="154" t="s">
        <v>347</v>
      </c>
      <c r="G3" s="154" t="s">
        <v>346</v>
      </c>
      <c r="H3" s="154" t="s">
        <v>345</v>
      </c>
      <c r="I3" s="153" t="s">
        <v>344</v>
      </c>
      <c r="J3" s="152">
        <v>2562</v>
      </c>
      <c r="K3" s="152">
        <v>2563</v>
      </c>
      <c r="L3" s="152">
        <v>2564</v>
      </c>
    </row>
    <row r="4" spans="1:12" ht="15" customHeight="1" x14ac:dyDescent="0.2">
      <c r="A4" s="568" t="s">
        <v>336</v>
      </c>
      <c r="B4" s="150" t="s">
        <v>279</v>
      </c>
      <c r="C4" s="149">
        <v>818901</v>
      </c>
      <c r="D4" s="149">
        <v>782129</v>
      </c>
      <c r="E4" s="149">
        <v>776370</v>
      </c>
      <c r="F4" s="149">
        <v>736352</v>
      </c>
      <c r="G4" s="149">
        <v>704058</v>
      </c>
      <c r="H4" s="149">
        <v>702755</v>
      </c>
      <c r="I4" s="148">
        <v>666109</v>
      </c>
      <c r="J4" s="148">
        <v>618193</v>
      </c>
      <c r="K4" s="148">
        <v>587368</v>
      </c>
      <c r="L4" s="148">
        <v>544570</v>
      </c>
    </row>
    <row r="5" spans="1:12" ht="15" customHeight="1" x14ac:dyDescent="0.2">
      <c r="A5" s="569"/>
      <c r="B5" s="150" t="s">
        <v>278</v>
      </c>
      <c r="C5" s="149">
        <v>421952</v>
      </c>
      <c r="D5" s="149">
        <v>403022</v>
      </c>
      <c r="E5" s="149">
        <v>399852</v>
      </c>
      <c r="F5" s="149">
        <v>378037</v>
      </c>
      <c r="G5" s="149">
        <v>362395</v>
      </c>
      <c r="H5" s="149">
        <v>362510</v>
      </c>
      <c r="I5" s="148">
        <v>343099</v>
      </c>
      <c r="J5" s="148">
        <v>317708</v>
      </c>
      <c r="K5" s="148">
        <v>302836</v>
      </c>
      <c r="L5" s="148">
        <v>280551</v>
      </c>
    </row>
    <row r="6" spans="1:12" ht="15" customHeight="1" x14ac:dyDescent="0.2">
      <c r="A6" s="569"/>
      <c r="B6" s="150" t="s">
        <v>277</v>
      </c>
      <c r="C6" s="149">
        <v>396949</v>
      </c>
      <c r="D6" s="149">
        <v>379107</v>
      </c>
      <c r="E6" s="149">
        <v>376518</v>
      </c>
      <c r="F6" s="149">
        <v>358315</v>
      </c>
      <c r="G6" s="149">
        <v>341663</v>
      </c>
      <c r="H6" s="149">
        <v>340245</v>
      </c>
      <c r="I6" s="148">
        <v>323010</v>
      </c>
      <c r="J6" s="148">
        <v>300485</v>
      </c>
      <c r="K6" s="148">
        <v>284532</v>
      </c>
      <c r="L6" s="148">
        <v>264019</v>
      </c>
    </row>
    <row r="7" spans="1:12" ht="15" customHeight="1" x14ac:dyDescent="0.2">
      <c r="A7" s="568" t="s">
        <v>335</v>
      </c>
      <c r="B7" s="150" t="s">
        <v>279</v>
      </c>
      <c r="C7" s="149">
        <v>230933</v>
      </c>
      <c r="D7" s="149">
        <v>213880</v>
      </c>
      <c r="E7" s="149">
        <v>210478</v>
      </c>
      <c r="F7" s="149">
        <v>196982</v>
      </c>
      <c r="G7" s="149">
        <v>189532</v>
      </c>
      <c r="H7" s="149">
        <v>186144</v>
      </c>
      <c r="I7" s="148">
        <v>177035</v>
      </c>
      <c r="J7" s="148">
        <v>165594</v>
      </c>
      <c r="K7" s="148">
        <v>158679</v>
      </c>
      <c r="L7" s="148">
        <v>150987</v>
      </c>
    </row>
    <row r="8" spans="1:12" ht="15" customHeight="1" x14ac:dyDescent="0.2">
      <c r="A8" s="569"/>
      <c r="B8" s="150" t="s">
        <v>278</v>
      </c>
      <c r="C8" s="149">
        <v>118684</v>
      </c>
      <c r="D8" s="149">
        <v>109698</v>
      </c>
      <c r="E8" s="149">
        <v>108108</v>
      </c>
      <c r="F8" s="149">
        <v>101043</v>
      </c>
      <c r="G8" s="149">
        <v>97348</v>
      </c>
      <c r="H8" s="149">
        <v>95776</v>
      </c>
      <c r="I8" s="148">
        <v>90786</v>
      </c>
      <c r="J8" s="148">
        <v>84821</v>
      </c>
      <c r="K8" s="148">
        <v>81654</v>
      </c>
      <c r="L8" s="148">
        <v>77678</v>
      </c>
    </row>
    <row r="9" spans="1:12" ht="15" customHeight="1" x14ac:dyDescent="0.2">
      <c r="A9" s="569"/>
      <c r="B9" s="150" t="s">
        <v>277</v>
      </c>
      <c r="C9" s="149">
        <v>112249</v>
      </c>
      <c r="D9" s="149">
        <v>104182</v>
      </c>
      <c r="E9" s="149">
        <v>102370</v>
      </c>
      <c r="F9" s="149">
        <v>95939</v>
      </c>
      <c r="G9" s="149">
        <v>92184</v>
      </c>
      <c r="H9" s="149">
        <v>90368</v>
      </c>
      <c r="I9" s="148">
        <v>86249</v>
      </c>
      <c r="J9" s="148">
        <v>80773</v>
      </c>
      <c r="K9" s="148">
        <v>77025</v>
      </c>
      <c r="L9" s="148">
        <v>73309</v>
      </c>
    </row>
    <row r="10" spans="1:12" ht="15" customHeight="1" x14ac:dyDescent="0.2">
      <c r="A10" s="568" t="s">
        <v>312</v>
      </c>
      <c r="B10" s="150" t="s">
        <v>279</v>
      </c>
      <c r="C10" s="149">
        <v>28623</v>
      </c>
      <c r="D10" s="149">
        <v>26922</v>
      </c>
      <c r="E10" s="149">
        <v>26769</v>
      </c>
      <c r="F10" s="149">
        <v>25177</v>
      </c>
      <c r="G10" s="149">
        <v>24048</v>
      </c>
      <c r="H10" s="149">
        <v>23705</v>
      </c>
      <c r="I10" s="148">
        <v>22660</v>
      </c>
      <c r="J10" s="148">
        <v>21171</v>
      </c>
      <c r="K10" s="148">
        <v>20299</v>
      </c>
      <c r="L10" s="148">
        <v>19197</v>
      </c>
    </row>
    <row r="11" spans="1:12" ht="15" customHeight="1" x14ac:dyDescent="0.2">
      <c r="A11" s="569"/>
      <c r="B11" s="150" t="s">
        <v>278</v>
      </c>
      <c r="C11" s="149">
        <v>14833</v>
      </c>
      <c r="D11" s="149">
        <v>13741</v>
      </c>
      <c r="E11" s="149">
        <v>13623</v>
      </c>
      <c r="F11" s="149">
        <v>12928</v>
      </c>
      <c r="G11" s="149">
        <v>12214</v>
      </c>
      <c r="H11" s="149">
        <v>12260</v>
      </c>
      <c r="I11" s="148">
        <v>11631</v>
      </c>
      <c r="J11" s="148">
        <v>10878</v>
      </c>
      <c r="K11" s="148">
        <v>10567</v>
      </c>
      <c r="L11" s="148">
        <v>9907</v>
      </c>
    </row>
    <row r="12" spans="1:12" ht="15" customHeight="1" x14ac:dyDescent="0.2">
      <c r="A12" s="570"/>
      <c r="B12" s="147" t="s">
        <v>277</v>
      </c>
      <c r="C12" s="146">
        <v>13790</v>
      </c>
      <c r="D12" s="146">
        <v>13181</v>
      </c>
      <c r="E12" s="146">
        <v>13146</v>
      </c>
      <c r="F12" s="146">
        <v>12249</v>
      </c>
      <c r="G12" s="146">
        <v>11834</v>
      </c>
      <c r="H12" s="146">
        <v>11445</v>
      </c>
      <c r="I12" s="145">
        <v>11029</v>
      </c>
      <c r="J12" s="145">
        <v>10293</v>
      </c>
      <c r="K12" s="145">
        <v>9732</v>
      </c>
      <c r="L12" s="145">
        <v>9290</v>
      </c>
    </row>
    <row r="14" spans="1:12" ht="15" customHeight="1" x14ac:dyDescent="0.2">
      <c r="A14" s="157" t="s">
        <v>353</v>
      </c>
      <c r="B14" s="159"/>
      <c r="C14" s="159"/>
      <c r="D14" s="159"/>
      <c r="E14" s="159"/>
      <c r="F14" s="159"/>
      <c r="G14" s="159"/>
      <c r="H14" s="159"/>
      <c r="I14" s="159"/>
      <c r="J14" s="158"/>
      <c r="K14" s="158"/>
      <c r="L14" s="158"/>
    </row>
    <row r="15" spans="1:12" ht="15" customHeight="1" x14ac:dyDescent="0.2">
      <c r="A15" s="160" t="s">
        <v>354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</row>
    <row r="16" spans="1:12" s="151" customFormat="1" ht="15" customHeight="1" x14ac:dyDescent="0.2">
      <c r="A16" s="166" t="s">
        <v>314</v>
      </c>
      <c r="B16" s="167" t="s">
        <v>323</v>
      </c>
      <c r="C16" s="166">
        <v>2555</v>
      </c>
      <c r="D16" s="166">
        <v>2556</v>
      </c>
      <c r="E16" s="166">
        <v>2557</v>
      </c>
      <c r="F16" s="166">
        <v>2558</v>
      </c>
      <c r="G16" s="166">
        <v>2559</v>
      </c>
      <c r="H16" s="166">
        <v>2560</v>
      </c>
      <c r="I16" s="168">
        <v>2561</v>
      </c>
      <c r="J16" s="168">
        <v>2562</v>
      </c>
      <c r="K16" s="168">
        <v>2563</v>
      </c>
      <c r="L16" s="168">
        <v>2564</v>
      </c>
    </row>
    <row r="17" spans="1:12" ht="15" customHeight="1" x14ac:dyDescent="0.2">
      <c r="A17" s="565" t="s">
        <v>336</v>
      </c>
      <c r="B17" s="163" t="s">
        <v>279</v>
      </c>
      <c r="C17" s="164">
        <v>423213</v>
      </c>
      <c r="D17" s="164">
        <v>438648</v>
      </c>
      <c r="E17" s="164">
        <v>448601</v>
      </c>
      <c r="F17" s="164">
        <v>456391</v>
      </c>
      <c r="G17" s="164">
        <v>480434</v>
      </c>
      <c r="H17" s="164">
        <v>468911</v>
      </c>
      <c r="I17" s="165">
        <v>473541</v>
      </c>
      <c r="J17" s="165">
        <v>506211</v>
      </c>
      <c r="K17" s="165">
        <v>501438</v>
      </c>
      <c r="L17" s="165">
        <v>563650</v>
      </c>
    </row>
    <row r="18" spans="1:12" ht="15" customHeight="1" x14ac:dyDescent="0.2">
      <c r="A18" s="566"/>
      <c r="B18" s="163" t="s">
        <v>278</v>
      </c>
      <c r="C18" s="164">
        <v>240659</v>
      </c>
      <c r="D18" s="164">
        <v>250048</v>
      </c>
      <c r="E18" s="164">
        <v>254535</v>
      </c>
      <c r="F18" s="164">
        <v>259387</v>
      </c>
      <c r="G18" s="164">
        <v>273315</v>
      </c>
      <c r="H18" s="164">
        <v>268173</v>
      </c>
      <c r="I18" s="165">
        <v>270131</v>
      </c>
      <c r="J18" s="165">
        <v>287919</v>
      </c>
      <c r="K18" s="165">
        <v>285496</v>
      </c>
      <c r="L18" s="165">
        <v>320422</v>
      </c>
    </row>
    <row r="19" spans="1:12" ht="15" customHeight="1" x14ac:dyDescent="0.2">
      <c r="A19" s="566"/>
      <c r="B19" s="163" t="s">
        <v>277</v>
      </c>
      <c r="C19" s="164">
        <v>182554</v>
      </c>
      <c r="D19" s="164">
        <v>188600</v>
      </c>
      <c r="E19" s="164">
        <v>194066</v>
      </c>
      <c r="F19" s="164">
        <v>197004</v>
      </c>
      <c r="G19" s="164">
        <v>207119</v>
      </c>
      <c r="H19" s="164">
        <v>200738</v>
      </c>
      <c r="I19" s="165">
        <v>203410</v>
      </c>
      <c r="J19" s="165">
        <v>218292</v>
      </c>
      <c r="K19" s="165">
        <v>215942</v>
      </c>
      <c r="L19" s="165">
        <v>243228</v>
      </c>
    </row>
    <row r="20" spans="1:12" ht="15" customHeight="1" x14ac:dyDescent="0.2">
      <c r="A20" s="565" t="s">
        <v>335</v>
      </c>
      <c r="B20" s="163" t="s">
        <v>279</v>
      </c>
      <c r="C20" s="164">
        <v>137972</v>
      </c>
      <c r="D20" s="164">
        <v>140896</v>
      </c>
      <c r="E20" s="164">
        <v>142211</v>
      </c>
      <c r="F20" s="164">
        <v>145068</v>
      </c>
      <c r="G20" s="164">
        <v>151501</v>
      </c>
      <c r="H20" s="164">
        <v>150341</v>
      </c>
      <c r="I20" s="165">
        <v>150203</v>
      </c>
      <c r="J20" s="165">
        <v>161884</v>
      </c>
      <c r="K20" s="165">
        <v>163584</v>
      </c>
      <c r="L20" s="165">
        <v>174252</v>
      </c>
    </row>
    <row r="21" spans="1:12" ht="15" customHeight="1" x14ac:dyDescent="0.2">
      <c r="A21" s="566"/>
      <c r="B21" s="163" t="s">
        <v>278</v>
      </c>
      <c r="C21" s="164">
        <v>79039</v>
      </c>
      <c r="D21" s="164">
        <v>80212</v>
      </c>
      <c r="E21" s="164">
        <v>80200</v>
      </c>
      <c r="F21" s="164">
        <v>82044</v>
      </c>
      <c r="G21" s="164">
        <v>86259</v>
      </c>
      <c r="H21" s="164">
        <v>86422</v>
      </c>
      <c r="I21" s="165">
        <v>86129</v>
      </c>
      <c r="J21" s="165">
        <v>92929</v>
      </c>
      <c r="K21" s="165">
        <v>93918</v>
      </c>
      <c r="L21" s="165">
        <v>100908</v>
      </c>
    </row>
    <row r="22" spans="1:12" ht="15" customHeight="1" x14ac:dyDescent="0.2">
      <c r="A22" s="571"/>
      <c r="B22" s="163" t="s">
        <v>277</v>
      </c>
      <c r="C22" s="164">
        <v>58933</v>
      </c>
      <c r="D22" s="164">
        <v>60684</v>
      </c>
      <c r="E22" s="164">
        <v>62011</v>
      </c>
      <c r="F22" s="164">
        <v>63024</v>
      </c>
      <c r="G22" s="164">
        <v>65242</v>
      </c>
      <c r="H22" s="164">
        <v>63919</v>
      </c>
      <c r="I22" s="165">
        <v>64074</v>
      </c>
      <c r="J22" s="165">
        <v>68955</v>
      </c>
      <c r="K22" s="165">
        <v>69666</v>
      </c>
      <c r="L22" s="165">
        <v>73344</v>
      </c>
    </row>
    <row r="23" spans="1:12" ht="15" customHeight="1" x14ac:dyDescent="0.2">
      <c r="A23" s="565" t="s">
        <v>312</v>
      </c>
      <c r="B23" s="163" t="s">
        <v>279</v>
      </c>
      <c r="C23" s="164">
        <v>16552</v>
      </c>
      <c r="D23" s="164">
        <v>17689</v>
      </c>
      <c r="E23" s="164">
        <v>18030</v>
      </c>
      <c r="F23" s="164">
        <v>18550</v>
      </c>
      <c r="G23" s="164">
        <v>19657</v>
      </c>
      <c r="H23" s="164">
        <v>18623</v>
      </c>
      <c r="I23" s="165">
        <v>19019</v>
      </c>
      <c r="J23" s="165">
        <v>20479</v>
      </c>
      <c r="K23" s="165">
        <v>20244</v>
      </c>
      <c r="L23" s="165">
        <v>21014</v>
      </c>
    </row>
    <row r="24" spans="1:12" ht="15" customHeight="1" x14ac:dyDescent="0.2">
      <c r="A24" s="566"/>
      <c r="B24" s="163" t="s">
        <v>278</v>
      </c>
      <c r="C24" s="164">
        <v>9478</v>
      </c>
      <c r="D24" s="164">
        <v>9991</v>
      </c>
      <c r="E24" s="164">
        <v>10129</v>
      </c>
      <c r="F24" s="164">
        <v>10611</v>
      </c>
      <c r="G24" s="164">
        <v>11221</v>
      </c>
      <c r="H24" s="164">
        <v>10720</v>
      </c>
      <c r="I24" s="165">
        <v>10836</v>
      </c>
      <c r="J24" s="165">
        <v>11681</v>
      </c>
      <c r="K24" s="165">
        <v>11581</v>
      </c>
      <c r="L24" s="165">
        <v>11899</v>
      </c>
    </row>
    <row r="25" spans="1:12" ht="15" customHeight="1" x14ac:dyDescent="0.2">
      <c r="A25" s="567"/>
      <c r="B25" s="169" t="s">
        <v>277</v>
      </c>
      <c r="C25" s="170">
        <v>7074</v>
      </c>
      <c r="D25" s="170">
        <v>7698</v>
      </c>
      <c r="E25" s="170">
        <v>7901</v>
      </c>
      <c r="F25" s="170">
        <v>7939</v>
      </c>
      <c r="G25" s="170">
        <v>8436</v>
      </c>
      <c r="H25" s="170">
        <v>7903</v>
      </c>
      <c r="I25" s="171">
        <v>8183</v>
      </c>
      <c r="J25" s="171">
        <v>8798</v>
      </c>
      <c r="K25" s="171">
        <v>8663</v>
      </c>
      <c r="L25" s="171">
        <v>9115</v>
      </c>
    </row>
    <row r="26" spans="1:12" ht="15" customHeight="1" x14ac:dyDescent="0.2">
      <c r="A26"/>
      <c r="B26"/>
      <c r="C26"/>
      <c r="D26"/>
      <c r="E26"/>
      <c r="F26"/>
      <c r="G26"/>
      <c r="H26"/>
      <c r="I26"/>
      <c r="J26"/>
      <c r="K26"/>
      <c r="L26"/>
    </row>
    <row r="27" spans="1:12" ht="15" customHeight="1" x14ac:dyDescent="0.25">
      <c r="A27" s="157" t="s">
        <v>355</v>
      </c>
      <c r="B27" s="159"/>
      <c r="C27" s="159"/>
      <c r="D27" s="159"/>
      <c r="E27" s="159"/>
      <c r="F27" s="159"/>
      <c r="G27" s="159"/>
      <c r="H27" s="159"/>
      <c r="I27" s="172"/>
      <c r="J27" s="172"/>
      <c r="K27" s="172"/>
      <c r="L27" s="158"/>
    </row>
    <row r="28" spans="1:12" ht="15" customHeight="1" x14ac:dyDescent="0.2">
      <c r="A28" s="160" t="s">
        <v>356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58"/>
    </row>
    <row r="29" spans="1:12" s="151" customFormat="1" ht="15" customHeight="1" x14ac:dyDescent="0.2">
      <c r="A29" s="173" t="s">
        <v>314</v>
      </c>
      <c r="B29" s="173">
        <v>2555</v>
      </c>
      <c r="C29" s="173">
        <v>2556</v>
      </c>
      <c r="D29" s="173">
        <v>2557</v>
      </c>
      <c r="E29" s="173">
        <v>2558</v>
      </c>
      <c r="F29" s="173">
        <v>2559</v>
      </c>
      <c r="G29" s="173">
        <v>2560</v>
      </c>
      <c r="H29" s="174">
        <v>2561</v>
      </c>
      <c r="I29" s="173">
        <v>2562</v>
      </c>
      <c r="J29" s="174">
        <v>2563</v>
      </c>
      <c r="K29" s="174">
        <v>2564</v>
      </c>
      <c r="L29" s="175"/>
    </row>
    <row r="30" spans="1:12" ht="15" customHeight="1" x14ac:dyDescent="0.2">
      <c r="A30" s="162" t="s">
        <v>325</v>
      </c>
      <c r="B30" s="164">
        <v>3461756</v>
      </c>
      <c r="C30" s="164">
        <v>3222094</v>
      </c>
      <c r="D30" s="164">
        <v>3166114</v>
      </c>
      <c r="E30" s="164">
        <v>3124284</v>
      </c>
      <c r="F30" s="164">
        <v>3069497</v>
      </c>
      <c r="G30" s="164">
        <v>2987057</v>
      </c>
      <c r="H30" s="165">
        <v>3069610</v>
      </c>
      <c r="I30" s="165">
        <v>3119376</v>
      </c>
      <c r="J30" s="165">
        <v>3042617</v>
      </c>
      <c r="K30" s="165">
        <v>2729892</v>
      </c>
      <c r="L30" s="158"/>
    </row>
    <row r="31" spans="1:12" ht="15" customHeight="1" x14ac:dyDescent="0.2">
      <c r="A31" s="162" t="s">
        <v>357</v>
      </c>
      <c r="B31" s="164">
        <v>960206</v>
      </c>
      <c r="C31" s="164">
        <v>888176</v>
      </c>
      <c r="D31" s="164">
        <v>874657</v>
      </c>
      <c r="E31" s="164">
        <v>874134</v>
      </c>
      <c r="F31" s="164">
        <v>838382</v>
      </c>
      <c r="G31" s="164">
        <v>814811</v>
      </c>
      <c r="H31" s="165">
        <v>834944</v>
      </c>
      <c r="I31" s="165">
        <v>811378</v>
      </c>
      <c r="J31" s="165">
        <v>803307</v>
      </c>
      <c r="K31" s="165">
        <v>755812</v>
      </c>
      <c r="L31" s="158"/>
    </row>
    <row r="32" spans="1:12" ht="15" customHeight="1" x14ac:dyDescent="0.2">
      <c r="A32" s="177" t="s">
        <v>312</v>
      </c>
      <c r="B32" s="170">
        <v>125747</v>
      </c>
      <c r="C32" s="170">
        <v>112826</v>
      </c>
      <c r="D32" s="170">
        <v>114314</v>
      </c>
      <c r="E32" s="170">
        <v>112300</v>
      </c>
      <c r="F32" s="170">
        <v>110510</v>
      </c>
      <c r="G32" s="170">
        <v>107545</v>
      </c>
      <c r="H32" s="171">
        <v>113956</v>
      </c>
      <c r="I32" s="171">
        <v>111548</v>
      </c>
      <c r="J32" s="171">
        <v>110516</v>
      </c>
      <c r="K32" s="171">
        <v>104181</v>
      </c>
      <c r="L32" s="158"/>
    </row>
    <row r="33" spans="1:13" ht="15" customHeight="1" x14ac:dyDescent="0.2">
      <c r="A33" s="176"/>
      <c r="B33"/>
      <c r="C33"/>
      <c r="D33"/>
      <c r="E33"/>
      <c r="F33"/>
      <c r="G33"/>
      <c r="H33"/>
      <c r="I33"/>
      <c r="J33"/>
      <c r="K33"/>
      <c r="L33"/>
      <c r="M33"/>
    </row>
    <row r="34" spans="1:13" ht="15" customHeight="1" x14ac:dyDescent="0.2">
      <c r="A34" s="157" t="s">
        <v>358</v>
      </c>
      <c r="B34" s="157"/>
      <c r="C34" s="157"/>
      <c r="D34" s="157"/>
      <c r="E34" s="157"/>
      <c r="F34" s="178"/>
      <c r="G34" s="178"/>
      <c r="H34" s="178"/>
      <c r="I34" s="178"/>
      <c r="J34" s="178"/>
      <c r="K34" s="178"/>
      <c r="L34"/>
    </row>
    <row r="35" spans="1:13" ht="15" customHeight="1" x14ac:dyDescent="0.2">
      <c r="A35" s="179" t="s">
        <v>354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/>
    </row>
    <row r="36" spans="1:13" s="151" customFormat="1" ht="15" customHeight="1" x14ac:dyDescent="0.2">
      <c r="A36" s="184" t="s">
        <v>314</v>
      </c>
      <c r="B36" s="184">
        <v>2555</v>
      </c>
      <c r="C36" s="184">
        <v>2556</v>
      </c>
      <c r="D36" s="184">
        <v>2557</v>
      </c>
      <c r="E36" s="184">
        <v>2558</v>
      </c>
      <c r="F36" s="184">
        <v>2559</v>
      </c>
      <c r="G36" s="184">
        <v>2560</v>
      </c>
      <c r="H36" s="185">
        <v>2561</v>
      </c>
      <c r="I36" s="185">
        <v>2562</v>
      </c>
      <c r="J36" s="185">
        <v>2563</v>
      </c>
      <c r="K36" s="185">
        <v>2564</v>
      </c>
      <c r="L36" s="125"/>
    </row>
    <row r="37" spans="1:13" ht="15" customHeight="1" x14ac:dyDescent="0.2">
      <c r="A37" s="181" t="s">
        <v>325</v>
      </c>
      <c r="B37" s="182">
        <v>3192113</v>
      </c>
      <c r="C37" s="182">
        <v>3223357</v>
      </c>
      <c r="D37" s="182">
        <v>3171595</v>
      </c>
      <c r="E37" s="182">
        <v>3124793</v>
      </c>
      <c r="F37" s="182">
        <v>3065421</v>
      </c>
      <c r="G37" s="182">
        <v>2990586</v>
      </c>
      <c r="H37" s="183">
        <v>3066614</v>
      </c>
      <c r="I37" s="183">
        <v>3115991</v>
      </c>
      <c r="J37" s="183">
        <v>2943982</v>
      </c>
      <c r="K37" s="183">
        <v>2724241</v>
      </c>
      <c r="L37"/>
    </row>
    <row r="38" spans="1:13" ht="15" customHeight="1" x14ac:dyDescent="0.2">
      <c r="A38" s="181" t="s">
        <v>357</v>
      </c>
      <c r="B38" s="182">
        <v>865097</v>
      </c>
      <c r="C38" s="182">
        <v>873227</v>
      </c>
      <c r="D38" s="182">
        <v>866525</v>
      </c>
      <c r="E38" s="182">
        <v>862817</v>
      </c>
      <c r="F38" s="182">
        <v>828780</v>
      </c>
      <c r="G38" s="182">
        <v>801334</v>
      </c>
      <c r="H38" s="183">
        <v>829474</v>
      </c>
      <c r="I38" s="183">
        <v>810584</v>
      </c>
      <c r="J38" s="183">
        <v>770869</v>
      </c>
      <c r="K38" s="183">
        <v>737780</v>
      </c>
      <c r="L38"/>
    </row>
    <row r="39" spans="1:13" ht="15" customHeight="1" x14ac:dyDescent="0.2">
      <c r="A39" s="187" t="s">
        <v>312</v>
      </c>
      <c r="B39" s="188">
        <v>111391</v>
      </c>
      <c r="C39" s="188">
        <v>112632</v>
      </c>
      <c r="D39" s="188">
        <v>113319</v>
      </c>
      <c r="E39" s="188">
        <v>111950</v>
      </c>
      <c r="F39" s="188">
        <v>109669</v>
      </c>
      <c r="G39" s="188">
        <v>104821</v>
      </c>
      <c r="H39" s="189">
        <v>110606</v>
      </c>
      <c r="I39" s="189">
        <v>109939</v>
      </c>
      <c r="J39" s="189">
        <v>104840</v>
      </c>
      <c r="K39" s="189">
        <v>100155</v>
      </c>
      <c r="L39"/>
    </row>
    <row r="40" spans="1:13" ht="15" customHeight="1" x14ac:dyDescent="0.2">
      <c r="A40" s="186"/>
      <c r="B40"/>
      <c r="C40"/>
      <c r="D40"/>
      <c r="E40"/>
      <c r="F40"/>
      <c r="G40"/>
      <c r="H40"/>
      <c r="I40"/>
      <c r="J40"/>
      <c r="K40"/>
      <c r="L40"/>
      <c r="M40"/>
    </row>
    <row r="41" spans="1:13" ht="15" customHeight="1" x14ac:dyDescent="0.25">
      <c r="A41" s="193" t="s">
        <v>359</v>
      </c>
      <c r="B41" s="193"/>
      <c r="C41" s="193"/>
      <c r="D41" s="193"/>
      <c r="E41" s="193"/>
      <c r="F41" s="193"/>
      <c r="G41" s="194"/>
      <c r="H41" s="194"/>
      <c r="I41" s="194"/>
      <c r="J41" s="194"/>
      <c r="K41" s="194"/>
      <c r="L41"/>
    </row>
    <row r="42" spans="1:13" ht="15" customHeight="1" x14ac:dyDescent="0.25">
      <c r="A42" s="201" t="s">
        <v>360</v>
      </c>
      <c r="B42" s="201"/>
      <c r="C42" s="201"/>
      <c r="D42" s="201"/>
      <c r="E42" s="201"/>
      <c r="F42" s="201"/>
      <c r="G42" s="194"/>
      <c r="H42" s="194"/>
      <c r="I42" s="194"/>
      <c r="J42" s="194"/>
      <c r="K42" s="194"/>
      <c r="L42"/>
    </row>
    <row r="43" spans="1:13" ht="15" customHeight="1" x14ac:dyDescent="0.2">
      <c r="A43" s="196" t="s">
        <v>314</v>
      </c>
      <c r="B43" s="195">
        <v>2555</v>
      </c>
      <c r="C43" s="195">
        <v>2556</v>
      </c>
      <c r="D43" s="195">
        <v>2557</v>
      </c>
      <c r="E43" s="195">
        <v>2558</v>
      </c>
      <c r="F43" s="197">
        <v>2559</v>
      </c>
      <c r="G43" s="197">
        <v>2560</v>
      </c>
      <c r="H43" s="197">
        <v>2561</v>
      </c>
      <c r="I43" s="197">
        <v>2562</v>
      </c>
      <c r="J43" s="197">
        <v>2563</v>
      </c>
      <c r="K43" s="197">
        <v>2564</v>
      </c>
      <c r="L43"/>
    </row>
    <row r="44" spans="1:13" ht="15" customHeight="1" x14ac:dyDescent="0.2">
      <c r="A44" s="198" t="s">
        <v>336</v>
      </c>
      <c r="B44" s="199">
        <v>314338</v>
      </c>
      <c r="C44" s="199">
        <v>295519</v>
      </c>
      <c r="D44" s="199">
        <v>296258</v>
      </c>
      <c r="E44" s="199">
        <v>304392</v>
      </c>
      <c r="F44" s="200">
        <v>307746</v>
      </c>
      <c r="G44" s="200">
        <v>297501</v>
      </c>
      <c r="H44" s="200">
        <v>307936</v>
      </c>
      <c r="I44" s="200">
        <v>328875</v>
      </c>
      <c r="J44" s="200">
        <v>271344</v>
      </c>
      <c r="K44" s="200">
        <v>240979</v>
      </c>
      <c r="L44"/>
    </row>
    <row r="45" spans="1:13" ht="15" customHeight="1" x14ac:dyDescent="0.2">
      <c r="A45" s="190" t="s">
        <v>335</v>
      </c>
      <c r="B45" s="191">
        <v>89891</v>
      </c>
      <c r="C45" s="191">
        <v>83289</v>
      </c>
      <c r="D45" s="191">
        <v>82627</v>
      </c>
      <c r="E45" s="191">
        <v>83847</v>
      </c>
      <c r="F45" s="192">
        <v>81371</v>
      </c>
      <c r="G45" s="192">
        <v>77725</v>
      </c>
      <c r="H45" s="192">
        <v>81290</v>
      </c>
      <c r="I45" s="192">
        <v>86360</v>
      </c>
      <c r="J45" s="192">
        <v>73602</v>
      </c>
      <c r="K45" s="192">
        <v>68461</v>
      </c>
      <c r="L45"/>
    </row>
    <row r="46" spans="1:13" ht="15" customHeight="1" x14ac:dyDescent="0.2">
      <c r="A46" s="214" t="s">
        <v>312</v>
      </c>
      <c r="B46" s="215">
        <v>11223</v>
      </c>
      <c r="C46" s="215">
        <v>10060</v>
      </c>
      <c r="D46" s="215">
        <v>10680</v>
      </c>
      <c r="E46" s="215">
        <v>10580</v>
      </c>
      <c r="F46" s="216">
        <v>11028</v>
      </c>
      <c r="G46" s="216">
        <v>10741</v>
      </c>
      <c r="H46" s="216">
        <v>11201</v>
      </c>
      <c r="I46" s="216">
        <v>12272</v>
      </c>
      <c r="J46" s="216">
        <v>10438</v>
      </c>
      <c r="K46" s="216">
        <v>9316</v>
      </c>
      <c r="L46"/>
    </row>
    <row r="47" spans="1:13" ht="15" customHeight="1" x14ac:dyDescent="0.2">
      <c r="A47" s="202"/>
      <c r="B47"/>
      <c r="C47"/>
      <c r="D47"/>
      <c r="E47"/>
      <c r="F47"/>
      <c r="G47"/>
      <c r="H47"/>
      <c r="I47"/>
      <c r="J47"/>
      <c r="K47"/>
      <c r="L47"/>
      <c r="M47"/>
    </row>
    <row r="48" spans="1:13" ht="15" customHeight="1" x14ac:dyDescent="0.2">
      <c r="A48" s="206" t="s">
        <v>361</v>
      </c>
      <c r="B48" s="206"/>
      <c r="C48" s="206"/>
      <c r="D48" s="206"/>
      <c r="E48" s="206"/>
      <c r="F48" s="206"/>
      <c r="G48" s="206"/>
      <c r="H48" s="207"/>
      <c r="I48" s="207"/>
      <c r="J48" s="207"/>
      <c r="K48" s="207"/>
      <c r="L48"/>
    </row>
    <row r="49" spans="1:12" ht="15" customHeight="1" x14ac:dyDescent="0.2">
      <c r="A49" s="213" t="s">
        <v>360</v>
      </c>
      <c r="B49" s="213"/>
      <c r="C49" s="213"/>
      <c r="D49" s="213"/>
      <c r="E49" s="213"/>
      <c r="F49" s="213"/>
      <c r="G49" s="213"/>
      <c r="H49" s="207"/>
      <c r="I49" s="207"/>
      <c r="J49" s="207"/>
      <c r="K49" s="207"/>
      <c r="L49"/>
    </row>
    <row r="50" spans="1:12" ht="15" customHeight="1" x14ac:dyDescent="0.2">
      <c r="A50" s="208" t="s">
        <v>314</v>
      </c>
      <c r="B50" s="208">
        <v>2555</v>
      </c>
      <c r="C50" s="208">
        <v>2556</v>
      </c>
      <c r="D50" s="208">
        <v>2557</v>
      </c>
      <c r="E50" s="208">
        <v>2558</v>
      </c>
      <c r="F50" s="209">
        <v>2559</v>
      </c>
      <c r="G50" s="209">
        <v>2560</v>
      </c>
      <c r="H50" s="209">
        <v>2561</v>
      </c>
      <c r="I50" s="209">
        <v>2562</v>
      </c>
      <c r="J50" s="209">
        <v>2563</v>
      </c>
      <c r="K50" s="209">
        <v>2564</v>
      </c>
      <c r="L50"/>
    </row>
    <row r="51" spans="1:12" ht="15" customHeight="1" x14ac:dyDescent="0.2">
      <c r="A51" s="210" t="s">
        <v>325</v>
      </c>
      <c r="B51" s="211">
        <v>111377</v>
      </c>
      <c r="C51" s="211">
        <v>107031</v>
      </c>
      <c r="D51" s="211">
        <v>111810</v>
      </c>
      <c r="E51" s="211">
        <v>117880</v>
      </c>
      <c r="F51" s="212">
        <v>118539</v>
      </c>
      <c r="G51" s="212">
        <v>121617</v>
      </c>
      <c r="H51" s="212">
        <v>127265</v>
      </c>
      <c r="I51" s="212">
        <v>128514</v>
      </c>
      <c r="J51" s="212">
        <v>121011</v>
      </c>
      <c r="K51" s="212">
        <v>110942</v>
      </c>
      <c r="L51"/>
    </row>
    <row r="52" spans="1:12" ht="15" customHeight="1" x14ac:dyDescent="0.2">
      <c r="A52" s="203" t="s">
        <v>357</v>
      </c>
      <c r="B52" s="204">
        <v>28719</v>
      </c>
      <c r="C52" s="204">
        <v>26963</v>
      </c>
      <c r="D52" s="204">
        <v>27762</v>
      </c>
      <c r="E52" s="204">
        <v>29681</v>
      </c>
      <c r="F52" s="205">
        <v>30293</v>
      </c>
      <c r="G52" s="205">
        <v>30426</v>
      </c>
      <c r="H52" s="205">
        <v>32329</v>
      </c>
      <c r="I52" s="205">
        <v>32853</v>
      </c>
      <c r="J52" s="205">
        <v>31214</v>
      </c>
      <c r="K52" s="205">
        <v>30473</v>
      </c>
    </row>
    <row r="53" spans="1:12" ht="15" customHeight="1" x14ac:dyDescent="0.2">
      <c r="A53" s="217" t="s">
        <v>312</v>
      </c>
      <c r="B53" s="218">
        <v>4293</v>
      </c>
      <c r="C53" s="218">
        <v>3898</v>
      </c>
      <c r="D53" s="218">
        <v>4327</v>
      </c>
      <c r="E53" s="218">
        <v>4432</v>
      </c>
      <c r="F53" s="219">
        <v>4479</v>
      </c>
      <c r="G53" s="219">
        <v>4572</v>
      </c>
      <c r="H53" s="219">
        <v>4742</v>
      </c>
      <c r="I53" s="219">
        <v>4846</v>
      </c>
      <c r="J53" s="219">
        <v>4429</v>
      </c>
      <c r="K53" s="219">
        <v>4191</v>
      </c>
    </row>
    <row r="54" spans="1:12" ht="15" customHeight="1" x14ac:dyDescent="0.2">
      <c r="A54"/>
      <c r="B54"/>
      <c r="C54"/>
      <c r="D54"/>
      <c r="E54"/>
      <c r="F54"/>
      <c r="G54"/>
      <c r="H54"/>
      <c r="I54"/>
      <c r="J54"/>
      <c r="K54"/>
    </row>
    <row r="55" spans="1:12" ht="15" customHeight="1" x14ac:dyDescent="0.2">
      <c r="A55"/>
      <c r="B55"/>
      <c r="C55"/>
      <c r="D55"/>
      <c r="E55"/>
      <c r="F55"/>
      <c r="G55"/>
      <c r="H55"/>
      <c r="I55"/>
      <c r="J55"/>
      <c r="K55"/>
    </row>
    <row r="56" spans="1:12" ht="15" customHeight="1" x14ac:dyDescent="0.2">
      <c r="A56"/>
      <c r="B56"/>
      <c r="C56"/>
      <c r="D56"/>
      <c r="E56"/>
      <c r="F56"/>
      <c r="G56"/>
      <c r="H56"/>
      <c r="I56"/>
      <c r="J56"/>
      <c r="K56"/>
    </row>
    <row r="57" spans="1:12" ht="15" customHeight="1" x14ac:dyDescent="0.2">
      <c r="A57"/>
      <c r="B57"/>
      <c r="C57"/>
      <c r="D57"/>
      <c r="E57"/>
      <c r="F57"/>
      <c r="G57"/>
      <c r="H57"/>
      <c r="I57"/>
      <c r="J57"/>
      <c r="K57"/>
    </row>
    <row r="58" spans="1:12" ht="15" customHeight="1" x14ac:dyDescent="0.2">
      <c r="A58"/>
      <c r="B58"/>
      <c r="C58"/>
      <c r="D58"/>
      <c r="E58"/>
      <c r="F58"/>
      <c r="G58"/>
      <c r="H58"/>
      <c r="I58"/>
      <c r="J58"/>
      <c r="K58"/>
    </row>
    <row r="59" spans="1:12" ht="15" customHeight="1" x14ac:dyDescent="0.2">
      <c r="A59"/>
      <c r="B59"/>
      <c r="C59"/>
      <c r="D59"/>
      <c r="E59"/>
      <c r="F59"/>
      <c r="G59"/>
      <c r="H59"/>
      <c r="I59"/>
      <c r="J59"/>
      <c r="K59"/>
    </row>
    <row r="60" spans="1:12" ht="15" customHeight="1" x14ac:dyDescent="0.2">
      <c r="A60"/>
      <c r="B60"/>
      <c r="C60"/>
      <c r="D60"/>
      <c r="E60"/>
      <c r="F60"/>
      <c r="G60"/>
      <c r="H60"/>
      <c r="I60"/>
      <c r="J60"/>
      <c r="K60"/>
    </row>
    <row r="61" spans="1:12" ht="15" customHeight="1" x14ac:dyDescent="0.2">
      <c r="A61"/>
      <c r="B61"/>
      <c r="C61"/>
      <c r="D61"/>
      <c r="E61"/>
      <c r="F61"/>
      <c r="G61"/>
      <c r="H61"/>
      <c r="I61"/>
      <c r="J61"/>
      <c r="K61"/>
    </row>
    <row r="62" spans="1:12" ht="15" customHeight="1" x14ac:dyDescent="0.2">
      <c r="A62"/>
      <c r="B62"/>
      <c r="C62"/>
      <c r="D62"/>
      <c r="E62"/>
      <c r="F62"/>
      <c r="G62"/>
      <c r="H62"/>
      <c r="I62"/>
      <c r="J62"/>
      <c r="K62"/>
    </row>
    <row r="63" spans="1:12" ht="15" customHeight="1" x14ac:dyDescent="0.2">
      <c r="A63"/>
      <c r="B63"/>
      <c r="C63"/>
      <c r="D63"/>
      <c r="E63"/>
      <c r="F63"/>
      <c r="G63"/>
      <c r="H63"/>
      <c r="I63"/>
      <c r="J63"/>
      <c r="K63"/>
    </row>
    <row r="64" spans="1:12" ht="15" customHeight="1" x14ac:dyDescent="0.2">
      <c r="A64"/>
      <c r="B64"/>
      <c r="C64"/>
      <c r="D64"/>
      <c r="E64"/>
      <c r="F64"/>
      <c r="G64"/>
      <c r="H64"/>
      <c r="I64"/>
      <c r="J64"/>
      <c r="K64"/>
    </row>
    <row r="65" spans="1:12" ht="15" customHeight="1" x14ac:dyDescent="0.2">
      <c r="A65"/>
      <c r="B65"/>
      <c r="C65"/>
      <c r="D65"/>
      <c r="E65"/>
      <c r="F65"/>
      <c r="G65"/>
      <c r="H65"/>
      <c r="I65"/>
      <c r="J65"/>
      <c r="K65"/>
    </row>
    <row r="66" spans="1:12" ht="15" customHeight="1" x14ac:dyDescent="0.2">
      <c r="A66"/>
      <c r="B66"/>
      <c r="C66"/>
      <c r="D66"/>
      <c r="E66"/>
      <c r="F66"/>
      <c r="G66"/>
      <c r="H66"/>
      <c r="I66"/>
      <c r="J66"/>
      <c r="K66"/>
    </row>
    <row r="67" spans="1:12" ht="15" customHeight="1" x14ac:dyDescent="0.2">
      <c r="A67"/>
      <c r="B67"/>
      <c r="C67"/>
      <c r="D67"/>
      <c r="E67"/>
      <c r="F67"/>
      <c r="G67"/>
      <c r="H67"/>
      <c r="I67"/>
      <c r="J67"/>
      <c r="K67"/>
    </row>
    <row r="68" spans="1:12" ht="15" customHeight="1" x14ac:dyDescent="0.2">
      <c r="A68"/>
      <c r="B68"/>
      <c r="C68"/>
      <c r="D68"/>
      <c r="E68"/>
      <c r="F68"/>
      <c r="G68"/>
      <c r="H68"/>
      <c r="I68"/>
      <c r="J68"/>
      <c r="K68"/>
    </row>
    <row r="69" spans="1:12" ht="15" customHeight="1" x14ac:dyDescent="0.2">
      <c r="A69"/>
      <c r="B69"/>
      <c r="C69"/>
      <c r="D69"/>
      <c r="E69"/>
      <c r="F69"/>
      <c r="G69"/>
      <c r="H69"/>
      <c r="I69"/>
      <c r="J69"/>
      <c r="K69"/>
    </row>
    <row r="70" spans="1:12" ht="15" customHeight="1" x14ac:dyDescent="0.2">
      <c r="A70"/>
      <c r="B70"/>
      <c r="C70"/>
      <c r="D70"/>
      <c r="E70"/>
      <c r="F70"/>
      <c r="G70"/>
      <c r="H70"/>
      <c r="I70"/>
      <c r="J70"/>
      <c r="K70"/>
    </row>
    <row r="71" spans="1:12" ht="15" customHeight="1" x14ac:dyDescent="0.2">
      <c r="A71"/>
      <c r="B71"/>
      <c r="C71"/>
      <c r="D71"/>
      <c r="E71"/>
      <c r="F71"/>
      <c r="G71"/>
      <c r="H71"/>
      <c r="I71"/>
      <c r="J71"/>
      <c r="K71"/>
    </row>
    <row r="72" spans="1:12" ht="15" customHeight="1" x14ac:dyDescent="0.2">
      <c r="A72"/>
      <c r="B72"/>
      <c r="C72"/>
      <c r="D72"/>
      <c r="E72"/>
      <c r="F72"/>
      <c r="G72"/>
      <c r="H72"/>
      <c r="I72"/>
      <c r="J72"/>
      <c r="K72"/>
    </row>
    <row r="73" spans="1:12" ht="15" customHeight="1" x14ac:dyDescent="0.2">
      <c r="A73"/>
      <c r="B73"/>
      <c r="C73"/>
      <c r="D73"/>
      <c r="E73"/>
      <c r="F73"/>
      <c r="G73"/>
      <c r="H73"/>
      <c r="I73"/>
      <c r="J73"/>
      <c r="K73"/>
      <c r="L73"/>
    </row>
    <row r="74" spans="1:12" ht="15" customHeight="1" x14ac:dyDescent="0.2">
      <c r="A74"/>
      <c r="B74"/>
      <c r="C74"/>
      <c r="D74"/>
      <c r="E74"/>
      <c r="F74"/>
      <c r="G74"/>
      <c r="H74"/>
      <c r="I74"/>
      <c r="J74"/>
      <c r="K74"/>
      <c r="L74"/>
    </row>
    <row r="75" spans="1:12" ht="15" customHeight="1" x14ac:dyDescent="0.2">
      <c r="A75"/>
      <c r="B75"/>
      <c r="C75"/>
      <c r="D75"/>
      <c r="E75"/>
      <c r="F75"/>
      <c r="G75"/>
      <c r="H75"/>
      <c r="I75"/>
      <c r="J75"/>
      <c r="K75"/>
      <c r="L75"/>
    </row>
    <row r="76" spans="1:12" ht="15" customHeight="1" x14ac:dyDescent="0.2">
      <c r="A76"/>
      <c r="B76"/>
      <c r="C76"/>
      <c r="D76"/>
      <c r="E76"/>
      <c r="F76"/>
      <c r="G76"/>
      <c r="H76"/>
      <c r="I76"/>
      <c r="J76"/>
      <c r="K76"/>
      <c r="L76"/>
    </row>
    <row r="77" spans="1:12" ht="15" customHeight="1" x14ac:dyDescent="0.2">
      <c r="A77"/>
      <c r="B77"/>
      <c r="C77"/>
      <c r="D77"/>
      <c r="E77"/>
      <c r="F77"/>
      <c r="G77"/>
      <c r="H77"/>
      <c r="I77"/>
      <c r="J77"/>
      <c r="K77"/>
      <c r="L77"/>
    </row>
    <row r="78" spans="1:12" ht="15" customHeight="1" x14ac:dyDescent="0.2">
      <c r="A78"/>
      <c r="B78"/>
      <c r="C78"/>
      <c r="D78"/>
      <c r="E78"/>
      <c r="F78"/>
      <c r="G78"/>
      <c r="H78"/>
      <c r="I78"/>
      <c r="J78"/>
      <c r="K78"/>
      <c r="L78"/>
    </row>
    <row r="79" spans="1:12" ht="15" customHeight="1" x14ac:dyDescent="0.2">
      <c r="A79"/>
      <c r="B79"/>
      <c r="C79"/>
      <c r="D79"/>
      <c r="E79"/>
      <c r="F79"/>
      <c r="G79"/>
      <c r="H79"/>
      <c r="I79"/>
      <c r="J79"/>
      <c r="K79"/>
      <c r="L79"/>
    </row>
    <row r="80" spans="1:12" ht="15" customHeight="1" x14ac:dyDescent="0.2">
      <c r="A80"/>
      <c r="B80"/>
      <c r="C80"/>
      <c r="D80"/>
      <c r="E80"/>
      <c r="F80"/>
      <c r="G80"/>
      <c r="H80"/>
      <c r="I80"/>
      <c r="J80"/>
      <c r="K80"/>
      <c r="L80"/>
    </row>
    <row r="81" spans="1:12" ht="15" customHeight="1" x14ac:dyDescent="0.2">
      <c r="A81"/>
      <c r="B81"/>
      <c r="C81"/>
      <c r="D81"/>
      <c r="E81"/>
      <c r="F81"/>
      <c r="G81"/>
      <c r="H81"/>
      <c r="I81"/>
      <c r="J81"/>
      <c r="K81"/>
      <c r="L81"/>
    </row>
    <row r="82" spans="1:12" ht="15" customHeight="1" x14ac:dyDescent="0.2">
      <c r="A82"/>
      <c r="B82"/>
      <c r="C82"/>
      <c r="D82"/>
      <c r="E82"/>
      <c r="F82"/>
      <c r="G82"/>
      <c r="H82"/>
      <c r="I82"/>
      <c r="J82"/>
      <c r="K82"/>
      <c r="L82"/>
    </row>
  </sheetData>
  <mergeCells count="6">
    <mergeCell ref="A23:A25"/>
    <mergeCell ref="A7:A9"/>
    <mergeCell ref="A10:A12"/>
    <mergeCell ref="A4:A6"/>
    <mergeCell ref="A17:A19"/>
    <mergeCell ref="A20:A22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workbookViewId="0"/>
  </sheetViews>
  <sheetFormatPr defaultRowHeight="21.75" x14ac:dyDescent="0.5"/>
  <cols>
    <col min="1" max="1" width="16.125" style="48" customWidth="1"/>
    <col min="2" max="7" width="8.5" style="48" customWidth="1"/>
    <col min="8" max="12" width="7" style="48" customWidth="1"/>
    <col min="13" max="13" width="18.875" style="48" customWidth="1"/>
    <col min="14" max="14" width="28.625" style="48" customWidth="1"/>
    <col min="15" max="16384" width="9" style="48"/>
  </cols>
  <sheetData>
    <row r="1" spans="1:15" s="59" customFormat="1" x14ac:dyDescent="0.5">
      <c r="A1" s="61" t="s">
        <v>138</v>
      </c>
      <c r="B1" s="60"/>
      <c r="K1" s="59" t="s">
        <v>136</v>
      </c>
    </row>
    <row r="2" spans="1:15" s="59" customFormat="1" x14ac:dyDescent="0.5">
      <c r="A2" s="61" t="s">
        <v>137</v>
      </c>
      <c r="B2" s="60"/>
      <c r="K2" s="59" t="s">
        <v>136</v>
      </c>
      <c r="O2" s="48"/>
    </row>
    <row r="3" spans="1:15" s="49" customFormat="1" ht="17.25" customHeight="1" x14ac:dyDescent="0.5">
      <c r="A3" s="489" t="s">
        <v>44</v>
      </c>
      <c r="B3" s="480" t="s">
        <v>135</v>
      </c>
      <c r="C3" s="481"/>
      <c r="D3" s="481"/>
      <c r="E3" s="481"/>
      <c r="F3" s="481"/>
      <c r="G3" s="482"/>
      <c r="H3" s="480" t="s">
        <v>134</v>
      </c>
      <c r="I3" s="481"/>
      <c r="J3" s="481"/>
      <c r="K3" s="481"/>
      <c r="L3" s="482"/>
      <c r="M3" s="58" t="s">
        <v>133</v>
      </c>
      <c r="N3" s="486" t="s">
        <v>42</v>
      </c>
      <c r="O3" s="48"/>
    </row>
    <row r="4" spans="1:15" s="49" customFormat="1" ht="17.25" customHeight="1" x14ac:dyDescent="0.5">
      <c r="A4" s="490"/>
      <c r="B4" s="483" t="s">
        <v>132</v>
      </c>
      <c r="C4" s="484"/>
      <c r="D4" s="484"/>
      <c r="E4" s="484"/>
      <c r="F4" s="484"/>
      <c r="G4" s="485"/>
      <c r="H4" s="483" t="s">
        <v>131</v>
      </c>
      <c r="I4" s="484"/>
      <c r="J4" s="484"/>
      <c r="K4" s="484"/>
      <c r="L4" s="485"/>
      <c r="M4" s="56" t="s">
        <v>130</v>
      </c>
      <c r="N4" s="487"/>
      <c r="O4" s="48"/>
    </row>
    <row r="5" spans="1:15" s="49" customFormat="1" ht="17.25" customHeight="1" x14ac:dyDescent="0.5">
      <c r="A5" s="490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6" t="s">
        <v>129</v>
      </c>
      <c r="N5" s="487"/>
      <c r="O5" s="48"/>
    </row>
    <row r="6" spans="1:15" s="49" customFormat="1" ht="17.25" customHeight="1" x14ac:dyDescent="0.5">
      <c r="A6" s="490"/>
      <c r="B6" s="56">
        <v>2559</v>
      </c>
      <c r="C6" s="56">
        <v>2560</v>
      </c>
      <c r="D6" s="56">
        <v>2561</v>
      </c>
      <c r="E6" s="56">
        <v>2562</v>
      </c>
      <c r="F6" s="56">
        <v>2563</v>
      </c>
      <c r="G6" s="56">
        <v>2564</v>
      </c>
      <c r="H6" s="56">
        <v>2560</v>
      </c>
      <c r="I6" s="56">
        <v>2561</v>
      </c>
      <c r="J6" s="56">
        <v>2562</v>
      </c>
      <c r="K6" s="56">
        <v>2563</v>
      </c>
      <c r="L6" s="56">
        <v>2564</v>
      </c>
      <c r="M6" s="56" t="s">
        <v>128</v>
      </c>
      <c r="N6" s="487"/>
      <c r="O6" s="48"/>
    </row>
    <row r="7" spans="1:15" s="49" customFormat="1" x14ac:dyDescent="0.5">
      <c r="A7" s="55"/>
      <c r="B7" s="54" t="s">
        <v>38</v>
      </c>
      <c r="C7" s="54" t="s">
        <v>37</v>
      </c>
      <c r="D7" s="54" t="s">
        <v>36</v>
      </c>
      <c r="E7" s="54" t="s">
        <v>35</v>
      </c>
      <c r="F7" s="54" t="s">
        <v>34</v>
      </c>
      <c r="G7" s="54">
        <v>-2021</v>
      </c>
      <c r="H7" s="54" t="s">
        <v>37</v>
      </c>
      <c r="I7" s="54" t="s">
        <v>36</v>
      </c>
      <c r="J7" s="54" t="s">
        <v>35</v>
      </c>
      <c r="K7" s="54" t="s">
        <v>34</v>
      </c>
      <c r="L7" s="54">
        <v>-2021</v>
      </c>
      <c r="M7" s="54" t="s">
        <v>127</v>
      </c>
      <c r="N7" s="488"/>
      <c r="O7" s="48"/>
    </row>
    <row r="8" spans="1:15" x14ac:dyDescent="0.5">
      <c r="A8" s="51" t="s">
        <v>126</v>
      </c>
      <c r="B8" s="53">
        <v>2631435</v>
      </c>
      <c r="C8" s="53">
        <v>2639226</v>
      </c>
      <c r="D8" s="53">
        <v>2646401</v>
      </c>
      <c r="E8" s="53">
        <v>2648927</v>
      </c>
      <c r="F8" s="53">
        <v>2633207</v>
      </c>
      <c r="G8" s="53">
        <v>2634154</v>
      </c>
      <c r="H8" s="51">
        <v>0.3</v>
      </c>
      <c r="I8" s="51">
        <v>0.27</v>
      </c>
      <c r="J8" s="51">
        <v>0.1</v>
      </c>
      <c r="K8" s="51">
        <v>-0.6</v>
      </c>
      <c r="L8" s="62">
        <v>3.5963750666012963E-2</v>
      </c>
      <c r="M8" s="52">
        <v>128.53316225206603</v>
      </c>
      <c r="N8" s="51" t="s">
        <v>125</v>
      </c>
    </row>
    <row r="9" spans="1:15" x14ac:dyDescent="0.5">
      <c r="A9" s="51" t="s">
        <v>86</v>
      </c>
      <c r="B9" s="53">
        <v>457163</v>
      </c>
      <c r="C9" s="53">
        <v>460187</v>
      </c>
      <c r="D9" s="53">
        <v>464939</v>
      </c>
      <c r="E9" s="53">
        <v>466848</v>
      </c>
      <c r="F9" s="53">
        <v>466713</v>
      </c>
      <c r="G9" s="53">
        <v>467904</v>
      </c>
      <c r="H9" s="51">
        <v>0.66</v>
      </c>
      <c r="I9" s="51">
        <v>1.03</v>
      </c>
      <c r="J9" s="51">
        <v>0.41</v>
      </c>
      <c r="K9" s="51">
        <v>-0.03</v>
      </c>
      <c r="L9" s="62">
        <v>0.2551889490971968</v>
      </c>
      <c r="M9" s="52">
        <v>619.25155771073435</v>
      </c>
      <c r="N9" s="51" t="s">
        <v>124</v>
      </c>
    </row>
    <row r="10" spans="1:15" x14ac:dyDescent="0.5">
      <c r="A10" s="51" t="s">
        <v>84</v>
      </c>
      <c r="B10" s="53">
        <v>96048</v>
      </c>
      <c r="C10" s="53">
        <v>96241</v>
      </c>
      <c r="D10" s="53">
        <v>96509</v>
      </c>
      <c r="E10" s="53">
        <v>96643</v>
      </c>
      <c r="F10" s="53">
        <v>96340</v>
      </c>
      <c r="G10" s="53">
        <v>96140</v>
      </c>
      <c r="H10" s="51">
        <v>0.2</v>
      </c>
      <c r="I10" s="51">
        <v>0.28000000000000003</v>
      </c>
      <c r="J10" s="51">
        <v>0.14000000000000001</v>
      </c>
      <c r="K10" s="51">
        <v>-0.31</v>
      </c>
      <c r="L10" s="62">
        <v>-0.2075980900975711</v>
      </c>
      <c r="M10" s="52">
        <v>52.915731669795704</v>
      </c>
      <c r="N10" s="51" t="s">
        <v>123</v>
      </c>
    </row>
    <row r="11" spans="1:15" x14ac:dyDescent="0.5">
      <c r="A11" s="51" t="s">
        <v>82</v>
      </c>
      <c r="B11" s="53">
        <v>70527</v>
      </c>
      <c r="C11" s="53">
        <v>70668</v>
      </c>
      <c r="D11" s="53">
        <v>70587</v>
      </c>
      <c r="E11" s="53">
        <v>70615</v>
      </c>
      <c r="F11" s="53">
        <v>70456</v>
      </c>
      <c r="G11" s="53">
        <v>70356</v>
      </c>
      <c r="H11" s="51">
        <v>0.2</v>
      </c>
      <c r="I11" s="51">
        <v>-0.11</v>
      </c>
      <c r="J11" s="51">
        <v>0.04</v>
      </c>
      <c r="K11" s="51">
        <v>-0.23</v>
      </c>
      <c r="L11" s="62">
        <v>-0.14193255365050528</v>
      </c>
      <c r="M11" s="52">
        <v>58.618325183567606</v>
      </c>
      <c r="N11" s="51" t="s">
        <v>122</v>
      </c>
    </row>
    <row r="12" spans="1:15" x14ac:dyDescent="0.5">
      <c r="A12" s="51" t="s">
        <v>80</v>
      </c>
      <c r="B12" s="53">
        <v>81411</v>
      </c>
      <c r="C12" s="53">
        <v>81334</v>
      </c>
      <c r="D12" s="53">
        <v>81281</v>
      </c>
      <c r="E12" s="53">
        <v>81144</v>
      </c>
      <c r="F12" s="53">
        <v>79508</v>
      </c>
      <c r="G12" s="53">
        <v>79354</v>
      </c>
      <c r="H12" s="51">
        <v>-0.09</v>
      </c>
      <c r="I12" s="51">
        <v>-7.0000000000000007E-2</v>
      </c>
      <c r="J12" s="51">
        <v>-0.17</v>
      </c>
      <c r="K12" s="51">
        <v>-2.04</v>
      </c>
      <c r="L12" s="62">
        <v>-0.1936912008854455</v>
      </c>
      <c r="M12" s="52">
        <v>174.50526348196868</v>
      </c>
      <c r="N12" s="51" t="s">
        <v>121</v>
      </c>
    </row>
    <row r="13" spans="1:15" x14ac:dyDescent="0.5">
      <c r="A13" s="51" t="s">
        <v>78</v>
      </c>
      <c r="B13" s="53">
        <v>21170</v>
      </c>
      <c r="C13" s="53">
        <v>21191</v>
      </c>
      <c r="D13" s="53">
        <v>21163</v>
      </c>
      <c r="E13" s="53">
        <v>21103</v>
      </c>
      <c r="F13" s="53">
        <v>20702</v>
      </c>
      <c r="G13" s="53">
        <v>20650</v>
      </c>
      <c r="H13" s="51">
        <v>0.1</v>
      </c>
      <c r="I13" s="51">
        <v>-0.13</v>
      </c>
      <c r="J13" s="51">
        <v>-0.28000000000000003</v>
      </c>
      <c r="K13" s="51">
        <v>-1.92</v>
      </c>
      <c r="L13" s="62">
        <v>-0.25118346053521401</v>
      </c>
      <c r="M13" s="52">
        <v>94.346087949743008</v>
      </c>
      <c r="N13" s="51" t="s">
        <v>120</v>
      </c>
    </row>
    <row r="14" spans="1:15" x14ac:dyDescent="0.5">
      <c r="A14" s="51" t="s">
        <v>76</v>
      </c>
      <c r="B14" s="53">
        <v>71403</v>
      </c>
      <c r="C14" s="53">
        <v>71716</v>
      </c>
      <c r="D14" s="53">
        <v>71782</v>
      </c>
      <c r="E14" s="53">
        <v>71821</v>
      </c>
      <c r="F14" s="53">
        <v>71617</v>
      </c>
      <c r="G14" s="53">
        <v>71647</v>
      </c>
      <c r="H14" s="51">
        <v>0.44</v>
      </c>
      <c r="I14" s="51">
        <v>0.09</v>
      </c>
      <c r="J14" s="51">
        <v>0.05</v>
      </c>
      <c r="K14" s="51">
        <v>-0.28000000000000003</v>
      </c>
      <c r="L14" s="62">
        <v>4.1889495510842395E-2</v>
      </c>
      <c r="M14" s="52">
        <v>142.81642188521582</v>
      </c>
      <c r="N14" s="51" t="s">
        <v>119</v>
      </c>
    </row>
    <row r="15" spans="1:15" x14ac:dyDescent="0.5">
      <c r="A15" s="51" t="s">
        <v>74</v>
      </c>
      <c r="B15" s="53">
        <v>82100</v>
      </c>
      <c r="C15" s="53">
        <v>82462</v>
      </c>
      <c r="D15" s="53">
        <v>82699</v>
      </c>
      <c r="E15" s="53">
        <v>83119</v>
      </c>
      <c r="F15" s="53">
        <v>83322</v>
      </c>
      <c r="G15" s="53">
        <v>83741</v>
      </c>
      <c r="H15" s="51">
        <v>0.44</v>
      </c>
      <c r="I15" s="51">
        <v>0.28999999999999998</v>
      </c>
      <c r="J15" s="51">
        <v>0.51</v>
      </c>
      <c r="K15" s="51">
        <v>0.24</v>
      </c>
      <c r="L15" s="62">
        <v>0.50286839010105377</v>
      </c>
      <c r="M15" s="52">
        <v>166.18014474605937</v>
      </c>
      <c r="N15" s="51" t="s">
        <v>118</v>
      </c>
    </row>
    <row r="16" spans="1:15" x14ac:dyDescent="0.5">
      <c r="A16" s="51" t="s">
        <v>72</v>
      </c>
      <c r="B16" s="53">
        <v>128611</v>
      </c>
      <c r="C16" s="53">
        <v>128946</v>
      </c>
      <c r="D16" s="53">
        <v>129019</v>
      </c>
      <c r="E16" s="53">
        <v>129028</v>
      </c>
      <c r="F16" s="53">
        <v>128507</v>
      </c>
      <c r="G16" s="53">
        <v>128756</v>
      </c>
      <c r="H16" s="51">
        <v>0.26</v>
      </c>
      <c r="I16" s="51">
        <v>0.06</v>
      </c>
      <c r="J16" s="51">
        <v>0.01</v>
      </c>
      <c r="K16" s="51">
        <v>-0.4</v>
      </c>
      <c r="L16" s="62">
        <v>0.19376376384165844</v>
      </c>
      <c r="M16" s="52">
        <v>90.156237855732925</v>
      </c>
      <c r="N16" s="51" t="s">
        <v>117</v>
      </c>
    </row>
    <row r="17" spans="1:14" x14ac:dyDescent="0.5">
      <c r="A17" s="51" t="s">
        <v>70</v>
      </c>
      <c r="B17" s="53">
        <v>71944</v>
      </c>
      <c r="C17" s="53">
        <v>71922</v>
      </c>
      <c r="D17" s="53">
        <v>71775</v>
      </c>
      <c r="E17" s="53">
        <v>71726</v>
      </c>
      <c r="F17" s="53">
        <v>71034</v>
      </c>
      <c r="G17" s="53">
        <v>70758</v>
      </c>
      <c r="H17" s="51">
        <v>-0.03</v>
      </c>
      <c r="I17" s="51">
        <v>-0.2</v>
      </c>
      <c r="J17" s="51">
        <v>-7.0000000000000007E-2</v>
      </c>
      <c r="K17" s="51">
        <v>-0.97</v>
      </c>
      <c r="L17" s="62">
        <v>-0.38854632992651406</v>
      </c>
      <c r="M17" s="52">
        <v>130.55126071506325</v>
      </c>
      <c r="N17" s="51" t="s">
        <v>116</v>
      </c>
    </row>
    <row r="18" spans="1:14" x14ac:dyDescent="0.5">
      <c r="A18" s="51" t="s">
        <v>68</v>
      </c>
      <c r="B18" s="53">
        <v>127224</v>
      </c>
      <c r="C18" s="53">
        <v>127251</v>
      </c>
      <c r="D18" s="53">
        <v>127218</v>
      </c>
      <c r="E18" s="53">
        <v>127184</v>
      </c>
      <c r="F18" s="53">
        <v>124992</v>
      </c>
      <c r="G18" s="53">
        <v>124845</v>
      </c>
      <c r="H18" s="51">
        <v>0.02</v>
      </c>
      <c r="I18" s="51">
        <v>-0.03</v>
      </c>
      <c r="J18" s="51">
        <v>-0.03</v>
      </c>
      <c r="K18" s="51">
        <v>-1.74</v>
      </c>
      <c r="L18" s="62">
        <v>-0.11760752688172044</v>
      </c>
      <c r="M18" s="52">
        <v>184.4143336371331</v>
      </c>
      <c r="N18" s="51" t="s">
        <v>115</v>
      </c>
    </row>
    <row r="19" spans="1:14" x14ac:dyDescent="0.5">
      <c r="A19" s="51" t="s">
        <v>66</v>
      </c>
      <c r="B19" s="53">
        <v>43288</v>
      </c>
      <c r="C19" s="53">
        <v>43300</v>
      </c>
      <c r="D19" s="53">
        <v>43354</v>
      </c>
      <c r="E19" s="53">
        <v>43281</v>
      </c>
      <c r="F19" s="53">
        <v>43024</v>
      </c>
      <c r="G19" s="53">
        <v>42965</v>
      </c>
      <c r="H19" s="51">
        <v>0.03</v>
      </c>
      <c r="I19" s="51">
        <v>0.12</v>
      </c>
      <c r="J19" s="51">
        <v>-0.17</v>
      </c>
      <c r="K19" s="51">
        <v>-0.6</v>
      </c>
      <c r="L19" s="62">
        <v>-0.13713276310896244</v>
      </c>
      <c r="M19" s="52">
        <v>144.28970107700937</v>
      </c>
      <c r="N19" s="51" t="s">
        <v>114</v>
      </c>
    </row>
    <row r="20" spans="1:14" x14ac:dyDescent="0.5">
      <c r="A20" s="51" t="s">
        <v>64</v>
      </c>
      <c r="B20" s="53">
        <v>83043</v>
      </c>
      <c r="C20" s="53">
        <v>83009</v>
      </c>
      <c r="D20" s="53">
        <v>82956</v>
      </c>
      <c r="E20" s="53">
        <v>82686</v>
      </c>
      <c r="F20" s="53">
        <v>81165</v>
      </c>
      <c r="G20" s="53">
        <v>81072</v>
      </c>
      <c r="H20" s="51">
        <v>-0.04</v>
      </c>
      <c r="I20" s="51">
        <v>-0.06</v>
      </c>
      <c r="J20" s="51">
        <v>-0.33</v>
      </c>
      <c r="K20" s="51">
        <v>-1.86</v>
      </c>
      <c r="L20" s="62">
        <v>-0.11458140824246904</v>
      </c>
      <c r="M20" s="52">
        <v>265.78543609111296</v>
      </c>
      <c r="N20" s="51" t="s">
        <v>113</v>
      </c>
    </row>
    <row r="21" spans="1:14" x14ac:dyDescent="0.5">
      <c r="A21" s="51" t="s">
        <v>62</v>
      </c>
      <c r="B21" s="53">
        <v>77797</v>
      </c>
      <c r="C21" s="53">
        <v>77787</v>
      </c>
      <c r="D21" s="53">
        <v>77767</v>
      </c>
      <c r="E21" s="53">
        <v>77634</v>
      </c>
      <c r="F21" s="53">
        <v>77537</v>
      </c>
      <c r="G21" s="53">
        <v>77322</v>
      </c>
      <c r="H21" s="51">
        <v>-0.01</v>
      </c>
      <c r="I21" s="51">
        <v>-0.03</v>
      </c>
      <c r="J21" s="51">
        <v>-0.17</v>
      </c>
      <c r="K21" s="51">
        <v>-0.13</v>
      </c>
      <c r="L21" s="62">
        <v>-0.27728697267111185</v>
      </c>
      <c r="M21" s="52">
        <v>128.73097055180403</v>
      </c>
      <c r="N21" s="51" t="s">
        <v>112</v>
      </c>
    </row>
    <row r="22" spans="1:14" x14ac:dyDescent="0.5">
      <c r="A22" s="51" t="s">
        <v>60</v>
      </c>
      <c r="B22" s="53">
        <v>117409</v>
      </c>
      <c r="C22" s="53">
        <v>117590</v>
      </c>
      <c r="D22" s="53">
        <v>117473</v>
      </c>
      <c r="E22" s="53">
        <v>117464</v>
      </c>
      <c r="F22" s="53">
        <v>116223</v>
      </c>
      <c r="G22" s="53">
        <v>116184</v>
      </c>
      <c r="H22" s="51">
        <v>0.15</v>
      </c>
      <c r="I22" s="51">
        <v>-0.1</v>
      </c>
      <c r="J22" s="51">
        <v>-0.01</v>
      </c>
      <c r="K22" s="51">
        <v>-1.06</v>
      </c>
      <c r="L22" s="62">
        <v>-3.3556180790377123E-2</v>
      </c>
      <c r="M22" s="52">
        <v>84.539201540251526</v>
      </c>
      <c r="N22" s="51" t="s">
        <v>111</v>
      </c>
    </row>
    <row r="23" spans="1:14" x14ac:dyDescent="0.5">
      <c r="A23" s="51" t="s">
        <v>58</v>
      </c>
      <c r="B23" s="53">
        <v>130148</v>
      </c>
      <c r="C23" s="53">
        <v>130249</v>
      </c>
      <c r="D23" s="53">
        <v>130437</v>
      </c>
      <c r="E23" s="53">
        <v>130043</v>
      </c>
      <c r="F23" s="53">
        <v>128283</v>
      </c>
      <c r="G23" s="53">
        <v>127883</v>
      </c>
      <c r="H23" s="51">
        <v>0.08</v>
      </c>
      <c r="I23" s="51">
        <v>0.14000000000000001</v>
      </c>
      <c r="J23" s="51">
        <v>-0.3</v>
      </c>
      <c r="K23" s="51">
        <v>-1.36</v>
      </c>
      <c r="L23" s="62">
        <v>-0.31181060623777118</v>
      </c>
      <c r="M23" s="52">
        <v>142.58795300550469</v>
      </c>
      <c r="N23" s="51" t="s">
        <v>110</v>
      </c>
    </row>
    <row r="24" spans="1:14" x14ac:dyDescent="0.5">
      <c r="A24" s="51" t="s">
        <v>56</v>
      </c>
      <c r="B24" s="53">
        <v>75967</v>
      </c>
      <c r="C24" s="53">
        <v>76115</v>
      </c>
      <c r="D24" s="53">
        <v>76168</v>
      </c>
      <c r="E24" s="53">
        <v>76290</v>
      </c>
      <c r="F24" s="53">
        <v>76303</v>
      </c>
      <c r="G24" s="53">
        <v>76291</v>
      </c>
      <c r="H24" s="51">
        <v>0.19</v>
      </c>
      <c r="I24" s="51">
        <v>7.0000000000000007E-2</v>
      </c>
      <c r="J24" s="51">
        <v>0.16</v>
      </c>
      <c r="K24" s="51">
        <v>0.02</v>
      </c>
      <c r="L24" s="62">
        <v>-1.5726773521355649E-2</v>
      </c>
      <c r="M24" s="52">
        <v>154.0687635684354</v>
      </c>
      <c r="N24" s="51" t="s">
        <v>109</v>
      </c>
    </row>
    <row r="25" spans="1:14" x14ac:dyDescent="0.5">
      <c r="A25" s="51" t="s">
        <v>54</v>
      </c>
      <c r="B25" s="53">
        <v>83241</v>
      </c>
      <c r="C25" s="53">
        <v>83319</v>
      </c>
      <c r="D25" s="53">
        <v>83375</v>
      </c>
      <c r="E25" s="53">
        <v>83227</v>
      </c>
      <c r="F25" s="53">
        <v>82891</v>
      </c>
      <c r="G25" s="53">
        <v>82761</v>
      </c>
      <c r="H25" s="51">
        <v>0.09</v>
      </c>
      <c r="I25" s="51">
        <v>7.0000000000000007E-2</v>
      </c>
      <c r="J25" s="51">
        <v>-0.18</v>
      </c>
      <c r="K25" s="51">
        <v>-0.4</v>
      </c>
      <c r="L25" s="62">
        <v>-0.15683246673342099</v>
      </c>
      <c r="M25" s="52">
        <v>153.10035573758665</v>
      </c>
      <c r="N25" s="51" t="s">
        <v>108</v>
      </c>
    </row>
    <row r="26" spans="1:14" x14ac:dyDescent="0.5">
      <c r="A26" s="51" t="s">
        <v>52</v>
      </c>
      <c r="B26" s="53">
        <v>83500</v>
      </c>
      <c r="C26" s="53">
        <v>84051</v>
      </c>
      <c r="D26" s="53">
        <v>84330</v>
      </c>
      <c r="E26" s="53">
        <v>84669</v>
      </c>
      <c r="F26" s="53">
        <v>84840</v>
      </c>
      <c r="G26" s="53">
        <v>85132</v>
      </c>
      <c r="H26" s="51">
        <v>0.66</v>
      </c>
      <c r="I26" s="51">
        <v>0.33</v>
      </c>
      <c r="J26" s="51">
        <v>0.4</v>
      </c>
      <c r="K26" s="51">
        <v>0.2</v>
      </c>
      <c r="L26" s="62">
        <v>0.34417727487034416</v>
      </c>
      <c r="M26" s="52">
        <v>108.74583095421491</v>
      </c>
      <c r="N26" s="51" t="s">
        <v>107</v>
      </c>
    </row>
    <row r="27" spans="1:14" x14ac:dyDescent="0.5">
      <c r="A27" s="51" t="s">
        <v>50</v>
      </c>
      <c r="B27" s="53">
        <v>29771</v>
      </c>
      <c r="C27" s="53">
        <v>29919</v>
      </c>
      <c r="D27" s="53">
        <v>29967</v>
      </c>
      <c r="E27" s="53">
        <v>30017</v>
      </c>
      <c r="F27" s="53">
        <v>30087</v>
      </c>
      <c r="G27" s="53">
        <v>30262</v>
      </c>
      <c r="H27" s="51">
        <v>0.5</v>
      </c>
      <c r="I27" s="51">
        <v>0.16</v>
      </c>
      <c r="J27" s="51">
        <v>0.17</v>
      </c>
      <c r="K27" s="51">
        <v>0.23</v>
      </c>
      <c r="L27" s="62">
        <v>0.58164655831422207</v>
      </c>
      <c r="M27" s="52">
        <v>148.63092753124923</v>
      </c>
      <c r="N27" s="51" t="s">
        <v>106</v>
      </c>
    </row>
    <row r="28" spans="1:14" x14ac:dyDescent="0.5">
      <c r="A28" s="51" t="s">
        <v>27</v>
      </c>
      <c r="B28" s="53">
        <v>125619</v>
      </c>
      <c r="C28" s="53">
        <v>125935</v>
      </c>
      <c r="D28" s="53">
        <v>126039</v>
      </c>
      <c r="E28" s="53">
        <v>126145</v>
      </c>
      <c r="F28" s="53">
        <v>124310</v>
      </c>
      <c r="G28" s="53">
        <v>124317</v>
      </c>
      <c r="H28" s="51">
        <v>0.25</v>
      </c>
      <c r="I28" s="51">
        <v>0.08</v>
      </c>
      <c r="J28" s="51">
        <v>0.08</v>
      </c>
      <c r="K28" s="51">
        <v>-1.47</v>
      </c>
      <c r="L28" s="62">
        <v>5.6310835813691579E-3</v>
      </c>
      <c r="M28" s="52">
        <v>99.687426828368629</v>
      </c>
      <c r="N28" s="51" t="s">
        <v>105</v>
      </c>
    </row>
    <row r="29" spans="1:14" x14ac:dyDescent="0.5">
      <c r="A29" s="51" t="s">
        <v>25</v>
      </c>
      <c r="B29" s="53">
        <v>193824</v>
      </c>
      <c r="C29" s="53">
        <v>194812</v>
      </c>
      <c r="D29" s="53">
        <v>196140</v>
      </c>
      <c r="E29" s="53">
        <v>196888</v>
      </c>
      <c r="F29" s="53">
        <v>196811</v>
      </c>
      <c r="G29" s="53">
        <v>197345</v>
      </c>
      <c r="H29" s="51">
        <v>0.51</v>
      </c>
      <c r="I29" s="51">
        <v>0.68</v>
      </c>
      <c r="J29" s="51">
        <v>0.38</v>
      </c>
      <c r="K29" s="51">
        <v>-0.04</v>
      </c>
      <c r="L29" s="62">
        <v>0.27132629781871948</v>
      </c>
      <c r="M29" s="52">
        <v>108.12429321574781</v>
      </c>
      <c r="N29" s="51" t="s">
        <v>104</v>
      </c>
    </row>
    <row r="30" spans="1:14" x14ac:dyDescent="0.5">
      <c r="A30" s="51" t="s">
        <v>23</v>
      </c>
      <c r="B30" s="53">
        <v>60534</v>
      </c>
      <c r="C30" s="53">
        <v>60778</v>
      </c>
      <c r="D30" s="53">
        <v>60892</v>
      </c>
      <c r="E30" s="53">
        <v>60976</v>
      </c>
      <c r="F30" s="53">
        <v>60793</v>
      </c>
      <c r="G30" s="53">
        <v>60764</v>
      </c>
      <c r="H30" s="51">
        <v>0.4</v>
      </c>
      <c r="I30" s="51">
        <v>0.19</v>
      </c>
      <c r="J30" s="51">
        <v>0.14000000000000001</v>
      </c>
      <c r="K30" s="51">
        <v>-0.3</v>
      </c>
      <c r="L30" s="62">
        <v>-4.770286052670538E-2</v>
      </c>
      <c r="M30" s="52">
        <v>102.91168739668862</v>
      </c>
      <c r="N30" s="51" t="s">
        <v>103</v>
      </c>
    </row>
    <row r="31" spans="1:14" x14ac:dyDescent="0.5">
      <c r="A31" s="51" t="s">
        <v>21</v>
      </c>
      <c r="B31" s="53">
        <v>37190</v>
      </c>
      <c r="C31" s="53">
        <v>37286</v>
      </c>
      <c r="D31" s="53">
        <v>37274</v>
      </c>
      <c r="E31" s="53">
        <v>37186</v>
      </c>
      <c r="F31" s="53">
        <v>36835</v>
      </c>
      <c r="G31" s="53">
        <v>36754</v>
      </c>
      <c r="H31" s="51">
        <v>0.26</v>
      </c>
      <c r="I31" s="51">
        <v>-0.03</v>
      </c>
      <c r="J31" s="51">
        <v>-0.24</v>
      </c>
      <c r="K31" s="51">
        <v>-0.95</v>
      </c>
      <c r="L31" s="62">
        <v>-0.21989955205646802</v>
      </c>
      <c r="M31" s="52">
        <v>342.66907829718997</v>
      </c>
      <c r="N31" s="51" t="s">
        <v>102</v>
      </c>
    </row>
    <row r="32" spans="1:14" x14ac:dyDescent="0.5">
      <c r="A32" s="51" t="s">
        <v>19</v>
      </c>
      <c r="B32" s="53">
        <v>25627</v>
      </c>
      <c r="C32" s="53">
        <v>25630</v>
      </c>
      <c r="D32" s="53">
        <v>25591</v>
      </c>
      <c r="E32" s="53">
        <v>25458</v>
      </c>
      <c r="F32" s="53">
        <v>25237</v>
      </c>
      <c r="G32" s="53">
        <v>25174</v>
      </c>
      <c r="H32" s="51">
        <v>0.01</v>
      </c>
      <c r="I32" s="51">
        <v>-0.15</v>
      </c>
      <c r="J32" s="51">
        <v>-0.52</v>
      </c>
      <c r="K32" s="51">
        <v>-0.87</v>
      </c>
      <c r="L32" s="62">
        <v>-0.24963347466022109</v>
      </c>
      <c r="M32" s="52">
        <v>130.16074909387973</v>
      </c>
      <c r="N32" s="51" t="s">
        <v>101</v>
      </c>
    </row>
    <row r="33" spans="1:15" x14ac:dyDescent="0.5">
      <c r="A33" s="51" t="s">
        <v>17</v>
      </c>
      <c r="B33" s="53">
        <v>44639</v>
      </c>
      <c r="C33" s="53">
        <v>44925</v>
      </c>
      <c r="D33" s="53">
        <v>45133</v>
      </c>
      <c r="E33" s="53">
        <v>45205</v>
      </c>
      <c r="F33" s="53">
        <v>45282</v>
      </c>
      <c r="G33" s="53">
        <v>45577</v>
      </c>
      <c r="H33" s="51">
        <v>0.64</v>
      </c>
      <c r="I33" s="51">
        <v>0.46</v>
      </c>
      <c r="J33" s="51">
        <v>0.16</v>
      </c>
      <c r="K33" s="51">
        <v>0.17</v>
      </c>
      <c r="L33" s="62">
        <v>0.65147299147564153</v>
      </c>
      <c r="M33" s="52">
        <v>40.333771092995015</v>
      </c>
      <c r="N33" s="51" t="s">
        <v>100</v>
      </c>
    </row>
    <row r="34" spans="1:15" x14ac:dyDescent="0.5">
      <c r="A34" s="51" t="s">
        <v>15</v>
      </c>
      <c r="B34" s="53">
        <v>25005</v>
      </c>
      <c r="C34" s="53">
        <v>25102</v>
      </c>
      <c r="D34" s="53">
        <v>25167</v>
      </c>
      <c r="E34" s="53">
        <v>25222</v>
      </c>
      <c r="F34" s="53">
        <v>25305</v>
      </c>
      <c r="G34" s="53">
        <v>25297</v>
      </c>
      <c r="H34" s="51">
        <v>0.39</v>
      </c>
      <c r="I34" s="51">
        <v>0.26</v>
      </c>
      <c r="J34" s="51">
        <v>0.22</v>
      </c>
      <c r="K34" s="51">
        <v>0.33</v>
      </c>
      <c r="L34" s="62">
        <v>-3.1614305473226634E-2</v>
      </c>
      <c r="M34" s="52">
        <v>70.767767473738687</v>
      </c>
      <c r="N34" s="51" t="s">
        <v>99</v>
      </c>
    </row>
    <row r="35" spans="1:15" x14ac:dyDescent="0.5">
      <c r="A35" s="51" t="s">
        <v>13</v>
      </c>
      <c r="B35" s="53">
        <v>28063</v>
      </c>
      <c r="C35" s="53">
        <v>28126</v>
      </c>
      <c r="D35" s="53">
        <v>28067</v>
      </c>
      <c r="E35" s="53">
        <v>27963</v>
      </c>
      <c r="F35" s="53">
        <v>27837</v>
      </c>
      <c r="G35" s="53">
        <v>27808</v>
      </c>
      <c r="H35" s="51">
        <v>0.22</v>
      </c>
      <c r="I35" s="51">
        <v>-0.21</v>
      </c>
      <c r="J35" s="51">
        <v>-0.37</v>
      </c>
      <c r="K35" s="51">
        <v>-0.45</v>
      </c>
      <c r="L35" s="62">
        <v>-0.1041778927326939</v>
      </c>
      <c r="M35" s="52">
        <v>108.82820265965357</v>
      </c>
      <c r="N35" s="51" t="s">
        <v>98</v>
      </c>
    </row>
    <row r="36" spans="1:15" x14ac:dyDescent="0.5">
      <c r="A36" s="51" t="s">
        <v>11</v>
      </c>
      <c r="B36" s="53">
        <v>41843</v>
      </c>
      <c r="C36" s="53">
        <v>41856</v>
      </c>
      <c r="D36" s="53">
        <v>41806</v>
      </c>
      <c r="E36" s="53">
        <v>41828</v>
      </c>
      <c r="F36" s="53">
        <v>40732</v>
      </c>
      <c r="G36" s="53">
        <v>40720</v>
      </c>
      <c r="H36" s="51">
        <v>0.03</v>
      </c>
      <c r="I36" s="51">
        <v>-0.12</v>
      </c>
      <c r="J36" s="51">
        <v>0.05</v>
      </c>
      <c r="K36" s="51">
        <v>-2.66</v>
      </c>
      <c r="L36" s="62">
        <v>-2.9460866149464793E-2</v>
      </c>
      <c r="M36" s="52">
        <v>113.26149721018464</v>
      </c>
      <c r="N36" s="51" t="s">
        <v>97</v>
      </c>
    </row>
    <row r="37" spans="1:15" x14ac:dyDescent="0.5">
      <c r="A37" s="51" t="s">
        <v>9</v>
      </c>
      <c r="B37" s="53">
        <v>32669</v>
      </c>
      <c r="C37" s="53">
        <v>32806</v>
      </c>
      <c r="D37" s="53">
        <v>32796</v>
      </c>
      <c r="E37" s="53">
        <v>32755</v>
      </c>
      <c r="F37" s="53">
        <v>32702</v>
      </c>
      <c r="G37" s="53">
        <v>32704</v>
      </c>
      <c r="H37" s="51">
        <v>0.42</v>
      </c>
      <c r="I37" s="51">
        <v>-0.03</v>
      </c>
      <c r="J37" s="51">
        <v>-0.13</v>
      </c>
      <c r="K37" s="51">
        <v>-0.16</v>
      </c>
      <c r="L37" s="62">
        <v>6.11583389395144E-3</v>
      </c>
      <c r="M37" s="52">
        <v>106.02450260490117</v>
      </c>
      <c r="N37" s="51" t="s">
        <v>96</v>
      </c>
    </row>
    <row r="38" spans="1:15" x14ac:dyDescent="0.5">
      <c r="A38" s="51" t="s">
        <v>7</v>
      </c>
      <c r="B38" s="53">
        <v>24612</v>
      </c>
      <c r="C38" s="53">
        <v>24585</v>
      </c>
      <c r="D38" s="53">
        <v>24553</v>
      </c>
      <c r="E38" s="53">
        <v>24532</v>
      </c>
      <c r="F38" s="53">
        <v>24038</v>
      </c>
      <c r="G38" s="53">
        <v>23931</v>
      </c>
      <c r="H38" s="51">
        <v>-0.11</v>
      </c>
      <c r="I38" s="51">
        <v>-0.13</v>
      </c>
      <c r="J38" s="51">
        <v>-0.09</v>
      </c>
      <c r="K38" s="51">
        <v>-2.0299999999999998</v>
      </c>
      <c r="L38" s="62">
        <v>-0.44512854646809219</v>
      </c>
      <c r="M38" s="52">
        <v>223.8780836911678</v>
      </c>
      <c r="N38" s="51" t="s">
        <v>95</v>
      </c>
    </row>
    <row r="39" spans="1:15" x14ac:dyDescent="0.5">
      <c r="A39" s="51" t="s">
        <v>5</v>
      </c>
      <c r="B39" s="53">
        <v>24296</v>
      </c>
      <c r="C39" s="53">
        <v>24247</v>
      </c>
      <c r="D39" s="53">
        <v>24180</v>
      </c>
      <c r="E39" s="53">
        <v>24179</v>
      </c>
      <c r="F39" s="53">
        <v>23768</v>
      </c>
      <c r="G39" s="53">
        <v>23693</v>
      </c>
      <c r="H39" s="51">
        <v>-0.2</v>
      </c>
      <c r="I39" s="51">
        <v>-0.28000000000000003</v>
      </c>
      <c r="J39" s="51">
        <v>0</v>
      </c>
      <c r="K39" s="51">
        <v>-1.71</v>
      </c>
      <c r="L39" s="62">
        <v>-0.31555031975765735</v>
      </c>
      <c r="M39" s="52">
        <v>145.51205281744205</v>
      </c>
      <c r="N39" s="51" t="s">
        <v>94</v>
      </c>
    </row>
    <row r="40" spans="1:15" x14ac:dyDescent="0.5">
      <c r="A40" s="51" t="s">
        <v>3</v>
      </c>
      <c r="B40" s="53">
        <v>35749</v>
      </c>
      <c r="C40" s="53">
        <v>35881</v>
      </c>
      <c r="D40" s="53">
        <v>35964</v>
      </c>
      <c r="E40" s="53">
        <v>36048</v>
      </c>
      <c r="F40" s="53">
        <v>36013</v>
      </c>
      <c r="G40" s="53">
        <v>36047</v>
      </c>
      <c r="H40" s="51">
        <v>0.37</v>
      </c>
      <c r="I40" s="51">
        <v>0.23</v>
      </c>
      <c r="J40" s="51">
        <v>0.23</v>
      </c>
      <c r="K40" s="51">
        <v>-0.1</v>
      </c>
      <c r="L40" s="62">
        <v>9.4410351817399277E-2</v>
      </c>
      <c r="M40" s="52">
        <v>141.86537999866192</v>
      </c>
      <c r="N40" s="51" t="s">
        <v>93</v>
      </c>
    </row>
    <row r="41" spans="1:15" s="49" customFormat="1" x14ac:dyDescent="0.5">
      <c r="A41" s="50" t="s">
        <v>92</v>
      </c>
      <c r="C41" s="50"/>
      <c r="D41" s="50"/>
      <c r="E41" s="50"/>
      <c r="F41" s="50"/>
      <c r="G41" s="50"/>
      <c r="H41" s="50"/>
      <c r="I41" s="50" t="s">
        <v>91</v>
      </c>
      <c r="J41" s="50"/>
      <c r="K41" s="50"/>
      <c r="L41" s="50"/>
      <c r="M41" s="50"/>
      <c r="N41" s="50"/>
      <c r="O41" s="48"/>
    </row>
  </sheetData>
  <mergeCells count="6">
    <mergeCell ref="H3:L3"/>
    <mergeCell ref="H4:L4"/>
    <mergeCell ref="N3:N7"/>
    <mergeCell ref="A3:A6"/>
    <mergeCell ref="B3:G3"/>
    <mergeCell ref="B4:G4"/>
  </mergeCells>
  <pageMargins left="0.31496062992125984" right="0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"/>
  <sheetViews>
    <sheetView view="pageBreakPreview" zoomScale="60" zoomScaleNormal="120" workbookViewId="0">
      <selection activeCell="B1" sqref="B1"/>
    </sheetView>
  </sheetViews>
  <sheetFormatPr defaultRowHeight="27.75" customHeight="1" x14ac:dyDescent="0.2"/>
  <cols>
    <col min="1" max="1" width="1.5" style="63" customWidth="1"/>
    <col min="2" max="2" width="21.25" style="63" customWidth="1"/>
    <col min="3" max="3" width="9.625" style="63" customWidth="1"/>
    <col min="4" max="10" width="8.875" style="63" customWidth="1"/>
    <col min="11" max="11" width="11.625" style="63" customWidth="1"/>
    <col min="12" max="13" width="8.875" style="63" customWidth="1"/>
    <col min="14" max="14" width="11.625" style="63" customWidth="1"/>
    <col min="15" max="15" width="32.75" style="63" customWidth="1"/>
    <col min="16" max="16" width="5.25" style="63" customWidth="1"/>
    <col min="18" max="18" width="28.75" style="63" customWidth="1"/>
    <col min="19" max="16384" width="9" style="63"/>
  </cols>
  <sheetData>
    <row r="1" spans="2:15" ht="27.75" customHeight="1" x14ac:dyDescent="0.5">
      <c r="B1" s="84" t="s">
        <v>286</v>
      </c>
    </row>
    <row r="2" spans="2:15" ht="27.75" customHeight="1" x14ac:dyDescent="0.5">
      <c r="B2" s="84" t="s">
        <v>285</v>
      </c>
    </row>
    <row r="3" spans="2:15" ht="27.75" customHeight="1" thickBot="1" x14ac:dyDescent="0.25"/>
    <row r="4" spans="2:15" ht="20.25" customHeight="1" thickBot="1" x14ac:dyDescent="0.25">
      <c r="B4" s="500" t="s">
        <v>284</v>
      </c>
      <c r="C4" s="498" t="s">
        <v>283</v>
      </c>
      <c r="D4" s="499"/>
      <c r="E4" s="500"/>
      <c r="F4" s="498" t="s">
        <v>282</v>
      </c>
      <c r="G4" s="499"/>
      <c r="H4" s="500"/>
      <c r="I4" s="498" t="s">
        <v>281</v>
      </c>
      <c r="J4" s="499"/>
      <c r="K4" s="500"/>
      <c r="L4" s="498" t="s">
        <v>280</v>
      </c>
      <c r="M4" s="499"/>
      <c r="N4" s="500"/>
      <c r="O4" s="83"/>
    </row>
    <row r="5" spans="2:15" ht="20.25" customHeight="1" x14ac:dyDescent="0.2">
      <c r="B5" s="501"/>
      <c r="C5" s="82" t="s">
        <v>279</v>
      </c>
      <c r="D5" s="82" t="s">
        <v>278</v>
      </c>
      <c r="E5" s="82" t="s">
        <v>277</v>
      </c>
      <c r="F5" s="82" t="s">
        <v>279</v>
      </c>
      <c r="G5" s="82" t="s">
        <v>278</v>
      </c>
      <c r="H5" s="82" t="s">
        <v>277</v>
      </c>
      <c r="I5" s="82" t="s">
        <v>279</v>
      </c>
      <c r="J5" s="82" t="s">
        <v>278</v>
      </c>
      <c r="K5" s="82" t="s">
        <v>277</v>
      </c>
      <c r="L5" s="82" t="s">
        <v>279</v>
      </c>
      <c r="M5" s="82" t="s">
        <v>278</v>
      </c>
      <c r="N5" s="82" t="s">
        <v>277</v>
      </c>
      <c r="O5" s="81" t="s">
        <v>276</v>
      </c>
    </row>
    <row r="6" spans="2:15" ht="20.25" customHeight="1" thickBot="1" x14ac:dyDescent="0.25">
      <c r="B6" s="502"/>
      <c r="C6" s="80" t="s">
        <v>87</v>
      </c>
      <c r="D6" s="80" t="s">
        <v>275</v>
      </c>
      <c r="E6" s="80" t="s">
        <v>274</v>
      </c>
      <c r="F6" s="80" t="s">
        <v>87</v>
      </c>
      <c r="G6" s="80" t="s">
        <v>275</v>
      </c>
      <c r="H6" s="80" t="s">
        <v>274</v>
      </c>
      <c r="I6" s="80" t="s">
        <v>87</v>
      </c>
      <c r="J6" s="80" t="s">
        <v>275</v>
      </c>
      <c r="K6" s="80" t="s">
        <v>274</v>
      </c>
      <c r="L6" s="80" t="s">
        <v>87</v>
      </c>
      <c r="M6" s="80" t="s">
        <v>275</v>
      </c>
      <c r="N6" s="80" t="s">
        <v>274</v>
      </c>
      <c r="O6" s="79" t="s">
        <v>273</v>
      </c>
    </row>
    <row r="7" spans="2:15" ht="21" customHeight="1" x14ac:dyDescent="0.45">
      <c r="B7" s="78" t="s">
        <v>126</v>
      </c>
      <c r="C7" s="74">
        <v>2646401</v>
      </c>
      <c r="D7" s="74">
        <v>1303951</v>
      </c>
      <c r="E7" s="74">
        <v>1342450</v>
      </c>
      <c r="F7" s="74">
        <v>2648927</v>
      </c>
      <c r="G7" s="74">
        <v>1303944</v>
      </c>
      <c r="H7" s="74">
        <v>1344983</v>
      </c>
      <c r="I7" s="74">
        <v>2633207</v>
      </c>
      <c r="J7" s="74">
        <v>1294622</v>
      </c>
      <c r="K7" s="74">
        <v>1338585</v>
      </c>
      <c r="L7" s="74">
        <v>2634154</v>
      </c>
      <c r="M7" s="74">
        <v>1293783</v>
      </c>
      <c r="N7" s="74">
        <v>1340371</v>
      </c>
      <c r="O7" s="77" t="s">
        <v>125</v>
      </c>
    </row>
    <row r="8" spans="2:15" ht="21" customHeight="1" x14ac:dyDescent="0.45">
      <c r="B8" s="72" t="s">
        <v>272</v>
      </c>
      <c r="C8" s="71">
        <v>635072</v>
      </c>
      <c r="D8" s="71">
        <v>311146</v>
      </c>
      <c r="E8" s="71">
        <v>323926</v>
      </c>
      <c r="F8" s="71">
        <v>631302</v>
      </c>
      <c r="G8" s="71">
        <v>308673</v>
      </c>
      <c r="H8" s="71">
        <v>322629</v>
      </c>
      <c r="I8" s="71">
        <v>623056</v>
      </c>
      <c r="J8" s="71">
        <v>304031</v>
      </c>
      <c r="K8" s="71">
        <v>319025</v>
      </c>
      <c r="L8" s="71">
        <v>619085</v>
      </c>
      <c r="M8" s="71">
        <v>301555</v>
      </c>
      <c r="N8" s="71">
        <v>317530</v>
      </c>
      <c r="O8" s="70" t="s">
        <v>271</v>
      </c>
    </row>
    <row r="9" spans="2:15" ht="21" customHeight="1" x14ac:dyDescent="0.45">
      <c r="B9" s="72" t="s">
        <v>144</v>
      </c>
      <c r="C9" s="71">
        <v>2011329</v>
      </c>
      <c r="D9" s="71">
        <v>992805</v>
      </c>
      <c r="E9" s="71">
        <v>1018524</v>
      </c>
      <c r="F9" s="71">
        <v>2017625</v>
      </c>
      <c r="G9" s="71">
        <v>995271</v>
      </c>
      <c r="H9" s="71">
        <v>1022354</v>
      </c>
      <c r="I9" s="71">
        <v>2010151</v>
      </c>
      <c r="J9" s="71">
        <v>990591</v>
      </c>
      <c r="K9" s="71">
        <v>1019560</v>
      </c>
      <c r="L9" s="71">
        <v>2015069</v>
      </c>
      <c r="M9" s="71">
        <v>992228</v>
      </c>
      <c r="N9" s="71">
        <v>1022841</v>
      </c>
      <c r="O9" s="70" t="s">
        <v>143</v>
      </c>
    </row>
    <row r="10" spans="2:15" ht="21" customHeight="1" x14ac:dyDescent="0.45">
      <c r="B10" s="75" t="s">
        <v>86</v>
      </c>
      <c r="C10" s="74">
        <v>464939</v>
      </c>
      <c r="D10" s="74">
        <v>227043</v>
      </c>
      <c r="E10" s="74">
        <v>237896</v>
      </c>
      <c r="F10" s="74">
        <v>466848</v>
      </c>
      <c r="G10" s="74">
        <v>227312</v>
      </c>
      <c r="H10" s="74">
        <v>239536</v>
      </c>
      <c r="I10" s="74">
        <v>466713</v>
      </c>
      <c r="J10" s="74">
        <v>226722</v>
      </c>
      <c r="K10" s="74">
        <v>239991</v>
      </c>
      <c r="L10" s="74">
        <v>467904</v>
      </c>
      <c r="M10" s="74">
        <v>226828</v>
      </c>
      <c r="N10" s="74">
        <v>241076</v>
      </c>
      <c r="O10" s="73" t="s">
        <v>124</v>
      </c>
    </row>
    <row r="11" spans="2:15" ht="21" customHeight="1" x14ac:dyDescent="0.45">
      <c r="B11" s="72" t="s">
        <v>270</v>
      </c>
      <c r="C11" s="71">
        <v>128217</v>
      </c>
      <c r="D11" s="71">
        <v>60138</v>
      </c>
      <c r="E11" s="71">
        <v>68079</v>
      </c>
      <c r="F11" s="71">
        <v>126391</v>
      </c>
      <c r="G11" s="71">
        <v>59231</v>
      </c>
      <c r="H11" s="71">
        <v>67160</v>
      </c>
      <c r="I11" s="71">
        <v>122730</v>
      </c>
      <c r="J11" s="71">
        <v>57205</v>
      </c>
      <c r="K11" s="71">
        <v>65525</v>
      </c>
      <c r="L11" s="71">
        <v>120354</v>
      </c>
      <c r="M11" s="71">
        <v>56073</v>
      </c>
      <c r="N11" s="71">
        <v>64281</v>
      </c>
      <c r="O11" s="70" t="s">
        <v>269</v>
      </c>
    </row>
    <row r="12" spans="2:15" ht="21" customHeight="1" x14ac:dyDescent="0.45">
      <c r="B12" s="72" t="s">
        <v>268</v>
      </c>
      <c r="C12" s="71">
        <v>7268</v>
      </c>
      <c r="D12" s="71">
        <v>3435</v>
      </c>
      <c r="E12" s="71">
        <v>3833</v>
      </c>
      <c r="F12" s="71">
        <v>7239</v>
      </c>
      <c r="G12" s="71">
        <v>3411</v>
      </c>
      <c r="H12" s="71">
        <v>3828</v>
      </c>
      <c r="I12" s="71">
        <v>7142</v>
      </c>
      <c r="J12" s="71">
        <v>3350</v>
      </c>
      <c r="K12" s="71">
        <v>3792</v>
      </c>
      <c r="L12" s="71">
        <v>7093</v>
      </c>
      <c r="M12" s="71">
        <v>3330</v>
      </c>
      <c r="N12" s="71">
        <v>3763</v>
      </c>
      <c r="O12" s="70" t="s">
        <v>267</v>
      </c>
    </row>
    <row r="13" spans="2:15" ht="21" customHeight="1" x14ac:dyDescent="0.45">
      <c r="B13" s="72" t="s">
        <v>266</v>
      </c>
      <c r="C13" s="71">
        <v>16662</v>
      </c>
      <c r="D13" s="71">
        <v>8335</v>
      </c>
      <c r="E13" s="71">
        <v>8327</v>
      </c>
      <c r="F13" s="71">
        <v>16583</v>
      </c>
      <c r="G13" s="71">
        <v>8155</v>
      </c>
      <c r="H13" s="71">
        <v>8428</v>
      </c>
      <c r="I13" s="71">
        <v>16700</v>
      </c>
      <c r="J13" s="71">
        <v>8272</v>
      </c>
      <c r="K13" s="71">
        <v>8428</v>
      </c>
      <c r="L13" s="71">
        <v>16968</v>
      </c>
      <c r="M13" s="71">
        <v>8376</v>
      </c>
      <c r="N13" s="71">
        <v>8592</v>
      </c>
      <c r="O13" s="70" t="s">
        <v>265</v>
      </c>
    </row>
    <row r="14" spans="2:15" ht="21" customHeight="1" x14ac:dyDescent="0.45">
      <c r="B14" s="72" t="s">
        <v>264</v>
      </c>
      <c r="C14" s="71">
        <v>27565</v>
      </c>
      <c r="D14" s="71">
        <v>13138</v>
      </c>
      <c r="E14" s="71">
        <v>14427</v>
      </c>
      <c r="F14" s="71">
        <v>27733</v>
      </c>
      <c r="G14" s="71">
        <v>13250</v>
      </c>
      <c r="H14" s="71">
        <v>14483</v>
      </c>
      <c r="I14" s="71">
        <v>27740</v>
      </c>
      <c r="J14" s="71">
        <v>13232</v>
      </c>
      <c r="K14" s="71">
        <v>14508</v>
      </c>
      <c r="L14" s="71">
        <v>27729</v>
      </c>
      <c r="M14" s="71">
        <v>13190</v>
      </c>
      <c r="N14" s="71">
        <v>14539</v>
      </c>
      <c r="O14" s="70" t="s">
        <v>263</v>
      </c>
    </row>
    <row r="15" spans="2:15" ht="21" customHeight="1" x14ac:dyDescent="0.45">
      <c r="B15" s="72" t="s">
        <v>262</v>
      </c>
      <c r="C15" s="71">
        <v>17307</v>
      </c>
      <c r="D15" s="71">
        <v>12197</v>
      </c>
      <c r="E15" s="71">
        <v>5110</v>
      </c>
      <c r="F15" s="71">
        <v>16593</v>
      </c>
      <c r="G15" s="71">
        <v>11698</v>
      </c>
      <c r="H15" s="71">
        <v>4895</v>
      </c>
      <c r="I15" s="71">
        <v>15913</v>
      </c>
      <c r="J15" s="71">
        <v>11245</v>
      </c>
      <c r="K15" s="71">
        <v>4668</v>
      </c>
      <c r="L15" s="71">
        <v>15186</v>
      </c>
      <c r="M15" s="71">
        <v>10688</v>
      </c>
      <c r="N15" s="71">
        <v>4498</v>
      </c>
      <c r="O15" s="70" t="s">
        <v>261</v>
      </c>
    </row>
    <row r="16" spans="2:15" ht="21" customHeight="1" x14ac:dyDescent="0.45">
      <c r="B16" s="72" t="s">
        <v>260</v>
      </c>
      <c r="C16" s="71">
        <v>29019</v>
      </c>
      <c r="D16" s="71">
        <v>15517</v>
      </c>
      <c r="E16" s="71">
        <v>13502</v>
      </c>
      <c r="F16" s="71">
        <v>28955</v>
      </c>
      <c r="G16" s="71">
        <v>15220</v>
      </c>
      <c r="H16" s="71">
        <v>13735</v>
      </c>
      <c r="I16" s="71">
        <v>29308</v>
      </c>
      <c r="J16" s="71">
        <v>15391</v>
      </c>
      <c r="K16" s="71">
        <v>13917</v>
      </c>
      <c r="L16" s="71">
        <v>29468</v>
      </c>
      <c r="M16" s="71">
        <v>15363</v>
      </c>
      <c r="N16" s="71">
        <v>14105</v>
      </c>
      <c r="O16" s="70" t="s">
        <v>259</v>
      </c>
    </row>
    <row r="17" spans="2:15" ht="21" customHeight="1" x14ac:dyDescent="0.45">
      <c r="B17" s="72" t="s">
        <v>258</v>
      </c>
      <c r="C17" s="71">
        <v>6158</v>
      </c>
      <c r="D17" s="71">
        <v>3069</v>
      </c>
      <c r="E17" s="71">
        <v>3089</v>
      </c>
      <c r="F17" s="71">
        <v>6175</v>
      </c>
      <c r="G17" s="71">
        <v>3097</v>
      </c>
      <c r="H17" s="71">
        <v>3078</v>
      </c>
      <c r="I17" s="71">
        <v>6164</v>
      </c>
      <c r="J17" s="71">
        <v>3094</v>
      </c>
      <c r="K17" s="71">
        <v>3070</v>
      </c>
      <c r="L17" s="71">
        <v>6149</v>
      </c>
      <c r="M17" s="71">
        <v>3085</v>
      </c>
      <c r="N17" s="71">
        <v>3064</v>
      </c>
      <c r="O17" s="70" t="s">
        <v>257</v>
      </c>
    </row>
    <row r="18" spans="2:15" ht="21" customHeight="1" x14ac:dyDescent="0.45">
      <c r="B18" s="72" t="s">
        <v>256</v>
      </c>
      <c r="C18" s="71">
        <v>9802</v>
      </c>
      <c r="D18" s="71">
        <v>4684</v>
      </c>
      <c r="E18" s="71">
        <v>5118</v>
      </c>
      <c r="F18" s="71">
        <v>9833</v>
      </c>
      <c r="G18" s="71">
        <v>4715</v>
      </c>
      <c r="H18" s="71">
        <v>5118</v>
      </c>
      <c r="I18" s="71">
        <v>9840</v>
      </c>
      <c r="J18" s="71">
        <v>4706</v>
      </c>
      <c r="K18" s="71">
        <v>5134</v>
      </c>
      <c r="L18" s="71">
        <v>9861</v>
      </c>
      <c r="M18" s="71">
        <v>4715</v>
      </c>
      <c r="N18" s="71">
        <v>5146</v>
      </c>
      <c r="O18" s="70" t="s">
        <v>255</v>
      </c>
    </row>
    <row r="19" spans="2:15" ht="21" customHeight="1" x14ac:dyDescent="0.45">
      <c r="B19" s="72" t="s">
        <v>144</v>
      </c>
      <c r="C19" s="71">
        <v>222941</v>
      </c>
      <c r="D19" s="71">
        <v>106530</v>
      </c>
      <c r="E19" s="71">
        <v>116411</v>
      </c>
      <c r="F19" s="71">
        <v>227346</v>
      </c>
      <c r="G19" s="71">
        <v>108535</v>
      </c>
      <c r="H19" s="71">
        <v>118811</v>
      </c>
      <c r="I19" s="71">
        <v>231176</v>
      </c>
      <c r="J19" s="71">
        <v>110227</v>
      </c>
      <c r="K19" s="71">
        <v>120949</v>
      </c>
      <c r="L19" s="71">
        <v>235096</v>
      </c>
      <c r="M19" s="71">
        <v>112008</v>
      </c>
      <c r="N19" s="71">
        <v>123088</v>
      </c>
      <c r="O19" s="70" t="s">
        <v>143</v>
      </c>
    </row>
    <row r="20" spans="2:15" ht="21" customHeight="1" x14ac:dyDescent="0.45">
      <c r="B20" s="75" t="s">
        <v>84</v>
      </c>
      <c r="C20" s="74">
        <v>96509</v>
      </c>
      <c r="D20" s="74">
        <v>47413</v>
      </c>
      <c r="E20" s="74">
        <v>49096</v>
      </c>
      <c r="F20" s="74">
        <v>96643</v>
      </c>
      <c r="G20" s="74">
        <v>47459</v>
      </c>
      <c r="H20" s="74">
        <v>49184</v>
      </c>
      <c r="I20" s="74">
        <v>96340</v>
      </c>
      <c r="J20" s="74">
        <v>47312</v>
      </c>
      <c r="K20" s="74">
        <v>49028</v>
      </c>
      <c r="L20" s="74">
        <v>96140</v>
      </c>
      <c r="M20" s="74">
        <v>47205</v>
      </c>
      <c r="N20" s="74">
        <v>48935</v>
      </c>
      <c r="O20" s="73" t="s">
        <v>123</v>
      </c>
    </row>
    <row r="21" spans="2:15" ht="21" customHeight="1" x14ac:dyDescent="0.45">
      <c r="B21" s="72" t="s">
        <v>254</v>
      </c>
      <c r="C21" s="71">
        <v>6235</v>
      </c>
      <c r="D21" s="71">
        <v>2944</v>
      </c>
      <c r="E21" s="71">
        <v>3291</v>
      </c>
      <c r="F21" s="71">
        <v>6195</v>
      </c>
      <c r="G21" s="71">
        <v>2929</v>
      </c>
      <c r="H21" s="71">
        <v>3266</v>
      </c>
      <c r="I21" s="71">
        <v>6151</v>
      </c>
      <c r="J21" s="71">
        <v>2905</v>
      </c>
      <c r="K21" s="71">
        <v>3246</v>
      </c>
      <c r="L21" s="71">
        <v>6094</v>
      </c>
      <c r="M21" s="71">
        <v>2874</v>
      </c>
      <c r="N21" s="71">
        <v>3220</v>
      </c>
      <c r="O21" s="70" t="s">
        <v>253</v>
      </c>
    </row>
    <row r="22" spans="2:15" ht="21" customHeight="1" x14ac:dyDescent="0.45">
      <c r="B22" s="72" t="s">
        <v>252</v>
      </c>
      <c r="C22" s="71">
        <v>6196</v>
      </c>
      <c r="D22" s="71">
        <v>2907</v>
      </c>
      <c r="E22" s="71">
        <v>3289</v>
      </c>
      <c r="F22" s="71">
        <v>6211</v>
      </c>
      <c r="G22" s="71">
        <v>2904</v>
      </c>
      <c r="H22" s="71">
        <v>3307</v>
      </c>
      <c r="I22" s="71">
        <v>6092</v>
      </c>
      <c r="J22" s="71">
        <v>2845</v>
      </c>
      <c r="K22" s="71">
        <v>3247</v>
      </c>
      <c r="L22" s="71">
        <v>5950</v>
      </c>
      <c r="M22" s="71">
        <v>2771</v>
      </c>
      <c r="N22" s="71">
        <v>3179</v>
      </c>
      <c r="O22" s="70" t="s">
        <v>251</v>
      </c>
    </row>
    <row r="23" spans="2:15" ht="21" customHeight="1" x14ac:dyDescent="0.45">
      <c r="B23" s="72" t="s">
        <v>250</v>
      </c>
      <c r="C23" s="71">
        <v>3659</v>
      </c>
      <c r="D23" s="71">
        <v>1807</v>
      </c>
      <c r="E23" s="71">
        <v>1852</v>
      </c>
      <c r="F23" s="71">
        <v>3648</v>
      </c>
      <c r="G23" s="71">
        <v>1802</v>
      </c>
      <c r="H23" s="71">
        <v>1846</v>
      </c>
      <c r="I23" s="71">
        <v>3655</v>
      </c>
      <c r="J23" s="71">
        <v>1801</v>
      </c>
      <c r="K23" s="71">
        <v>1854</v>
      </c>
      <c r="L23" s="71">
        <v>3649</v>
      </c>
      <c r="M23" s="71">
        <v>1795</v>
      </c>
      <c r="N23" s="71">
        <v>1854</v>
      </c>
      <c r="O23" s="70" t="s">
        <v>249</v>
      </c>
    </row>
    <row r="24" spans="2:15" ht="21" customHeight="1" x14ac:dyDescent="0.45">
      <c r="B24" s="72" t="s">
        <v>144</v>
      </c>
      <c r="C24" s="71">
        <v>80419</v>
      </c>
      <c r="D24" s="71">
        <v>39755</v>
      </c>
      <c r="E24" s="71">
        <v>40664</v>
      </c>
      <c r="F24" s="71">
        <v>80589</v>
      </c>
      <c r="G24" s="71">
        <v>39824</v>
      </c>
      <c r="H24" s="71">
        <v>40765</v>
      </c>
      <c r="I24" s="71">
        <v>80442</v>
      </c>
      <c r="J24" s="71">
        <v>39761</v>
      </c>
      <c r="K24" s="71">
        <v>40681</v>
      </c>
      <c r="L24" s="71">
        <v>80447</v>
      </c>
      <c r="M24" s="71">
        <v>39765</v>
      </c>
      <c r="N24" s="71">
        <v>40682</v>
      </c>
      <c r="O24" s="70" t="s">
        <v>143</v>
      </c>
    </row>
    <row r="25" spans="2:15" ht="21" customHeight="1" x14ac:dyDescent="0.45">
      <c r="B25" s="75" t="s">
        <v>82</v>
      </c>
      <c r="C25" s="74">
        <v>70587</v>
      </c>
      <c r="D25" s="74">
        <v>35030</v>
      </c>
      <c r="E25" s="74">
        <v>35557</v>
      </c>
      <c r="F25" s="74">
        <v>70615</v>
      </c>
      <c r="G25" s="74">
        <v>35006</v>
      </c>
      <c r="H25" s="74">
        <v>35609</v>
      </c>
      <c r="I25" s="74">
        <v>70456</v>
      </c>
      <c r="J25" s="74">
        <v>34881</v>
      </c>
      <c r="K25" s="74">
        <v>35575</v>
      </c>
      <c r="L25" s="74">
        <v>70356</v>
      </c>
      <c r="M25" s="74">
        <v>34814</v>
      </c>
      <c r="N25" s="74">
        <v>35542</v>
      </c>
      <c r="O25" s="73" t="s">
        <v>122</v>
      </c>
    </row>
    <row r="26" spans="2:15" ht="21" customHeight="1" x14ac:dyDescent="0.45">
      <c r="B26" s="72" t="s">
        <v>248</v>
      </c>
      <c r="C26" s="71">
        <v>5934</v>
      </c>
      <c r="D26" s="71">
        <v>2957</v>
      </c>
      <c r="E26" s="71">
        <v>2977</v>
      </c>
      <c r="F26" s="71">
        <v>5899</v>
      </c>
      <c r="G26" s="71">
        <v>2949</v>
      </c>
      <c r="H26" s="71">
        <v>2950</v>
      </c>
      <c r="I26" s="71">
        <v>5849</v>
      </c>
      <c r="J26" s="71">
        <v>2911</v>
      </c>
      <c r="K26" s="71">
        <v>2938</v>
      </c>
      <c r="L26" s="71">
        <v>5836</v>
      </c>
      <c r="M26" s="71">
        <v>2890</v>
      </c>
      <c r="N26" s="71">
        <v>2946</v>
      </c>
      <c r="O26" s="70" t="s">
        <v>247</v>
      </c>
    </row>
    <row r="27" spans="2:15" ht="21" customHeight="1" x14ac:dyDescent="0.45">
      <c r="B27" s="72" t="s">
        <v>246</v>
      </c>
      <c r="C27" s="71">
        <v>7695</v>
      </c>
      <c r="D27" s="71">
        <v>3711</v>
      </c>
      <c r="E27" s="71">
        <v>3984</v>
      </c>
      <c r="F27" s="71">
        <v>7687</v>
      </c>
      <c r="G27" s="71">
        <v>3703</v>
      </c>
      <c r="H27" s="71">
        <v>3984</v>
      </c>
      <c r="I27" s="71">
        <v>7649</v>
      </c>
      <c r="J27" s="71">
        <v>3688</v>
      </c>
      <c r="K27" s="71">
        <v>3961</v>
      </c>
      <c r="L27" s="71">
        <v>7605</v>
      </c>
      <c r="M27" s="71">
        <v>3669</v>
      </c>
      <c r="N27" s="71">
        <v>3936</v>
      </c>
      <c r="O27" s="70" t="s">
        <v>245</v>
      </c>
    </row>
    <row r="28" spans="2:15" ht="21" customHeight="1" x14ac:dyDescent="0.45">
      <c r="B28" s="72" t="s">
        <v>144</v>
      </c>
      <c r="C28" s="71">
        <v>56958</v>
      </c>
      <c r="D28" s="71">
        <v>28362</v>
      </c>
      <c r="E28" s="71">
        <v>28596</v>
      </c>
      <c r="F28" s="71">
        <v>57029</v>
      </c>
      <c r="G28" s="71">
        <v>28354</v>
      </c>
      <c r="H28" s="71">
        <v>28675</v>
      </c>
      <c r="I28" s="71">
        <v>56958</v>
      </c>
      <c r="J28" s="71">
        <v>28282</v>
      </c>
      <c r="K28" s="71">
        <v>28676</v>
      </c>
      <c r="L28" s="71">
        <v>56915</v>
      </c>
      <c r="M28" s="71">
        <v>28255</v>
      </c>
      <c r="N28" s="71">
        <v>28660</v>
      </c>
      <c r="O28" s="70" t="s">
        <v>143</v>
      </c>
    </row>
    <row r="29" spans="2:15" ht="21" customHeight="1" x14ac:dyDescent="0.45">
      <c r="B29" s="75" t="s">
        <v>80</v>
      </c>
      <c r="C29" s="74">
        <v>81281</v>
      </c>
      <c r="D29" s="74">
        <v>40038</v>
      </c>
      <c r="E29" s="74">
        <v>41243</v>
      </c>
      <c r="F29" s="74">
        <v>81144</v>
      </c>
      <c r="G29" s="74">
        <v>39936</v>
      </c>
      <c r="H29" s="74">
        <v>41208</v>
      </c>
      <c r="I29" s="74">
        <v>79508</v>
      </c>
      <c r="J29" s="74">
        <v>39164</v>
      </c>
      <c r="K29" s="74">
        <v>40344</v>
      </c>
      <c r="L29" s="74">
        <v>79354</v>
      </c>
      <c r="M29" s="74">
        <v>39061</v>
      </c>
      <c r="N29" s="74">
        <v>40293</v>
      </c>
      <c r="O29" s="73" t="s">
        <v>121</v>
      </c>
    </row>
    <row r="30" spans="2:15" ht="21" customHeight="1" x14ac:dyDescent="0.45">
      <c r="B30" s="72" t="s">
        <v>244</v>
      </c>
      <c r="C30" s="71">
        <v>2872</v>
      </c>
      <c r="D30" s="71">
        <v>1376</v>
      </c>
      <c r="E30" s="71">
        <v>1496</v>
      </c>
      <c r="F30" s="71">
        <v>2848</v>
      </c>
      <c r="G30" s="71">
        <v>1371</v>
      </c>
      <c r="H30" s="71">
        <v>1477</v>
      </c>
      <c r="I30" s="71">
        <v>2802</v>
      </c>
      <c r="J30" s="71">
        <v>1349</v>
      </c>
      <c r="K30" s="71">
        <v>1453</v>
      </c>
      <c r="L30" s="71">
        <v>2770</v>
      </c>
      <c r="M30" s="71">
        <v>1328</v>
      </c>
      <c r="N30" s="71">
        <v>1442</v>
      </c>
      <c r="O30" s="70" t="s">
        <v>243</v>
      </c>
    </row>
    <row r="31" spans="2:15" ht="21" customHeight="1" x14ac:dyDescent="0.45">
      <c r="B31" s="72" t="s">
        <v>242</v>
      </c>
      <c r="C31" s="71">
        <v>2357</v>
      </c>
      <c r="D31" s="71">
        <v>1140</v>
      </c>
      <c r="E31" s="71">
        <v>1217</v>
      </c>
      <c r="F31" s="71">
        <v>2302</v>
      </c>
      <c r="G31" s="71">
        <v>1117</v>
      </c>
      <c r="H31" s="71">
        <v>1185</v>
      </c>
      <c r="I31" s="71">
        <v>2228</v>
      </c>
      <c r="J31" s="71">
        <v>1071</v>
      </c>
      <c r="K31" s="71">
        <v>1157</v>
      </c>
      <c r="L31" s="71">
        <v>2191</v>
      </c>
      <c r="M31" s="71">
        <v>1049</v>
      </c>
      <c r="N31" s="71">
        <v>1142</v>
      </c>
      <c r="O31" s="70" t="s">
        <v>241</v>
      </c>
    </row>
    <row r="32" spans="2:15" ht="21" customHeight="1" x14ac:dyDescent="0.45">
      <c r="B32" s="72" t="s">
        <v>144</v>
      </c>
      <c r="C32" s="71">
        <v>76052</v>
      </c>
      <c r="D32" s="71">
        <v>37522</v>
      </c>
      <c r="E32" s="71">
        <v>38530</v>
      </c>
      <c r="F32" s="71">
        <v>75994</v>
      </c>
      <c r="G32" s="71">
        <v>37448</v>
      </c>
      <c r="H32" s="71">
        <v>38546</v>
      </c>
      <c r="I32" s="71">
        <v>74478</v>
      </c>
      <c r="J32" s="71">
        <v>36744</v>
      </c>
      <c r="K32" s="71">
        <v>37734</v>
      </c>
      <c r="L32" s="71">
        <v>74393</v>
      </c>
      <c r="M32" s="71">
        <v>36684</v>
      </c>
      <c r="N32" s="71">
        <v>37709</v>
      </c>
      <c r="O32" s="70" t="s">
        <v>143</v>
      </c>
    </row>
    <row r="33" spans="2:15" ht="21" customHeight="1" x14ac:dyDescent="0.45">
      <c r="B33" s="75" t="s">
        <v>78</v>
      </c>
      <c r="C33" s="74">
        <v>21163</v>
      </c>
      <c r="D33" s="74">
        <v>10444</v>
      </c>
      <c r="E33" s="74">
        <v>10719</v>
      </c>
      <c r="F33" s="74">
        <v>21103</v>
      </c>
      <c r="G33" s="74">
        <v>10417</v>
      </c>
      <c r="H33" s="74">
        <v>10686</v>
      </c>
      <c r="I33" s="74">
        <v>20702</v>
      </c>
      <c r="J33" s="74">
        <v>10186</v>
      </c>
      <c r="K33" s="74">
        <v>10516</v>
      </c>
      <c r="L33" s="74">
        <v>20650</v>
      </c>
      <c r="M33" s="74">
        <v>10149</v>
      </c>
      <c r="N33" s="74">
        <v>10501</v>
      </c>
      <c r="O33" s="73" t="s">
        <v>120</v>
      </c>
    </row>
    <row r="34" spans="2:15" ht="21" customHeight="1" x14ac:dyDescent="0.45">
      <c r="B34" s="72" t="s">
        <v>240</v>
      </c>
      <c r="C34" s="71">
        <v>3619</v>
      </c>
      <c r="D34" s="71">
        <v>1712</v>
      </c>
      <c r="E34" s="71">
        <v>1907</v>
      </c>
      <c r="F34" s="71">
        <v>3609</v>
      </c>
      <c r="G34" s="71">
        <v>1702</v>
      </c>
      <c r="H34" s="71">
        <v>1907</v>
      </c>
      <c r="I34" s="71">
        <v>3442</v>
      </c>
      <c r="J34" s="71">
        <v>1617</v>
      </c>
      <c r="K34" s="71">
        <v>1825</v>
      </c>
      <c r="L34" s="71">
        <v>3423</v>
      </c>
      <c r="M34" s="71">
        <v>1599</v>
      </c>
      <c r="N34" s="71">
        <v>1824</v>
      </c>
      <c r="O34" s="70" t="s">
        <v>239</v>
      </c>
    </row>
    <row r="35" spans="2:15" ht="21" customHeight="1" x14ac:dyDescent="0.45">
      <c r="B35" s="72" t="s">
        <v>144</v>
      </c>
      <c r="C35" s="71">
        <v>17544</v>
      </c>
      <c r="D35" s="71">
        <v>8732</v>
      </c>
      <c r="E35" s="71">
        <v>8812</v>
      </c>
      <c r="F35" s="71">
        <v>17494</v>
      </c>
      <c r="G35" s="71">
        <v>8715</v>
      </c>
      <c r="H35" s="71">
        <v>8779</v>
      </c>
      <c r="I35" s="71">
        <v>17260</v>
      </c>
      <c r="J35" s="71">
        <v>8569</v>
      </c>
      <c r="K35" s="71">
        <v>8691</v>
      </c>
      <c r="L35" s="71">
        <v>17227</v>
      </c>
      <c r="M35" s="71">
        <v>8550</v>
      </c>
      <c r="N35" s="71">
        <v>8677</v>
      </c>
      <c r="O35" s="70" t="s">
        <v>143</v>
      </c>
    </row>
    <row r="36" spans="2:15" ht="21" customHeight="1" x14ac:dyDescent="0.45">
      <c r="B36" s="75" t="s">
        <v>76</v>
      </c>
      <c r="C36" s="74">
        <v>71782</v>
      </c>
      <c r="D36" s="74">
        <v>35713</v>
      </c>
      <c r="E36" s="74">
        <v>36069</v>
      </c>
      <c r="F36" s="74">
        <v>71821</v>
      </c>
      <c r="G36" s="74">
        <v>35708</v>
      </c>
      <c r="H36" s="74">
        <v>36113</v>
      </c>
      <c r="I36" s="74">
        <v>71617</v>
      </c>
      <c r="J36" s="74">
        <v>35589</v>
      </c>
      <c r="K36" s="74">
        <v>36028</v>
      </c>
      <c r="L36" s="74">
        <v>71647</v>
      </c>
      <c r="M36" s="74">
        <v>35571</v>
      </c>
      <c r="N36" s="74">
        <v>36076</v>
      </c>
      <c r="O36" s="73" t="s">
        <v>119</v>
      </c>
    </row>
    <row r="37" spans="2:15" ht="21" customHeight="1" x14ac:dyDescent="0.45">
      <c r="B37" s="72" t="s">
        <v>238</v>
      </c>
      <c r="C37" s="71">
        <v>3907</v>
      </c>
      <c r="D37" s="71">
        <v>1849</v>
      </c>
      <c r="E37" s="71">
        <v>2058</v>
      </c>
      <c r="F37" s="71">
        <v>4008</v>
      </c>
      <c r="G37" s="71">
        <v>1896</v>
      </c>
      <c r="H37" s="71">
        <v>2112</v>
      </c>
      <c r="I37" s="71">
        <v>4077</v>
      </c>
      <c r="J37" s="71">
        <v>1902</v>
      </c>
      <c r="K37" s="71">
        <v>2175</v>
      </c>
      <c r="L37" s="71">
        <v>4101</v>
      </c>
      <c r="M37" s="71">
        <v>1922</v>
      </c>
      <c r="N37" s="71">
        <v>2179</v>
      </c>
      <c r="O37" s="70" t="s">
        <v>237</v>
      </c>
    </row>
    <row r="38" spans="2:15" ht="21" customHeight="1" x14ac:dyDescent="0.45">
      <c r="B38" s="72" t="s">
        <v>144</v>
      </c>
      <c r="C38" s="71">
        <v>67875</v>
      </c>
      <c r="D38" s="71">
        <v>33864</v>
      </c>
      <c r="E38" s="71">
        <v>34011</v>
      </c>
      <c r="F38" s="71">
        <v>67813</v>
      </c>
      <c r="G38" s="71">
        <v>33812</v>
      </c>
      <c r="H38" s="71">
        <v>34001</v>
      </c>
      <c r="I38" s="71">
        <v>67540</v>
      </c>
      <c r="J38" s="71">
        <v>33687</v>
      </c>
      <c r="K38" s="71">
        <v>33853</v>
      </c>
      <c r="L38" s="71">
        <v>67546</v>
      </c>
      <c r="M38" s="71">
        <v>33649</v>
      </c>
      <c r="N38" s="71">
        <v>33897</v>
      </c>
      <c r="O38" s="70" t="s">
        <v>143</v>
      </c>
    </row>
    <row r="39" spans="2:15" ht="21" customHeight="1" x14ac:dyDescent="0.45">
      <c r="B39" s="75" t="s">
        <v>74</v>
      </c>
      <c r="C39" s="74">
        <v>82699</v>
      </c>
      <c r="D39" s="74">
        <v>40183</v>
      </c>
      <c r="E39" s="74">
        <v>42516</v>
      </c>
      <c r="F39" s="74">
        <v>83119</v>
      </c>
      <c r="G39" s="74">
        <v>40362</v>
      </c>
      <c r="H39" s="74">
        <v>42757</v>
      </c>
      <c r="I39" s="74">
        <v>83322</v>
      </c>
      <c r="J39" s="74">
        <v>40429</v>
      </c>
      <c r="K39" s="74">
        <v>42893</v>
      </c>
      <c r="L39" s="74">
        <v>83741</v>
      </c>
      <c r="M39" s="74">
        <v>40566</v>
      </c>
      <c r="N39" s="74">
        <v>43175</v>
      </c>
      <c r="O39" s="73" t="s">
        <v>118</v>
      </c>
    </row>
    <row r="40" spans="2:15" ht="21" customHeight="1" x14ac:dyDescent="0.45">
      <c r="B40" s="72" t="s">
        <v>236</v>
      </c>
      <c r="C40" s="71">
        <v>12707</v>
      </c>
      <c r="D40" s="71">
        <v>6047</v>
      </c>
      <c r="E40" s="71">
        <v>6660</v>
      </c>
      <c r="F40" s="71">
        <v>12754</v>
      </c>
      <c r="G40" s="71">
        <v>6072</v>
      </c>
      <c r="H40" s="71">
        <v>6682</v>
      </c>
      <c r="I40" s="71">
        <v>12696</v>
      </c>
      <c r="J40" s="71">
        <v>6037</v>
      </c>
      <c r="K40" s="71">
        <v>6659</v>
      </c>
      <c r="L40" s="71">
        <v>12648</v>
      </c>
      <c r="M40" s="71">
        <v>5987</v>
      </c>
      <c r="N40" s="71">
        <v>6661</v>
      </c>
      <c r="O40" s="70" t="s">
        <v>235</v>
      </c>
    </row>
    <row r="41" spans="2:15" ht="21" customHeight="1" x14ac:dyDescent="0.45">
      <c r="B41" s="72" t="s">
        <v>234</v>
      </c>
      <c r="C41" s="71">
        <v>9731</v>
      </c>
      <c r="D41" s="71">
        <v>4755</v>
      </c>
      <c r="E41" s="71">
        <v>4976</v>
      </c>
      <c r="F41" s="71">
        <v>9744</v>
      </c>
      <c r="G41" s="71">
        <v>4749</v>
      </c>
      <c r="H41" s="71">
        <v>4995</v>
      </c>
      <c r="I41" s="71">
        <v>9780</v>
      </c>
      <c r="J41" s="71">
        <v>4776</v>
      </c>
      <c r="K41" s="71">
        <v>5004</v>
      </c>
      <c r="L41" s="71">
        <v>9836</v>
      </c>
      <c r="M41" s="71">
        <v>4797</v>
      </c>
      <c r="N41" s="71">
        <v>5039</v>
      </c>
      <c r="O41" s="70" t="s">
        <v>233</v>
      </c>
    </row>
    <row r="42" spans="2:15" ht="21" customHeight="1" x14ac:dyDescent="0.45">
      <c r="B42" s="72" t="s">
        <v>232</v>
      </c>
      <c r="C42" s="71">
        <v>11099</v>
      </c>
      <c r="D42" s="71">
        <v>5501</v>
      </c>
      <c r="E42" s="71">
        <v>5598</v>
      </c>
      <c r="F42" s="71">
        <v>11155</v>
      </c>
      <c r="G42" s="71">
        <v>5530</v>
      </c>
      <c r="H42" s="71">
        <v>5625</v>
      </c>
      <c r="I42" s="71">
        <v>11211</v>
      </c>
      <c r="J42" s="71">
        <v>5533</v>
      </c>
      <c r="K42" s="71">
        <v>5678</v>
      </c>
      <c r="L42" s="71">
        <v>11279</v>
      </c>
      <c r="M42" s="71">
        <v>5556</v>
      </c>
      <c r="N42" s="71">
        <v>5723</v>
      </c>
      <c r="O42" s="70" t="s">
        <v>231</v>
      </c>
    </row>
    <row r="43" spans="2:15" ht="21" customHeight="1" x14ac:dyDescent="0.45">
      <c r="B43" s="72" t="s">
        <v>144</v>
      </c>
      <c r="C43" s="71">
        <v>49162</v>
      </c>
      <c r="D43" s="71">
        <v>23880</v>
      </c>
      <c r="E43" s="71">
        <v>25282</v>
      </c>
      <c r="F43" s="71">
        <v>49466</v>
      </c>
      <c r="G43" s="71">
        <v>24011</v>
      </c>
      <c r="H43" s="71">
        <v>25455</v>
      </c>
      <c r="I43" s="71">
        <v>49635</v>
      </c>
      <c r="J43" s="71">
        <v>24083</v>
      </c>
      <c r="K43" s="71">
        <v>25552</v>
      </c>
      <c r="L43" s="71">
        <v>49978</v>
      </c>
      <c r="M43" s="71">
        <v>24226</v>
      </c>
      <c r="N43" s="71">
        <v>25752</v>
      </c>
      <c r="O43" s="70" t="s">
        <v>143</v>
      </c>
    </row>
    <row r="44" spans="2:15" ht="21" customHeight="1" x14ac:dyDescent="0.45">
      <c r="B44" s="75" t="s">
        <v>72</v>
      </c>
      <c r="C44" s="74">
        <v>129019</v>
      </c>
      <c r="D44" s="74">
        <v>63638</v>
      </c>
      <c r="E44" s="74">
        <v>65381</v>
      </c>
      <c r="F44" s="74">
        <v>129028</v>
      </c>
      <c r="G44" s="74">
        <v>63540</v>
      </c>
      <c r="H44" s="74">
        <v>65488</v>
      </c>
      <c r="I44" s="74">
        <v>128507</v>
      </c>
      <c r="J44" s="74">
        <v>63223</v>
      </c>
      <c r="K44" s="74">
        <v>65284</v>
      </c>
      <c r="L44" s="74">
        <v>128756</v>
      </c>
      <c r="M44" s="74">
        <v>63302</v>
      </c>
      <c r="N44" s="74">
        <v>65454</v>
      </c>
      <c r="O44" s="73" t="s">
        <v>117</v>
      </c>
    </row>
    <row r="45" spans="2:15" ht="21" customHeight="1" x14ac:dyDescent="0.45">
      <c r="B45" s="72" t="s">
        <v>230</v>
      </c>
      <c r="C45" s="71">
        <v>6289</v>
      </c>
      <c r="D45" s="71">
        <v>2978</v>
      </c>
      <c r="E45" s="71">
        <v>3311</v>
      </c>
      <c r="F45" s="71">
        <v>6222</v>
      </c>
      <c r="G45" s="71">
        <v>2937</v>
      </c>
      <c r="H45" s="71">
        <v>3285</v>
      </c>
      <c r="I45" s="71">
        <v>6106</v>
      </c>
      <c r="J45" s="71">
        <v>2873</v>
      </c>
      <c r="K45" s="71">
        <v>3233</v>
      </c>
      <c r="L45" s="71">
        <v>6116</v>
      </c>
      <c r="M45" s="71">
        <v>2874</v>
      </c>
      <c r="N45" s="71">
        <v>3242</v>
      </c>
      <c r="O45" s="70" t="s">
        <v>229</v>
      </c>
    </row>
    <row r="46" spans="2:15" ht="21" customHeight="1" x14ac:dyDescent="0.45">
      <c r="B46" s="72" t="s">
        <v>228</v>
      </c>
      <c r="C46" s="71">
        <v>4098</v>
      </c>
      <c r="D46" s="71">
        <v>1972</v>
      </c>
      <c r="E46" s="71">
        <v>2126</v>
      </c>
      <c r="F46" s="71">
        <v>4113</v>
      </c>
      <c r="G46" s="71">
        <v>1987</v>
      </c>
      <c r="H46" s="71">
        <v>2126</v>
      </c>
      <c r="I46" s="71">
        <v>4074</v>
      </c>
      <c r="J46" s="71">
        <v>1957</v>
      </c>
      <c r="K46" s="71">
        <v>2117</v>
      </c>
      <c r="L46" s="71">
        <v>4080</v>
      </c>
      <c r="M46" s="71">
        <v>1958</v>
      </c>
      <c r="N46" s="71">
        <v>2122</v>
      </c>
      <c r="O46" s="70" t="s">
        <v>227</v>
      </c>
    </row>
    <row r="47" spans="2:15" ht="21" customHeight="1" x14ac:dyDescent="0.45">
      <c r="B47" s="72" t="s">
        <v>226</v>
      </c>
      <c r="C47" s="71">
        <v>8779</v>
      </c>
      <c r="D47" s="71">
        <v>4290</v>
      </c>
      <c r="E47" s="71">
        <v>4489</v>
      </c>
      <c r="F47" s="71">
        <v>8760</v>
      </c>
      <c r="G47" s="71">
        <v>4262</v>
      </c>
      <c r="H47" s="71">
        <v>4498</v>
      </c>
      <c r="I47" s="71">
        <v>8781</v>
      </c>
      <c r="J47" s="71">
        <v>4269</v>
      </c>
      <c r="K47" s="71">
        <v>4512</v>
      </c>
      <c r="L47" s="71">
        <v>8782</v>
      </c>
      <c r="M47" s="71">
        <v>4264</v>
      </c>
      <c r="N47" s="71">
        <v>4518</v>
      </c>
      <c r="O47" s="70" t="s">
        <v>225</v>
      </c>
    </row>
    <row r="48" spans="2:15" ht="21" customHeight="1" x14ac:dyDescent="0.45">
      <c r="B48" s="72" t="s">
        <v>144</v>
      </c>
      <c r="C48" s="71">
        <v>109853</v>
      </c>
      <c r="D48" s="71">
        <v>54398</v>
      </c>
      <c r="E48" s="71">
        <v>55455</v>
      </c>
      <c r="F48" s="71">
        <v>109933</v>
      </c>
      <c r="G48" s="71">
        <v>54354</v>
      </c>
      <c r="H48" s="71">
        <v>55579</v>
      </c>
      <c r="I48" s="71">
        <v>109546</v>
      </c>
      <c r="J48" s="71">
        <v>54124</v>
      </c>
      <c r="K48" s="71">
        <v>55422</v>
      </c>
      <c r="L48" s="71">
        <v>109778</v>
      </c>
      <c r="M48" s="71">
        <v>54206</v>
      </c>
      <c r="N48" s="71">
        <v>55572</v>
      </c>
      <c r="O48" s="70" t="s">
        <v>143</v>
      </c>
    </row>
    <row r="49" spans="2:15" ht="21" customHeight="1" x14ac:dyDescent="0.45">
      <c r="B49" s="75" t="s">
        <v>70</v>
      </c>
      <c r="C49" s="74">
        <v>71775</v>
      </c>
      <c r="D49" s="74">
        <v>35172</v>
      </c>
      <c r="E49" s="74">
        <v>36603</v>
      </c>
      <c r="F49" s="74">
        <v>71726</v>
      </c>
      <c r="G49" s="74">
        <v>35168</v>
      </c>
      <c r="H49" s="74">
        <v>36558</v>
      </c>
      <c r="I49" s="74">
        <v>71034</v>
      </c>
      <c r="J49" s="74">
        <v>34828</v>
      </c>
      <c r="K49" s="74">
        <v>36206</v>
      </c>
      <c r="L49" s="74">
        <v>70758</v>
      </c>
      <c r="M49" s="74">
        <v>34611</v>
      </c>
      <c r="N49" s="74">
        <v>36147</v>
      </c>
      <c r="O49" s="73" t="s">
        <v>116</v>
      </c>
    </row>
    <row r="50" spans="2:15" ht="21" customHeight="1" x14ac:dyDescent="0.45">
      <c r="B50" s="72" t="s">
        <v>224</v>
      </c>
      <c r="C50" s="71">
        <v>5441</v>
      </c>
      <c r="D50" s="71">
        <v>2661</v>
      </c>
      <c r="E50" s="71">
        <v>2780</v>
      </c>
      <c r="F50" s="71">
        <v>5406</v>
      </c>
      <c r="G50" s="71">
        <v>2640</v>
      </c>
      <c r="H50" s="71">
        <v>2766</v>
      </c>
      <c r="I50" s="71">
        <v>5297</v>
      </c>
      <c r="J50" s="71">
        <v>2582</v>
      </c>
      <c r="K50" s="71">
        <v>2715</v>
      </c>
      <c r="L50" s="71">
        <v>5236</v>
      </c>
      <c r="M50" s="71">
        <v>2558</v>
      </c>
      <c r="N50" s="71">
        <v>2678</v>
      </c>
      <c r="O50" s="70" t="s">
        <v>223</v>
      </c>
    </row>
    <row r="51" spans="2:15" ht="21" customHeight="1" x14ac:dyDescent="0.45">
      <c r="B51" s="72" t="s">
        <v>222</v>
      </c>
      <c r="C51" s="71">
        <v>3270</v>
      </c>
      <c r="D51" s="71">
        <v>1516</v>
      </c>
      <c r="E51" s="71">
        <v>1754</v>
      </c>
      <c r="F51" s="71">
        <v>3235</v>
      </c>
      <c r="G51" s="71">
        <v>1506</v>
      </c>
      <c r="H51" s="71">
        <v>1729</v>
      </c>
      <c r="I51" s="71">
        <v>3119</v>
      </c>
      <c r="J51" s="71">
        <v>1455</v>
      </c>
      <c r="K51" s="71">
        <v>1664</v>
      </c>
      <c r="L51" s="71">
        <v>3068</v>
      </c>
      <c r="M51" s="71">
        <v>1423</v>
      </c>
      <c r="N51" s="71">
        <v>1645</v>
      </c>
      <c r="O51" s="70" t="s">
        <v>221</v>
      </c>
    </row>
    <row r="52" spans="2:15" ht="21" customHeight="1" x14ac:dyDescent="0.45">
      <c r="B52" s="72" t="s">
        <v>220</v>
      </c>
      <c r="C52" s="71">
        <v>7862</v>
      </c>
      <c r="D52" s="71">
        <v>3912</v>
      </c>
      <c r="E52" s="71">
        <v>3950</v>
      </c>
      <c r="F52" s="71">
        <v>7834</v>
      </c>
      <c r="G52" s="71">
        <v>3898</v>
      </c>
      <c r="H52" s="71">
        <v>3936</v>
      </c>
      <c r="I52" s="71">
        <v>7821</v>
      </c>
      <c r="J52" s="71">
        <v>3903</v>
      </c>
      <c r="K52" s="71">
        <v>3918</v>
      </c>
      <c r="L52" s="71">
        <v>7791</v>
      </c>
      <c r="M52" s="71">
        <v>3879</v>
      </c>
      <c r="N52" s="71">
        <v>3912</v>
      </c>
      <c r="O52" s="70" t="s">
        <v>219</v>
      </c>
    </row>
    <row r="53" spans="2:15" ht="21" customHeight="1" x14ac:dyDescent="0.45">
      <c r="B53" s="72" t="s">
        <v>144</v>
      </c>
      <c r="C53" s="71">
        <v>55202</v>
      </c>
      <c r="D53" s="71">
        <v>27083</v>
      </c>
      <c r="E53" s="71">
        <v>28119</v>
      </c>
      <c r="F53" s="71">
        <v>55251</v>
      </c>
      <c r="G53" s="71">
        <v>27124</v>
      </c>
      <c r="H53" s="71">
        <v>28127</v>
      </c>
      <c r="I53" s="71">
        <v>54797</v>
      </c>
      <c r="J53" s="71">
        <v>26888</v>
      </c>
      <c r="K53" s="71">
        <v>27909</v>
      </c>
      <c r="L53" s="71">
        <v>54663</v>
      </c>
      <c r="M53" s="71">
        <v>26751</v>
      </c>
      <c r="N53" s="71">
        <v>27912</v>
      </c>
      <c r="O53" s="70" t="s">
        <v>143</v>
      </c>
    </row>
    <row r="54" spans="2:15" ht="21" customHeight="1" x14ac:dyDescent="0.45">
      <c r="B54" s="75" t="s">
        <v>68</v>
      </c>
      <c r="C54" s="74">
        <v>127218</v>
      </c>
      <c r="D54" s="74">
        <v>62338</v>
      </c>
      <c r="E54" s="74">
        <v>64880</v>
      </c>
      <c r="F54" s="74">
        <v>127184</v>
      </c>
      <c r="G54" s="74">
        <v>62308</v>
      </c>
      <c r="H54" s="74">
        <v>64876</v>
      </c>
      <c r="I54" s="74">
        <v>124992</v>
      </c>
      <c r="J54" s="74">
        <v>61155</v>
      </c>
      <c r="K54" s="74">
        <v>63837</v>
      </c>
      <c r="L54" s="74">
        <v>124845</v>
      </c>
      <c r="M54" s="74">
        <v>61081</v>
      </c>
      <c r="N54" s="74">
        <v>63764</v>
      </c>
      <c r="O54" s="73" t="s">
        <v>115</v>
      </c>
    </row>
    <row r="55" spans="2:15" ht="21" customHeight="1" x14ac:dyDescent="0.45">
      <c r="B55" s="72" t="s">
        <v>218</v>
      </c>
      <c r="C55" s="71">
        <v>9725</v>
      </c>
      <c r="D55" s="71">
        <v>4683</v>
      </c>
      <c r="E55" s="71">
        <v>5042</v>
      </c>
      <c r="F55" s="71">
        <v>9730</v>
      </c>
      <c r="G55" s="71">
        <v>4672</v>
      </c>
      <c r="H55" s="71">
        <v>5058</v>
      </c>
      <c r="I55" s="71">
        <v>9649</v>
      </c>
      <c r="J55" s="71">
        <v>4633</v>
      </c>
      <c r="K55" s="71">
        <v>5016</v>
      </c>
      <c r="L55" s="71">
        <v>9578</v>
      </c>
      <c r="M55" s="71">
        <v>4605</v>
      </c>
      <c r="N55" s="71">
        <v>4973</v>
      </c>
      <c r="O55" s="70" t="s">
        <v>217</v>
      </c>
    </row>
    <row r="56" spans="2:15" ht="21" customHeight="1" x14ac:dyDescent="0.45">
      <c r="B56" s="72" t="s">
        <v>216</v>
      </c>
      <c r="C56" s="71">
        <v>3521</v>
      </c>
      <c r="D56" s="71">
        <v>1676</v>
      </c>
      <c r="E56" s="71">
        <v>1845</v>
      </c>
      <c r="F56" s="71">
        <v>3482</v>
      </c>
      <c r="G56" s="71">
        <v>1656</v>
      </c>
      <c r="H56" s="71">
        <v>1826</v>
      </c>
      <c r="I56" s="71">
        <v>3319</v>
      </c>
      <c r="J56" s="71">
        <v>1581</v>
      </c>
      <c r="K56" s="71">
        <v>1738</v>
      </c>
      <c r="L56" s="71">
        <v>3305</v>
      </c>
      <c r="M56" s="71">
        <v>1575</v>
      </c>
      <c r="N56" s="71">
        <v>1730</v>
      </c>
      <c r="O56" s="70" t="s">
        <v>215</v>
      </c>
    </row>
    <row r="57" spans="2:15" ht="21" customHeight="1" x14ac:dyDescent="0.45">
      <c r="B57" s="72" t="s">
        <v>214</v>
      </c>
      <c r="C57" s="71">
        <v>1970</v>
      </c>
      <c r="D57" s="76">
        <v>975</v>
      </c>
      <c r="E57" s="71">
        <v>995</v>
      </c>
      <c r="F57" s="71">
        <v>1951</v>
      </c>
      <c r="G57" s="76">
        <v>966</v>
      </c>
      <c r="H57" s="71">
        <v>985</v>
      </c>
      <c r="I57" s="71">
        <v>1937</v>
      </c>
      <c r="J57" s="76">
        <v>956</v>
      </c>
      <c r="K57" s="76">
        <v>981</v>
      </c>
      <c r="L57" s="71">
        <v>1918</v>
      </c>
      <c r="M57" s="76">
        <v>949</v>
      </c>
      <c r="N57" s="76">
        <v>969</v>
      </c>
      <c r="O57" s="70" t="s">
        <v>213</v>
      </c>
    </row>
    <row r="58" spans="2:15" ht="21" customHeight="1" x14ac:dyDescent="0.45">
      <c r="B58" s="72" t="s">
        <v>212</v>
      </c>
      <c r="C58" s="71">
        <v>3608</v>
      </c>
      <c r="D58" s="71">
        <v>1712</v>
      </c>
      <c r="E58" s="71">
        <v>1896</v>
      </c>
      <c r="F58" s="71">
        <v>3608</v>
      </c>
      <c r="G58" s="71">
        <v>1713</v>
      </c>
      <c r="H58" s="71">
        <v>1895</v>
      </c>
      <c r="I58" s="71">
        <v>3606</v>
      </c>
      <c r="J58" s="71">
        <v>1714</v>
      </c>
      <c r="K58" s="71">
        <v>1892</v>
      </c>
      <c r="L58" s="71">
        <v>3632</v>
      </c>
      <c r="M58" s="71">
        <v>1737</v>
      </c>
      <c r="N58" s="71">
        <v>1895</v>
      </c>
      <c r="O58" s="70" t="s">
        <v>211</v>
      </c>
    </row>
    <row r="59" spans="2:15" ht="21" customHeight="1" x14ac:dyDescent="0.45">
      <c r="B59" s="72" t="s">
        <v>210</v>
      </c>
      <c r="C59" s="71">
        <v>12652</v>
      </c>
      <c r="D59" s="71">
        <v>6287</v>
      </c>
      <c r="E59" s="71">
        <v>6365</v>
      </c>
      <c r="F59" s="71">
        <v>12684</v>
      </c>
      <c r="G59" s="71">
        <v>6304</v>
      </c>
      <c r="H59" s="71">
        <v>6380</v>
      </c>
      <c r="I59" s="71">
        <v>12746</v>
      </c>
      <c r="J59" s="71">
        <v>6325</v>
      </c>
      <c r="K59" s="71">
        <v>6421</v>
      </c>
      <c r="L59" s="71">
        <v>12805</v>
      </c>
      <c r="M59" s="71">
        <v>6351</v>
      </c>
      <c r="N59" s="71">
        <v>6454</v>
      </c>
      <c r="O59" s="70" t="s">
        <v>209</v>
      </c>
    </row>
    <row r="60" spans="2:15" ht="21" customHeight="1" x14ac:dyDescent="0.45">
      <c r="B60" s="72" t="s">
        <v>208</v>
      </c>
      <c r="C60" s="71">
        <v>8557</v>
      </c>
      <c r="D60" s="71">
        <v>4182</v>
      </c>
      <c r="E60" s="71">
        <v>4375</v>
      </c>
      <c r="F60" s="71">
        <v>8578</v>
      </c>
      <c r="G60" s="71">
        <v>4206</v>
      </c>
      <c r="H60" s="71">
        <v>4372</v>
      </c>
      <c r="I60" s="71">
        <v>8555</v>
      </c>
      <c r="J60" s="71">
        <v>4197</v>
      </c>
      <c r="K60" s="71">
        <v>4358</v>
      </c>
      <c r="L60" s="71">
        <v>8558</v>
      </c>
      <c r="M60" s="71">
        <v>4185</v>
      </c>
      <c r="N60" s="71">
        <v>4373</v>
      </c>
      <c r="O60" s="70" t="s">
        <v>207</v>
      </c>
    </row>
    <row r="61" spans="2:15" ht="21" customHeight="1" x14ac:dyDescent="0.45">
      <c r="B61" s="72" t="s">
        <v>144</v>
      </c>
      <c r="C61" s="71">
        <v>87185</v>
      </c>
      <c r="D61" s="71">
        <v>42823</v>
      </c>
      <c r="E61" s="71">
        <v>44362</v>
      </c>
      <c r="F61" s="71">
        <v>87151</v>
      </c>
      <c r="G61" s="71">
        <v>42791</v>
      </c>
      <c r="H61" s="71">
        <v>44360</v>
      </c>
      <c r="I61" s="71">
        <v>85180</v>
      </c>
      <c r="J61" s="71">
        <v>41749</v>
      </c>
      <c r="K61" s="71">
        <v>43431</v>
      </c>
      <c r="L61" s="71">
        <v>85049</v>
      </c>
      <c r="M61" s="71">
        <v>41679</v>
      </c>
      <c r="N61" s="71">
        <v>43370</v>
      </c>
      <c r="O61" s="70" t="s">
        <v>143</v>
      </c>
    </row>
    <row r="62" spans="2:15" ht="21" customHeight="1" x14ac:dyDescent="0.45">
      <c r="B62" s="75" t="s">
        <v>66</v>
      </c>
      <c r="C62" s="74">
        <v>43354</v>
      </c>
      <c r="D62" s="74">
        <v>21541</v>
      </c>
      <c r="E62" s="74">
        <v>21813</v>
      </c>
      <c r="F62" s="74">
        <v>43281</v>
      </c>
      <c r="G62" s="74">
        <v>21514</v>
      </c>
      <c r="H62" s="74">
        <v>21767</v>
      </c>
      <c r="I62" s="74">
        <v>43024</v>
      </c>
      <c r="J62" s="74">
        <v>21351</v>
      </c>
      <c r="K62" s="74">
        <v>21673</v>
      </c>
      <c r="L62" s="74">
        <v>42965</v>
      </c>
      <c r="M62" s="74">
        <v>21310</v>
      </c>
      <c r="N62" s="74">
        <v>21655</v>
      </c>
      <c r="O62" s="73" t="s">
        <v>114</v>
      </c>
    </row>
    <row r="63" spans="2:15" ht="21" customHeight="1" x14ac:dyDescent="0.45">
      <c r="B63" s="72" t="s">
        <v>206</v>
      </c>
      <c r="C63" s="71">
        <v>5247</v>
      </c>
      <c r="D63" s="71">
        <v>2524</v>
      </c>
      <c r="E63" s="71">
        <v>2723</v>
      </c>
      <c r="F63" s="71">
        <v>5205</v>
      </c>
      <c r="G63" s="71">
        <v>2493</v>
      </c>
      <c r="H63" s="71">
        <v>2712</v>
      </c>
      <c r="I63" s="71">
        <v>5134</v>
      </c>
      <c r="J63" s="71">
        <v>2445</v>
      </c>
      <c r="K63" s="71">
        <v>2689</v>
      </c>
      <c r="L63" s="71">
        <v>5097</v>
      </c>
      <c r="M63" s="71">
        <v>2422</v>
      </c>
      <c r="N63" s="71">
        <v>2675</v>
      </c>
      <c r="O63" s="70" t="s">
        <v>205</v>
      </c>
    </row>
    <row r="64" spans="2:15" ht="21" customHeight="1" x14ac:dyDescent="0.45">
      <c r="B64" s="72" t="s">
        <v>204</v>
      </c>
      <c r="C64" s="71">
        <v>4813</v>
      </c>
      <c r="D64" s="71">
        <v>2400</v>
      </c>
      <c r="E64" s="71">
        <v>2413</v>
      </c>
      <c r="F64" s="71">
        <v>4793</v>
      </c>
      <c r="G64" s="71">
        <v>2394</v>
      </c>
      <c r="H64" s="71">
        <v>2399</v>
      </c>
      <c r="I64" s="71">
        <v>4550</v>
      </c>
      <c r="J64" s="71">
        <v>2263</v>
      </c>
      <c r="K64" s="71">
        <v>2287</v>
      </c>
      <c r="L64" s="71">
        <v>4529</v>
      </c>
      <c r="M64" s="71">
        <v>2263</v>
      </c>
      <c r="N64" s="71">
        <v>2266</v>
      </c>
      <c r="O64" s="70" t="s">
        <v>203</v>
      </c>
    </row>
    <row r="65" spans="2:15" ht="21" customHeight="1" x14ac:dyDescent="0.45">
      <c r="B65" s="72" t="s">
        <v>144</v>
      </c>
      <c r="C65" s="71">
        <v>33294</v>
      </c>
      <c r="D65" s="71">
        <v>16617</v>
      </c>
      <c r="E65" s="71">
        <v>16677</v>
      </c>
      <c r="F65" s="71">
        <v>33283</v>
      </c>
      <c r="G65" s="71">
        <v>16627</v>
      </c>
      <c r="H65" s="71">
        <v>16656</v>
      </c>
      <c r="I65" s="71">
        <v>33340</v>
      </c>
      <c r="J65" s="71">
        <v>16643</v>
      </c>
      <c r="K65" s="71">
        <v>16697</v>
      </c>
      <c r="L65" s="71">
        <v>33339</v>
      </c>
      <c r="M65" s="71">
        <v>16625</v>
      </c>
      <c r="N65" s="71">
        <v>16714</v>
      </c>
      <c r="O65" s="70" t="s">
        <v>143</v>
      </c>
    </row>
    <row r="66" spans="2:15" ht="21" customHeight="1" x14ac:dyDescent="0.45">
      <c r="B66" s="75" t="s">
        <v>64</v>
      </c>
      <c r="C66" s="74">
        <v>82956</v>
      </c>
      <c r="D66" s="74">
        <v>41293</v>
      </c>
      <c r="E66" s="74">
        <v>41663</v>
      </c>
      <c r="F66" s="74">
        <v>82686</v>
      </c>
      <c r="G66" s="74">
        <v>41167</v>
      </c>
      <c r="H66" s="74">
        <v>41519</v>
      </c>
      <c r="I66" s="74">
        <v>81165</v>
      </c>
      <c r="J66" s="74">
        <v>40350</v>
      </c>
      <c r="K66" s="74">
        <v>40815</v>
      </c>
      <c r="L66" s="74">
        <v>81072</v>
      </c>
      <c r="M66" s="74">
        <v>40279</v>
      </c>
      <c r="N66" s="74">
        <v>40793</v>
      </c>
      <c r="O66" s="73" t="s">
        <v>113</v>
      </c>
    </row>
    <row r="67" spans="2:15" ht="21" customHeight="1" x14ac:dyDescent="0.45">
      <c r="B67" s="72" t="s">
        <v>202</v>
      </c>
      <c r="C67" s="71">
        <v>13873</v>
      </c>
      <c r="D67" s="71">
        <v>6660</v>
      </c>
      <c r="E67" s="71">
        <v>7213</v>
      </c>
      <c r="F67" s="71">
        <v>13664</v>
      </c>
      <c r="G67" s="71">
        <v>6570</v>
      </c>
      <c r="H67" s="71">
        <v>7094</v>
      </c>
      <c r="I67" s="71">
        <v>13505</v>
      </c>
      <c r="J67" s="71">
        <v>6474</v>
      </c>
      <c r="K67" s="71">
        <v>7031</v>
      </c>
      <c r="L67" s="71">
        <v>13522</v>
      </c>
      <c r="M67" s="71">
        <v>6464</v>
      </c>
      <c r="N67" s="71">
        <v>7058</v>
      </c>
      <c r="O67" s="70" t="s">
        <v>201</v>
      </c>
    </row>
    <row r="68" spans="2:15" ht="21" customHeight="1" x14ac:dyDescent="0.45">
      <c r="B68" s="72" t="s">
        <v>144</v>
      </c>
      <c r="C68" s="71">
        <v>69083</v>
      </c>
      <c r="D68" s="71">
        <v>34633</v>
      </c>
      <c r="E68" s="71">
        <v>34450</v>
      </c>
      <c r="F68" s="71">
        <v>69022</v>
      </c>
      <c r="G68" s="71">
        <v>34597</v>
      </c>
      <c r="H68" s="71">
        <v>34425</v>
      </c>
      <c r="I68" s="71">
        <v>67660</v>
      </c>
      <c r="J68" s="71">
        <v>33876</v>
      </c>
      <c r="K68" s="71">
        <v>33784</v>
      </c>
      <c r="L68" s="71">
        <v>67550</v>
      </c>
      <c r="M68" s="71">
        <v>33815</v>
      </c>
      <c r="N68" s="71">
        <v>33735</v>
      </c>
      <c r="O68" s="70" t="s">
        <v>143</v>
      </c>
    </row>
    <row r="69" spans="2:15" ht="21" customHeight="1" x14ac:dyDescent="0.45">
      <c r="B69" s="75" t="s">
        <v>62</v>
      </c>
      <c r="C69" s="74">
        <v>77767</v>
      </c>
      <c r="D69" s="74">
        <v>38669</v>
      </c>
      <c r="E69" s="74">
        <v>39098</v>
      </c>
      <c r="F69" s="74">
        <v>77634</v>
      </c>
      <c r="G69" s="74">
        <v>38570</v>
      </c>
      <c r="H69" s="74">
        <v>39064</v>
      </c>
      <c r="I69" s="74">
        <v>77537</v>
      </c>
      <c r="J69" s="74">
        <v>38472</v>
      </c>
      <c r="K69" s="74">
        <v>39065</v>
      </c>
      <c r="L69" s="74">
        <v>77322</v>
      </c>
      <c r="M69" s="74">
        <v>38304</v>
      </c>
      <c r="N69" s="74">
        <v>39018</v>
      </c>
      <c r="O69" s="73" t="s">
        <v>112</v>
      </c>
    </row>
    <row r="70" spans="2:15" ht="21" customHeight="1" x14ac:dyDescent="0.45">
      <c r="B70" s="72" t="s">
        <v>200</v>
      </c>
      <c r="C70" s="71">
        <v>6134</v>
      </c>
      <c r="D70" s="71">
        <v>2982</v>
      </c>
      <c r="E70" s="71">
        <v>3152</v>
      </c>
      <c r="F70" s="71">
        <v>6130</v>
      </c>
      <c r="G70" s="71">
        <v>2980</v>
      </c>
      <c r="H70" s="71">
        <v>3150</v>
      </c>
      <c r="I70" s="71">
        <v>6098</v>
      </c>
      <c r="J70" s="71">
        <v>2960</v>
      </c>
      <c r="K70" s="71">
        <v>3138</v>
      </c>
      <c r="L70" s="71">
        <v>6064</v>
      </c>
      <c r="M70" s="71">
        <v>2934</v>
      </c>
      <c r="N70" s="71">
        <v>3130</v>
      </c>
      <c r="O70" s="70" t="s">
        <v>199</v>
      </c>
    </row>
    <row r="71" spans="2:15" ht="21" customHeight="1" x14ac:dyDescent="0.45">
      <c r="B71" s="72" t="s">
        <v>144</v>
      </c>
      <c r="C71" s="71">
        <v>71633</v>
      </c>
      <c r="D71" s="71">
        <v>35687</v>
      </c>
      <c r="E71" s="71">
        <v>35946</v>
      </c>
      <c r="F71" s="71">
        <v>71504</v>
      </c>
      <c r="G71" s="71">
        <v>35590</v>
      </c>
      <c r="H71" s="71">
        <v>35914</v>
      </c>
      <c r="I71" s="71">
        <v>71439</v>
      </c>
      <c r="J71" s="71">
        <v>35512</v>
      </c>
      <c r="K71" s="71">
        <v>35927</v>
      </c>
      <c r="L71" s="71">
        <v>71258</v>
      </c>
      <c r="M71" s="71">
        <v>35370</v>
      </c>
      <c r="N71" s="71">
        <v>35888</v>
      </c>
      <c r="O71" s="70" t="s">
        <v>143</v>
      </c>
    </row>
    <row r="72" spans="2:15" ht="21" customHeight="1" x14ac:dyDescent="0.45">
      <c r="B72" s="75" t="s">
        <v>60</v>
      </c>
      <c r="C72" s="74">
        <v>117473</v>
      </c>
      <c r="D72" s="74">
        <v>57253</v>
      </c>
      <c r="E72" s="74">
        <v>60220</v>
      </c>
      <c r="F72" s="74">
        <v>117464</v>
      </c>
      <c r="G72" s="74">
        <v>57234</v>
      </c>
      <c r="H72" s="74">
        <v>60230</v>
      </c>
      <c r="I72" s="74">
        <v>116223</v>
      </c>
      <c r="J72" s="74">
        <v>56515</v>
      </c>
      <c r="K72" s="74">
        <v>59708</v>
      </c>
      <c r="L72" s="74">
        <v>116184</v>
      </c>
      <c r="M72" s="74">
        <v>56451</v>
      </c>
      <c r="N72" s="74">
        <v>59733</v>
      </c>
      <c r="O72" s="73" t="s">
        <v>111</v>
      </c>
    </row>
    <row r="73" spans="2:15" ht="21" customHeight="1" x14ac:dyDescent="0.45">
      <c r="B73" s="72" t="s">
        <v>198</v>
      </c>
      <c r="C73" s="71">
        <v>5341</v>
      </c>
      <c r="D73" s="71">
        <v>2614</v>
      </c>
      <c r="E73" s="71">
        <v>2727</v>
      </c>
      <c r="F73" s="71">
        <v>5338</v>
      </c>
      <c r="G73" s="71">
        <v>2608</v>
      </c>
      <c r="H73" s="71">
        <v>2730</v>
      </c>
      <c r="I73" s="71">
        <v>5259</v>
      </c>
      <c r="J73" s="71">
        <v>2571</v>
      </c>
      <c r="K73" s="71">
        <v>2688</v>
      </c>
      <c r="L73" s="71">
        <v>5231</v>
      </c>
      <c r="M73" s="71">
        <v>2542</v>
      </c>
      <c r="N73" s="71">
        <v>2689</v>
      </c>
      <c r="O73" s="70" t="s">
        <v>197</v>
      </c>
    </row>
    <row r="74" spans="2:15" ht="21" customHeight="1" x14ac:dyDescent="0.45">
      <c r="B74" s="72" t="s">
        <v>196</v>
      </c>
      <c r="C74" s="71">
        <v>14021</v>
      </c>
      <c r="D74" s="71">
        <v>6619</v>
      </c>
      <c r="E74" s="71">
        <v>7402</v>
      </c>
      <c r="F74" s="71">
        <v>13928</v>
      </c>
      <c r="G74" s="71">
        <v>6569</v>
      </c>
      <c r="H74" s="71">
        <v>7359</v>
      </c>
      <c r="I74" s="71">
        <v>13640</v>
      </c>
      <c r="J74" s="71">
        <v>6386</v>
      </c>
      <c r="K74" s="71">
        <v>7254</v>
      </c>
      <c r="L74" s="71">
        <v>13600</v>
      </c>
      <c r="M74" s="71">
        <v>6364</v>
      </c>
      <c r="N74" s="71">
        <v>7236</v>
      </c>
      <c r="O74" s="70" t="s">
        <v>195</v>
      </c>
    </row>
    <row r="75" spans="2:15" ht="21" customHeight="1" x14ac:dyDescent="0.45">
      <c r="B75" s="72" t="s">
        <v>194</v>
      </c>
      <c r="C75" s="71">
        <v>4788</v>
      </c>
      <c r="D75" s="71">
        <v>2382</v>
      </c>
      <c r="E75" s="71">
        <v>2406</v>
      </c>
      <c r="F75" s="71">
        <v>4793</v>
      </c>
      <c r="G75" s="71">
        <v>2384</v>
      </c>
      <c r="H75" s="71">
        <v>2409</v>
      </c>
      <c r="I75" s="71">
        <v>4756</v>
      </c>
      <c r="J75" s="71">
        <v>2365</v>
      </c>
      <c r="K75" s="71">
        <v>2391</v>
      </c>
      <c r="L75" s="71">
        <v>4774</v>
      </c>
      <c r="M75" s="71">
        <v>2367</v>
      </c>
      <c r="N75" s="71">
        <v>2407</v>
      </c>
      <c r="O75" s="70" t="s">
        <v>193</v>
      </c>
    </row>
    <row r="76" spans="2:15" ht="21" customHeight="1" x14ac:dyDescent="0.45">
      <c r="B76" s="72" t="s">
        <v>144</v>
      </c>
      <c r="C76" s="71">
        <v>93323</v>
      </c>
      <c r="D76" s="71">
        <v>45638</v>
      </c>
      <c r="E76" s="71">
        <v>47685</v>
      </c>
      <c r="F76" s="71">
        <v>93405</v>
      </c>
      <c r="G76" s="71">
        <v>45673</v>
      </c>
      <c r="H76" s="71">
        <v>47732</v>
      </c>
      <c r="I76" s="71">
        <v>92568</v>
      </c>
      <c r="J76" s="71">
        <v>45193</v>
      </c>
      <c r="K76" s="71">
        <v>47375</v>
      </c>
      <c r="L76" s="71">
        <v>92579</v>
      </c>
      <c r="M76" s="71">
        <v>45178</v>
      </c>
      <c r="N76" s="71">
        <v>47401</v>
      </c>
      <c r="O76" s="70" t="s">
        <v>143</v>
      </c>
    </row>
    <row r="77" spans="2:15" ht="21" customHeight="1" x14ac:dyDescent="0.45">
      <c r="B77" s="75" t="s">
        <v>58</v>
      </c>
      <c r="C77" s="74">
        <v>130437</v>
      </c>
      <c r="D77" s="74">
        <v>63960</v>
      </c>
      <c r="E77" s="74">
        <v>66477</v>
      </c>
      <c r="F77" s="74">
        <v>130043</v>
      </c>
      <c r="G77" s="74">
        <v>63768</v>
      </c>
      <c r="H77" s="74">
        <v>66275</v>
      </c>
      <c r="I77" s="74">
        <v>128283</v>
      </c>
      <c r="J77" s="74">
        <v>62918</v>
      </c>
      <c r="K77" s="74">
        <v>65365</v>
      </c>
      <c r="L77" s="74">
        <v>127883</v>
      </c>
      <c r="M77" s="74">
        <v>62690</v>
      </c>
      <c r="N77" s="74">
        <v>65193</v>
      </c>
      <c r="O77" s="73" t="s">
        <v>110</v>
      </c>
    </row>
    <row r="78" spans="2:15" ht="21" customHeight="1" x14ac:dyDescent="0.45">
      <c r="B78" s="72" t="s">
        <v>192</v>
      </c>
      <c r="C78" s="71">
        <v>8278</v>
      </c>
      <c r="D78" s="71">
        <v>3829</v>
      </c>
      <c r="E78" s="71">
        <v>4449</v>
      </c>
      <c r="F78" s="71">
        <v>8145</v>
      </c>
      <c r="G78" s="71">
        <v>3777</v>
      </c>
      <c r="H78" s="71">
        <v>4368</v>
      </c>
      <c r="I78" s="71">
        <v>7877</v>
      </c>
      <c r="J78" s="71">
        <v>3645</v>
      </c>
      <c r="K78" s="71">
        <v>4232</v>
      </c>
      <c r="L78" s="71">
        <v>7768</v>
      </c>
      <c r="M78" s="71">
        <v>3594</v>
      </c>
      <c r="N78" s="71">
        <v>4174</v>
      </c>
      <c r="O78" s="70" t="s">
        <v>191</v>
      </c>
    </row>
    <row r="79" spans="2:15" ht="21" customHeight="1" x14ac:dyDescent="0.45">
      <c r="B79" s="72" t="s">
        <v>144</v>
      </c>
      <c r="C79" s="71">
        <v>122159</v>
      </c>
      <c r="D79" s="71">
        <v>60131</v>
      </c>
      <c r="E79" s="71">
        <v>62028</v>
      </c>
      <c r="F79" s="71">
        <v>121898</v>
      </c>
      <c r="G79" s="71">
        <v>59991</v>
      </c>
      <c r="H79" s="71">
        <v>61907</v>
      </c>
      <c r="I79" s="71">
        <v>120406</v>
      </c>
      <c r="J79" s="71">
        <v>59273</v>
      </c>
      <c r="K79" s="71">
        <v>61133</v>
      </c>
      <c r="L79" s="71">
        <v>120115</v>
      </c>
      <c r="M79" s="71">
        <v>59096</v>
      </c>
      <c r="N79" s="71">
        <v>61019</v>
      </c>
      <c r="O79" s="70" t="s">
        <v>143</v>
      </c>
    </row>
    <row r="80" spans="2:15" ht="21" customHeight="1" x14ac:dyDescent="0.45">
      <c r="B80" s="75" t="s">
        <v>56</v>
      </c>
      <c r="C80" s="74">
        <v>76168</v>
      </c>
      <c r="D80" s="74">
        <v>38196</v>
      </c>
      <c r="E80" s="74">
        <v>37972</v>
      </c>
      <c r="F80" s="74">
        <v>76290</v>
      </c>
      <c r="G80" s="74">
        <v>38269</v>
      </c>
      <c r="H80" s="74">
        <v>38021</v>
      </c>
      <c r="I80" s="74">
        <v>76303</v>
      </c>
      <c r="J80" s="74">
        <v>38243</v>
      </c>
      <c r="K80" s="74">
        <v>38060</v>
      </c>
      <c r="L80" s="74">
        <v>76291</v>
      </c>
      <c r="M80" s="74">
        <v>38238</v>
      </c>
      <c r="N80" s="74">
        <v>38053</v>
      </c>
      <c r="O80" s="73" t="s">
        <v>109</v>
      </c>
    </row>
    <row r="81" spans="2:15" ht="21" customHeight="1" x14ac:dyDescent="0.45">
      <c r="B81" s="72" t="s">
        <v>190</v>
      </c>
      <c r="C81" s="71">
        <v>3262</v>
      </c>
      <c r="D81" s="71">
        <v>1552</v>
      </c>
      <c r="E81" s="71">
        <v>1710</v>
      </c>
      <c r="F81" s="71">
        <v>3194</v>
      </c>
      <c r="G81" s="71">
        <v>1519</v>
      </c>
      <c r="H81" s="71">
        <v>1675</v>
      </c>
      <c r="I81" s="71">
        <v>3177</v>
      </c>
      <c r="J81" s="71">
        <v>1513</v>
      </c>
      <c r="K81" s="71">
        <v>1664</v>
      </c>
      <c r="L81" s="71">
        <v>3152</v>
      </c>
      <c r="M81" s="71">
        <v>1492</v>
      </c>
      <c r="N81" s="71">
        <v>1660</v>
      </c>
      <c r="O81" s="70" t="s">
        <v>189</v>
      </c>
    </row>
    <row r="82" spans="2:15" ht="21" customHeight="1" x14ac:dyDescent="0.45">
      <c r="B82" s="72" t="s">
        <v>188</v>
      </c>
      <c r="C82" s="71">
        <v>2784</v>
      </c>
      <c r="D82" s="71">
        <v>1407</v>
      </c>
      <c r="E82" s="71">
        <v>1377</v>
      </c>
      <c r="F82" s="71">
        <v>2817</v>
      </c>
      <c r="G82" s="71">
        <v>1422</v>
      </c>
      <c r="H82" s="71">
        <v>1395</v>
      </c>
      <c r="I82" s="71">
        <v>2799</v>
      </c>
      <c r="J82" s="71">
        <v>1410</v>
      </c>
      <c r="K82" s="71">
        <v>1389</v>
      </c>
      <c r="L82" s="71">
        <v>2784</v>
      </c>
      <c r="M82" s="71">
        <v>1399</v>
      </c>
      <c r="N82" s="71">
        <v>1385</v>
      </c>
      <c r="O82" s="70" t="s">
        <v>187</v>
      </c>
    </row>
    <row r="83" spans="2:15" ht="21" customHeight="1" x14ac:dyDescent="0.45">
      <c r="B83" s="72" t="s">
        <v>144</v>
      </c>
      <c r="C83" s="71">
        <v>70122</v>
      </c>
      <c r="D83" s="71">
        <v>35237</v>
      </c>
      <c r="E83" s="71">
        <v>34885</v>
      </c>
      <c r="F83" s="71">
        <v>70279</v>
      </c>
      <c r="G83" s="71">
        <v>35328</v>
      </c>
      <c r="H83" s="71">
        <v>34951</v>
      </c>
      <c r="I83" s="71">
        <v>70327</v>
      </c>
      <c r="J83" s="71">
        <v>35320</v>
      </c>
      <c r="K83" s="71">
        <v>35007</v>
      </c>
      <c r="L83" s="71">
        <v>70355</v>
      </c>
      <c r="M83" s="71">
        <v>35347</v>
      </c>
      <c r="N83" s="71">
        <v>35008</v>
      </c>
      <c r="O83" s="70" t="s">
        <v>143</v>
      </c>
    </row>
    <row r="84" spans="2:15" ht="21" customHeight="1" x14ac:dyDescent="0.45">
      <c r="B84" s="75" t="s">
        <v>54</v>
      </c>
      <c r="C84" s="74">
        <v>83375</v>
      </c>
      <c r="D84" s="74">
        <v>41525</v>
      </c>
      <c r="E84" s="74">
        <v>41850</v>
      </c>
      <c r="F84" s="74">
        <v>83227</v>
      </c>
      <c r="G84" s="74">
        <v>41419</v>
      </c>
      <c r="H84" s="74">
        <v>41808</v>
      </c>
      <c r="I84" s="74">
        <v>82891</v>
      </c>
      <c r="J84" s="74">
        <v>41172</v>
      </c>
      <c r="K84" s="74">
        <v>41719</v>
      </c>
      <c r="L84" s="74">
        <v>82761</v>
      </c>
      <c r="M84" s="74">
        <v>41111</v>
      </c>
      <c r="N84" s="74">
        <v>41650</v>
      </c>
      <c r="O84" s="73" t="s">
        <v>108</v>
      </c>
    </row>
    <row r="85" spans="2:15" ht="21" customHeight="1" x14ac:dyDescent="0.45">
      <c r="B85" s="72" t="s">
        <v>186</v>
      </c>
      <c r="C85" s="71">
        <v>9080</v>
      </c>
      <c r="D85" s="71">
        <v>4460</v>
      </c>
      <c r="E85" s="71">
        <v>4620</v>
      </c>
      <c r="F85" s="71">
        <v>9007</v>
      </c>
      <c r="G85" s="71">
        <v>4398</v>
      </c>
      <c r="H85" s="71">
        <v>4609</v>
      </c>
      <c r="I85" s="71">
        <v>8895</v>
      </c>
      <c r="J85" s="71">
        <v>4328</v>
      </c>
      <c r="K85" s="71">
        <v>4567</v>
      </c>
      <c r="L85" s="71">
        <v>8826</v>
      </c>
      <c r="M85" s="71">
        <v>4293</v>
      </c>
      <c r="N85" s="71">
        <v>4533</v>
      </c>
      <c r="O85" s="70" t="s">
        <v>185</v>
      </c>
    </row>
    <row r="86" spans="2:15" ht="21" customHeight="1" x14ac:dyDescent="0.45">
      <c r="B86" s="72" t="s">
        <v>144</v>
      </c>
      <c r="C86" s="71">
        <v>74295</v>
      </c>
      <c r="D86" s="71">
        <v>37065</v>
      </c>
      <c r="E86" s="71">
        <v>37230</v>
      </c>
      <c r="F86" s="71">
        <v>74220</v>
      </c>
      <c r="G86" s="71">
        <v>37021</v>
      </c>
      <c r="H86" s="71">
        <v>37199</v>
      </c>
      <c r="I86" s="71">
        <v>73996</v>
      </c>
      <c r="J86" s="71">
        <v>36844</v>
      </c>
      <c r="K86" s="71">
        <v>37152</v>
      </c>
      <c r="L86" s="71">
        <v>73935</v>
      </c>
      <c r="M86" s="71">
        <v>36818</v>
      </c>
      <c r="N86" s="71">
        <v>37117</v>
      </c>
      <c r="O86" s="70" t="s">
        <v>143</v>
      </c>
    </row>
    <row r="87" spans="2:15" ht="21" customHeight="1" x14ac:dyDescent="0.45">
      <c r="B87" s="75" t="s">
        <v>52</v>
      </c>
      <c r="C87" s="74">
        <v>84330</v>
      </c>
      <c r="D87" s="74">
        <v>41067</v>
      </c>
      <c r="E87" s="74">
        <v>43263</v>
      </c>
      <c r="F87" s="74">
        <v>84669</v>
      </c>
      <c r="G87" s="74">
        <v>41185</v>
      </c>
      <c r="H87" s="74">
        <v>43484</v>
      </c>
      <c r="I87" s="74">
        <v>84840</v>
      </c>
      <c r="J87" s="74">
        <v>41211</v>
      </c>
      <c r="K87" s="74">
        <v>43629</v>
      </c>
      <c r="L87" s="74">
        <v>85132</v>
      </c>
      <c r="M87" s="74">
        <v>41347</v>
      </c>
      <c r="N87" s="74">
        <v>43785</v>
      </c>
      <c r="O87" s="73" t="s">
        <v>107</v>
      </c>
    </row>
    <row r="88" spans="2:15" ht="21" customHeight="1" x14ac:dyDescent="0.45">
      <c r="B88" s="72" t="s">
        <v>184</v>
      </c>
      <c r="C88" s="71">
        <v>2658</v>
      </c>
      <c r="D88" s="71">
        <v>1265</v>
      </c>
      <c r="E88" s="71">
        <v>1393</v>
      </c>
      <c r="F88" s="71">
        <v>2668</v>
      </c>
      <c r="G88" s="71">
        <v>1266</v>
      </c>
      <c r="H88" s="71">
        <v>1402</v>
      </c>
      <c r="I88" s="71">
        <v>2647</v>
      </c>
      <c r="J88" s="71">
        <v>1253</v>
      </c>
      <c r="K88" s="71">
        <v>1394</v>
      </c>
      <c r="L88" s="71">
        <v>2691</v>
      </c>
      <c r="M88" s="71">
        <v>1260</v>
      </c>
      <c r="N88" s="71">
        <v>1431</v>
      </c>
      <c r="O88" s="70" t="s">
        <v>183</v>
      </c>
    </row>
    <row r="89" spans="2:15" ht="21" customHeight="1" x14ac:dyDescent="0.45">
      <c r="B89" s="72" t="s">
        <v>182</v>
      </c>
      <c r="C89" s="71">
        <v>10029</v>
      </c>
      <c r="D89" s="71">
        <v>4739</v>
      </c>
      <c r="E89" s="71">
        <v>5290</v>
      </c>
      <c r="F89" s="71">
        <v>9949</v>
      </c>
      <c r="G89" s="71">
        <v>4676</v>
      </c>
      <c r="H89" s="71">
        <v>5273</v>
      </c>
      <c r="I89" s="71">
        <v>9861</v>
      </c>
      <c r="J89" s="71">
        <v>4627</v>
      </c>
      <c r="K89" s="71">
        <v>5234</v>
      </c>
      <c r="L89" s="71">
        <v>9853</v>
      </c>
      <c r="M89" s="71">
        <v>4640</v>
      </c>
      <c r="N89" s="71">
        <v>5213</v>
      </c>
      <c r="O89" s="70" t="s">
        <v>181</v>
      </c>
    </row>
    <row r="90" spans="2:15" ht="21" customHeight="1" x14ac:dyDescent="0.45">
      <c r="B90" s="72" t="s">
        <v>144</v>
      </c>
      <c r="C90" s="71">
        <v>71643</v>
      </c>
      <c r="D90" s="71">
        <v>35063</v>
      </c>
      <c r="E90" s="71">
        <v>36580</v>
      </c>
      <c r="F90" s="71">
        <v>72052</v>
      </c>
      <c r="G90" s="71">
        <v>35243</v>
      </c>
      <c r="H90" s="71">
        <v>36809</v>
      </c>
      <c r="I90" s="71">
        <v>72332</v>
      </c>
      <c r="J90" s="71">
        <v>35331</v>
      </c>
      <c r="K90" s="71">
        <v>37001</v>
      </c>
      <c r="L90" s="71">
        <v>72588</v>
      </c>
      <c r="M90" s="71">
        <v>35447</v>
      </c>
      <c r="N90" s="71">
        <v>37141</v>
      </c>
      <c r="O90" s="70" t="s">
        <v>143</v>
      </c>
    </row>
    <row r="91" spans="2:15" ht="21" customHeight="1" x14ac:dyDescent="0.45">
      <c r="B91" s="75" t="s">
        <v>50</v>
      </c>
      <c r="C91" s="74">
        <v>29967</v>
      </c>
      <c r="D91" s="74">
        <v>14781</v>
      </c>
      <c r="E91" s="74">
        <v>15186</v>
      </c>
      <c r="F91" s="74">
        <v>30017</v>
      </c>
      <c r="G91" s="74">
        <v>14781</v>
      </c>
      <c r="H91" s="74">
        <v>15236</v>
      </c>
      <c r="I91" s="74">
        <v>30087</v>
      </c>
      <c r="J91" s="74">
        <v>14753</v>
      </c>
      <c r="K91" s="74">
        <v>15334</v>
      </c>
      <c r="L91" s="74">
        <v>30262</v>
      </c>
      <c r="M91" s="74">
        <v>14817</v>
      </c>
      <c r="N91" s="74">
        <v>15445</v>
      </c>
      <c r="O91" s="73" t="s">
        <v>106</v>
      </c>
    </row>
    <row r="92" spans="2:15" ht="21" customHeight="1" x14ac:dyDescent="0.45">
      <c r="B92" s="72" t="s">
        <v>180</v>
      </c>
      <c r="C92" s="71">
        <v>4255</v>
      </c>
      <c r="D92" s="71">
        <v>2114</v>
      </c>
      <c r="E92" s="71">
        <v>2141</v>
      </c>
      <c r="F92" s="71">
        <v>4242</v>
      </c>
      <c r="G92" s="71">
        <v>2111</v>
      </c>
      <c r="H92" s="71">
        <v>2131</v>
      </c>
      <c r="I92" s="71">
        <v>4240</v>
      </c>
      <c r="J92" s="71">
        <v>2097</v>
      </c>
      <c r="K92" s="71">
        <v>2143</v>
      </c>
      <c r="L92" s="71">
        <v>4290</v>
      </c>
      <c r="M92" s="71">
        <v>2104</v>
      </c>
      <c r="N92" s="71">
        <v>2186</v>
      </c>
      <c r="O92" s="70" t="s">
        <v>179</v>
      </c>
    </row>
    <row r="93" spans="2:15" ht="21" customHeight="1" x14ac:dyDescent="0.45">
      <c r="B93" s="72" t="s">
        <v>144</v>
      </c>
      <c r="C93" s="71">
        <v>25712</v>
      </c>
      <c r="D93" s="71">
        <v>12667</v>
      </c>
      <c r="E93" s="71">
        <v>13045</v>
      </c>
      <c r="F93" s="71">
        <v>25775</v>
      </c>
      <c r="G93" s="71">
        <v>12670</v>
      </c>
      <c r="H93" s="71">
        <v>13105</v>
      </c>
      <c r="I93" s="71">
        <v>25847</v>
      </c>
      <c r="J93" s="71">
        <v>12656</v>
      </c>
      <c r="K93" s="71">
        <v>13191</v>
      </c>
      <c r="L93" s="71">
        <v>25972</v>
      </c>
      <c r="M93" s="71">
        <v>12713</v>
      </c>
      <c r="N93" s="71">
        <v>13259</v>
      </c>
      <c r="O93" s="70" t="s">
        <v>143</v>
      </c>
    </row>
    <row r="94" spans="2:15" ht="21" customHeight="1" x14ac:dyDescent="0.45">
      <c r="B94" s="75" t="s">
        <v>27</v>
      </c>
      <c r="C94" s="74">
        <v>126039</v>
      </c>
      <c r="D94" s="74">
        <v>62312</v>
      </c>
      <c r="E94" s="74">
        <v>63727</v>
      </c>
      <c r="F94" s="74">
        <v>126145</v>
      </c>
      <c r="G94" s="74">
        <v>62325</v>
      </c>
      <c r="H94" s="74">
        <v>63820</v>
      </c>
      <c r="I94" s="74">
        <v>124310</v>
      </c>
      <c r="J94" s="74">
        <v>61446</v>
      </c>
      <c r="K94" s="74">
        <v>62864</v>
      </c>
      <c r="L94" s="74">
        <v>124317</v>
      </c>
      <c r="M94" s="74">
        <v>61416</v>
      </c>
      <c r="N94" s="74">
        <v>62901</v>
      </c>
      <c r="O94" s="73" t="s">
        <v>105</v>
      </c>
    </row>
    <row r="95" spans="2:15" ht="21" customHeight="1" x14ac:dyDescent="0.45">
      <c r="B95" s="72" t="s">
        <v>178</v>
      </c>
      <c r="C95" s="71">
        <v>3861</v>
      </c>
      <c r="D95" s="71">
        <v>2085</v>
      </c>
      <c r="E95" s="71">
        <v>1776</v>
      </c>
      <c r="F95" s="71">
        <v>3867</v>
      </c>
      <c r="G95" s="71">
        <v>2077</v>
      </c>
      <c r="H95" s="71">
        <v>1790</v>
      </c>
      <c r="I95" s="71">
        <v>3729</v>
      </c>
      <c r="J95" s="71">
        <v>2017</v>
      </c>
      <c r="K95" s="71">
        <v>1712</v>
      </c>
      <c r="L95" s="71">
        <v>3642</v>
      </c>
      <c r="M95" s="71">
        <v>1972</v>
      </c>
      <c r="N95" s="71">
        <v>1670</v>
      </c>
      <c r="O95" s="70" t="s">
        <v>177</v>
      </c>
    </row>
    <row r="96" spans="2:15" ht="21" customHeight="1" x14ac:dyDescent="0.45">
      <c r="B96" s="72" t="s">
        <v>176</v>
      </c>
      <c r="C96" s="71">
        <v>4255</v>
      </c>
      <c r="D96" s="71">
        <v>2035</v>
      </c>
      <c r="E96" s="71">
        <v>2220</v>
      </c>
      <c r="F96" s="71">
        <v>4233</v>
      </c>
      <c r="G96" s="71">
        <v>2025</v>
      </c>
      <c r="H96" s="71">
        <v>2208</v>
      </c>
      <c r="I96" s="71">
        <v>4156</v>
      </c>
      <c r="J96" s="71">
        <v>1975</v>
      </c>
      <c r="K96" s="71">
        <v>2181</v>
      </c>
      <c r="L96" s="71">
        <v>4126</v>
      </c>
      <c r="M96" s="71">
        <v>1962</v>
      </c>
      <c r="N96" s="71">
        <v>2164</v>
      </c>
      <c r="O96" s="70" t="s">
        <v>175</v>
      </c>
    </row>
    <row r="97" spans="2:15" ht="21" customHeight="1" x14ac:dyDescent="0.45">
      <c r="B97" s="72" t="s">
        <v>174</v>
      </c>
      <c r="C97" s="71">
        <v>17768</v>
      </c>
      <c r="D97" s="71">
        <v>8373</v>
      </c>
      <c r="E97" s="71">
        <v>9395</v>
      </c>
      <c r="F97" s="71">
        <v>17622</v>
      </c>
      <c r="G97" s="71">
        <v>8278</v>
      </c>
      <c r="H97" s="71">
        <v>9344</v>
      </c>
      <c r="I97" s="71">
        <v>16686</v>
      </c>
      <c r="J97" s="71">
        <v>7868</v>
      </c>
      <c r="K97" s="71">
        <v>8818</v>
      </c>
      <c r="L97" s="71">
        <v>16513</v>
      </c>
      <c r="M97" s="71">
        <v>7794</v>
      </c>
      <c r="N97" s="71">
        <v>8719</v>
      </c>
      <c r="O97" s="70" t="s">
        <v>173</v>
      </c>
    </row>
    <row r="98" spans="2:15" ht="21" customHeight="1" x14ac:dyDescent="0.45">
      <c r="B98" s="72" t="s">
        <v>172</v>
      </c>
      <c r="C98" s="71">
        <v>13270</v>
      </c>
      <c r="D98" s="71">
        <v>6665</v>
      </c>
      <c r="E98" s="71">
        <v>6605</v>
      </c>
      <c r="F98" s="71">
        <v>13258</v>
      </c>
      <c r="G98" s="71">
        <v>6647</v>
      </c>
      <c r="H98" s="71">
        <v>6611</v>
      </c>
      <c r="I98" s="71">
        <v>13267</v>
      </c>
      <c r="J98" s="71">
        <v>6638</v>
      </c>
      <c r="K98" s="71">
        <v>6629</v>
      </c>
      <c r="L98" s="71">
        <v>13316</v>
      </c>
      <c r="M98" s="71">
        <v>6675</v>
      </c>
      <c r="N98" s="71">
        <v>6641</v>
      </c>
      <c r="O98" s="70" t="s">
        <v>171</v>
      </c>
    </row>
    <row r="99" spans="2:15" ht="21" customHeight="1" x14ac:dyDescent="0.45">
      <c r="B99" s="72" t="s">
        <v>144</v>
      </c>
      <c r="C99" s="71">
        <v>86885</v>
      </c>
      <c r="D99" s="71">
        <v>43154</v>
      </c>
      <c r="E99" s="71">
        <v>43731</v>
      </c>
      <c r="F99" s="71">
        <v>87165</v>
      </c>
      <c r="G99" s="71">
        <v>43298</v>
      </c>
      <c r="H99" s="71">
        <v>43867</v>
      </c>
      <c r="I99" s="71">
        <v>86472</v>
      </c>
      <c r="J99" s="71">
        <v>42948</v>
      </c>
      <c r="K99" s="71">
        <v>43524</v>
      </c>
      <c r="L99" s="71">
        <v>86720</v>
      </c>
      <c r="M99" s="71">
        <v>43013</v>
      </c>
      <c r="N99" s="71">
        <v>43707</v>
      </c>
      <c r="O99" s="70" t="s">
        <v>143</v>
      </c>
    </row>
    <row r="100" spans="2:15" ht="21" customHeight="1" x14ac:dyDescent="0.45">
      <c r="B100" s="75" t="s">
        <v>25</v>
      </c>
      <c r="C100" s="74">
        <v>196140</v>
      </c>
      <c r="D100" s="74">
        <v>96832</v>
      </c>
      <c r="E100" s="74">
        <v>99308</v>
      </c>
      <c r="F100" s="74">
        <v>196888</v>
      </c>
      <c r="G100" s="74">
        <v>96991</v>
      </c>
      <c r="H100" s="74">
        <v>99897</v>
      </c>
      <c r="I100" s="74">
        <v>196811</v>
      </c>
      <c r="J100" s="74">
        <v>96753</v>
      </c>
      <c r="K100" s="74">
        <v>100058</v>
      </c>
      <c r="L100" s="74">
        <v>197345</v>
      </c>
      <c r="M100" s="74">
        <v>96921</v>
      </c>
      <c r="N100" s="74">
        <v>100424</v>
      </c>
      <c r="O100" s="73" t="s">
        <v>104</v>
      </c>
    </row>
    <row r="101" spans="2:15" ht="21" customHeight="1" x14ac:dyDescent="0.45">
      <c r="B101" s="72" t="s">
        <v>170</v>
      </c>
      <c r="C101" s="71">
        <v>34520</v>
      </c>
      <c r="D101" s="71">
        <v>16351</v>
      </c>
      <c r="E101" s="71">
        <v>18169</v>
      </c>
      <c r="F101" s="71">
        <v>34150</v>
      </c>
      <c r="G101" s="71">
        <v>16166</v>
      </c>
      <c r="H101" s="71">
        <v>17984</v>
      </c>
      <c r="I101" s="71">
        <v>33700</v>
      </c>
      <c r="J101" s="71">
        <v>15887</v>
      </c>
      <c r="K101" s="71">
        <v>17813</v>
      </c>
      <c r="L101" s="71">
        <v>33265</v>
      </c>
      <c r="M101" s="71">
        <v>15663</v>
      </c>
      <c r="N101" s="71">
        <v>17602</v>
      </c>
      <c r="O101" s="70" t="s">
        <v>169</v>
      </c>
    </row>
    <row r="102" spans="2:15" ht="21" customHeight="1" x14ac:dyDescent="0.45">
      <c r="B102" s="72" t="s">
        <v>168</v>
      </c>
      <c r="C102" s="71">
        <v>5066</v>
      </c>
      <c r="D102" s="71">
        <v>2487</v>
      </c>
      <c r="E102" s="71">
        <v>2579</v>
      </c>
      <c r="F102" s="71">
        <v>5072</v>
      </c>
      <c r="G102" s="71">
        <v>2486</v>
      </c>
      <c r="H102" s="71">
        <v>2586</v>
      </c>
      <c r="I102" s="71">
        <v>5021</v>
      </c>
      <c r="J102" s="71">
        <v>2462</v>
      </c>
      <c r="K102" s="71">
        <v>2559</v>
      </c>
      <c r="L102" s="71">
        <v>5055</v>
      </c>
      <c r="M102" s="71">
        <v>2486</v>
      </c>
      <c r="N102" s="71">
        <v>2569</v>
      </c>
      <c r="O102" s="70" t="s">
        <v>167</v>
      </c>
    </row>
    <row r="103" spans="2:15" ht="21" customHeight="1" x14ac:dyDescent="0.45">
      <c r="B103" s="72" t="s">
        <v>166</v>
      </c>
      <c r="C103" s="71">
        <v>11413</v>
      </c>
      <c r="D103" s="71">
        <v>5632</v>
      </c>
      <c r="E103" s="71">
        <v>5781</v>
      </c>
      <c r="F103" s="71">
        <v>11410</v>
      </c>
      <c r="G103" s="71">
        <v>5621</v>
      </c>
      <c r="H103" s="71">
        <v>5789</v>
      </c>
      <c r="I103" s="71">
        <v>11431</v>
      </c>
      <c r="J103" s="71">
        <v>5627</v>
      </c>
      <c r="K103" s="71">
        <v>5804</v>
      </c>
      <c r="L103" s="71">
        <v>11514</v>
      </c>
      <c r="M103" s="71">
        <v>5665</v>
      </c>
      <c r="N103" s="71">
        <v>5849</v>
      </c>
      <c r="O103" s="70" t="s">
        <v>165</v>
      </c>
    </row>
    <row r="104" spans="2:15" ht="21" customHeight="1" x14ac:dyDescent="0.45">
      <c r="B104" s="72" t="s">
        <v>164</v>
      </c>
      <c r="C104" s="71">
        <v>13002</v>
      </c>
      <c r="D104" s="71">
        <v>6481</v>
      </c>
      <c r="E104" s="71">
        <v>6521</v>
      </c>
      <c r="F104" s="71">
        <v>13178</v>
      </c>
      <c r="G104" s="71">
        <v>6572</v>
      </c>
      <c r="H104" s="71">
        <v>6606</v>
      </c>
      <c r="I104" s="71">
        <v>13275</v>
      </c>
      <c r="J104" s="71">
        <v>6599</v>
      </c>
      <c r="K104" s="71">
        <v>6676</v>
      </c>
      <c r="L104" s="71">
        <v>13366</v>
      </c>
      <c r="M104" s="71">
        <v>6630</v>
      </c>
      <c r="N104" s="71">
        <v>6736</v>
      </c>
      <c r="O104" s="70" t="s">
        <v>163</v>
      </c>
    </row>
    <row r="105" spans="2:15" ht="21" customHeight="1" x14ac:dyDescent="0.45">
      <c r="B105" s="72" t="s">
        <v>162</v>
      </c>
      <c r="C105" s="71">
        <v>8789</v>
      </c>
      <c r="D105" s="71">
        <v>4383</v>
      </c>
      <c r="E105" s="71">
        <v>4406</v>
      </c>
      <c r="F105" s="71">
        <v>8830</v>
      </c>
      <c r="G105" s="71">
        <v>4383</v>
      </c>
      <c r="H105" s="71">
        <v>4447</v>
      </c>
      <c r="I105" s="71">
        <v>8965</v>
      </c>
      <c r="J105" s="71">
        <v>4471</v>
      </c>
      <c r="K105" s="71">
        <v>4494</v>
      </c>
      <c r="L105" s="71">
        <v>9008</v>
      </c>
      <c r="M105" s="71">
        <v>4488</v>
      </c>
      <c r="N105" s="71">
        <v>4520</v>
      </c>
      <c r="O105" s="70" t="s">
        <v>161</v>
      </c>
    </row>
    <row r="106" spans="2:15" ht="21" customHeight="1" x14ac:dyDescent="0.45">
      <c r="B106" s="72" t="s">
        <v>144</v>
      </c>
      <c r="C106" s="71">
        <v>123350</v>
      </c>
      <c r="D106" s="71">
        <v>61498</v>
      </c>
      <c r="E106" s="71">
        <v>61852</v>
      </c>
      <c r="F106" s="71">
        <v>124248</v>
      </c>
      <c r="G106" s="71">
        <v>61763</v>
      </c>
      <c r="H106" s="71">
        <v>62485</v>
      </c>
      <c r="I106" s="71">
        <v>124419</v>
      </c>
      <c r="J106" s="71">
        <v>61707</v>
      </c>
      <c r="K106" s="71">
        <v>62712</v>
      </c>
      <c r="L106" s="71">
        <v>125137</v>
      </c>
      <c r="M106" s="71">
        <v>61989</v>
      </c>
      <c r="N106" s="71">
        <v>63148</v>
      </c>
      <c r="O106" s="70" t="s">
        <v>143</v>
      </c>
    </row>
    <row r="107" spans="2:15" ht="21" customHeight="1" x14ac:dyDescent="0.45">
      <c r="B107" s="75" t="s">
        <v>23</v>
      </c>
      <c r="C107" s="74">
        <v>60892</v>
      </c>
      <c r="D107" s="74">
        <v>30303</v>
      </c>
      <c r="E107" s="74">
        <v>30589</v>
      </c>
      <c r="F107" s="74">
        <v>60976</v>
      </c>
      <c r="G107" s="74">
        <v>30305</v>
      </c>
      <c r="H107" s="74">
        <v>30671</v>
      </c>
      <c r="I107" s="74">
        <v>60793</v>
      </c>
      <c r="J107" s="74">
        <v>30150</v>
      </c>
      <c r="K107" s="74">
        <v>30643</v>
      </c>
      <c r="L107" s="74">
        <v>60764</v>
      </c>
      <c r="M107" s="74">
        <v>30065</v>
      </c>
      <c r="N107" s="74">
        <v>30699</v>
      </c>
      <c r="O107" s="73" t="s">
        <v>103</v>
      </c>
    </row>
    <row r="108" spans="2:15" ht="21" customHeight="1" x14ac:dyDescent="0.45">
      <c r="B108" s="75" t="s">
        <v>21</v>
      </c>
      <c r="C108" s="74">
        <v>37274</v>
      </c>
      <c r="D108" s="74">
        <v>18554</v>
      </c>
      <c r="E108" s="74">
        <v>18720</v>
      </c>
      <c r="F108" s="74">
        <v>37186</v>
      </c>
      <c r="G108" s="74">
        <v>18530</v>
      </c>
      <c r="H108" s="74">
        <v>18656</v>
      </c>
      <c r="I108" s="74">
        <v>36835</v>
      </c>
      <c r="J108" s="74">
        <v>18330</v>
      </c>
      <c r="K108" s="74">
        <v>18505</v>
      </c>
      <c r="L108" s="74">
        <v>36754</v>
      </c>
      <c r="M108" s="74">
        <v>18254</v>
      </c>
      <c r="N108" s="74">
        <v>18500</v>
      </c>
      <c r="O108" s="73" t="s">
        <v>102</v>
      </c>
    </row>
    <row r="109" spans="2:15" ht="21" customHeight="1" x14ac:dyDescent="0.45">
      <c r="B109" s="75" t="s">
        <v>19</v>
      </c>
      <c r="C109" s="74">
        <v>25591</v>
      </c>
      <c r="D109" s="74">
        <v>12535</v>
      </c>
      <c r="E109" s="74">
        <v>13056</v>
      </c>
      <c r="F109" s="74">
        <v>25458</v>
      </c>
      <c r="G109" s="74">
        <v>12482</v>
      </c>
      <c r="H109" s="74">
        <v>12976</v>
      </c>
      <c r="I109" s="74">
        <v>25237</v>
      </c>
      <c r="J109" s="74">
        <v>12347</v>
      </c>
      <c r="K109" s="74">
        <v>12890</v>
      </c>
      <c r="L109" s="74">
        <v>25174</v>
      </c>
      <c r="M109" s="74">
        <v>12338</v>
      </c>
      <c r="N109" s="74">
        <v>12836</v>
      </c>
      <c r="O109" s="73" t="s">
        <v>101</v>
      </c>
    </row>
    <row r="110" spans="2:15" ht="21" customHeight="1" x14ac:dyDescent="0.45">
      <c r="B110" s="72" t="s">
        <v>160</v>
      </c>
      <c r="C110" s="71">
        <v>4425</v>
      </c>
      <c r="D110" s="71">
        <v>2163</v>
      </c>
      <c r="E110" s="71">
        <v>2262</v>
      </c>
      <c r="F110" s="71">
        <v>4392</v>
      </c>
      <c r="G110" s="71">
        <v>2148</v>
      </c>
      <c r="H110" s="71">
        <v>2244</v>
      </c>
      <c r="I110" s="71">
        <v>4318</v>
      </c>
      <c r="J110" s="71">
        <v>2104</v>
      </c>
      <c r="K110" s="71">
        <v>2214</v>
      </c>
      <c r="L110" s="71">
        <v>4288</v>
      </c>
      <c r="M110" s="71">
        <v>2095</v>
      </c>
      <c r="N110" s="71">
        <v>2193</v>
      </c>
      <c r="O110" s="70" t="s">
        <v>159</v>
      </c>
    </row>
    <row r="111" spans="2:15" ht="21" customHeight="1" x14ac:dyDescent="0.45">
      <c r="B111" s="72" t="s">
        <v>144</v>
      </c>
      <c r="C111" s="71">
        <v>21166</v>
      </c>
      <c r="D111" s="71">
        <v>10372</v>
      </c>
      <c r="E111" s="71">
        <v>10794</v>
      </c>
      <c r="F111" s="71">
        <v>21066</v>
      </c>
      <c r="G111" s="71">
        <v>10334</v>
      </c>
      <c r="H111" s="71">
        <v>10732</v>
      </c>
      <c r="I111" s="71">
        <v>20919</v>
      </c>
      <c r="J111" s="71">
        <v>10243</v>
      </c>
      <c r="K111" s="71">
        <v>10676</v>
      </c>
      <c r="L111" s="71">
        <v>20886</v>
      </c>
      <c r="M111" s="71">
        <v>10243</v>
      </c>
      <c r="N111" s="71">
        <v>10643</v>
      </c>
      <c r="O111" s="70" t="s">
        <v>143</v>
      </c>
    </row>
    <row r="112" spans="2:15" ht="21" customHeight="1" x14ac:dyDescent="0.45">
      <c r="B112" s="75" t="s">
        <v>17</v>
      </c>
      <c r="C112" s="74">
        <v>45133</v>
      </c>
      <c r="D112" s="74">
        <v>22415</v>
      </c>
      <c r="E112" s="74">
        <v>22718</v>
      </c>
      <c r="F112" s="74">
        <v>45205</v>
      </c>
      <c r="G112" s="74">
        <v>22485</v>
      </c>
      <c r="H112" s="74">
        <v>22720</v>
      </c>
      <c r="I112" s="74">
        <v>45282</v>
      </c>
      <c r="J112" s="74">
        <v>22529</v>
      </c>
      <c r="K112" s="74">
        <v>22753</v>
      </c>
      <c r="L112" s="74">
        <v>45577</v>
      </c>
      <c r="M112" s="74">
        <v>22625</v>
      </c>
      <c r="N112" s="74">
        <v>22952</v>
      </c>
      <c r="O112" s="73" t="s">
        <v>100</v>
      </c>
    </row>
    <row r="113" spans="2:15" ht="21" customHeight="1" x14ac:dyDescent="0.45">
      <c r="B113" s="72" t="s">
        <v>158</v>
      </c>
      <c r="C113" s="71">
        <v>2000</v>
      </c>
      <c r="D113" s="76">
        <v>944</v>
      </c>
      <c r="E113" s="71">
        <v>1056</v>
      </c>
      <c r="F113" s="71">
        <v>1965</v>
      </c>
      <c r="G113" s="76">
        <v>931</v>
      </c>
      <c r="H113" s="71">
        <v>1034</v>
      </c>
      <c r="I113" s="71">
        <v>1933</v>
      </c>
      <c r="J113" s="76">
        <v>910</v>
      </c>
      <c r="K113" s="71">
        <v>1023</v>
      </c>
      <c r="L113" s="71">
        <v>1909</v>
      </c>
      <c r="M113" s="76">
        <v>892</v>
      </c>
      <c r="N113" s="71">
        <v>1017</v>
      </c>
      <c r="O113" s="70" t="s">
        <v>157</v>
      </c>
    </row>
    <row r="114" spans="2:15" ht="21" customHeight="1" x14ac:dyDescent="0.45">
      <c r="B114" s="72" t="s">
        <v>144</v>
      </c>
      <c r="C114" s="71">
        <v>43133</v>
      </c>
      <c r="D114" s="71">
        <v>21471</v>
      </c>
      <c r="E114" s="71">
        <v>21662</v>
      </c>
      <c r="F114" s="71">
        <v>43240</v>
      </c>
      <c r="G114" s="71">
        <v>21554</v>
      </c>
      <c r="H114" s="71">
        <v>21686</v>
      </c>
      <c r="I114" s="71">
        <v>43349</v>
      </c>
      <c r="J114" s="71">
        <v>21619</v>
      </c>
      <c r="K114" s="71">
        <v>21730</v>
      </c>
      <c r="L114" s="71">
        <v>43668</v>
      </c>
      <c r="M114" s="71">
        <v>21733</v>
      </c>
      <c r="N114" s="71">
        <v>21935</v>
      </c>
      <c r="O114" s="70" t="s">
        <v>143</v>
      </c>
    </row>
    <row r="115" spans="2:15" ht="21" customHeight="1" x14ac:dyDescent="0.45">
      <c r="B115" s="75" t="s">
        <v>15</v>
      </c>
      <c r="C115" s="74">
        <v>25167</v>
      </c>
      <c r="D115" s="74">
        <v>12715</v>
      </c>
      <c r="E115" s="74">
        <v>12452</v>
      </c>
      <c r="F115" s="74">
        <v>25222</v>
      </c>
      <c r="G115" s="74">
        <v>12730</v>
      </c>
      <c r="H115" s="74">
        <v>12492</v>
      </c>
      <c r="I115" s="74">
        <v>25305</v>
      </c>
      <c r="J115" s="74">
        <v>12771</v>
      </c>
      <c r="K115" s="74">
        <v>12534</v>
      </c>
      <c r="L115" s="74">
        <v>25297</v>
      </c>
      <c r="M115" s="74">
        <v>12733</v>
      </c>
      <c r="N115" s="74">
        <v>12564</v>
      </c>
      <c r="O115" s="73" t="s">
        <v>99</v>
      </c>
    </row>
    <row r="116" spans="2:15" ht="21" customHeight="1" x14ac:dyDescent="0.45">
      <c r="B116" s="75" t="s">
        <v>13</v>
      </c>
      <c r="C116" s="74">
        <v>28067</v>
      </c>
      <c r="D116" s="74">
        <v>14124</v>
      </c>
      <c r="E116" s="74">
        <v>13943</v>
      </c>
      <c r="F116" s="74">
        <v>27963</v>
      </c>
      <c r="G116" s="74">
        <v>14070</v>
      </c>
      <c r="H116" s="74">
        <v>13893</v>
      </c>
      <c r="I116" s="74">
        <v>27837</v>
      </c>
      <c r="J116" s="74">
        <v>13987</v>
      </c>
      <c r="K116" s="74">
        <v>13850</v>
      </c>
      <c r="L116" s="74">
        <v>27808</v>
      </c>
      <c r="M116" s="74">
        <v>13952</v>
      </c>
      <c r="N116" s="74">
        <v>13856</v>
      </c>
      <c r="O116" s="73" t="s">
        <v>98</v>
      </c>
    </row>
    <row r="117" spans="2:15" ht="21" customHeight="1" x14ac:dyDescent="0.45">
      <c r="B117" s="72" t="s">
        <v>156</v>
      </c>
      <c r="C117" s="71">
        <v>8158</v>
      </c>
      <c r="D117" s="71">
        <v>4044</v>
      </c>
      <c r="E117" s="71">
        <v>4114</v>
      </c>
      <c r="F117" s="71">
        <v>8122</v>
      </c>
      <c r="G117" s="71">
        <v>4026</v>
      </c>
      <c r="H117" s="71">
        <v>4096</v>
      </c>
      <c r="I117" s="71">
        <v>8131</v>
      </c>
      <c r="J117" s="71">
        <v>4036</v>
      </c>
      <c r="K117" s="71">
        <v>4095</v>
      </c>
      <c r="L117" s="71">
        <v>8103</v>
      </c>
      <c r="M117" s="71">
        <v>4023</v>
      </c>
      <c r="N117" s="71">
        <v>4080</v>
      </c>
      <c r="O117" s="70" t="s">
        <v>155</v>
      </c>
    </row>
    <row r="118" spans="2:15" ht="21" customHeight="1" x14ac:dyDescent="0.45">
      <c r="B118" s="72" t="s">
        <v>144</v>
      </c>
      <c r="C118" s="71">
        <v>19909</v>
      </c>
      <c r="D118" s="71">
        <v>10080</v>
      </c>
      <c r="E118" s="71">
        <v>9829</v>
      </c>
      <c r="F118" s="71">
        <v>19841</v>
      </c>
      <c r="G118" s="71">
        <v>10044</v>
      </c>
      <c r="H118" s="71">
        <v>9797</v>
      </c>
      <c r="I118" s="71">
        <v>19706</v>
      </c>
      <c r="J118" s="71">
        <v>9951</v>
      </c>
      <c r="K118" s="71">
        <v>9755</v>
      </c>
      <c r="L118" s="71">
        <v>19705</v>
      </c>
      <c r="M118" s="71">
        <v>9929</v>
      </c>
      <c r="N118" s="71">
        <v>9776</v>
      </c>
      <c r="O118" s="70" t="s">
        <v>143</v>
      </c>
    </row>
    <row r="119" spans="2:15" ht="21" customHeight="1" x14ac:dyDescent="0.45">
      <c r="B119" s="75" t="s">
        <v>11</v>
      </c>
      <c r="C119" s="74">
        <v>41806</v>
      </c>
      <c r="D119" s="74">
        <v>20719</v>
      </c>
      <c r="E119" s="74">
        <v>21087</v>
      </c>
      <c r="F119" s="74">
        <v>41828</v>
      </c>
      <c r="G119" s="74">
        <v>20736</v>
      </c>
      <c r="H119" s="74">
        <v>21092</v>
      </c>
      <c r="I119" s="74">
        <v>40732</v>
      </c>
      <c r="J119" s="74">
        <v>20197</v>
      </c>
      <c r="K119" s="74">
        <v>20535</v>
      </c>
      <c r="L119" s="74">
        <v>40720</v>
      </c>
      <c r="M119" s="74">
        <v>20207</v>
      </c>
      <c r="N119" s="74">
        <v>20513</v>
      </c>
      <c r="O119" s="73" t="s">
        <v>97</v>
      </c>
    </row>
    <row r="120" spans="2:15" ht="21" customHeight="1" x14ac:dyDescent="0.45">
      <c r="B120" s="72" t="s">
        <v>154</v>
      </c>
      <c r="C120" s="71">
        <v>4256</v>
      </c>
      <c r="D120" s="71">
        <v>2076</v>
      </c>
      <c r="E120" s="71">
        <v>2180</v>
      </c>
      <c r="F120" s="71">
        <v>4258</v>
      </c>
      <c r="G120" s="71">
        <v>2077</v>
      </c>
      <c r="H120" s="71">
        <v>2181</v>
      </c>
      <c r="I120" s="71">
        <v>4084</v>
      </c>
      <c r="J120" s="71">
        <v>1999</v>
      </c>
      <c r="K120" s="71">
        <v>2085</v>
      </c>
      <c r="L120" s="71">
        <v>4048</v>
      </c>
      <c r="M120" s="71">
        <v>1970</v>
      </c>
      <c r="N120" s="71">
        <v>2078</v>
      </c>
      <c r="O120" s="70" t="s">
        <v>153</v>
      </c>
    </row>
    <row r="121" spans="2:15" ht="21" customHeight="1" x14ac:dyDescent="0.45">
      <c r="B121" s="72" t="s">
        <v>144</v>
      </c>
      <c r="C121" s="71">
        <v>37550</v>
      </c>
      <c r="D121" s="71">
        <v>18643</v>
      </c>
      <c r="E121" s="71">
        <v>18907</v>
      </c>
      <c r="F121" s="71">
        <v>37570</v>
      </c>
      <c r="G121" s="71">
        <v>18659</v>
      </c>
      <c r="H121" s="71">
        <v>18911</v>
      </c>
      <c r="I121" s="71">
        <v>36648</v>
      </c>
      <c r="J121" s="71">
        <v>18198</v>
      </c>
      <c r="K121" s="71">
        <v>18450</v>
      </c>
      <c r="L121" s="71">
        <v>36672</v>
      </c>
      <c r="M121" s="71">
        <v>18237</v>
      </c>
      <c r="N121" s="71">
        <v>18435</v>
      </c>
      <c r="O121" s="70" t="s">
        <v>143</v>
      </c>
    </row>
    <row r="122" spans="2:15" ht="21" customHeight="1" x14ac:dyDescent="0.45">
      <c r="B122" s="75" t="s">
        <v>9</v>
      </c>
      <c r="C122" s="74">
        <v>32796</v>
      </c>
      <c r="D122" s="74">
        <v>16310</v>
      </c>
      <c r="E122" s="74">
        <v>16486</v>
      </c>
      <c r="F122" s="74">
        <v>32755</v>
      </c>
      <c r="G122" s="74">
        <v>16310</v>
      </c>
      <c r="H122" s="74">
        <v>16445</v>
      </c>
      <c r="I122" s="74">
        <v>32702</v>
      </c>
      <c r="J122" s="74">
        <v>16259</v>
      </c>
      <c r="K122" s="74">
        <v>16443</v>
      </c>
      <c r="L122" s="74">
        <v>32704</v>
      </c>
      <c r="M122" s="74">
        <v>16253</v>
      </c>
      <c r="N122" s="74">
        <v>16451</v>
      </c>
      <c r="O122" s="73" t="s">
        <v>96</v>
      </c>
    </row>
    <row r="123" spans="2:15" ht="21" customHeight="1" x14ac:dyDescent="0.45">
      <c r="B123" s="72" t="s">
        <v>152</v>
      </c>
      <c r="C123" s="71">
        <v>4659</v>
      </c>
      <c r="D123" s="71">
        <v>2307</v>
      </c>
      <c r="E123" s="71">
        <v>2352</v>
      </c>
      <c r="F123" s="71">
        <v>4637</v>
      </c>
      <c r="G123" s="71">
        <v>2301</v>
      </c>
      <c r="H123" s="71">
        <v>2336</v>
      </c>
      <c r="I123" s="71">
        <v>4623</v>
      </c>
      <c r="J123" s="71">
        <v>2288</v>
      </c>
      <c r="K123" s="71">
        <v>2335</v>
      </c>
      <c r="L123" s="71">
        <v>4629</v>
      </c>
      <c r="M123" s="71">
        <v>2276</v>
      </c>
      <c r="N123" s="71">
        <v>2353</v>
      </c>
      <c r="O123" s="70" t="s">
        <v>151</v>
      </c>
    </row>
    <row r="124" spans="2:15" ht="21" customHeight="1" x14ac:dyDescent="0.45">
      <c r="B124" s="72" t="s">
        <v>144</v>
      </c>
      <c r="C124" s="71">
        <v>28137</v>
      </c>
      <c r="D124" s="71">
        <v>14003</v>
      </c>
      <c r="E124" s="71">
        <v>14134</v>
      </c>
      <c r="F124" s="71">
        <v>28118</v>
      </c>
      <c r="G124" s="71">
        <v>14009</v>
      </c>
      <c r="H124" s="71">
        <v>14109</v>
      </c>
      <c r="I124" s="71">
        <v>28079</v>
      </c>
      <c r="J124" s="71">
        <v>13971</v>
      </c>
      <c r="K124" s="71">
        <v>14108</v>
      </c>
      <c r="L124" s="71">
        <v>28075</v>
      </c>
      <c r="M124" s="71">
        <v>13977</v>
      </c>
      <c r="N124" s="71">
        <v>14098</v>
      </c>
      <c r="O124" s="70" t="s">
        <v>143</v>
      </c>
    </row>
    <row r="125" spans="2:15" ht="21" customHeight="1" x14ac:dyDescent="0.45">
      <c r="B125" s="75" t="s">
        <v>7</v>
      </c>
      <c r="C125" s="74">
        <v>24553</v>
      </c>
      <c r="D125" s="74">
        <v>12225</v>
      </c>
      <c r="E125" s="74">
        <v>12328</v>
      </c>
      <c r="F125" s="74">
        <v>24532</v>
      </c>
      <c r="G125" s="74">
        <v>12223</v>
      </c>
      <c r="H125" s="74">
        <v>12309</v>
      </c>
      <c r="I125" s="74">
        <v>24038</v>
      </c>
      <c r="J125" s="74">
        <v>11971</v>
      </c>
      <c r="K125" s="74">
        <v>12067</v>
      </c>
      <c r="L125" s="74">
        <v>23931</v>
      </c>
      <c r="M125" s="74">
        <v>11888</v>
      </c>
      <c r="N125" s="74">
        <v>12043</v>
      </c>
      <c r="O125" s="73" t="s">
        <v>95</v>
      </c>
    </row>
    <row r="126" spans="2:15" ht="21" customHeight="1" x14ac:dyDescent="0.45">
      <c r="B126" s="72" t="s">
        <v>150</v>
      </c>
      <c r="C126" s="71">
        <v>2498</v>
      </c>
      <c r="D126" s="71">
        <v>1229</v>
      </c>
      <c r="E126" s="71">
        <v>1269</v>
      </c>
      <c r="F126" s="71">
        <v>2495</v>
      </c>
      <c r="G126" s="71">
        <v>1237</v>
      </c>
      <c r="H126" s="71">
        <v>1258</v>
      </c>
      <c r="I126" s="71">
        <v>2470</v>
      </c>
      <c r="J126" s="71">
        <v>1229</v>
      </c>
      <c r="K126" s="71">
        <v>1241</v>
      </c>
      <c r="L126" s="71">
        <v>2437</v>
      </c>
      <c r="M126" s="71">
        <v>1208</v>
      </c>
      <c r="N126" s="71">
        <v>1229</v>
      </c>
      <c r="O126" s="70" t="s">
        <v>149</v>
      </c>
    </row>
    <row r="127" spans="2:15" ht="21" customHeight="1" x14ac:dyDescent="0.45">
      <c r="B127" s="72" t="s">
        <v>144</v>
      </c>
      <c r="C127" s="71">
        <v>22055</v>
      </c>
      <c r="D127" s="71">
        <v>10996</v>
      </c>
      <c r="E127" s="71">
        <v>11059</v>
      </c>
      <c r="F127" s="71">
        <v>22037</v>
      </c>
      <c r="G127" s="71">
        <v>10986</v>
      </c>
      <c r="H127" s="71">
        <v>11051</v>
      </c>
      <c r="I127" s="71">
        <v>21568</v>
      </c>
      <c r="J127" s="71">
        <v>10742</v>
      </c>
      <c r="K127" s="71">
        <v>10826</v>
      </c>
      <c r="L127" s="71">
        <v>21494</v>
      </c>
      <c r="M127" s="71">
        <v>10680</v>
      </c>
      <c r="N127" s="71">
        <v>10814</v>
      </c>
      <c r="O127" s="70" t="s">
        <v>143</v>
      </c>
    </row>
    <row r="128" spans="2:15" ht="21" customHeight="1" x14ac:dyDescent="0.45">
      <c r="B128" s="75" t="s">
        <v>5</v>
      </c>
      <c r="C128" s="74">
        <v>24180</v>
      </c>
      <c r="D128" s="74">
        <v>12027</v>
      </c>
      <c r="E128" s="74">
        <v>12153</v>
      </c>
      <c r="F128" s="74">
        <v>24179</v>
      </c>
      <c r="G128" s="74">
        <v>12017</v>
      </c>
      <c r="H128" s="74">
        <v>12162</v>
      </c>
      <c r="I128" s="74">
        <v>23768</v>
      </c>
      <c r="J128" s="74">
        <v>11834</v>
      </c>
      <c r="K128" s="74">
        <v>11934</v>
      </c>
      <c r="L128" s="74">
        <v>23693</v>
      </c>
      <c r="M128" s="74">
        <v>11803</v>
      </c>
      <c r="N128" s="74">
        <v>11890</v>
      </c>
      <c r="O128" s="73" t="s">
        <v>94</v>
      </c>
    </row>
    <row r="129" spans="1:15" ht="21" customHeight="1" x14ac:dyDescent="0.45">
      <c r="B129" s="72" t="s">
        <v>148</v>
      </c>
      <c r="C129" s="71">
        <v>3768</v>
      </c>
      <c r="D129" s="71">
        <v>1865</v>
      </c>
      <c r="E129" s="71">
        <v>1903</v>
      </c>
      <c r="F129" s="71">
        <v>3727</v>
      </c>
      <c r="G129" s="71">
        <v>1843</v>
      </c>
      <c r="H129" s="71">
        <v>1884</v>
      </c>
      <c r="I129" s="71">
        <v>3629</v>
      </c>
      <c r="J129" s="71">
        <v>1791</v>
      </c>
      <c r="K129" s="71">
        <v>1838</v>
      </c>
      <c r="L129" s="71">
        <v>3622</v>
      </c>
      <c r="M129" s="71">
        <v>1783</v>
      </c>
      <c r="N129" s="71">
        <v>1839</v>
      </c>
      <c r="O129" s="70" t="s">
        <v>147</v>
      </c>
    </row>
    <row r="130" spans="1:15" ht="21" customHeight="1" x14ac:dyDescent="0.45">
      <c r="B130" s="72" t="s">
        <v>144</v>
      </c>
      <c r="C130" s="71">
        <v>20412</v>
      </c>
      <c r="D130" s="71">
        <v>10162</v>
      </c>
      <c r="E130" s="71">
        <v>10250</v>
      </c>
      <c r="F130" s="71">
        <v>20452</v>
      </c>
      <c r="G130" s="71">
        <v>10174</v>
      </c>
      <c r="H130" s="71">
        <v>10278</v>
      </c>
      <c r="I130" s="71">
        <v>20139</v>
      </c>
      <c r="J130" s="71">
        <v>10043</v>
      </c>
      <c r="K130" s="71">
        <v>10096</v>
      </c>
      <c r="L130" s="71">
        <v>20071</v>
      </c>
      <c r="M130" s="71">
        <v>10020</v>
      </c>
      <c r="N130" s="71">
        <v>10051</v>
      </c>
      <c r="O130" s="70" t="s">
        <v>143</v>
      </c>
    </row>
    <row r="131" spans="1:15" ht="21" customHeight="1" x14ac:dyDescent="0.45">
      <c r="B131" s="75" t="s">
        <v>3</v>
      </c>
      <c r="C131" s="74">
        <v>35964</v>
      </c>
      <c r="D131" s="74">
        <v>17583</v>
      </c>
      <c r="E131" s="74">
        <v>18381</v>
      </c>
      <c r="F131" s="74">
        <v>36048</v>
      </c>
      <c r="G131" s="74">
        <v>17617</v>
      </c>
      <c r="H131" s="74">
        <v>18431</v>
      </c>
      <c r="I131" s="74">
        <v>36013</v>
      </c>
      <c r="J131" s="74">
        <v>17574</v>
      </c>
      <c r="K131" s="74">
        <v>18439</v>
      </c>
      <c r="L131" s="74">
        <v>36047</v>
      </c>
      <c r="M131" s="74">
        <v>17593</v>
      </c>
      <c r="N131" s="74">
        <v>18454</v>
      </c>
      <c r="O131" s="73" t="s">
        <v>93</v>
      </c>
    </row>
    <row r="132" spans="1:15" ht="21" customHeight="1" x14ac:dyDescent="0.45">
      <c r="B132" s="72" t="s">
        <v>146</v>
      </c>
      <c r="C132" s="71">
        <v>5020</v>
      </c>
      <c r="D132" s="71">
        <v>2416</v>
      </c>
      <c r="E132" s="71">
        <v>2604</v>
      </c>
      <c r="F132" s="71">
        <v>5048</v>
      </c>
      <c r="G132" s="71">
        <v>2440</v>
      </c>
      <c r="H132" s="71">
        <v>2608</v>
      </c>
      <c r="I132" s="71">
        <v>5021</v>
      </c>
      <c r="J132" s="71">
        <v>2418</v>
      </c>
      <c r="K132" s="71">
        <v>2603</v>
      </c>
      <c r="L132" s="71">
        <v>5004</v>
      </c>
      <c r="M132" s="71">
        <v>2420</v>
      </c>
      <c r="N132" s="71">
        <v>2584</v>
      </c>
      <c r="O132" s="70" t="s">
        <v>145</v>
      </c>
    </row>
    <row r="133" spans="1:15" ht="21" customHeight="1" thickBot="1" x14ac:dyDescent="0.5">
      <c r="A133" s="69"/>
      <c r="B133" s="68" t="s">
        <v>144</v>
      </c>
      <c r="C133" s="67">
        <v>30944</v>
      </c>
      <c r="D133" s="67">
        <v>15167</v>
      </c>
      <c r="E133" s="67">
        <v>15777</v>
      </c>
      <c r="F133" s="67">
        <v>31000</v>
      </c>
      <c r="G133" s="67">
        <v>15177</v>
      </c>
      <c r="H133" s="67">
        <v>15823</v>
      </c>
      <c r="I133" s="67">
        <v>30992</v>
      </c>
      <c r="J133" s="67">
        <v>15156</v>
      </c>
      <c r="K133" s="67">
        <v>15836</v>
      </c>
      <c r="L133" s="67">
        <v>31043</v>
      </c>
      <c r="M133" s="67">
        <v>15173</v>
      </c>
      <c r="N133" s="67">
        <v>15870</v>
      </c>
      <c r="O133" s="66" t="s">
        <v>143</v>
      </c>
    </row>
    <row r="135" spans="1:15" ht="27.75" customHeight="1" x14ac:dyDescent="0.2">
      <c r="B135" s="65" t="s">
        <v>142</v>
      </c>
      <c r="C135" s="64" t="s">
        <v>141</v>
      </c>
      <c r="F135" s="65" t="s">
        <v>140</v>
      </c>
      <c r="G135" s="64" t="s">
        <v>139</v>
      </c>
    </row>
  </sheetData>
  <mergeCells count="5">
    <mergeCell ref="C4:E4"/>
    <mergeCell ref="F4:H4"/>
    <mergeCell ref="L4:N4"/>
    <mergeCell ref="B4:B6"/>
    <mergeCell ref="I4:K4"/>
  </mergeCells>
  <pageMargins left="0.31496062992125984" right="0" top="0.74803149606299213" bottom="0.59055118110236227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0"/>
  <sheetViews>
    <sheetView zoomScale="70" zoomScaleNormal="70" workbookViewId="0"/>
  </sheetViews>
  <sheetFormatPr defaultColWidth="8.875" defaultRowHeight="21.75" x14ac:dyDescent="0.5"/>
  <cols>
    <col min="1" max="1" width="13.625" style="305" customWidth="1"/>
    <col min="2" max="2" width="8.75" style="305" customWidth="1"/>
    <col min="3" max="3" width="8" style="416" customWidth="1"/>
    <col min="4" max="4" width="7" style="416" customWidth="1"/>
    <col min="5" max="9" width="6" style="416" customWidth="1"/>
    <col min="10" max="19" width="6.125" style="416" customWidth="1"/>
    <col min="20" max="20" width="5.875" style="416" customWidth="1"/>
    <col min="21" max="21" width="4.125" style="416" customWidth="1"/>
    <col min="22" max="22" width="8" style="416" customWidth="1"/>
    <col min="23" max="23" width="9.25" style="416" customWidth="1"/>
    <col min="24" max="24" width="10.875" style="416" customWidth="1"/>
    <col min="26" max="16384" width="8.875" style="416"/>
  </cols>
  <sheetData>
    <row r="1" spans="1:26" s="471" customFormat="1" x14ac:dyDescent="0.5">
      <c r="A1" s="470" t="s">
        <v>810</v>
      </c>
      <c r="B1" s="469" t="s">
        <v>809</v>
      </c>
    </row>
    <row r="2" spans="1:26" s="468" customFormat="1" x14ac:dyDescent="0.5">
      <c r="A2" s="470" t="s">
        <v>808</v>
      </c>
      <c r="B2" s="469" t="s">
        <v>807</v>
      </c>
    </row>
    <row r="3" spans="1:26" s="444" customFormat="1" ht="13.9" customHeight="1" x14ac:dyDescent="0.35">
      <c r="A3" s="491"/>
      <c r="B3" s="492"/>
      <c r="C3" s="467"/>
      <c r="D3" s="493" t="s">
        <v>406</v>
      </c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5"/>
    </row>
    <row r="4" spans="1:26" s="444" customFormat="1" ht="13.9" customHeight="1" x14ac:dyDescent="0.35">
      <c r="A4" s="459"/>
      <c r="B4" s="458"/>
      <c r="C4" s="466"/>
      <c r="D4" s="465"/>
      <c r="E4" s="463"/>
      <c r="F4" s="464"/>
      <c r="G4" s="463"/>
      <c r="H4" s="464"/>
      <c r="I4" s="463"/>
      <c r="J4" s="464"/>
      <c r="K4" s="463"/>
      <c r="L4" s="464"/>
      <c r="M4" s="463"/>
      <c r="N4" s="464"/>
      <c r="O4" s="463"/>
      <c r="P4" s="464"/>
      <c r="Q4" s="463"/>
      <c r="R4" s="464"/>
      <c r="S4" s="463"/>
      <c r="T4" s="462" t="s">
        <v>405</v>
      </c>
      <c r="U4" s="462"/>
      <c r="V4" s="461" t="s">
        <v>404</v>
      </c>
      <c r="W4" s="461" t="s">
        <v>402</v>
      </c>
      <c r="X4" s="461" t="s">
        <v>403</v>
      </c>
    </row>
    <row r="5" spans="1:26" s="444" customFormat="1" ht="13.9" customHeight="1" x14ac:dyDescent="0.35">
      <c r="A5" s="460" t="s">
        <v>806</v>
      </c>
      <c r="B5" s="458"/>
      <c r="C5" s="457"/>
      <c r="D5" s="456"/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6"/>
      <c r="P5" s="456"/>
      <c r="Q5" s="456"/>
      <c r="R5" s="456"/>
      <c r="S5" s="456"/>
      <c r="T5" s="457" t="s">
        <v>401</v>
      </c>
      <c r="U5" s="457"/>
      <c r="V5" s="454" t="s">
        <v>399</v>
      </c>
      <c r="W5" s="454" t="s">
        <v>397</v>
      </c>
      <c r="X5" s="454" t="s">
        <v>398</v>
      </c>
    </row>
    <row r="6" spans="1:26" s="444" customFormat="1" ht="13.9" customHeight="1" x14ac:dyDescent="0.35">
      <c r="A6" s="459" t="s">
        <v>805</v>
      </c>
      <c r="B6" s="458"/>
      <c r="C6" s="457" t="s">
        <v>279</v>
      </c>
      <c r="D6" s="456"/>
      <c r="E6" s="456"/>
      <c r="F6" s="456"/>
      <c r="G6" s="456"/>
      <c r="H6" s="456"/>
      <c r="I6" s="456"/>
      <c r="J6" s="456"/>
      <c r="K6" s="456"/>
      <c r="L6" s="456"/>
      <c r="M6" s="456"/>
      <c r="N6" s="456"/>
      <c r="O6" s="456"/>
      <c r="P6" s="456"/>
      <c r="Q6" s="456"/>
      <c r="R6" s="456"/>
      <c r="S6" s="456"/>
      <c r="T6" s="455" t="s">
        <v>380</v>
      </c>
      <c r="U6" s="455" t="s">
        <v>400</v>
      </c>
      <c r="V6" s="454" t="s">
        <v>378</v>
      </c>
      <c r="W6" s="454" t="s">
        <v>376</v>
      </c>
      <c r="X6" s="454" t="s">
        <v>377</v>
      </c>
    </row>
    <row r="7" spans="1:26" s="444" customFormat="1" ht="13.9" customHeight="1" x14ac:dyDescent="0.45">
      <c r="A7" s="453"/>
      <c r="B7" s="452"/>
      <c r="C7" s="451" t="s">
        <v>87</v>
      </c>
      <c r="D7" s="450" t="s">
        <v>396</v>
      </c>
      <c r="E7" s="448" t="s">
        <v>395</v>
      </c>
      <c r="F7" s="449" t="s">
        <v>394</v>
      </c>
      <c r="G7" s="448" t="s">
        <v>393</v>
      </c>
      <c r="H7" s="449" t="s">
        <v>392</v>
      </c>
      <c r="I7" s="448" t="s">
        <v>391</v>
      </c>
      <c r="J7" s="449" t="s">
        <v>390</v>
      </c>
      <c r="K7" s="448" t="s">
        <v>389</v>
      </c>
      <c r="L7" s="449" t="s">
        <v>388</v>
      </c>
      <c r="M7" s="448" t="s">
        <v>387</v>
      </c>
      <c r="N7" s="449" t="s">
        <v>386</v>
      </c>
      <c r="O7" s="448" t="s">
        <v>385</v>
      </c>
      <c r="P7" s="449" t="s">
        <v>384</v>
      </c>
      <c r="Q7" s="448" t="s">
        <v>383</v>
      </c>
      <c r="R7" s="449" t="s">
        <v>382</v>
      </c>
      <c r="S7" s="448" t="s">
        <v>381</v>
      </c>
      <c r="T7" s="447" t="s">
        <v>375</v>
      </c>
      <c r="U7" s="446" t="s">
        <v>379</v>
      </c>
      <c r="V7" s="445" t="s">
        <v>374</v>
      </c>
      <c r="W7" s="445" t="s">
        <v>372</v>
      </c>
      <c r="X7" s="445" t="s">
        <v>373</v>
      </c>
      <c r="Z7" s="439"/>
    </row>
    <row r="8" spans="1:26" s="439" customFormat="1" ht="20.25" customHeight="1" x14ac:dyDescent="0.45">
      <c r="A8" s="443" t="s">
        <v>804</v>
      </c>
      <c r="B8" s="573"/>
      <c r="C8" s="431"/>
      <c r="D8" s="431"/>
      <c r="E8" s="431"/>
      <c r="F8" s="431"/>
      <c r="G8" s="431"/>
      <c r="H8" s="431"/>
      <c r="I8" s="431"/>
      <c r="J8" s="431"/>
      <c r="K8" s="431"/>
      <c r="L8" s="431"/>
      <c r="M8" s="431"/>
      <c r="N8" s="431"/>
      <c r="O8" s="431"/>
      <c r="P8" s="431"/>
      <c r="Q8" s="431"/>
      <c r="R8" s="431"/>
      <c r="S8" s="431"/>
      <c r="T8" s="431"/>
      <c r="U8" s="431"/>
      <c r="V8" s="431"/>
      <c r="W8" s="431"/>
      <c r="X8" s="441"/>
    </row>
    <row r="9" spans="1:26" s="439" customFormat="1" ht="20.25" customHeight="1" x14ac:dyDescent="0.45">
      <c r="A9" s="435" t="s">
        <v>126</v>
      </c>
      <c r="B9" s="438"/>
      <c r="C9" s="431">
        <v>2634154</v>
      </c>
      <c r="D9" s="330">
        <v>112938</v>
      </c>
      <c r="E9" s="330">
        <v>142142</v>
      </c>
      <c r="F9" s="330">
        <v>155133</v>
      </c>
      <c r="G9" s="330">
        <v>160872</v>
      </c>
      <c r="H9" s="330">
        <v>171902</v>
      </c>
      <c r="I9" s="330">
        <v>189064</v>
      </c>
      <c r="J9" s="330">
        <v>179316</v>
      </c>
      <c r="K9" s="330">
        <v>190717</v>
      </c>
      <c r="L9" s="330">
        <v>213350</v>
      </c>
      <c r="M9" s="330">
        <v>213312</v>
      </c>
      <c r="N9" s="330">
        <v>211936</v>
      </c>
      <c r="O9" s="330">
        <v>189749</v>
      </c>
      <c r="P9" s="330">
        <v>155869</v>
      </c>
      <c r="Q9" s="330">
        <v>113752</v>
      </c>
      <c r="R9" s="330">
        <v>90394</v>
      </c>
      <c r="S9" s="330">
        <v>57572</v>
      </c>
      <c r="T9" s="330">
        <v>75142</v>
      </c>
      <c r="U9" s="330">
        <v>1</v>
      </c>
      <c r="V9" s="330">
        <v>3547</v>
      </c>
      <c r="W9" s="330">
        <v>6680</v>
      </c>
      <c r="X9" s="330">
        <v>766</v>
      </c>
    </row>
    <row r="10" spans="1:26" s="439" customFormat="1" ht="20.25" customHeight="1" x14ac:dyDescent="0.45">
      <c r="A10" s="435" t="s">
        <v>272</v>
      </c>
      <c r="B10" s="438"/>
      <c r="C10" s="431">
        <f>C13+C17+C20+C23+C26+C29+C32+C35+C38+C41+C44+C47+C50+C53+C56+C59+C62+C65+C68+C71+C74+C81+C84+C89+C92+C95+C98+C101+C104</f>
        <v>619085</v>
      </c>
      <c r="D10" s="431">
        <f t="shared" ref="D10:X10" si="0">D13+D17+D20+D23+D26+D29+D32+D35+D38+D41+D44+D47+D50+D53+D56+D59+D62+D65+D68+D71+D74+D81+D84+D89+D92+D95+D98+D101+D104</f>
        <v>24566</v>
      </c>
      <c r="E10" s="431">
        <f t="shared" si="0"/>
        <v>31595</v>
      </c>
      <c r="F10" s="431">
        <f t="shared" si="0"/>
        <v>34804</v>
      </c>
      <c r="G10" s="431">
        <f t="shared" si="0"/>
        <v>36689</v>
      </c>
      <c r="H10" s="431">
        <f t="shared" si="0"/>
        <v>43975</v>
      </c>
      <c r="I10" s="431">
        <f t="shared" si="0"/>
        <v>44310</v>
      </c>
      <c r="J10" s="431">
        <f t="shared" si="0"/>
        <v>41184</v>
      </c>
      <c r="K10" s="431">
        <f t="shared" si="0"/>
        <v>43153</v>
      </c>
      <c r="L10" s="431">
        <f t="shared" si="0"/>
        <v>47590</v>
      </c>
      <c r="M10" s="431">
        <f t="shared" si="0"/>
        <v>47901</v>
      </c>
      <c r="N10" s="431">
        <f t="shared" si="0"/>
        <v>48412</v>
      </c>
      <c r="O10" s="431">
        <f t="shared" si="0"/>
        <v>45603</v>
      </c>
      <c r="P10" s="431">
        <f t="shared" si="0"/>
        <v>39060</v>
      </c>
      <c r="Q10" s="431">
        <f t="shared" si="0"/>
        <v>28714</v>
      </c>
      <c r="R10" s="431">
        <f t="shared" si="0"/>
        <v>22020</v>
      </c>
      <c r="S10" s="431">
        <f t="shared" si="0"/>
        <v>14362</v>
      </c>
      <c r="T10" s="431">
        <f t="shared" si="0"/>
        <v>19108</v>
      </c>
      <c r="U10" s="431">
        <f t="shared" si="0"/>
        <v>0</v>
      </c>
      <c r="V10" s="431">
        <f t="shared" si="0"/>
        <v>1429</v>
      </c>
      <c r="W10" s="431">
        <f t="shared" si="0"/>
        <v>4127</v>
      </c>
      <c r="X10" s="431">
        <f t="shared" si="0"/>
        <v>483</v>
      </c>
    </row>
    <row r="11" spans="1:26" s="439" customFormat="1" ht="20.25" customHeight="1" x14ac:dyDescent="0.45">
      <c r="A11" s="435" t="s">
        <v>144</v>
      </c>
      <c r="B11" s="438"/>
      <c r="C11" s="333">
        <f>C15+C18+C21+C24+C27+C30+C33+C36+C39+C42+C45+C48+C51+C54+C57+C60+C63+C66+C69+C72+C75+C82+C85+C90+C93+C96+C99+C102+C105+C77+C79+C87</f>
        <v>2015069</v>
      </c>
      <c r="D11" s="330">
        <f t="shared" ref="D11:X11" si="1">D15+D18+D21+D24+D27+D30+D33+D36+D39+D42+D45+D48+D51+D54+D57+D60+D63+D66+D69+D72+D75+D82+D85+D90+D93+D96+D99+D102+D105+D77+D79+D87</f>
        <v>88372</v>
      </c>
      <c r="E11" s="330">
        <f t="shared" si="1"/>
        <v>110547</v>
      </c>
      <c r="F11" s="330">
        <f t="shared" si="1"/>
        <v>120329</v>
      </c>
      <c r="G11" s="330">
        <f t="shared" si="1"/>
        <v>124183</v>
      </c>
      <c r="H11" s="330">
        <f t="shared" si="1"/>
        <v>127927</v>
      </c>
      <c r="I11" s="330">
        <f t="shared" si="1"/>
        <v>144754</v>
      </c>
      <c r="J11" s="330">
        <f t="shared" si="1"/>
        <v>138132</v>
      </c>
      <c r="K11" s="330">
        <f t="shared" si="1"/>
        <v>147564</v>
      </c>
      <c r="L11" s="330">
        <f t="shared" si="1"/>
        <v>165760</v>
      </c>
      <c r="M11" s="330">
        <f t="shared" si="1"/>
        <v>165411</v>
      </c>
      <c r="N11" s="330">
        <f t="shared" si="1"/>
        <v>163524</v>
      </c>
      <c r="O11" s="330">
        <f t="shared" si="1"/>
        <v>144146</v>
      </c>
      <c r="P11" s="330">
        <f t="shared" si="1"/>
        <v>116809</v>
      </c>
      <c r="Q11" s="330">
        <f t="shared" si="1"/>
        <v>85038</v>
      </c>
      <c r="R11" s="330">
        <f t="shared" si="1"/>
        <v>68374</v>
      </c>
      <c r="S11" s="330">
        <f t="shared" si="1"/>
        <v>43210</v>
      </c>
      <c r="T11" s="330">
        <f t="shared" si="1"/>
        <v>56034</v>
      </c>
      <c r="U11" s="330">
        <f t="shared" si="1"/>
        <v>1</v>
      </c>
      <c r="V11" s="330">
        <f t="shared" si="1"/>
        <v>2118</v>
      </c>
      <c r="W11" s="330">
        <f t="shared" si="1"/>
        <v>2553</v>
      </c>
      <c r="X11" s="330">
        <f t="shared" si="1"/>
        <v>283</v>
      </c>
    </row>
    <row r="12" spans="1:26" s="439" customFormat="1" ht="20.25" customHeight="1" x14ac:dyDescent="0.45">
      <c r="A12" s="435" t="s">
        <v>86</v>
      </c>
      <c r="B12" s="438"/>
      <c r="C12" s="431">
        <v>467904</v>
      </c>
      <c r="D12" s="333">
        <v>19669</v>
      </c>
      <c r="E12" s="330">
        <v>25077</v>
      </c>
      <c r="F12" s="332">
        <v>27152</v>
      </c>
      <c r="G12" s="333">
        <v>28128</v>
      </c>
      <c r="H12" s="330">
        <v>34959</v>
      </c>
      <c r="I12" s="332">
        <v>34253</v>
      </c>
      <c r="J12" s="331">
        <v>32883</v>
      </c>
      <c r="K12" s="330">
        <v>34803</v>
      </c>
      <c r="L12" s="331">
        <v>37763</v>
      </c>
      <c r="M12" s="333">
        <v>36706</v>
      </c>
      <c r="N12" s="330">
        <v>35594</v>
      </c>
      <c r="O12" s="332">
        <v>33213</v>
      </c>
      <c r="P12" s="330">
        <v>28414</v>
      </c>
      <c r="Q12" s="331">
        <v>19681</v>
      </c>
      <c r="R12" s="330">
        <v>14931</v>
      </c>
      <c r="S12" s="434">
        <v>9319</v>
      </c>
      <c r="T12" s="428">
        <v>11481</v>
      </c>
      <c r="U12" s="428">
        <v>0</v>
      </c>
      <c r="V12" s="434">
        <v>1089</v>
      </c>
      <c r="W12" s="428">
        <v>2438</v>
      </c>
      <c r="X12" s="428">
        <v>351</v>
      </c>
    </row>
    <row r="13" spans="1:26" s="439" customFormat="1" ht="20.25" customHeight="1" x14ac:dyDescent="0.45">
      <c r="A13" s="435" t="s">
        <v>272</v>
      </c>
      <c r="B13" s="438"/>
      <c r="C13" s="431">
        <v>232808</v>
      </c>
      <c r="D13" s="333">
        <v>8440</v>
      </c>
      <c r="E13" s="330">
        <v>11334</v>
      </c>
      <c r="F13" s="332">
        <v>12806</v>
      </c>
      <c r="G13" s="333">
        <v>13717</v>
      </c>
      <c r="H13" s="330">
        <v>20208</v>
      </c>
      <c r="I13" s="332">
        <v>16811</v>
      </c>
      <c r="J13" s="331">
        <v>15560</v>
      </c>
      <c r="K13" s="330">
        <v>16189</v>
      </c>
      <c r="L13" s="331">
        <v>17276</v>
      </c>
      <c r="M13" s="333">
        <v>17328</v>
      </c>
      <c r="N13" s="330">
        <v>17293</v>
      </c>
      <c r="O13" s="332">
        <v>17035</v>
      </c>
      <c r="P13" s="330">
        <v>15192</v>
      </c>
      <c r="Q13" s="331">
        <v>10814</v>
      </c>
      <c r="R13" s="330">
        <v>8160</v>
      </c>
      <c r="S13" s="434">
        <v>5168</v>
      </c>
      <c r="T13" s="428">
        <v>6610</v>
      </c>
      <c r="U13" s="428">
        <v>0</v>
      </c>
      <c r="V13" s="434">
        <v>633</v>
      </c>
      <c r="W13" s="428">
        <v>1922</v>
      </c>
      <c r="X13" s="428">
        <v>312</v>
      </c>
    </row>
    <row r="14" spans="1:26" x14ac:dyDescent="0.5">
      <c r="A14" s="436"/>
      <c r="B14" s="438"/>
      <c r="C14" s="431"/>
      <c r="D14" s="333"/>
      <c r="E14" s="330"/>
      <c r="F14" s="332"/>
      <c r="G14" s="333"/>
      <c r="H14" s="330"/>
      <c r="I14" s="332"/>
      <c r="J14" s="331"/>
      <c r="K14" s="330"/>
      <c r="L14" s="331"/>
      <c r="M14" s="333"/>
      <c r="N14" s="330"/>
      <c r="O14" s="332"/>
      <c r="P14" s="330"/>
      <c r="Q14" s="331"/>
      <c r="R14" s="330"/>
      <c r="S14" s="434"/>
      <c r="T14" s="428"/>
      <c r="U14" s="428"/>
      <c r="V14" s="434"/>
      <c r="W14" s="428"/>
      <c r="X14" s="428"/>
    </row>
    <row r="15" spans="1:26" x14ac:dyDescent="0.5">
      <c r="A15" s="435" t="s">
        <v>144</v>
      </c>
      <c r="B15" s="438"/>
      <c r="C15" s="431">
        <v>235096</v>
      </c>
      <c r="D15" s="333">
        <v>11229</v>
      </c>
      <c r="E15" s="330">
        <v>13743</v>
      </c>
      <c r="F15" s="332">
        <v>14346</v>
      </c>
      <c r="G15" s="333">
        <v>14411</v>
      </c>
      <c r="H15" s="330">
        <v>14751</v>
      </c>
      <c r="I15" s="332">
        <v>17442</v>
      </c>
      <c r="J15" s="331">
        <v>17323</v>
      </c>
      <c r="K15" s="330">
        <v>18614</v>
      </c>
      <c r="L15" s="331">
        <v>20487</v>
      </c>
      <c r="M15" s="333">
        <v>19378</v>
      </c>
      <c r="N15" s="330">
        <v>18301</v>
      </c>
      <c r="O15" s="332">
        <v>16178</v>
      </c>
      <c r="P15" s="330">
        <v>13222</v>
      </c>
      <c r="Q15" s="331">
        <v>8867</v>
      </c>
      <c r="R15" s="330">
        <v>6771</v>
      </c>
      <c r="S15" s="434">
        <v>4151</v>
      </c>
      <c r="T15" s="428">
        <v>4871</v>
      </c>
      <c r="U15" s="428">
        <v>0</v>
      </c>
      <c r="V15" s="434">
        <v>456</v>
      </c>
      <c r="W15" s="428">
        <v>516</v>
      </c>
      <c r="X15" s="428">
        <v>39</v>
      </c>
    </row>
    <row r="16" spans="1:26" x14ac:dyDescent="0.5">
      <c r="A16" s="437" t="s">
        <v>84</v>
      </c>
      <c r="B16" s="438"/>
      <c r="C16" s="431">
        <v>96140</v>
      </c>
      <c r="D16" s="333">
        <v>4344</v>
      </c>
      <c r="E16" s="330">
        <v>5294</v>
      </c>
      <c r="F16" s="332">
        <v>5727</v>
      </c>
      <c r="G16" s="333">
        <v>5670</v>
      </c>
      <c r="H16" s="330">
        <v>5840</v>
      </c>
      <c r="I16" s="332">
        <v>6730</v>
      </c>
      <c r="J16" s="331">
        <v>6283</v>
      </c>
      <c r="K16" s="330">
        <v>7092</v>
      </c>
      <c r="L16" s="331">
        <v>7925</v>
      </c>
      <c r="M16" s="333">
        <v>7951</v>
      </c>
      <c r="N16" s="330">
        <v>7863</v>
      </c>
      <c r="O16" s="332">
        <v>7128</v>
      </c>
      <c r="P16" s="330">
        <v>5249</v>
      </c>
      <c r="Q16" s="331">
        <v>4410</v>
      </c>
      <c r="R16" s="330">
        <v>3300</v>
      </c>
      <c r="S16" s="434">
        <v>2198</v>
      </c>
      <c r="T16" s="428">
        <v>2727</v>
      </c>
      <c r="U16" s="428">
        <v>0</v>
      </c>
      <c r="V16" s="434">
        <v>81</v>
      </c>
      <c r="W16" s="428">
        <v>315</v>
      </c>
      <c r="X16" s="428">
        <v>13</v>
      </c>
    </row>
    <row r="17" spans="1:24" x14ac:dyDescent="0.5">
      <c r="A17" s="435" t="s">
        <v>272</v>
      </c>
      <c r="B17" s="438"/>
      <c r="C17" s="431">
        <v>15693</v>
      </c>
      <c r="D17" s="333">
        <v>598</v>
      </c>
      <c r="E17" s="330">
        <v>781</v>
      </c>
      <c r="F17" s="332">
        <v>798</v>
      </c>
      <c r="G17" s="333">
        <v>846</v>
      </c>
      <c r="H17" s="330">
        <v>843</v>
      </c>
      <c r="I17" s="332">
        <v>1063</v>
      </c>
      <c r="J17" s="331">
        <v>940</v>
      </c>
      <c r="K17" s="330">
        <v>1115</v>
      </c>
      <c r="L17" s="331">
        <v>1124</v>
      </c>
      <c r="M17" s="333">
        <v>1212</v>
      </c>
      <c r="N17" s="330">
        <v>1318</v>
      </c>
      <c r="O17" s="332">
        <v>1269</v>
      </c>
      <c r="P17" s="330">
        <v>951</v>
      </c>
      <c r="Q17" s="331">
        <v>831</v>
      </c>
      <c r="R17" s="330">
        <v>665</v>
      </c>
      <c r="S17" s="434">
        <v>482</v>
      </c>
      <c r="T17" s="428">
        <v>593</v>
      </c>
      <c r="U17" s="428">
        <v>0</v>
      </c>
      <c r="V17" s="434">
        <v>22</v>
      </c>
      <c r="W17" s="428">
        <v>240</v>
      </c>
      <c r="X17" s="428">
        <v>2</v>
      </c>
    </row>
    <row r="18" spans="1:24" x14ac:dyDescent="0.5">
      <c r="A18" s="435" t="s">
        <v>144</v>
      </c>
      <c r="B18" s="438"/>
      <c r="C18" s="431">
        <v>80447</v>
      </c>
      <c r="D18" s="333">
        <v>3746</v>
      </c>
      <c r="E18" s="330">
        <v>4513</v>
      </c>
      <c r="F18" s="332">
        <v>4929</v>
      </c>
      <c r="G18" s="333">
        <v>4824</v>
      </c>
      <c r="H18" s="330">
        <v>4997</v>
      </c>
      <c r="I18" s="332">
        <v>5667</v>
      </c>
      <c r="J18" s="331">
        <v>5343</v>
      </c>
      <c r="K18" s="330">
        <v>5977</v>
      </c>
      <c r="L18" s="331">
        <v>6801</v>
      </c>
      <c r="M18" s="333">
        <v>6739</v>
      </c>
      <c r="N18" s="330">
        <v>6545</v>
      </c>
      <c r="O18" s="332">
        <v>5859</v>
      </c>
      <c r="P18" s="330">
        <v>4298</v>
      </c>
      <c r="Q18" s="331">
        <v>3579</v>
      </c>
      <c r="R18" s="330">
        <v>2635</v>
      </c>
      <c r="S18" s="434">
        <v>1716</v>
      </c>
      <c r="T18" s="428">
        <v>2134</v>
      </c>
      <c r="U18" s="428">
        <v>0</v>
      </c>
      <c r="V18" s="434">
        <v>59</v>
      </c>
      <c r="W18" s="428">
        <v>75</v>
      </c>
      <c r="X18" s="428">
        <v>11</v>
      </c>
    </row>
    <row r="19" spans="1:24" x14ac:dyDescent="0.5">
      <c r="A19" s="437" t="s">
        <v>82</v>
      </c>
      <c r="B19" s="432"/>
      <c r="C19" s="431">
        <v>70356</v>
      </c>
      <c r="D19" s="333">
        <v>3393</v>
      </c>
      <c r="E19" s="330">
        <v>4404</v>
      </c>
      <c r="F19" s="332">
        <v>4582</v>
      </c>
      <c r="G19" s="333">
        <v>4749</v>
      </c>
      <c r="H19" s="330">
        <v>4784</v>
      </c>
      <c r="I19" s="332">
        <v>5383</v>
      </c>
      <c r="J19" s="331">
        <v>5014</v>
      </c>
      <c r="K19" s="330">
        <v>5414</v>
      </c>
      <c r="L19" s="331">
        <v>5972</v>
      </c>
      <c r="M19" s="333">
        <v>5830</v>
      </c>
      <c r="N19" s="330">
        <v>5422</v>
      </c>
      <c r="O19" s="332">
        <v>4549</v>
      </c>
      <c r="P19" s="330">
        <v>3489</v>
      </c>
      <c r="Q19" s="331">
        <v>2481</v>
      </c>
      <c r="R19" s="330">
        <v>1919</v>
      </c>
      <c r="S19" s="434">
        <v>1211</v>
      </c>
      <c r="T19" s="428">
        <v>1459</v>
      </c>
      <c r="U19" s="428">
        <v>0</v>
      </c>
      <c r="V19" s="434">
        <v>157</v>
      </c>
      <c r="W19" s="428">
        <v>126</v>
      </c>
      <c r="X19" s="428">
        <v>18</v>
      </c>
    </row>
    <row r="20" spans="1:24" x14ac:dyDescent="0.5">
      <c r="A20" s="435" t="s">
        <v>272</v>
      </c>
      <c r="B20" s="432"/>
      <c r="C20" s="431">
        <v>13441</v>
      </c>
      <c r="D20" s="333">
        <v>618</v>
      </c>
      <c r="E20" s="330">
        <v>837</v>
      </c>
      <c r="F20" s="332">
        <v>893</v>
      </c>
      <c r="G20" s="333">
        <v>917</v>
      </c>
      <c r="H20" s="330">
        <v>896</v>
      </c>
      <c r="I20" s="332">
        <v>987</v>
      </c>
      <c r="J20" s="331">
        <v>889</v>
      </c>
      <c r="K20" s="330">
        <v>953</v>
      </c>
      <c r="L20" s="331">
        <v>1109</v>
      </c>
      <c r="M20" s="333">
        <v>1142</v>
      </c>
      <c r="N20" s="330">
        <v>1037</v>
      </c>
      <c r="O20" s="332">
        <v>896</v>
      </c>
      <c r="P20" s="330">
        <v>704</v>
      </c>
      <c r="Q20" s="331">
        <v>512</v>
      </c>
      <c r="R20" s="330">
        <v>424</v>
      </c>
      <c r="S20" s="434">
        <v>236</v>
      </c>
      <c r="T20" s="428">
        <v>322</v>
      </c>
      <c r="U20" s="428">
        <v>0</v>
      </c>
      <c r="V20" s="434">
        <v>23</v>
      </c>
      <c r="W20" s="428">
        <v>42</v>
      </c>
      <c r="X20" s="428">
        <v>4</v>
      </c>
    </row>
    <row r="21" spans="1:24" x14ac:dyDescent="0.5">
      <c r="A21" s="435" t="s">
        <v>144</v>
      </c>
      <c r="B21" s="432"/>
      <c r="C21" s="431">
        <v>56915</v>
      </c>
      <c r="D21" s="333">
        <v>2775</v>
      </c>
      <c r="E21" s="330">
        <v>3567</v>
      </c>
      <c r="F21" s="332">
        <v>3689</v>
      </c>
      <c r="G21" s="333">
        <v>3832</v>
      </c>
      <c r="H21" s="330">
        <v>3888</v>
      </c>
      <c r="I21" s="332">
        <v>4396</v>
      </c>
      <c r="J21" s="331">
        <v>4125</v>
      </c>
      <c r="K21" s="330">
        <v>4461</v>
      </c>
      <c r="L21" s="331">
        <v>4863</v>
      </c>
      <c r="M21" s="333">
        <v>4688</v>
      </c>
      <c r="N21" s="330">
        <v>4385</v>
      </c>
      <c r="O21" s="332">
        <v>3653</v>
      </c>
      <c r="P21" s="330">
        <v>2785</v>
      </c>
      <c r="Q21" s="331">
        <v>1969</v>
      </c>
      <c r="R21" s="330">
        <v>1495</v>
      </c>
      <c r="S21" s="434">
        <v>975</v>
      </c>
      <c r="T21" s="428">
        <v>1137</v>
      </c>
      <c r="U21" s="428">
        <v>0</v>
      </c>
      <c r="V21" s="434">
        <v>134</v>
      </c>
      <c r="W21" s="428">
        <v>84</v>
      </c>
      <c r="X21" s="428">
        <v>14</v>
      </c>
    </row>
    <row r="22" spans="1:24" x14ac:dyDescent="0.5">
      <c r="A22" s="437" t="s">
        <v>80</v>
      </c>
      <c r="B22" s="432"/>
      <c r="C22" s="431">
        <v>79354</v>
      </c>
      <c r="D22" s="333">
        <v>3148</v>
      </c>
      <c r="E22" s="330">
        <v>4189</v>
      </c>
      <c r="F22" s="332">
        <v>4722</v>
      </c>
      <c r="G22" s="333">
        <v>4896</v>
      </c>
      <c r="H22" s="330">
        <v>4896</v>
      </c>
      <c r="I22" s="332">
        <v>5652</v>
      </c>
      <c r="J22" s="331">
        <v>5228</v>
      </c>
      <c r="K22" s="330">
        <v>5745</v>
      </c>
      <c r="L22" s="331">
        <v>6554</v>
      </c>
      <c r="M22" s="333">
        <v>6352</v>
      </c>
      <c r="N22" s="330">
        <v>6615</v>
      </c>
      <c r="O22" s="332">
        <v>5807</v>
      </c>
      <c r="P22" s="330">
        <v>4595</v>
      </c>
      <c r="Q22" s="331">
        <v>3389</v>
      </c>
      <c r="R22" s="330">
        <v>2990</v>
      </c>
      <c r="S22" s="434">
        <v>1887</v>
      </c>
      <c r="T22" s="428">
        <v>2522</v>
      </c>
      <c r="U22" s="428">
        <v>0</v>
      </c>
      <c r="V22" s="434">
        <v>76</v>
      </c>
      <c r="W22" s="428">
        <v>86</v>
      </c>
      <c r="X22" s="428">
        <v>5</v>
      </c>
    </row>
    <row r="23" spans="1:24" x14ac:dyDescent="0.5">
      <c r="A23" s="435" t="s">
        <v>272</v>
      </c>
      <c r="B23" s="432"/>
      <c r="C23" s="431">
        <v>4961</v>
      </c>
      <c r="D23" s="333">
        <v>180</v>
      </c>
      <c r="E23" s="330">
        <v>240</v>
      </c>
      <c r="F23" s="332">
        <v>266</v>
      </c>
      <c r="G23" s="333">
        <v>262</v>
      </c>
      <c r="H23" s="330">
        <v>285</v>
      </c>
      <c r="I23" s="332">
        <v>354</v>
      </c>
      <c r="J23" s="331">
        <v>315</v>
      </c>
      <c r="K23" s="330">
        <v>304</v>
      </c>
      <c r="L23" s="331">
        <v>374</v>
      </c>
      <c r="M23" s="333">
        <v>417</v>
      </c>
      <c r="N23" s="330">
        <v>444</v>
      </c>
      <c r="O23" s="332">
        <v>415</v>
      </c>
      <c r="P23" s="330">
        <v>314</v>
      </c>
      <c r="Q23" s="331">
        <v>218</v>
      </c>
      <c r="R23" s="330">
        <v>213</v>
      </c>
      <c r="S23" s="434">
        <v>143</v>
      </c>
      <c r="T23" s="428">
        <v>193</v>
      </c>
      <c r="U23" s="428">
        <v>0</v>
      </c>
      <c r="V23" s="434">
        <v>14</v>
      </c>
      <c r="W23" s="428">
        <v>10</v>
      </c>
      <c r="X23" s="428">
        <v>0</v>
      </c>
    </row>
    <row r="24" spans="1:24" x14ac:dyDescent="0.5">
      <c r="A24" s="435" t="s">
        <v>144</v>
      </c>
      <c r="B24" s="432"/>
      <c r="C24" s="431">
        <v>74393</v>
      </c>
      <c r="D24" s="333">
        <v>2968</v>
      </c>
      <c r="E24" s="330">
        <v>3949</v>
      </c>
      <c r="F24" s="332">
        <v>4456</v>
      </c>
      <c r="G24" s="333">
        <v>4634</v>
      </c>
      <c r="H24" s="330">
        <v>4611</v>
      </c>
      <c r="I24" s="332">
        <v>5298</v>
      </c>
      <c r="J24" s="331">
        <v>4913</v>
      </c>
      <c r="K24" s="330">
        <v>5441</v>
      </c>
      <c r="L24" s="331">
        <v>6180</v>
      </c>
      <c r="M24" s="333">
        <v>5935</v>
      </c>
      <c r="N24" s="330">
        <v>6171</v>
      </c>
      <c r="O24" s="332">
        <v>5392</v>
      </c>
      <c r="P24" s="330">
        <v>4281</v>
      </c>
      <c r="Q24" s="331">
        <v>3171</v>
      </c>
      <c r="R24" s="330">
        <v>2777</v>
      </c>
      <c r="S24" s="434">
        <v>1744</v>
      </c>
      <c r="T24" s="428">
        <v>2329</v>
      </c>
      <c r="U24" s="428">
        <v>0</v>
      </c>
      <c r="V24" s="434">
        <v>62</v>
      </c>
      <c r="W24" s="428">
        <v>76</v>
      </c>
      <c r="X24" s="428">
        <v>5</v>
      </c>
    </row>
    <row r="25" spans="1:24" x14ac:dyDescent="0.5">
      <c r="A25" s="437" t="s">
        <v>78</v>
      </c>
      <c r="B25" s="432"/>
      <c r="C25" s="431">
        <v>20650</v>
      </c>
      <c r="D25" s="333">
        <v>867</v>
      </c>
      <c r="E25" s="330">
        <v>1080</v>
      </c>
      <c r="F25" s="332">
        <v>1221</v>
      </c>
      <c r="G25" s="333">
        <v>1256</v>
      </c>
      <c r="H25" s="330">
        <v>1316</v>
      </c>
      <c r="I25" s="332">
        <v>1498</v>
      </c>
      <c r="J25" s="331">
        <v>1423</v>
      </c>
      <c r="K25" s="330">
        <v>1565</v>
      </c>
      <c r="L25" s="331">
        <v>1571</v>
      </c>
      <c r="M25" s="333">
        <v>1622</v>
      </c>
      <c r="N25" s="330">
        <v>1656</v>
      </c>
      <c r="O25" s="332">
        <v>1443</v>
      </c>
      <c r="P25" s="330">
        <v>1248</v>
      </c>
      <c r="Q25" s="331">
        <v>931</v>
      </c>
      <c r="R25" s="330">
        <v>783</v>
      </c>
      <c r="S25" s="434">
        <v>450</v>
      </c>
      <c r="T25" s="428">
        <v>672</v>
      </c>
      <c r="U25" s="428">
        <v>0</v>
      </c>
      <c r="V25" s="434">
        <v>13</v>
      </c>
      <c r="W25" s="428">
        <v>34</v>
      </c>
      <c r="X25" s="428">
        <v>1</v>
      </c>
    </row>
    <row r="26" spans="1:24" x14ac:dyDescent="0.5">
      <c r="A26" s="435" t="s">
        <v>272</v>
      </c>
      <c r="B26" s="432"/>
      <c r="C26" s="431">
        <v>3423</v>
      </c>
      <c r="D26" s="333">
        <v>132</v>
      </c>
      <c r="E26" s="330">
        <v>177</v>
      </c>
      <c r="F26" s="332">
        <v>164</v>
      </c>
      <c r="G26" s="333">
        <v>183</v>
      </c>
      <c r="H26" s="330">
        <v>214</v>
      </c>
      <c r="I26" s="332">
        <v>253</v>
      </c>
      <c r="J26" s="331">
        <v>247</v>
      </c>
      <c r="K26" s="330">
        <v>246</v>
      </c>
      <c r="L26" s="331">
        <v>206</v>
      </c>
      <c r="M26" s="333">
        <v>237</v>
      </c>
      <c r="N26" s="330">
        <v>300</v>
      </c>
      <c r="O26" s="332">
        <v>259</v>
      </c>
      <c r="P26" s="330">
        <v>232</v>
      </c>
      <c r="Q26" s="331">
        <v>179</v>
      </c>
      <c r="R26" s="330">
        <v>159</v>
      </c>
      <c r="S26" s="434">
        <v>85</v>
      </c>
      <c r="T26" s="428">
        <v>140</v>
      </c>
      <c r="U26" s="428">
        <v>0</v>
      </c>
      <c r="V26" s="434">
        <v>1</v>
      </c>
      <c r="W26" s="428">
        <v>8</v>
      </c>
      <c r="X26" s="428">
        <v>1</v>
      </c>
    </row>
    <row r="27" spans="1:24" x14ac:dyDescent="0.5">
      <c r="A27" s="435" t="s">
        <v>144</v>
      </c>
      <c r="B27" s="432"/>
      <c r="C27" s="431">
        <v>17227</v>
      </c>
      <c r="D27" s="333">
        <v>735</v>
      </c>
      <c r="E27" s="330">
        <v>903</v>
      </c>
      <c r="F27" s="332">
        <v>1057</v>
      </c>
      <c r="G27" s="333">
        <v>1073</v>
      </c>
      <c r="H27" s="330">
        <v>1102</v>
      </c>
      <c r="I27" s="332">
        <v>1245</v>
      </c>
      <c r="J27" s="331">
        <v>1176</v>
      </c>
      <c r="K27" s="330">
        <v>1319</v>
      </c>
      <c r="L27" s="331">
        <v>1365</v>
      </c>
      <c r="M27" s="333">
        <v>1385</v>
      </c>
      <c r="N27" s="330">
        <v>1356</v>
      </c>
      <c r="O27" s="332">
        <v>1184</v>
      </c>
      <c r="P27" s="330">
        <v>1016</v>
      </c>
      <c r="Q27" s="331">
        <v>752</v>
      </c>
      <c r="R27" s="330">
        <v>624</v>
      </c>
      <c r="S27" s="434">
        <v>365</v>
      </c>
      <c r="T27" s="428">
        <v>532</v>
      </c>
      <c r="U27" s="428">
        <v>0</v>
      </c>
      <c r="V27" s="434">
        <v>12</v>
      </c>
      <c r="W27" s="428">
        <v>26</v>
      </c>
      <c r="X27" s="428">
        <v>0</v>
      </c>
    </row>
    <row r="28" spans="1:24" x14ac:dyDescent="0.5">
      <c r="A28" s="437" t="s">
        <v>76</v>
      </c>
      <c r="B28" s="432"/>
      <c r="C28" s="431">
        <v>71647</v>
      </c>
      <c r="D28" s="333">
        <v>3196</v>
      </c>
      <c r="E28" s="330">
        <v>3917</v>
      </c>
      <c r="F28" s="332">
        <v>4306</v>
      </c>
      <c r="G28" s="333">
        <v>4640</v>
      </c>
      <c r="H28" s="330">
        <v>4592</v>
      </c>
      <c r="I28" s="332">
        <v>5217</v>
      </c>
      <c r="J28" s="331">
        <v>4953</v>
      </c>
      <c r="K28" s="330">
        <v>5178</v>
      </c>
      <c r="L28" s="331">
        <v>5758</v>
      </c>
      <c r="M28" s="333">
        <v>5993</v>
      </c>
      <c r="N28" s="330">
        <v>6095</v>
      </c>
      <c r="O28" s="332">
        <v>5264</v>
      </c>
      <c r="P28" s="330">
        <v>3909</v>
      </c>
      <c r="Q28" s="331">
        <v>2793</v>
      </c>
      <c r="R28" s="330">
        <v>2249</v>
      </c>
      <c r="S28" s="434">
        <v>1529</v>
      </c>
      <c r="T28" s="428">
        <v>1847</v>
      </c>
      <c r="U28" s="428">
        <v>0</v>
      </c>
      <c r="V28" s="434">
        <v>45</v>
      </c>
      <c r="W28" s="428">
        <v>141</v>
      </c>
      <c r="X28" s="428">
        <v>25</v>
      </c>
    </row>
    <row r="29" spans="1:24" x14ac:dyDescent="0.5">
      <c r="A29" s="435" t="s">
        <v>272</v>
      </c>
      <c r="B29" s="432"/>
      <c r="C29" s="431">
        <v>4101</v>
      </c>
      <c r="D29" s="333">
        <v>270</v>
      </c>
      <c r="E29" s="330">
        <v>338</v>
      </c>
      <c r="F29" s="332">
        <v>224</v>
      </c>
      <c r="G29" s="333">
        <v>226</v>
      </c>
      <c r="H29" s="330">
        <v>247</v>
      </c>
      <c r="I29" s="332">
        <v>322</v>
      </c>
      <c r="J29" s="331">
        <v>316</v>
      </c>
      <c r="K29" s="330">
        <v>319</v>
      </c>
      <c r="L29" s="331">
        <v>285</v>
      </c>
      <c r="M29" s="333">
        <v>292</v>
      </c>
      <c r="N29" s="330">
        <v>285</v>
      </c>
      <c r="O29" s="332">
        <v>275</v>
      </c>
      <c r="P29" s="330">
        <v>206</v>
      </c>
      <c r="Q29" s="331">
        <v>159</v>
      </c>
      <c r="R29" s="330">
        <v>118</v>
      </c>
      <c r="S29" s="434">
        <v>88</v>
      </c>
      <c r="T29" s="428">
        <v>112</v>
      </c>
      <c r="U29" s="428">
        <v>0</v>
      </c>
      <c r="V29" s="434">
        <v>7</v>
      </c>
      <c r="W29" s="428">
        <v>10</v>
      </c>
      <c r="X29" s="428">
        <v>2</v>
      </c>
    </row>
    <row r="30" spans="1:24" x14ac:dyDescent="0.5">
      <c r="A30" s="435" t="s">
        <v>144</v>
      </c>
      <c r="B30" s="432"/>
      <c r="C30" s="431">
        <v>67546</v>
      </c>
      <c r="D30" s="333">
        <v>2926</v>
      </c>
      <c r="E30" s="330">
        <v>3579</v>
      </c>
      <c r="F30" s="332">
        <v>4082</v>
      </c>
      <c r="G30" s="333">
        <v>4414</v>
      </c>
      <c r="H30" s="330">
        <v>4345</v>
      </c>
      <c r="I30" s="332">
        <v>4895</v>
      </c>
      <c r="J30" s="331">
        <v>4637</v>
      </c>
      <c r="K30" s="330">
        <v>4859</v>
      </c>
      <c r="L30" s="331">
        <v>5473</v>
      </c>
      <c r="M30" s="333">
        <v>5701</v>
      </c>
      <c r="N30" s="330">
        <v>5810</v>
      </c>
      <c r="O30" s="332">
        <v>4989</v>
      </c>
      <c r="P30" s="330">
        <v>3703</v>
      </c>
      <c r="Q30" s="331">
        <v>2634</v>
      </c>
      <c r="R30" s="330">
        <v>2131</v>
      </c>
      <c r="S30" s="434">
        <v>1441</v>
      </c>
      <c r="T30" s="428">
        <v>1735</v>
      </c>
      <c r="U30" s="428">
        <v>0</v>
      </c>
      <c r="V30" s="434">
        <v>38</v>
      </c>
      <c r="W30" s="428">
        <v>131</v>
      </c>
      <c r="X30" s="428">
        <v>23</v>
      </c>
    </row>
    <row r="31" spans="1:24" x14ac:dyDescent="0.5">
      <c r="A31" s="437" t="s">
        <v>74</v>
      </c>
      <c r="B31" s="432"/>
      <c r="C31" s="431">
        <v>83741</v>
      </c>
      <c r="D31" s="333">
        <v>3723</v>
      </c>
      <c r="E31" s="330">
        <v>4444</v>
      </c>
      <c r="F31" s="332">
        <v>4825</v>
      </c>
      <c r="G31" s="333">
        <v>4953</v>
      </c>
      <c r="H31" s="330">
        <v>4964</v>
      </c>
      <c r="I31" s="332">
        <v>5785</v>
      </c>
      <c r="J31" s="331">
        <v>5758</v>
      </c>
      <c r="K31" s="330">
        <v>5962</v>
      </c>
      <c r="L31" s="331">
        <v>6932</v>
      </c>
      <c r="M31" s="333">
        <v>6995</v>
      </c>
      <c r="N31" s="330">
        <v>6950</v>
      </c>
      <c r="O31" s="332">
        <v>6199</v>
      </c>
      <c r="P31" s="330">
        <v>4830</v>
      </c>
      <c r="Q31" s="331">
        <v>3482</v>
      </c>
      <c r="R31" s="330">
        <v>2917</v>
      </c>
      <c r="S31" s="434">
        <v>1945</v>
      </c>
      <c r="T31" s="428">
        <v>2555</v>
      </c>
      <c r="U31" s="428">
        <v>0</v>
      </c>
      <c r="V31" s="434">
        <v>59</v>
      </c>
      <c r="W31" s="428">
        <v>437</v>
      </c>
      <c r="X31" s="428">
        <v>26</v>
      </c>
    </row>
    <row r="32" spans="1:24" x14ac:dyDescent="0.5">
      <c r="A32" s="435" t="s">
        <v>272</v>
      </c>
      <c r="B32" s="432"/>
      <c r="C32" s="431">
        <v>33763</v>
      </c>
      <c r="D32" s="333">
        <v>1489</v>
      </c>
      <c r="E32" s="330">
        <v>1808</v>
      </c>
      <c r="F32" s="332">
        <v>1941</v>
      </c>
      <c r="G32" s="333">
        <v>2023</v>
      </c>
      <c r="H32" s="330">
        <v>2002</v>
      </c>
      <c r="I32" s="332">
        <v>2379</v>
      </c>
      <c r="J32" s="331">
        <v>2340</v>
      </c>
      <c r="K32" s="330">
        <v>2347</v>
      </c>
      <c r="L32" s="331">
        <v>2748</v>
      </c>
      <c r="M32" s="333">
        <v>2782</v>
      </c>
      <c r="N32" s="330">
        <v>2774</v>
      </c>
      <c r="O32" s="332">
        <v>2461</v>
      </c>
      <c r="P32" s="330">
        <v>1954</v>
      </c>
      <c r="Q32" s="331">
        <v>1369</v>
      </c>
      <c r="R32" s="330">
        <v>1136</v>
      </c>
      <c r="S32" s="434">
        <v>789</v>
      </c>
      <c r="T32" s="428">
        <v>983</v>
      </c>
      <c r="U32" s="428">
        <v>0</v>
      </c>
      <c r="V32" s="434">
        <v>20</v>
      </c>
      <c r="W32" s="428">
        <v>397</v>
      </c>
      <c r="X32" s="428">
        <v>21</v>
      </c>
    </row>
    <row r="33" spans="1:24" x14ac:dyDescent="0.5">
      <c r="A33" s="435" t="s">
        <v>144</v>
      </c>
      <c r="B33" s="432"/>
      <c r="C33" s="431">
        <v>49978</v>
      </c>
      <c r="D33" s="333">
        <v>2234</v>
      </c>
      <c r="E33" s="330">
        <v>2636</v>
      </c>
      <c r="F33" s="332">
        <v>2884</v>
      </c>
      <c r="G33" s="333">
        <v>2930</v>
      </c>
      <c r="H33" s="330">
        <v>2962</v>
      </c>
      <c r="I33" s="332">
        <v>3406</v>
      </c>
      <c r="J33" s="331">
        <v>3418</v>
      </c>
      <c r="K33" s="330">
        <v>3615</v>
      </c>
      <c r="L33" s="331">
        <v>4184</v>
      </c>
      <c r="M33" s="333">
        <v>4213</v>
      </c>
      <c r="N33" s="330">
        <v>4176</v>
      </c>
      <c r="O33" s="332">
        <v>3738</v>
      </c>
      <c r="P33" s="330">
        <v>2876</v>
      </c>
      <c r="Q33" s="331">
        <v>2113</v>
      </c>
      <c r="R33" s="330">
        <v>1781</v>
      </c>
      <c r="S33" s="434">
        <v>1156</v>
      </c>
      <c r="T33" s="428">
        <v>1572</v>
      </c>
      <c r="U33" s="428">
        <v>0</v>
      </c>
      <c r="V33" s="434">
        <v>39</v>
      </c>
      <c r="W33" s="428">
        <v>40</v>
      </c>
      <c r="X33" s="428">
        <v>5</v>
      </c>
    </row>
    <row r="34" spans="1:24" x14ac:dyDescent="0.5">
      <c r="A34" s="437" t="s">
        <v>72</v>
      </c>
      <c r="B34" s="432"/>
      <c r="C34" s="431">
        <v>128756</v>
      </c>
      <c r="D34" s="333">
        <v>5734</v>
      </c>
      <c r="E34" s="330">
        <v>6974</v>
      </c>
      <c r="F34" s="332">
        <v>7480</v>
      </c>
      <c r="G34" s="333">
        <v>7661</v>
      </c>
      <c r="H34" s="330">
        <v>7991</v>
      </c>
      <c r="I34" s="332">
        <v>9151</v>
      </c>
      <c r="J34" s="331">
        <v>9014</v>
      </c>
      <c r="K34" s="330">
        <v>9302</v>
      </c>
      <c r="L34" s="331">
        <v>10108</v>
      </c>
      <c r="M34" s="333">
        <v>10527</v>
      </c>
      <c r="N34" s="330">
        <v>10183</v>
      </c>
      <c r="O34" s="332">
        <v>9480</v>
      </c>
      <c r="P34" s="330">
        <v>7690</v>
      </c>
      <c r="Q34" s="331">
        <v>5538</v>
      </c>
      <c r="R34" s="330">
        <v>4542</v>
      </c>
      <c r="S34" s="434">
        <v>2979</v>
      </c>
      <c r="T34" s="428">
        <v>4208</v>
      </c>
      <c r="U34" s="428">
        <v>0</v>
      </c>
      <c r="V34" s="434">
        <v>68</v>
      </c>
      <c r="W34" s="428">
        <v>102</v>
      </c>
      <c r="X34" s="428">
        <v>24</v>
      </c>
    </row>
    <row r="35" spans="1:24" x14ac:dyDescent="0.5">
      <c r="A35" s="435" t="s">
        <v>272</v>
      </c>
      <c r="B35" s="432"/>
      <c r="C35" s="431">
        <v>18978</v>
      </c>
      <c r="D35" s="333">
        <v>811</v>
      </c>
      <c r="E35" s="330">
        <v>953</v>
      </c>
      <c r="F35" s="332">
        <v>1023</v>
      </c>
      <c r="G35" s="333">
        <v>1037</v>
      </c>
      <c r="H35" s="330">
        <v>1089</v>
      </c>
      <c r="I35" s="332">
        <v>1341</v>
      </c>
      <c r="J35" s="331">
        <v>1294</v>
      </c>
      <c r="K35" s="330">
        <v>1278</v>
      </c>
      <c r="L35" s="331">
        <v>1415</v>
      </c>
      <c r="M35" s="333">
        <v>1514</v>
      </c>
      <c r="N35" s="330">
        <v>1457</v>
      </c>
      <c r="O35" s="332">
        <v>1513</v>
      </c>
      <c r="P35" s="330">
        <v>1268</v>
      </c>
      <c r="Q35" s="331">
        <v>917</v>
      </c>
      <c r="R35" s="330">
        <v>723</v>
      </c>
      <c r="S35" s="434">
        <v>489</v>
      </c>
      <c r="T35" s="428">
        <v>786</v>
      </c>
      <c r="U35" s="428">
        <v>0</v>
      </c>
      <c r="V35" s="434">
        <v>21</v>
      </c>
      <c r="W35" s="428">
        <v>33</v>
      </c>
      <c r="X35" s="428">
        <v>16</v>
      </c>
    </row>
    <row r="36" spans="1:24" x14ac:dyDescent="0.5">
      <c r="A36" s="435" t="s">
        <v>144</v>
      </c>
      <c r="B36" s="432"/>
      <c r="C36" s="431">
        <v>109778</v>
      </c>
      <c r="D36" s="333">
        <v>4923</v>
      </c>
      <c r="E36" s="330">
        <v>6021</v>
      </c>
      <c r="F36" s="332">
        <v>6457</v>
      </c>
      <c r="G36" s="333">
        <v>6624</v>
      </c>
      <c r="H36" s="330">
        <v>6902</v>
      </c>
      <c r="I36" s="332">
        <v>7810</v>
      </c>
      <c r="J36" s="331">
        <v>7720</v>
      </c>
      <c r="K36" s="330">
        <v>8024</v>
      </c>
      <c r="L36" s="331">
        <v>8693</v>
      </c>
      <c r="M36" s="333">
        <v>9013</v>
      </c>
      <c r="N36" s="330">
        <v>8726</v>
      </c>
      <c r="O36" s="332">
        <v>7967</v>
      </c>
      <c r="P36" s="330">
        <v>6422</v>
      </c>
      <c r="Q36" s="331">
        <v>4621</v>
      </c>
      <c r="R36" s="330">
        <v>3819</v>
      </c>
      <c r="S36" s="434">
        <v>2490</v>
      </c>
      <c r="T36" s="428">
        <v>3422</v>
      </c>
      <c r="U36" s="428">
        <v>0</v>
      </c>
      <c r="V36" s="434">
        <v>47</v>
      </c>
      <c r="W36" s="428">
        <v>69</v>
      </c>
      <c r="X36" s="428">
        <v>8</v>
      </c>
    </row>
    <row r="37" spans="1:24" x14ac:dyDescent="0.5">
      <c r="A37" s="437" t="s">
        <v>70</v>
      </c>
      <c r="B37" s="432"/>
      <c r="C37" s="431">
        <v>70758</v>
      </c>
      <c r="D37" s="333">
        <v>2924</v>
      </c>
      <c r="E37" s="330">
        <v>3520</v>
      </c>
      <c r="F37" s="332">
        <v>3924</v>
      </c>
      <c r="G37" s="333">
        <v>4030</v>
      </c>
      <c r="H37" s="330">
        <v>4241</v>
      </c>
      <c r="I37" s="332">
        <v>5002</v>
      </c>
      <c r="J37" s="331">
        <v>4576</v>
      </c>
      <c r="K37" s="330">
        <v>5274</v>
      </c>
      <c r="L37" s="331">
        <v>5730</v>
      </c>
      <c r="M37" s="333">
        <v>5690</v>
      </c>
      <c r="N37" s="330">
        <v>5934</v>
      </c>
      <c r="O37" s="332">
        <v>5090</v>
      </c>
      <c r="P37" s="330">
        <v>4359</v>
      </c>
      <c r="Q37" s="331">
        <v>3141</v>
      </c>
      <c r="R37" s="330">
        <v>2818</v>
      </c>
      <c r="S37" s="434">
        <v>1826</v>
      </c>
      <c r="T37" s="428">
        <v>2579</v>
      </c>
      <c r="U37" s="428">
        <v>0</v>
      </c>
      <c r="V37" s="434">
        <v>44</v>
      </c>
      <c r="W37" s="428">
        <v>49</v>
      </c>
      <c r="X37" s="428">
        <v>7</v>
      </c>
    </row>
    <row r="38" spans="1:24" x14ac:dyDescent="0.5">
      <c r="A38" s="435" t="s">
        <v>272</v>
      </c>
      <c r="B38" s="432"/>
      <c r="C38" s="431">
        <v>16095</v>
      </c>
      <c r="D38" s="333">
        <v>615</v>
      </c>
      <c r="E38" s="330">
        <v>778</v>
      </c>
      <c r="F38" s="332">
        <v>862</v>
      </c>
      <c r="G38" s="333">
        <v>865</v>
      </c>
      <c r="H38" s="330">
        <v>930</v>
      </c>
      <c r="I38" s="332">
        <v>1099</v>
      </c>
      <c r="J38" s="331">
        <v>1051</v>
      </c>
      <c r="K38" s="330">
        <v>1213</v>
      </c>
      <c r="L38" s="331">
        <v>1286</v>
      </c>
      <c r="M38" s="333">
        <v>1221</v>
      </c>
      <c r="N38" s="330">
        <v>1383</v>
      </c>
      <c r="O38" s="332">
        <v>1197</v>
      </c>
      <c r="P38" s="330">
        <v>1071</v>
      </c>
      <c r="Q38" s="331">
        <v>737</v>
      </c>
      <c r="R38" s="330">
        <v>668</v>
      </c>
      <c r="S38" s="434">
        <v>447</v>
      </c>
      <c r="T38" s="428">
        <v>638</v>
      </c>
      <c r="U38" s="428">
        <v>0</v>
      </c>
      <c r="V38" s="434">
        <v>20</v>
      </c>
      <c r="W38" s="428">
        <v>14</v>
      </c>
      <c r="X38" s="428">
        <v>0</v>
      </c>
    </row>
    <row r="39" spans="1:24" x14ac:dyDescent="0.5">
      <c r="A39" s="435" t="s">
        <v>144</v>
      </c>
      <c r="B39" s="432"/>
      <c r="C39" s="431">
        <v>54663</v>
      </c>
      <c r="D39" s="333">
        <v>2309</v>
      </c>
      <c r="E39" s="330">
        <v>2742</v>
      </c>
      <c r="F39" s="332">
        <v>3062</v>
      </c>
      <c r="G39" s="333">
        <v>3165</v>
      </c>
      <c r="H39" s="330">
        <v>3311</v>
      </c>
      <c r="I39" s="332">
        <v>3903</v>
      </c>
      <c r="J39" s="331">
        <v>3525</v>
      </c>
      <c r="K39" s="330">
        <v>4061</v>
      </c>
      <c r="L39" s="331">
        <v>4444</v>
      </c>
      <c r="M39" s="333">
        <v>4469</v>
      </c>
      <c r="N39" s="330">
        <v>4551</v>
      </c>
      <c r="O39" s="332">
        <v>3893</v>
      </c>
      <c r="P39" s="330">
        <v>3288</v>
      </c>
      <c r="Q39" s="331">
        <v>2404</v>
      </c>
      <c r="R39" s="330">
        <v>2150</v>
      </c>
      <c r="S39" s="434">
        <v>1379</v>
      </c>
      <c r="T39" s="428">
        <v>1941</v>
      </c>
      <c r="U39" s="428">
        <v>0</v>
      </c>
      <c r="V39" s="434">
        <v>24</v>
      </c>
      <c r="W39" s="428">
        <v>35</v>
      </c>
      <c r="X39" s="428">
        <v>7</v>
      </c>
    </row>
    <row r="40" spans="1:24" x14ac:dyDescent="0.5">
      <c r="A40" s="437" t="s">
        <v>68</v>
      </c>
      <c r="B40" s="432"/>
      <c r="C40" s="431">
        <v>124845</v>
      </c>
      <c r="D40" s="333">
        <v>5372</v>
      </c>
      <c r="E40" s="330">
        <v>6439</v>
      </c>
      <c r="F40" s="332">
        <v>7064</v>
      </c>
      <c r="G40" s="333">
        <v>7547</v>
      </c>
      <c r="H40" s="330">
        <v>7776</v>
      </c>
      <c r="I40" s="332">
        <v>8904</v>
      </c>
      <c r="J40" s="331">
        <v>8280</v>
      </c>
      <c r="K40" s="330">
        <v>8602</v>
      </c>
      <c r="L40" s="331">
        <v>10125</v>
      </c>
      <c r="M40" s="333">
        <v>10127</v>
      </c>
      <c r="N40" s="330">
        <v>9942</v>
      </c>
      <c r="O40" s="332">
        <v>8837</v>
      </c>
      <c r="P40" s="330">
        <v>7496</v>
      </c>
      <c r="Q40" s="331">
        <v>5638</v>
      </c>
      <c r="R40" s="330">
        <v>4586</v>
      </c>
      <c r="S40" s="434">
        <v>3177</v>
      </c>
      <c r="T40" s="428">
        <v>4693</v>
      </c>
      <c r="U40" s="428">
        <v>0</v>
      </c>
      <c r="V40" s="434">
        <v>84</v>
      </c>
      <c r="W40" s="428">
        <v>137</v>
      </c>
      <c r="X40" s="428">
        <v>19</v>
      </c>
    </row>
    <row r="41" spans="1:24" x14ac:dyDescent="0.5">
      <c r="A41" s="435" t="s">
        <v>272</v>
      </c>
      <c r="B41" s="432"/>
      <c r="C41" s="431">
        <v>39796</v>
      </c>
      <c r="D41" s="333">
        <v>1809</v>
      </c>
      <c r="E41" s="330">
        <v>2118</v>
      </c>
      <c r="F41" s="332">
        <v>2300</v>
      </c>
      <c r="G41" s="333">
        <v>2450</v>
      </c>
      <c r="H41" s="330">
        <v>2529</v>
      </c>
      <c r="I41" s="332">
        <v>2943</v>
      </c>
      <c r="J41" s="331">
        <v>2614</v>
      </c>
      <c r="K41" s="330">
        <v>2793</v>
      </c>
      <c r="L41" s="331">
        <v>3176</v>
      </c>
      <c r="M41" s="333">
        <v>3123</v>
      </c>
      <c r="N41" s="330">
        <v>3218</v>
      </c>
      <c r="O41" s="332">
        <v>2847</v>
      </c>
      <c r="P41" s="330">
        <v>2397</v>
      </c>
      <c r="Q41" s="331">
        <v>1779</v>
      </c>
      <c r="R41" s="330">
        <v>1363</v>
      </c>
      <c r="S41" s="434">
        <v>945</v>
      </c>
      <c r="T41" s="428">
        <v>1299</v>
      </c>
      <c r="U41" s="428">
        <v>0</v>
      </c>
      <c r="V41" s="434">
        <v>33</v>
      </c>
      <c r="W41" s="428">
        <v>55</v>
      </c>
      <c r="X41" s="428">
        <v>5</v>
      </c>
    </row>
    <row r="42" spans="1:24" x14ac:dyDescent="0.5">
      <c r="A42" s="435" t="s">
        <v>144</v>
      </c>
      <c r="B42" s="432"/>
      <c r="C42" s="431">
        <v>85049</v>
      </c>
      <c r="D42" s="333">
        <v>3563</v>
      </c>
      <c r="E42" s="330">
        <v>4321</v>
      </c>
      <c r="F42" s="332">
        <v>4764</v>
      </c>
      <c r="G42" s="333">
        <v>5097</v>
      </c>
      <c r="H42" s="330">
        <v>5247</v>
      </c>
      <c r="I42" s="332">
        <v>5961</v>
      </c>
      <c r="J42" s="331">
        <v>5666</v>
      </c>
      <c r="K42" s="330">
        <v>5809</v>
      </c>
      <c r="L42" s="331">
        <v>6949</v>
      </c>
      <c r="M42" s="333">
        <v>7004</v>
      </c>
      <c r="N42" s="330">
        <v>6724</v>
      </c>
      <c r="O42" s="332">
        <v>5990</v>
      </c>
      <c r="P42" s="330">
        <v>5099</v>
      </c>
      <c r="Q42" s="331">
        <v>3859</v>
      </c>
      <c r="R42" s="330">
        <v>3223</v>
      </c>
      <c r="S42" s="434">
        <v>2232</v>
      </c>
      <c r="T42" s="428">
        <v>3394</v>
      </c>
      <c r="U42" s="428">
        <v>0</v>
      </c>
      <c r="V42" s="434">
        <v>51</v>
      </c>
      <c r="W42" s="428">
        <v>82</v>
      </c>
      <c r="X42" s="428">
        <v>14</v>
      </c>
    </row>
    <row r="43" spans="1:24" x14ac:dyDescent="0.5">
      <c r="A43" s="437" t="s">
        <v>66</v>
      </c>
      <c r="B43" s="432"/>
      <c r="C43" s="431">
        <v>42965</v>
      </c>
      <c r="D43" s="333">
        <v>1762</v>
      </c>
      <c r="E43" s="330">
        <v>2154</v>
      </c>
      <c r="F43" s="332">
        <v>2344</v>
      </c>
      <c r="G43" s="333">
        <v>2589</v>
      </c>
      <c r="H43" s="330">
        <v>2622</v>
      </c>
      <c r="I43" s="332">
        <v>3049</v>
      </c>
      <c r="J43" s="331">
        <v>2850</v>
      </c>
      <c r="K43" s="330">
        <v>3176</v>
      </c>
      <c r="L43" s="331">
        <v>3378</v>
      </c>
      <c r="M43" s="333">
        <v>3425</v>
      </c>
      <c r="N43" s="330">
        <v>3437</v>
      </c>
      <c r="O43" s="332">
        <v>3199</v>
      </c>
      <c r="P43" s="330">
        <v>2692</v>
      </c>
      <c r="Q43" s="331">
        <v>2002</v>
      </c>
      <c r="R43" s="330">
        <v>1644</v>
      </c>
      <c r="S43" s="434">
        <v>1065</v>
      </c>
      <c r="T43" s="428">
        <v>1520</v>
      </c>
      <c r="U43" s="428">
        <v>0</v>
      </c>
      <c r="V43" s="434">
        <v>39</v>
      </c>
      <c r="W43" s="428">
        <v>15</v>
      </c>
      <c r="X43" s="428">
        <v>3</v>
      </c>
    </row>
    <row r="44" spans="1:24" x14ac:dyDescent="0.5">
      <c r="A44" s="435" t="s">
        <v>272</v>
      </c>
      <c r="B44" s="432"/>
      <c r="C44" s="431">
        <v>9626</v>
      </c>
      <c r="D44" s="333">
        <v>421</v>
      </c>
      <c r="E44" s="330">
        <v>514</v>
      </c>
      <c r="F44" s="332">
        <v>533</v>
      </c>
      <c r="G44" s="333">
        <v>569</v>
      </c>
      <c r="H44" s="330">
        <v>588</v>
      </c>
      <c r="I44" s="332">
        <v>665</v>
      </c>
      <c r="J44" s="331">
        <v>660</v>
      </c>
      <c r="K44" s="330">
        <v>686</v>
      </c>
      <c r="L44" s="331">
        <v>720</v>
      </c>
      <c r="M44" s="333">
        <v>737</v>
      </c>
      <c r="N44" s="330">
        <v>745</v>
      </c>
      <c r="O44" s="332">
        <v>700</v>
      </c>
      <c r="P44" s="330">
        <v>610</v>
      </c>
      <c r="Q44" s="331">
        <v>465</v>
      </c>
      <c r="R44" s="330">
        <v>409</v>
      </c>
      <c r="S44" s="434">
        <v>250</v>
      </c>
      <c r="T44" s="428">
        <v>336</v>
      </c>
      <c r="U44" s="428">
        <v>0</v>
      </c>
      <c r="V44" s="434">
        <v>11</v>
      </c>
      <c r="W44" s="428">
        <v>7</v>
      </c>
      <c r="X44" s="428">
        <v>0</v>
      </c>
    </row>
    <row r="45" spans="1:24" x14ac:dyDescent="0.5">
      <c r="A45" s="435" t="s">
        <v>144</v>
      </c>
      <c r="B45" s="432"/>
      <c r="C45" s="431">
        <v>33339</v>
      </c>
      <c r="D45" s="333">
        <v>1341</v>
      </c>
      <c r="E45" s="330">
        <v>1640</v>
      </c>
      <c r="F45" s="332">
        <v>1811</v>
      </c>
      <c r="G45" s="333">
        <v>2020</v>
      </c>
      <c r="H45" s="330">
        <v>2034</v>
      </c>
      <c r="I45" s="332">
        <v>2384</v>
      </c>
      <c r="J45" s="331">
        <v>2190</v>
      </c>
      <c r="K45" s="330">
        <v>2490</v>
      </c>
      <c r="L45" s="331">
        <v>2658</v>
      </c>
      <c r="M45" s="333">
        <v>2688</v>
      </c>
      <c r="N45" s="330">
        <v>2692</v>
      </c>
      <c r="O45" s="332">
        <v>2499</v>
      </c>
      <c r="P45" s="330">
        <v>2082</v>
      </c>
      <c r="Q45" s="331">
        <v>1537</v>
      </c>
      <c r="R45" s="330">
        <v>1235</v>
      </c>
      <c r="S45" s="434">
        <v>815</v>
      </c>
      <c r="T45" s="428">
        <v>1184</v>
      </c>
      <c r="U45" s="428">
        <v>0</v>
      </c>
      <c r="V45" s="434">
        <v>28</v>
      </c>
      <c r="W45" s="428">
        <v>8</v>
      </c>
      <c r="X45" s="428">
        <v>3</v>
      </c>
    </row>
    <row r="46" spans="1:24" x14ac:dyDescent="0.5">
      <c r="A46" s="437" t="s">
        <v>64</v>
      </c>
      <c r="B46" s="432"/>
      <c r="C46" s="431">
        <v>81072</v>
      </c>
      <c r="D46" s="333">
        <v>3186</v>
      </c>
      <c r="E46" s="330">
        <v>4315</v>
      </c>
      <c r="F46" s="332">
        <v>4780</v>
      </c>
      <c r="G46" s="333">
        <v>5016</v>
      </c>
      <c r="H46" s="330">
        <v>5182</v>
      </c>
      <c r="I46" s="332">
        <v>5805</v>
      </c>
      <c r="J46" s="331">
        <v>5297</v>
      </c>
      <c r="K46" s="330">
        <v>5895</v>
      </c>
      <c r="L46" s="331">
        <v>6627</v>
      </c>
      <c r="M46" s="333">
        <v>6654</v>
      </c>
      <c r="N46" s="330">
        <v>6652</v>
      </c>
      <c r="O46" s="332">
        <v>5873</v>
      </c>
      <c r="P46" s="330">
        <v>4769</v>
      </c>
      <c r="Q46" s="331">
        <v>3639</v>
      </c>
      <c r="R46" s="330">
        <v>2937</v>
      </c>
      <c r="S46" s="434">
        <v>1882</v>
      </c>
      <c r="T46" s="428">
        <v>2352</v>
      </c>
      <c r="U46" s="428">
        <v>0</v>
      </c>
      <c r="V46" s="434">
        <v>79</v>
      </c>
      <c r="W46" s="428">
        <v>106</v>
      </c>
      <c r="X46" s="428">
        <v>26</v>
      </c>
    </row>
    <row r="47" spans="1:24" x14ac:dyDescent="0.5">
      <c r="A47" s="435" t="s">
        <v>272</v>
      </c>
      <c r="B47" s="432"/>
      <c r="C47" s="431">
        <v>13522</v>
      </c>
      <c r="D47" s="333">
        <v>465</v>
      </c>
      <c r="E47" s="330">
        <v>674</v>
      </c>
      <c r="F47" s="332">
        <v>772</v>
      </c>
      <c r="G47" s="333">
        <v>836</v>
      </c>
      <c r="H47" s="330">
        <v>860</v>
      </c>
      <c r="I47" s="332">
        <v>970</v>
      </c>
      <c r="J47" s="331">
        <v>864</v>
      </c>
      <c r="K47" s="330">
        <v>999</v>
      </c>
      <c r="L47" s="331">
        <v>1087</v>
      </c>
      <c r="M47" s="333">
        <v>1090</v>
      </c>
      <c r="N47" s="330">
        <v>1011</v>
      </c>
      <c r="O47" s="332">
        <v>1036</v>
      </c>
      <c r="P47" s="330">
        <v>820</v>
      </c>
      <c r="Q47" s="331">
        <v>718</v>
      </c>
      <c r="R47" s="330">
        <v>511</v>
      </c>
      <c r="S47" s="434">
        <v>309</v>
      </c>
      <c r="T47" s="428">
        <v>418</v>
      </c>
      <c r="U47" s="428">
        <v>0</v>
      </c>
      <c r="V47" s="434">
        <v>29</v>
      </c>
      <c r="W47" s="428">
        <v>36</v>
      </c>
      <c r="X47" s="428">
        <v>17</v>
      </c>
    </row>
    <row r="48" spans="1:24" x14ac:dyDescent="0.5">
      <c r="A48" s="435" t="s">
        <v>144</v>
      </c>
      <c r="B48" s="432"/>
      <c r="C48" s="431">
        <v>67550</v>
      </c>
      <c r="D48" s="333">
        <v>2721</v>
      </c>
      <c r="E48" s="330">
        <v>3641</v>
      </c>
      <c r="F48" s="332">
        <v>4008</v>
      </c>
      <c r="G48" s="333">
        <v>4180</v>
      </c>
      <c r="H48" s="330">
        <v>4322</v>
      </c>
      <c r="I48" s="332">
        <v>4835</v>
      </c>
      <c r="J48" s="331">
        <v>4433</v>
      </c>
      <c r="K48" s="330">
        <v>4896</v>
      </c>
      <c r="L48" s="331">
        <v>5540</v>
      </c>
      <c r="M48" s="333">
        <v>5564</v>
      </c>
      <c r="N48" s="330">
        <v>5641</v>
      </c>
      <c r="O48" s="332">
        <v>4837</v>
      </c>
      <c r="P48" s="330">
        <v>3949</v>
      </c>
      <c r="Q48" s="331">
        <v>2921</v>
      </c>
      <c r="R48" s="330">
        <v>2426</v>
      </c>
      <c r="S48" s="434">
        <v>1573</v>
      </c>
      <c r="T48" s="428">
        <v>1934</v>
      </c>
      <c r="U48" s="428">
        <v>0</v>
      </c>
      <c r="V48" s="434">
        <v>50</v>
      </c>
      <c r="W48" s="428">
        <v>70</v>
      </c>
      <c r="X48" s="428">
        <v>9</v>
      </c>
    </row>
    <row r="49" spans="1:24" x14ac:dyDescent="0.5">
      <c r="A49" s="437" t="s">
        <v>62</v>
      </c>
      <c r="B49" s="432"/>
      <c r="C49" s="431">
        <v>77322</v>
      </c>
      <c r="D49" s="333">
        <v>3203</v>
      </c>
      <c r="E49" s="330">
        <v>3973</v>
      </c>
      <c r="F49" s="332">
        <v>4364</v>
      </c>
      <c r="G49" s="333">
        <v>4624</v>
      </c>
      <c r="H49" s="330">
        <v>5384</v>
      </c>
      <c r="I49" s="332">
        <v>5741</v>
      </c>
      <c r="J49" s="331">
        <v>5172</v>
      </c>
      <c r="K49" s="330">
        <v>5454</v>
      </c>
      <c r="L49" s="331">
        <v>6076</v>
      </c>
      <c r="M49" s="333">
        <v>6671</v>
      </c>
      <c r="N49" s="330">
        <v>6606</v>
      </c>
      <c r="O49" s="332">
        <v>5584</v>
      </c>
      <c r="P49" s="330">
        <v>4551</v>
      </c>
      <c r="Q49" s="331">
        <v>3299</v>
      </c>
      <c r="R49" s="330">
        <v>2884</v>
      </c>
      <c r="S49" s="434">
        <v>1762</v>
      </c>
      <c r="T49" s="428">
        <v>1862</v>
      </c>
      <c r="U49" s="428">
        <v>0</v>
      </c>
      <c r="V49" s="434">
        <v>40</v>
      </c>
      <c r="W49" s="428">
        <v>51</v>
      </c>
      <c r="X49" s="428">
        <v>21</v>
      </c>
    </row>
    <row r="50" spans="1:24" x14ac:dyDescent="0.5">
      <c r="A50" s="435" t="s">
        <v>272</v>
      </c>
      <c r="B50" s="432"/>
      <c r="C50" s="431">
        <v>6064</v>
      </c>
      <c r="D50" s="333">
        <v>269</v>
      </c>
      <c r="E50" s="330">
        <v>326</v>
      </c>
      <c r="F50" s="332">
        <v>345</v>
      </c>
      <c r="G50" s="333">
        <v>360</v>
      </c>
      <c r="H50" s="330">
        <v>402</v>
      </c>
      <c r="I50" s="332">
        <v>476</v>
      </c>
      <c r="J50" s="331">
        <v>379</v>
      </c>
      <c r="K50" s="330">
        <v>410</v>
      </c>
      <c r="L50" s="331">
        <v>458</v>
      </c>
      <c r="M50" s="333">
        <v>484</v>
      </c>
      <c r="N50" s="330">
        <v>532</v>
      </c>
      <c r="O50" s="332">
        <v>460</v>
      </c>
      <c r="P50" s="330">
        <v>376</v>
      </c>
      <c r="Q50" s="331">
        <v>253</v>
      </c>
      <c r="R50" s="330">
        <v>217</v>
      </c>
      <c r="S50" s="434">
        <v>149</v>
      </c>
      <c r="T50" s="428">
        <v>147</v>
      </c>
      <c r="U50" s="428">
        <v>0</v>
      </c>
      <c r="V50" s="434">
        <v>4</v>
      </c>
      <c r="W50" s="428">
        <v>8</v>
      </c>
      <c r="X50" s="428">
        <v>9</v>
      </c>
    </row>
    <row r="51" spans="1:24" x14ac:dyDescent="0.5">
      <c r="A51" s="435" t="s">
        <v>144</v>
      </c>
      <c r="B51" s="432"/>
      <c r="C51" s="431">
        <v>71258</v>
      </c>
      <c r="D51" s="333">
        <v>2934</v>
      </c>
      <c r="E51" s="330">
        <v>3647</v>
      </c>
      <c r="F51" s="332">
        <v>4019</v>
      </c>
      <c r="G51" s="333">
        <v>4264</v>
      </c>
      <c r="H51" s="330">
        <v>4982</v>
      </c>
      <c r="I51" s="332">
        <v>5265</v>
      </c>
      <c r="J51" s="331">
        <v>4793</v>
      </c>
      <c r="K51" s="330">
        <v>5044</v>
      </c>
      <c r="L51" s="331">
        <v>5618</v>
      </c>
      <c r="M51" s="333">
        <v>6187</v>
      </c>
      <c r="N51" s="330">
        <v>6074</v>
      </c>
      <c r="O51" s="332">
        <v>5124</v>
      </c>
      <c r="P51" s="330">
        <v>4175</v>
      </c>
      <c r="Q51" s="331">
        <v>3046</v>
      </c>
      <c r="R51" s="330">
        <v>2667</v>
      </c>
      <c r="S51" s="434">
        <v>1613</v>
      </c>
      <c r="T51" s="428">
        <v>1715</v>
      </c>
      <c r="U51" s="428">
        <v>0</v>
      </c>
      <c r="V51" s="434">
        <v>36</v>
      </c>
      <c r="W51" s="428">
        <v>43</v>
      </c>
      <c r="X51" s="428">
        <v>12</v>
      </c>
    </row>
    <row r="52" spans="1:24" x14ac:dyDescent="0.5">
      <c r="A52" s="437" t="s">
        <v>60</v>
      </c>
      <c r="B52" s="432"/>
      <c r="C52" s="431">
        <v>116184</v>
      </c>
      <c r="D52" s="333">
        <v>4812</v>
      </c>
      <c r="E52" s="330">
        <v>5800</v>
      </c>
      <c r="F52" s="332">
        <v>6376</v>
      </c>
      <c r="G52" s="333">
        <v>6610</v>
      </c>
      <c r="H52" s="330">
        <v>6948</v>
      </c>
      <c r="I52" s="332">
        <v>7809</v>
      </c>
      <c r="J52" s="331">
        <v>7753</v>
      </c>
      <c r="K52" s="330">
        <v>7767</v>
      </c>
      <c r="L52" s="331">
        <v>9145</v>
      </c>
      <c r="M52" s="333">
        <v>9399</v>
      </c>
      <c r="N52" s="330">
        <v>9629</v>
      </c>
      <c r="O52" s="332">
        <v>8973</v>
      </c>
      <c r="P52" s="330">
        <v>7353</v>
      </c>
      <c r="Q52" s="331">
        <v>5482</v>
      </c>
      <c r="R52" s="330">
        <v>4617</v>
      </c>
      <c r="S52" s="434">
        <v>3159</v>
      </c>
      <c r="T52" s="428">
        <v>4307</v>
      </c>
      <c r="U52" s="428">
        <v>0</v>
      </c>
      <c r="V52" s="434">
        <v>71</v>
      </c>
      <c r="W52" s="428">
        <v>158</v>
      </c>
      <c r="X52" s="428">
        <v>16</v>
      </c>
    </row>
    <row r="53" spans="1:24" x14ac:dyDescent="0.5">
      <c r="A53" s="435" t="s">
        <v>272</v>
      </c>
      <c r="B53" s="432"/>
      <c r="C53" s="431">
        <v>23605</v>
      </c>
      <c r="D53" s="333">
        <v>903</v>
      </c>
      <c r="E53" s="330">
        <v>1062</v>
      </c>
      <c r="F53" s="332">
        <v>1293</v>
      </c>
      <c r="G53" s="333">
        <v>1394</v>
      </c>
      <c r="H53" s="330">
        <v>1441</v>
      </c>
      <c r="I53" s="332">
        <v>1591</v>
      </c>
      <c r="J53" s="331">
        <v>1538</v>
      </c>
      <c r="K53" s="330">
        <v>1530</v>
      </c>
      <c r="L53" s="331">
        <v>1904</v>
      </c>
      <c r="M53" s="333">
        <v>1949</v>
      </c>
      <c r="N53" s="330">
        <v>1976</v>
      </c>
      <c r="O53" s="332">
        <v>1794</v>
      </c>
      <c r="P53" s="330">
        <v>1498</v>
      </c>
      <c r="Q53" s="331">
        <v>1188</v>
      </c>
      <c r="R53" s="330">
        <v>902</v>
      </c>
      <c r="S53" s="434">
        <v>722</v>
      </c>
      <c r="T53" s="428">
        <v>835</v>
      </c>
      <c r="U53" s="428">
        <v>0</v>
      </c>
      <c r="V53" s="434">
        <v>24</v>
      </c>
      <c r="W53" s="428">
        <v>56</v>
      </c>
      <c r="X53" s="428">
        <v>5</v>
      </c>
    </row>
    <row r="54" spans="1:24" x14ac:dyDescent="0.5">
      <c r="A54" s="435" t="s">
        <v>144</v>
      </c>
      <c r="B54" s="432"/>
      <c r="C54" s="431">
        <v>92579</v>
      </c>
      <c r="D54" s="333">
        <v>3909</v>
      </c>
      <c r="E54" s="330">
        <v>4738</v>
      </c>
      <c r="F54" s="332">
        <v>5083</v>
      </c>
      <c r="G54" s="333">
        <v>5216</v>
      </c>
      <c r="H54" s="330">
        <v>5507</v>
      </c>
      <c r="I54" s="332">
        <v>6218</v>
      </c>
      <c r="J54" s="331">
        <v>6215</v>
      </c>
      <c r="K54" s="330">
        <v>6237</v>
      </c>
      <c r="L54" s="331">
        <v>7241</v>
      </c>
      <c r="M54" s="333">
        <v>7450</v>
      </c>
      <c r="N54" s="330">
        <v>7653</v>
      </c>
      <c r="O54" s="332">
        <v>7179</v>
      </c>
      <c r="P54" s="330">
        <v>5855</v>
      </c>
      <c r="Q54" s="331">
        <v>4294</v>
      </c>
      <c r="R54" s="330">
        <v>3715</v>
      </c>
      <c r="S54" s="434">
        <v>2437</v>
      </c>
      <c r="T54" s="428">
        <v>3472</v>
      </c>
      <c r="U54" s="428">
        <v>0</v>
      </c>
      <c r="V54" s="434">
        <v>47</v>
      </c>
      <c r="W54" s="428">
        <v>102</v>
      </c>
      <c r="X54" s="428">
        <v>11</v>
      </c>
    </row>
    <row r="55" spans="1:24" x14ac:dyDescent="0.5">
      <c r="A55" s="437" t="s">
        <v>58</v>
      </c>
      <c r="B55" s="432"/>
      <c r="C55" s="431">
        <v>127883</v>
      </c>
      <c r="D55" s="333">
        <v>4906</v>
      </c>
      <c r="E55" s="330">
        <v>6486</v>
      </c>
      <c r="F55" s="332">
        <v>7296</v>
      </c>
      <c r="G55" s="333">
        <v>7846</v>
      </c>
      <c r="H55" s="330">
        <v>8143</v>
      </c>
      <c r="I55" s="332">
        <v>9333</v>
      </c>
      <c r="J55" s="331">
        <v>8500</v>
      </c>
      <c r="K55" s="330">
        <v>9156</v>
      </c>
      <c r="L55" s="331">
        <v>10441</v>
      </c>
      <c r="M55" s="333">
        <v>10420</v>
      </c>
      <c r="N55" s="330">
        <v>10741</v>
      </c>
      <c r="O55" s="332">
        <v>9385</v>
      </c>
      <c r="P55" s="330">
        <v>7850</v>
      </c>
      <c r="Q55" s="331">
        <v>5747</v>
      </c>
      <c r="R55" s="330">
        <v>4683</v>
      </c>
      <c r="S55" s="434">
        <v>2814</v>
      </c>
      <c r="T55" s="428">
        <v>3795</v>
      </c>
      <c r="U55" s="428">
        <v>0</v>
      </c>
      <c r="V55" s="434">
        <v>115</v>
      </c>
      <c r="W55" s="428">
        <v>188</v>
      </c>
      <c r="X55" s="428">
        <v>38</v>
      </c>
    </row>
    <row r="56" spans="1:24" x14ac:dyDescent="0.5">
      <c r="A56" s="435" t="s">
        <v>272</v>
      </c>
      <c r="B56" s="432"/>
      <c r="C56" s="431">
        <v>7768</v>
      </c>
      <c r="D56" s="333">
        <v>242</v>
      </c>
      <c r="E56" s="330">
        <v>358</v>
      </c>
      <c r="F56" s="332">
        <v>439</v>
      </c>
      <c r="G56" s="333">
        <v>464</v>
      </c>
      <c r="H56" s="330">
        <v>490</v>
      </c>
      <c r="I56" s="332">
        <v>495</v>
      </c>
      <c r="J56" s="331">
        <v>418</v>
      </c>
      <c r="K56" s="330">
        <v>519</v>
      </c>
      <c r="L56" s="331">
        <v>565</v>
      </c>
      <c r="M56" s="333">
        <v>572</v>
      </c>
      <c r="N56" s="330">
        <v>644</v>
      </c>
      <c r="O56" s="332">
        <v>630</v>
      </c>
      <c r="P56" s="330">
        <v>548</v>
      </c>
      <c r="Q56" s="331">
        <v>413</v>
      </c>
      <c r="R56" s="330">
        <v>336</v>
      </c>
      <c r="S56" s="434">
        <v>272</v>
      </c>
      <c r="T56" s="428">
        <v>331</v>
      </c>
      <c r="U56" s="428">
        <v>0</v>
      </c>
      <c r="V56" s="434">
        <v>9</v>
      </c>
      <c r="W56" s="428">
        <v>16</v>
      </c>
      <c r="X56" s="428">
        <v>7</v>
      </c>
    </row>
    <row r="57" spans="1:24" x14ac:dyDescent="0.5">
      <c r="A57" s="435" t="s">
        <v>144</v>
      </c>
      <c r="B57" s="432"/>
      <c r="C57" s="431">
        <v>120115</v>
      </c>
      <c r="D57" s="333">
        <v>4664</v>
      </c>
      <c r="E57" s="330">
        <v>6128</v>
      </c>
      <c r="F57" s="332">
        <v>6857</v>
      </c>
      <c r="G57" s="333">
        <v>7382</v>
      </c>
      <c r="H57" s="330">
        <v>7653</v>
      </c>
      <c r="I57" s="332">
        <v>8838</v>
      </c>
      <c r="J57" s="331">
        <v>8082</v>
      </c>
      <c r="K57" s="330">
        <v>8637</v>
      </c>
      <c r="L57" s="331">
        <v>9876</v>
      </c>
      <c r="M57" s="333">
        <v>9848</v>
      </c>
      <c r="N57" s="330">
        <v>10097</v>
      </c>
      <c r="O57" s="332">
        <v>8755</v>
      </c>
      <c r="P57" s="330">
        <v>7302</v>
      </c>
      <c r="Q57" s="331">
        <v>5334</v>
      </c>
      <c r="R57" s="330">
        <v>4347</v>
      </c>
      <c r="S57" s="434">
        <v>2542</v>
      </c>
      <c r="T57" s="428">
        <v>3464</v>
      </c>
      <c r="U57" s="428">
        <v>0</v>
      </c>
      <c r="V57" s="434">
        <v>106</v>
      </c>
      <c r="W57" s="428">
        <v>172</v>
      </c>
      <c r="X57" s="428">
        <v>31</v>
      </c>
    </row>
    <row r="58" spans="1:24" x14ac:dyDescent="0.5">
      <c r="A58" s="437" t="s">
        <v>56</v>
      </c>
      <c r="B58" s="432"/>
      <c r="C58" s="431">
        <v>76291</v>
      </c>
      <c r="D58" s="333">
        <v>3292</v>
      </c>
      <c r="E58" s="330">
        <v>4208</v>
      </c>
      <c r="F58" s="332">
        <v>4674</v>
      </c>
      <c r="G58" s="333">
        <v>5103</v>
      </c>
      <c r="H58" s="330">
        <v>5019</v>
      </c>
      <c r="I58" s="332">
        <v>5450</v>
      </c>
      <c r="J58" s="331">
        <v>5019</v>
      </c>
      <c r="K58" s="330">
        <v>5544</v>
      </c>
      <c r="L58" s="331">
        <v>6455</v>
      </c>
      <c r="M58" s="333">
        <v>6489</v>
      </c>
      <c r="N58" s="330">
        <v>6363</v>
      </c>
      <c r="O58" s="332">
        <v>5309</v>
      </c>
      <c r="P58" s="330">
        <v>4334</v>
      </c>
      <c r="Q58" s="331">
        <v>3072</v>
      </c>
      <c r="R58" s="330">
        <v>2500</v>
      </c>
      <c r="S58" s="434">
        <v>1598</v>
      </c>
      <c r="T58" s="428">
        <v>1795</v>
      </c>
      <c r="U58" s="428">
        <v>0</v>
      </c>
      <c r="V58" s="434">
        <v>33</v>
      </c>
      <c r="W58" s="428">
        <v>20</v>
      </c>
      <c r="X58" s="428">
        <v>14</v>
      </c>
    </row>
    <row r="59" spans="1:24" x14ac:dyDescent="0.5">
      <c r="A59" s="435" t="s">
        <v>272</v>
      </c>
      <c r="B59" s="432"/>
      <c r="C59" s="431">
        <v>5936</v>
      </c>
      <c r="D59" s="333">
        <v>232</v>
      </c>
      <c r="E59" s="330">
        <v>277</v>
      </c>
      <c r="F59" s="332">
        <v>325</v>
      </c>
      <c r="G59" s="333">
        <v>362</v>
      </c>
      <c r="H59" s="330">
        <v>377</v>
      </c>
      <c r="I59" s="332">
        <v>450</v>
      </c>
      <c r="J59" s="331">
        <v>402</v>
      </c>
      <c r="K59" s="330">
        <v>433</v>
      </c>
      <c r="L59" s="331">
        <v>428</v>
      </c>
      <c r="M59" s="333">
        <v>515</v>
      </c>
      <c r="N59" s="330">
        <v>527</v>
      </c>
      <c r="O59" s="332">
        <v>468</v>
      </c>
      <c r="P59" s="330">
        <v>394</v>
      </c>
      <c r="Q59" s="331">
        <v>241</v>
      </c>
      <c r="R59" s="330">
        <v>193</v>
      </c>
      <c r="S59" s="434">
        <v>142</v>
      </c>
      <c r="T59" s="428">
        <v>155</v>
      </c>
      <c r="U59" s="428">
        <v>0</v>
      </c>
      <c r="V59" s="434">
        <v>9</v>
      </c>
      <c r="W59" s="428">
        <v>2</v>
      </c>
      <c r="X59" s="428">
        <v>4</v>
      </c>
    </row>
    <row r="60" spans="1:24" x14ac:dyDescent="0.5">
      <c r="A60" s="435" t="s">
        <v>144</v>
      </c>
      <c r="B60" s="432"/>
      <c r="C60" s="431">
        <v>70355</v>
      </c>
      <c r="D60" s="333">
        <v>3060</v>
      </c>
      <c r="E60" s="330">
        <v>3931</v>
      </c>
      <c r="F60" s="332">
        <v>4349</v>
      </c>
      <c r="G60" s="333">
        <v>4741</v>
      </c>
      <c r="H60" s="330">
        <v>4642</v>
      </c>
      <c r="I60" s="332">
        <v>5000</v>
      </c>
      <c r="J60" s="331">
        <v>4617</v>
      </c>
      <c r="K60" s="330">
        <v>5111</v>
      </c>
      <c r="L60" s="331">
        <v>6027</v>
      </c>
      <c r="M60" s="333">
        <v>5974</v>
      </c>
      <c r="N60" s="330">
        <v>5836</v>
      </c>
      <c r="O60" s="332">
        <v>4841</v>
      </c>
      <c r="P60" s="330">
        <v>3940</v>
      </c>
      <c r="Q60" s="331">
        <v>2831</v>
      </c>
      <c r="R60" s="330">
        <v>2307</v>
      </c>
      <c r="S60" s="434">
        <v>1456</v>
      </c>
      <c r="T60" s="428">
        <v>1640</v>
      </c>
      <c r="U60" s="428">
        <v>0</v>
      </c>
      <c r="V60" s="434">
        <v>24</v>
      </c>
      <c r="W60" s="428">
        <v>18</v>
      </c>
      <c r="X60" s="428">
        <v>10</v>
      </c>
    </row>
    <row r="61" spans="1:24" x14ac:dyDescent="0.5">
      <c r="A61" s="437" t="s">
        <v>54</v>
      </c>
      <c r="B61" s="432"/>
      <c r="C61" s="431">
        <v>82761</v>
      </c>
      <c r="D61" s="333">
        <v>3461</v>
      </c>
      <c r="E61" s="330">
        <v>4617</v>
      </c>
      <c r="F61" s="332">
        <v>5156</v>
      </c>
      <c r="G61" s="333">
        <v>5294</v>
      </c>
      <c r="H61" s="330">
        <v>5376</v>
      </c>
      <c r="I61" s="332">
        <v>5792</v>
      </c>
      <c r="J61" s="331">
        <v>5399</v>
      </c>
      <c r="K61" s="330">
        <v>5778</v>
      </c>
      <c r="L61" s="331">
        <v>6886</v>
      </c>
      <c r="M61" s="333">
        <v>6838</v>
      </c>
      <c r="N61" s="330">
        <v>6836</v>
      </c>
      <c r="O61" s="332">
        <v>5915</v>
      </c>
      <c r="P61" s="330">
        <v>4743</v>
      </c>
      <c r="Q61" s="331">
        <v>3729</v>
      </c>
      <c r="R61" s="330">
        <v>2987</v>
      </c>
      <c r="S61" s="434">
        <v>1739</v>
      </c>
      <c r="T61" s="428">
        <v>2089</v>
      </c>
      <c r="U61" s="428">
        <v>0</v>
      </c>
      <c r="V61" s="434">
        <v>50</v>
      </c>
      <c r="W61" s="428">
        <v>69</v>
      </c>
      <c r="X61" s="428">
        <v>7</v>
      </c>
    </row>
    <row r="62" spans="1:24" x14ac:dyDescent="0.5">
      <c r="A62" s="435" t="s">
        <v>272</v>
      </c>
      <c r="B62" s="432"/>
      <c r="C62" s="431">
        <v>8826</v>
      </c>
      <c r="D62" s="333">
        <v>395</v>
      </c>
      <c r="E62" s="330">
        <v>482</v>
      </c>
      <c r="F62" s="332">
        <v>559</v>
      </c>
      <c r="G62" s="333">
        <v>567</v>
      </c>
      <c r="H62" s="330">
        <v>562</v>
      </c>
      <c r="I62" s="332">
        <v>590</v>
      </c>
      <c r="J62" s="331">
        <v>589</v>
      </c>
      <c r="K62" s="330">
        <v>604</v>
      </c>
      <c r="L62" s="331">
        <v>733</v>
      </c>
      <c r="M62" s="333">
        <v>708</v>
      </c>
      <c r="N62" s="330">
        <v>732</v>
      </c>
      <c r="O62" s="332">
        <v>633</v>
      </c>
      <c r="P62" s="330">
        <v>533</v>
      </c>
      <c r="Q62" s="331">
        <v>424</v>
      </c>
      <c r="R62" s="330">
        <v>286</v>
      </c>
      <c r="S62" s="434">
        <v>178</v>
      </c>
      <c r="T62" s="428">
        <v>233</v>
      </c>
      <c r="U62" s="428">
        <v>0</v>
      </c>
      <c r="V62" s="434">
        <v>6</v>
      </c>
      <c r="W62" s="428">
        <v>12</v>
      </c>
      <c r="X62" s="428">
        <v>0</v>
      </c>
    </row>
    <row r="63" spans="1:24" x14ac:dyDescent="0.5">
      <c r="A63" s="435" t="s">
        <v>144</v>
      </c>
      <c r="B63" s="432"/>
      <c r="C63" s="431">
        <v>73935</v>
      </c>
      <c r="D63" s="333">
        <v>3066</v>
      </c>
      <c r="E63" s="330">
        <v>4135</v>
      </c>
      <c r="F63" s="332">
        <v>4597</v>
      </c>
      <c r="G63" s="333">
        <v>4727</v>
      </c>
      <c r="H63" s="330">
        <v>4814</v>
      </c>
      <c r="I63" s="332">
        <v>5202</v>
      </c>
      <c r="J63" s="331">
        <v>4810</v>
      </c>
      <c r="K63" s="330">
        <v>5174</v>
      </c>
      <c r="L63" s="331">
        <v>6153</v>
      </c>
      <c r="M63" s="333">
        <v>6130</v>
      </c>
      <c r="N63" s="330">
        <v>6104</v>
      </c>
      <c r="O63" s="332">
        <v>5282</v>
      </c>
      <c r="P63" s="330">
        <v>4210</v>
      </c>
      <c r="Q63" s="331">
        <v>3305</v>
      </c>
      <c r="R63" s="330">
        <v>2701</v>
      </c>
      <c r="S63" s="434">
        <v>1561</v>
      </c>
      <c r="T63" s="428">
        <v>1856</v>
      </c>
      <c r="U63" s="428">
        <v>0</v>
      </c>
      <c r="V63" s="434">
        <v>44</v>
      </c>
      <c r="W63" s="428">
        <v>57</v>
      </c>
      <c r="X63" s="428">
        <v>7</v>
      </c>
    </row>
    <row r="64" spans="1:24" x14ac:dyDescent="0.5">
      <c r="A64" s="437" t="s">
        <v>52</v>
      </c>
      <c r="B64" s="432"/>
      <c r="C64" s="431">
        <v>85132</v>
      </c>
      <c r="D64" s="333">
        <v>3781</v>
      </c>
      <c r="E64" s="330">
        <v>4660</v>
      </c>
      <c r="F64" s="332">
        <v>4899</v>
      </c>
      <c r="G64" s="333">
        <v>5030</v>
      </c>
      <c r="H64" s="330">
        <v>5110</v>
      </c>
      <c r="I64" s="332">
        <v>6027</v>
      </c>
      <c r="J64" s="331">
        <v>5796</v>
      </c>
      <c r="K64" s="330">
        <v>6197</v>
      </c>
      <c r="L64" s="331">
        <v>6953</v>
      </c>
      <c r="M64" s="333">
        <v>6631</v>
      </c>
      <c r="N64" s="330">
        <v>6660</v>
      </c>
      <c r="O64" s="332">
        <v>6059</v>
      </c>
      <c r="P64" s="330">
        <v>5166</v>
      </c>
      <c r="Q64" s="331">
        <v>3961</v>
      </c>
      <c r="R64" s="330">
        <v>3068</v>
      </c>
      <c r="S64" s="434">
        <v>2076</v>
      </c>
      <c r="T64" s="428">
        <v>2755</v>
      </c>
      <c r="U64" s="428">
        <v>1</v>
      </c>
      <c r="V64" s="434">
        <v>178</v>
      </c>
      <c r="W64" s="428">
        <v>114</v>
      </c>
      <c r="X64" s="428">
        <v>10</v>
      </c>
    </row>
    <row r="65" spans="1:24" x14ac:dyDescent="0.5">
      <c r="A65" s="435" t="s">
        <v>272</v>
      </c>
      <c r="B65" s="432"/>
      <c r="C65" s="431">
        <v>12544</v>
      </c>
      <c r="D65" s="333">
        <v>448</v>
      </c>
      <c r="E65" s="330">
        <v>610</v>
      </c>
      <c r="F65" s="332">
        <v>618</v>
      </c>
      <c r="G65" s="333">
        <v>691</v>
      </c>
      <c r="H65" s="330">
        <v>696</v>
      </c>
      <c r="I65" s="332">
        <v>869</v>
      </c>
      <c r="J65" s="331">
        <v>814</v>
      </c>
      <c r="K65" s="330">
        <v>884</v>
      </c>
      <c r="L65" s="331">
        <v>1021</v>
      </c>
      <c r="M65" s="333">
        <v>967</v>
      </c>
      <c r="N65" s="330">
        <v>954</v>
      </c>
      <c r="O65" s="332">
        <v>903</v>
      </c>
      <c r="P65" s="330">
        <v>861</v>
      </c>
      <c r="Q65" s="331">
        <v>730</v>
      </c>
      <c r="R65" s="330">
        <v>510</v>
      </c>
      <c r="S65" s="434">
        <v>342</v>
      </c>
      <c r="T65" s="428">
        <v>445</v>
      </c>
      <c r="U65" s="428">
        <v>0</v>
      </c>
      <c r="V65" s="434">
        <v>130</v>
      </c>
      <c r="W65" s="428">
        <v>47</v>
      </c>
      <c r="X65" s="428">
        <v>4</v>
      </c>
    </row>
    <row r="66" spans="1:24" x14ac:dyDescent="0.5">
      <c r="A66" s="435" t="s">
        <v>144</v>
      </c>
      <c r="B66" s="432"/>
      <c r="C66" s="431">
        <v>72588</v>
      </c>
      <c r="D66" s="333">
        <v>3333</v>
      </c>
      <c r="E66" s="330">
        <v>4050</v>
      </c>
      <c r="F66" s="332">
        <v>4281</v>
      </c>
      <c r="G66" s="333">
        <v>4339</v>
      </c>
      <c r="H66" s="330">
        <v>4414</v>
      </c>
      <c r="I66" s="332">
        <v>5158</v>
      </c>
      <c r="J66" s="331">
        <v>4982</v>
      </c>
      <c r="K66" s="330">
        <v>5313</v>
      </c>
      <c r="L66" s="331">
        <v>5932</v>
      </c>
      <c r="M66" s="333">
        <v>5664</v>
      </c>
      <c r="N66" s="330">
        <v>5706</v>
      </c>
      <c r="O66" s="332">
        <v>5156</v>
      </c>
      <c r="P66" s="330">
        <v>4305</v>
      </c>
      <c r="Q66" s="331">
        <v>3231</v>
      </c>
      <c r="R66" s="330">
        <v>2558</v>
      </c>
      <c r="S66" s="434">
        <v>1734</v>
      </c>
      <c r="T66" s="428">
        <v>2310</v>
      </c>
      <c r="U66" s="428">
        <v>1</v>
      </c>
      <c r="V66" s="434">
        <v>48</v>
      </c>
      <c r="W66" s="428">
        <v>67</v>
      </c>
      <c r="X66" s="428">
        <v>6</v>
      </c>
    </row>
    <row r="67" spans="1:24" x14ac:dyDescent="0.5">
      <c r="A67" s="437" t="s">
        <v>50</v>
      </c>
      <c r="B67" s="432"/>
      <c r="C67" s="431">
        <v>30262</v>
      </c>
      <c r="D67" s="333">
        <v>1348</v>
      </c>
      <c r="E67" s="330">
        <v>1630</v>
      </c>
      <c r="F67" s="332">
        <v>1730</v>
      </c>
      <c r="G67" s="333">
        <v>1773</v>
      </c>
      <c r="H67" s="330">
        <v>1848</v>
      </c>
      <c r="I67" s="332">
        <v>2253</v>
      </c>
      <c r="J67" s="331">
        <v>2079</v>
      </c>
      <c r="K67" s="330">
        <v>2210</v>
      </c>
      <c r="L67" s="331">
        <v>2380</v>
      </c>
      <c r="M67" s="333">
        <v>2492</v>
      </c>
      <c r="N67" s="330">
        <v>2459</v>
      </c>
      <c r="O67" s="332">
        <v>2181</v>
      </c>
      <c r="P67" s="330">
        <v>1905</v>
      </c>
      <c r="Q67" s="331">
        <v>1361</v>
      </c>
      <c r="R67" s="330">
        <v>1028</v>
      </c>
      <c r="S67" s="434">
        <v>681</v>
      </c>
      <c r="T67" s="428">
        <v>836</v>
      </c>
      <c r="U67" s="428">
        <v>0</v>
      </c>
      <c r="V67" s="434">
        <v>23</v>
      </c>
      <c r="W67" s="428">
        <v>43</v>
      </c>
      <c r="X67" s="428">
        <v>2</v>
      </c>
    </row>
    <row r="68" spans="1:24" x14ac:dyDescent="0.5">
      <c r="A68" s="435" t="s">
        <v>272</v>
      </c>
      <c r="B68" s="432"/>
      <c r="C68" s="431">
        <v>4290</v>
      </c>
      <c r="D68" s="333">
        <v>166</v>
      </c>
      <c r="E68" s="330">
        <v>233</v>
      </c>
      <c r="F68" s="332">
        <v>188</v>
      </c>
      <c r="G68" s="333">
        <v>230</v>
      </c>
      <c r="H68" s="330">
        <v>279</v>
      </c>
      <c r="I68" s="332">
        <v>323</v>
      </c>
      <c r="J68" s="331">
        <v>291</v>
      </c>
      <c r="K68" s="330">
        <v>288</v>
      </c>
      <c r="L68" s="331">
        <v>353</v>
      </c>
      <c r="M68" s="333">
        <v>349</v>
      </c>
      <c r="N68" s="330">
        <v>360</v>
      </c>
      <c r="O68" s="332">
        <v>336</v>
      </c>
      <c r="P68" s="330">
        <v>292</v>
      </c>
      <c r="Q68" s="331">
        <v>199</v>
      </c>
      <c r="R68" s="330">
        <v>154</v>
      </c>
      <c r="S68" s="434">
        <v>92</v>
      </c>
      <c r="T68" s="428">
        <v>134</v>
      </c>
      <c r="U68" s="428">
        <v>0</v>
      </c>
      <c r="V68" s="434">
        <v>7</v>
      </c>
      <c r="W68" s="428">
        <v>15</v>
      </c>
      <c r="X68" s="428">
        <v>1</v>
      </c>
    </row>
    <row r="69" spans="1:24" x14ac:dyDescent="0.5">
      <c r="A69" s="435" t="s">
        <v>144</v>
      </c>
      <c r="B69" s="432"/>
      <c r="C69" s="431">
        <v>25972</v>
      </c>
      <c r="D69" s="333">
        <v>1182</v>
      </c>
      <c r="E69" s="330">
        <v>1397</v>
      </c>
      <c r="F69" s="332">
        <v>1542</v>
      </c>
      <c r="G69" s="333">
        <v>1543</v>
      </c>
      <c r="H69" s="330">
        <v>1569</v>
      </c>
      <c r="I69" s="332">
        <v>1930</v>
      </c>
      <c r="J69" s="331">
        <v>1788</v>
      </c>
      <c r="K69" s="330">
        <v>1922</v>
      </c>
      <c r="L69" s="331">
        <v>2027</v>
      </c>
      <c r="M69" s="333">
        <v>2143</v>
      </c>
      <c r="N69" s="330">
        <v>2099</v>
      </c>
      <c r="O69" s="332">
        <v>1845</v>
      </c>
      <c r="P69" s="330">
        <v>1613</v>
      </c>
      <c r="Q69" s="331">
        <v>1162</v>
      </c>
      <c r="R69" s="330">
        <v>874</v>
      </c>
      <c r="S69" s="434">
        <v>589</v>
      </c>
      <c r="T69" s="428">
        <v>702</v>
      </c>
      <c r="U69" s="428">
        <v>0</v>
      </c>
      <c r="V69" s="434">
        <v>16</v>
      </c>
      <c r="W69" s="428">
        <v>28</v>
      </c>
      <c r="X69" s="428">
        <v>1</v>
      </c>
    </row>
    <row r="70" spans="1:24" x14ac:dyDescent="0.5">
      <c r="A70" s="437" t="s">
        <v>27</v>
      </c>
      <c r="B70" s="432"/>
      <c r="C70" s="431">
        <v>111001</v>
      </c>
      <c r="D70" s="333">
        <v>4854</v>
      </c>
      <c r="E70" s="330">
        <v>6469</v>
      </c>
      <c r="F70" s="332">
        <v>6787</v>
      </c>
      <c r="G70" s="333">
        <v>6791</v>
      </c>
      <c r="H70" s="330">
        <v>6834</v>
      </c>
      <c r="I70" s="332">
        <v>7639</v>
      </c>
      <c r="J70" s="331">
        <v>7493</v>
      </c>
      <c r="K70" s="330">
        <v>8022</v>
      </c>
      <c r="L70" s="331">
        <v>8798</v>
      </c>
      <c r="M70" s="333">
        <v>8549</v>
      </c>
      <c r="N70" s="330">
        <v>8568</v>
      </c>
      <c r="O70" s="332">
        <v>7920</v>
      </c>
      <c r="P70" s="330">
        <v>6832</v>
      </c>
      <c r="Q70" s="331">
        <v>5138</v>
      </c>
      <c r="R70" s="330">
        <v>3597</v>
      </c>
      <c r="S70" s="434">
        <v>2423</v>
      </c>
      <c r="T70" s="428">
        <v>3534</v>
      </c>
      <c r="U70" s="428">
        <v>0</v>
      </c>
      <c r="V70" s="434">
        <v>97</v>
      </c>
      <c r="W70" s="428">
        <v>636</v>
      </c>
      <c r="X70" s="428">
        <v>20</v>
      </c>
    </row>
    <row r="71" spans="1:24" x14ac:dyDescent="0.5">
      <c r="A71" s="435" t="s">
        <v>272</v>
      </c>
      <c r="B71" s="432"/>
      <c r="C71" s="431">
        <v>37597</v>
      </c>
      <c r="D71" s="333">
        <v>1589</v>
      </c>
      <c r="E71" s="330">
        <v>2142</v>
      </c>
      <c r="F71" s="332">
        <v>2291</v>
      </c>
      <c r="G71" s="333">
        <v>2240</v>
      </c>
      <c r="H71" s="330">
        <v>2283</v>
      </c>
      <c r="I71" s="332">
        <v>2547</v>
      </c>
      <c r="J71" s="331">
        <v>2426</v>
      </c>
      <c r="K71" s="330">
        <v>2626</v>
      </c>
      <c r="L71" s="331">
        <v>2980</v>
      </c>
      <c r="M71" s="333">
        <v>2822</v>
      </c>
      <c r="N71" s="330">
        <v>2797</v>
      </c>
      <c r="O71" s="332">
        <v>2669</v>
      </c>
      <c r="P71" s="330">
        <v>2334</v>
      </c>
      <c r="Q71" s="331">
        <v>1796</v>
      </c>
      <c r="R71" s="330">
        <v>1319</v>
      </c>
      <c r="S71" s="434">
        <v>841</v>
      </c>
      <c r="T71" s="428">
        <v>1249</v>
      </c>
      <c r="U71" s="428">
        <v>0</v>
      </c>
      <c r="V71" s="434">
        <v>45</v>
      </c>
      <c r="W71" s="428">
        <v>594</v>
      </c>
      <c r="X71" s="428">
        <v>7</v>
      </c>
    </row>
    <row r="72" spans="1:24" x14ac:dyDescent="0.5">
      <c r="A72" s="435" t="s">
        <v>144</v>
      </c>
      <c r="B72" s="432"/>
      <c r="C72" s="431">
        <v>86720</v>
      </c>
      <c r="D72" s="333">
        <v>3910</v>
      </c>
      <c r="E72" s="330">
        <v>5173</v>
      </c>
      <c r="F72" s="332">
        <v>5468</v>
      </c>
      <c r="G72" s="333">
        <v>5482</v>
      </c>
      <c r="H72" s="330">
        <v>5441</v>
      </c>
      <c r="I72" s="332">
        <v>6037</v>
      </c>
      <c r="J72" s="331">
        <v>5973</v>
      </c>
      <c r="K72" s="330">
        <v>6452</v>
      </c>
      <c r="L72" s="331">
        <v>6988</v>
      </c>
      <c r="M72" s="333">
        <v>6814</v>
      </c>
      <c r="N72" s="330">
        <v>6753</v>
      </c>
      <c r="O72" s="332">
        <v>6098</v>
      </c>
      <c r="P72" s="330">
        <v>5132</v>
      </c>
      <c r="Q72" s="331">
        <v>3837</v>
      </c>
      <c r="R72" s="330">
        <v>2652</v>
      </c>
      <c r="S72" s="434">
        <v>1778</v>
      </c>
      <c r="T72" s="428">
        <v>2592</v>
      </c>
      <c r="U72" s="428">
        <v>0</v>
      </c>
      <c r="V72" s="434">
        <v>63</v>
      </c>
      <c r="W72" s="428">
        <v>63</v>
      </c>
      <c r="X72" s="428">
        <v>14</v>
      </c>
    </row>
    <row r="73" spans="1:24" x14ac:dyDescent="0.5">
      <c r="A73" s="437" t="s">
        <v>25</v>
      </c>
      <c r="B73" s="432"/>
      <c r="C73" s="431">
        <v>197345</v>
      </c>
      <c r="D73" s="333">
        <v>8995</v>
      </c>
      <c r="E73" s="330">
        <v>10951</v>
      </c>
      <c r="F73" s="332">
        <v>12187</v>
      </c>
      <c r="G73" s="333">
        <v>12396</v>
      </c>
      <c r="H73" s="330">
        <v>12756</v>
      </c>
      <c r="I73" s="332">
        <v>14418</v>
      </c>
      <c r="J73" s="331">
        <v>13908</v>
      </c>
      <c r="K73" s="330">
        <v>14305</v>
      </c>
      <c r="L73" s="331">
        <v>15452</v>
      </c>
      <c r="M73" s="333">
        <v>15571</v>
      </c>
      <c r="N73" s="330">
        <v>15799</v>
      </c>
      <c r="O73" s="332">
        <v>14260</v>
      </c>
      <c r="P73" s="330">
        <v>11593</v>
      </c>
      <c r="Q73" s="331">
        <v>8181</v>
      </c>
      <c r="R73" s="330">
        <v>5999</v>
      </c>
      <c r="S73" s="434">
        <v>3725</v>
      </c>
      <c r="T73" s="428">
        <v>5260</v>
      </c>
      <c r="U73" s="428">
        <v>0</v>
      </c>
      <c r="V73" s="434">
        <v>808</v>
      </c>
      <c r="W73" s="428">
        <v>705</v>
      </c>
      <c r="X73" s="428">
        <v>76</v>
      </c>
    </row>
    <row r="74" spans="1:24" x14ac:dyDescent="0.5">
      <c r="A74" s="435" t="s">
        <v>272</v>
      </c>
      <c r="B74" s="432"/>
      <c r="C74" s="431">
        <v>72208</v>
      </c>
      <c r="D74" s="333">
        <v>3079</v>
      </c>
      <c r="E74" s="330">
        <v>3822</v>
      </c>
      <c r="F74" s="332">
        <v>4284</v>
      </c>
      <c r="G74" s="333">
        <v>4364</v>
      </c>
      <c r="H74" s="330">
        <v>4567</v>
      </c>
      <c r="I74" s="332">
        <v>5312</v>
      </c>
      <c r="J74" s="331">
        <v>4983</v>
      </c>
      <c r="K74" s="330">
        <v>5074</v>
      </c>
      <c r="L74" s="331">
        <v>5528</v>
      </c>
      <c r="M74" s="333">
        <v>5573</v>
      </c>
      <c r="N74" s="330">
        <v>5765</v>
      </c>
      <c r="O74" s="332">
        <v>5277</v>
      </c>
      <c r="P74" s="330">
        <v>4480</v>
      </c>
      <c r="Q74" s="331">
        <v>3233</v>
      </c>
      <c r="R74" s="330">
        <v>2334</v>
      </c>
      <c r="S74" s="434">
        <v>1474</v>
      </c>
      <c r="T74" s="428">
        <v>2148</v>
      </c>
      <c r="U74" s="428">
        <v>0</v>
      </c>
      <c r="V74" s="434">
        <v>326</v>
      </c>
      <c r="W74" s="428">
        <v>523</v>
      </c>
      <c r="X74" s="428">
        <v>62</v>
      </c>
    </row>
    <row r="75" spans="1:24" x14ac:dyDescent="0.5">
      <c r="A75" s="435" t="s">
        <v>144</v>
      </c>
      <c r="B75" s="432"/>
      <c r="C75" s="431">
        <v>125137</v>
      </c>
      <c r="D75" s="333">
        <v>5916</v>
      </c>
      <c r="E75" s="330">
        <v>7129</v>
      </c>
      <c r="F75" s="332">
        <v>7903</v>
      </c>
      <c r="G75" s="333">
        <v>8032</v>
      </c>
      <c r="H75" s="330">
        <v>8189</v>
      </c>
      <c r="I75" s="332">
        <v>9106</v>
      </c>
      <c r="J75" s="331">
        <v>8925</v>
      </c>
      <c r="K75" s="330">
        <v>9231</v>
      </c>
      <c r="L75" s="331">
        <v>9924</v>
      </c>
      <c r="M75" s="333">
        <v>9998</v>
      </c>
      <c r="N75" s="330">
        <v>10034</v>
      </c>
      <c r="O75" s="332">
        <v>8983</v>
      </c>
      <c r="P75" s="330">
        <v>7113</v>
      </c>
      <c r="Q75" s="331">
        <v>4948</v>
      </c>
      <c r="R75" s="330">
        <v>3665</v>
      </c>
      <c r="S75" s="434">
        <v>2251</v>
      </c>
      <c r="T75" s="428">
        <v>3112</v>
      </c>
      <c r="U75" s="428">
        <v>0</v>
      </c>
      <c r="V75" s="434">
        <v>482</v>
      </c>
      <c r="W75" s="428">
        <v>182</v>
      </c>
      <c r="X75" s="428">
        <v>14</v>
      </c>
    </row>
    <row r="76" spans="1:24" x14ac:dyDescent="0.5">
      <c r="A76" s="437" t="s">
        <v>23</v>
      </c>
      <c r="B76" s="432"/>
      <c r="C76" s="431">
        <v>60764</v>
      </c>
      <c r="D76" s="333">
        <v>2774</v>
      </c>
      <c r="E76" s="330">
        <v>3508</v>
      </c>
      <c r="F76" s="332">
        <v>3886</v>
      </c>
      <c r="G76" s="333">
        <v>3993</v>
      </c>
      <c r="H76" s="330">
        <v>4045</v>
      </c>
      <c r="I76" s="332">
        <v>4407</v>
      </c>
      <c r="J76" s="331">
        <v>4011</v>
      </c>
      <c r="K76" s="330">
        <v>4487</v>
      </c>
      <c r="L76" s="331">
        <v>5298</v>
      </c>
      <c r="M76" s="333">
        <v>5188</v>
      </c>
      <c r="N76" s="330">
        <v>4772</v>
      </c>
      <c r="O76" s="332">
        <v>4081</v>
      </c>
      <c r="P76" s="330">
        <v>3381</v>
      </c>
      <c r="Q76" s="331">
        <v>2365</v>
      </c>
      <c r="R76" s="330">
        <v>1919</v>
      </c>
      <c r="S76" s="434">
        <v>1040</v>
      </c>
      <c r="T76" s="428">
        <v>1483</v>
      </c>
      <c r="U76" s="428">
        <v>0</v>
      </c>
      <c r="V76" s="434">
        <v>57</v>
      </c>
      <c r="W76" s="428">
        <v>63</v>
      </c>
      <c r="X76" s="428">
        <v>6</v>
      </c>
    </row>
    <row r="77" spans="1:24" x14ac:dyDescent="0.5">
      <c r="A77" s="435" t="s">
        <v>144</v>
      </c>
      <c r="B77" s="432"/>
      <c r="C77" s="431">
        <v>60764</v>
      </c>
      <c r="D77" s="333">
        <v>2774</v>
      </c>
      <c r="E77" s="330">
        <v>3508</v>
      </c>
      <c r="F77" s="332">
        <v>3886</v>
      </c>
      <c r="G77" s="333">
        <v>3993</v>
      </c>
      <c r="H77" s="330">
        <v>4045</v>
      </c>
      <c r="I77" s="332">
        <v>4407</v>
      </c>
      <c r="J77" s="331">
        <v>4011</v>
      </c>
      <c r="K77" s="330">
        <v>4487</v>
      </c>
      <c r="L77" s="331">
        <v>5298</v>
      </c>
      <c r="M77" s="333">
        <v>5188</v>
      </c>
      <c r="N77" s="330">
        <v>4772</v>
      </c>
      <c r="O77" s="332">
        <v>4081</v>
      </c>
      <c r="P77" s="330">
        <v>3381</v>
      </c>
      <c r="Q77" s="331">
        <v>2365</v>
      </c>
      <c r="R77" s="330">
        <v>1919</v>
      </c>
      <c r="S77" s="434">
        <v>1040</v>
      </c>
      <c r="T77" s="428">
        <v>1483</v>
      </c>
      <c r="U77" s="428">
        <v>0</v>
      </c>
      <c r="V77" s="434">
        <v>57</v>
      </c>
      <c r="W77" s="428">
        <v>63</v>
      </c>
      <c r="X77" s="428">
        <v>6</v>
      </c>
    </row>
    <row r="78" spans="1:24" x14ac:dyDescent="0.5">
      <c r="A78" s="437" t="s">
        <v>21</v>
      </c>
      <c r="B78" s="432"/>
      <c r="C78" s="431">
        <v>36754</v>
      </c>
      <c r="D78" s="333">
        <v>1535</v>
      </c>
      <c r="E78" s="330">
        <v>1956</v>
      </c>
      <c r="F78" s="332">
        <v>2126</v>
      </c>
      <c r="G78" s="333">
        <v>2208</v>
      </c>
      <c r="H78" s="330">
        <v>2321</v>
      </c>
      <c r="I78" s="332">
        <v>2779</v>
      </c>
      <c r="J78" s="331">
        <v>2630</v>
      </c>
      <c r="K78" s="330">
        <v>2612</v>
      </c>
      <c r="L78" s="331">
        <v>2771</v>
      </c>
      <c r="M78" s="333">
        <v>2924</v>
      </c>
      <c r="N78" s="330">
        <v>3120</v>
      </c>
      <c r="O78" s="332">
        <v>2850</v>
      </c>
      <c r="P78" s="330">
        <v>2309</v>
      </c>
      <c r="Q78" s="331">
        <v>1638</v>
      </c>
      <c r="R78" s="330">
        <v>1339</v>
      </c>
      <c r="S78" s="434">
        <v>726</v>
      </c>
      <c r="T78" s="428">
        <v>863</v>
      </c>
      <c r="U78" s="428">
        <v>0</v>
      </c>
      <c r="V78" s="434">
        <v>13</v>
      </c>
      <c r="W78" s="428">
        <v>30</v>
      </c>
      <c r="X78" s="428">
        <v>4</v>
      </c>
    </row>
    <row r="79" spans="1:24" x14ac:dyDescent="0.5">
      <c r="A79" s="435" t="s">
        <v>144</v>
      </c>
      <c r="B79" s="432"/>
      <c r="C79" s="431">
        <v>36754</v>
      </c>
      <c r="D79" s="333">
        <v>1535</v>
      </c>
      <c r="E79" s="330">
        <v>1956</v>
      </c>
      <c r="F79" s="332">
        <v>2126</v>
      </c>
      <c r="G79" s="333">
        <v>2208</v>
      </c>
      <c r="H79" s="330">
        <v>2321</v>
      </c>
      <c r="I79" s="332">
        <v>2779</v>
      </c>
      <c r="J79" s="331">
        <v>2630</v>
      </c>
      <c r="K79" s="330">
        <v>2612</v>
      </c>
      <c r="L79" s="331">
        <v>2771</v>
      </c>
      <c r="M79" s="333">
        <v>2924</v>
      </c>
      <c r="N79" s="330">
        <v>3120</v>
      </c>
      <c r="O79" s="332">
        <v>2850</v>
      </c>
      <c r="P79" s="330">
        <v>2309</v>
      </c>
      <c r="Q79" s="331">
        <v>1638</v>
      </c>
      <c r="R79" s="330">
        <v>1339</v>
      </c>
      <c r="S79" s="434">
        <v>726</v>
      </c>
      <c r="T79" s="428">
        <v>863</v>
      </c>
      <c r="U79" s="428">
        <v>0</v>
      </c>
      <c r="V79" s="434">
        <v>13</v>
      </c>
      <c r="W79" s="428">
        <v>30</v>
      </c>
      <c r="X79" s="428">
        <v>4</v>
      </c>
    </row>
    <row r="80" spans="1:24" x14ac:dyDescent="0.5">
      <c r="A80" s="435" t="s">
        <v>19</v>
      </c>
      <c r="B80" s="432"/>
      <c r="C80" s="431">
        <v>25174</v>
      </c>
      <c r="D80" s="333">
        <v>1029</v>
      </c>
      <c r="E80" s="330">
        <v>1369</v>
      </c>
      <c r="F80" s="332">
        <v>1457</v>
      </c>
      <c r="G80" s="333">
        <v>1465</v>
      </c>
      <c r="H80" s="330">
        <v>1621</v>
      </c>
      <c r="I80" s="332">
        <v>1870</v>
      </c>
      <c r="J80" s="331">
        <v>1717</v>
      </c>
      <c r="K80" s="330">
        <v>1689</v>
      </c>
      <c r="L80" s="331">
        <v>2087</v>
      </c>
      <c r="M80" s="333">
        <v>2081</v>
      </c>
      <c r="N80" s="330">
        <v>2068</v>
      </c>
      <c r="O80" s="332">
        <v>1857</v>
      </c>
      <c r="P80" s="330">
        <v>1496</v>
      </c>
      <c r="Q80" s="331">
        <v>1081</v>
      </c>
      <c r="R80" s="330">
        <v>922</v>
      </c>
      <c r="S80" s="434">
        <v>560</v>
      </c>
      <c r="T80" s="428">
        <v>711</v>
      </c>
      <c r="U80" s="428">
        <v>0</v>
      </c>
      <c r="V80" s="434">
        <v>15</v>
      </c>
      <c r="W80" s="428">
        <v>76</v>
      </c>
      <c r="X80" s="428">
        <v>3</v>
      </c>
    </row>
    <row r="81" spans="1:24" x14ac:dyDescent="0.5">
      <c r="A81" s="435" t="s">
        <v>272</v>
      </c>
      <c r="B81" s="432"/>
      <c r="C81" s="431">
        <v>4288</v>
      </c>
      <c r="D81" s="333">
        <v>170</v>
      </c>
      <c r="E81" s="330">
        <v>224</v>
      </c>
      <c r="F81" s="332">
        <v>258</v>
      </c>
      <c r="G81" s="333">
        <v>265</v>
      </c>
      <c r="H81" s="330">
        <v>283</v>
      </c>
      <c r="I81" s="332">
        <v>320</v>
      </c>
      <c r="J81" s="331">
        <v>301</v>
      </c>
      <c r="K81" s="330">
        <v>283</v>
      </c>
      <c r="L81" s="331">
        <v>330</v>
      </c>
      <c r="M81" s="333">
        <v>340</v>
      </c>
      <c r="N81" s="330">
        <v>388</v>
      </c>
      <c r="O81" s="332">
        <v>314</v>
      </c>
      <c r="P81" s="330">
        <v>253</v>
      </c>
      <c r="Q81" s="331">
        <v>181</v>
      </c>
      <c r="R81" s="330">
        <v>161</v>
      </c>
      <c r="S81" s="434">
        <v>98</v>
      </c>
      <c r="T81" s="428">
        <v>108</v>
      </c>
      <c r="U81" s="428">
        <v>0</v>
      </c>
      <c r="V81" s="434">
        <v>6</v>
      </c>
      <c r="W81" s="428">
        <v>5</v>
      </c>
      <c r="X81" s="428">
        <v>0</v>
      </c>
    </row>
    <row r="82" spans="1:24" x14ac:dyDescent="0.5">
      <c r="A82" s="435" t="s">
        <v>144</v>
      </c>
      <c r="B82" s="432"/>
      <c r="C82" s="431">
        <v>20886</v>
      </c>
      <c r="D82" s="333">
        <v>859</v>
      </c>
      <c r="E82" s="330">
        <v>1145</v>
      </c>
      <c r="F82" s="332">
        <v>1199</v>
      </c>
      <c r="G82" s="333">
        <v>1200</v>
      </c>
      <c r="H82" s="330">
        <v>1338</v>
      </c>
      <c r="I82" s="332">
        <v>1550</v>
      </c>
      <c r="J82" s="331">
        <v>1416</v>
      </c>
      <c r="K82" s="330">
        <v>1406</v>
      </c>
      <c r="L82" s="331">
        <v>1757</v>
      </c>
      <c r="M82" s="333">
        <v>1741</v>
      </c>
      <c r="N82" s="330">
        <v>1680</v>
      </c>
      <c r="O82" s="332">
        <v>1543</v>
      </c>
      <c r="P82" s="330">
        <v>1243</v>
      </c>
      <c r="Q82" s="331">
        <v>900</v>
      </c>
      <c r="R82" s="330">
        <v>761</v>
      </c>
      <c r="S82" s="434">
        <v>462</v>
      </c>
      <c r="T82" s="428">
        <v>603</v>
      </c>
      <c r="U82" s="428">
        <v>0</v>
      </c>
      <c r="V82" s="434">
        <v>9</v>
      </c>
      <c r="W82" s="428">
        <v>71</v>
      </c>
      <c r="X82" s="428">
        <v>3</v>
      </c>
    </row>
    <row r="83" spans="1:24" x14ac:dyDescent="0.5">
      <c r="A83" s="437" t="s">
        <v>17</v>
      </c>
      <c r="B83" s="432"/>
      <c r="C83" s="431">
        <v>45577</v>
      </c>
      <c r="D83" s="333">
        <v>2166</v>
      </c>
      <c r="E83" s="330">
        <v>2750</v>
      </c>
      <c r="F83" s="332">
        <v>2924</v>
      </c>
      <c r="G83" s="333">
        <v>2814</v>
      </c>
      <c r="H83" s="330">
        <v>2885</v>
      </c>
      <c r="I83" s="332">
        <v>3205</v>
      </c>
      <c r="J83" s="331">
        <v>3147</v>
      </c>
      <c r="K83" s="330">
        <v>3447</v>
      </c>
      <c r="L83" s="331">
        <v>3792</v>
      </c>
      <c r="M83" s="333">
        <v>3692</v>
      </c>
      <c r="N83" s="330">
        <v>3473</v>
      </c>
      <c r="O83" s="332">
        <v>3206</v>
      </c>
      <c r="P83" s="330">
        <v>2526</v>
      </c>
      <c r="Q83" s="331">
        <v>1959</v>
      </c>
      <c r="R83" s="330">
        <v>1398</v>
      </c>
      <c r="S83" s="434">
        <v>886</v>
      </c>
      <c r="T83" s="428">
        <v>1156</v>
      </c>
      <c r="U83" s="428">
        <v>0</v>
      </c>
      <c r="V83" s="434">
        <v>67</v>
      </c>
      <c r="W83" s="428">
        <v>77</v>
      </c>
      <c r="X83" s="428">
        <v>7</v>
      </c>
    </row>
    <row r="84" spans="1:24" x14ac:dyDescent="0.5">
      <c r="A84" s="435" t="s">
        <v>272</v>
      </c>
      <c r="B84" s="432"/>
      <c r="C84" s="431">
        <v>1909</v>
      </c>
      <c r="D84" s="333">
        <v>78</v>
      </c>
      <c r="E84" s="330">
        <v>122</v>
      </c>
      <c r="F84" s="332">
        <v>137</v>
      </c>
      <c r="G84" s="333">
        <v>98</v>
      </c>
      <c r="H84" s="330">
        <v>102</v>
      </c>
      <c r="I84" s="332">
        <v>142</v>
      </c>
      <c r="J84" s="331">
        <v>135</v>
      </c>
      <c r="K84" s="330">
        <v>136</v>
      </c>
      <c r="L84" s="331">
        <v>166</v>
      </c>
      <c r="M84" s="333">
        <v>144</v>
      </c>
      <c r="N84" s="330">
        <v>146</v>
      </c>
      <c r="O84" s="332">
        <v>123</v>
      </c>
      <c r="P84" s="330">
        <v>106</v>
      </c>
      <c r="Q84" s="331">
        <v>102</v>
      </c>
      <c r="R84" s="330">
        <v>69</v>
      </c>
      <c r="S84" s="434">
        <v>36</v>
      </c>
      <c r="T84" s="428">
        <v>62</v>
      </c>
      <c r="U84" s="428">
        <v>0</v>
      </c>
      <c r="V84" s="434">
        <v>3</v>
      </c>
      <c r="W84" s="428">
        <v>2</v>
      </c>
      <c r="X84" s="428">
        <v>0</v>
      </c>
    </row>
    <row r="85" spans="1:24" x14ac:dyDescent="0.5">
      <c r="A85" s="435" t="s">
        <v>144</v>
      </c>
      <c r="B85" s="432"/>
      <c r="C85" s="431">
        <v>43668</v>
      </c>
      <c r="D85" s="333">
        <v>2088</v>
      </c>
      <c r="E85" s="330">
        <v>2628</v>
      </c>
      <c r="F85" s="332">
        <v>2787</v>
      </c>
      <c r="G85" s="333">
        <v>2716</v>
      </c>
      <c r="H85" s="330">
        <v>2783</v>
      </c>
      <c r="I85" s="332">
        <v>3063</v>
      </c>
      <c r="J85" s="331">
        <v>3012</v>
      </c>
      <c r="K85" s="330">
        <v>3311</v>
      </c>
      <c r="L85" s="331">
        <v>3626</v>
      </c>
      <c r="M85" s="333">
        <v>3548</v>
      </c>
      <c r="N85" s="330">
        <v>3327</v>
      </c>
      <c r="O85" s="332">
        <v>3083</v>
      </c>
      <c r="P85" s="330">
        <v>2420</v>
      </c>
      <c r="Q85" s="331">
        <v>1857</v>
      </c>
      <c r="R85" s="330">
        <v>1329</v>
      </c>
      <c r="S85" s="434">
        <v>850</v>
      </c>
      <c r="T85" s="428">
        <v>1094</v>
      </c>
      <c r="U85" s="428">
        <v>0</v>
      </c>
      <c r="V85" s="434">
        <v>64</v>
      </c>
      <c r="W85" s="428">
        <v>75</v>
      </c>
      <c r="X85" s="428">
        <v>7</v>
      </c>
    </row>
    <row r="86" spans="1:24" x14ac:dyDescent="0.5">
      <c r="A86" s="437" t="s">
        <v>15</v>
      </c>
      <c r="B86" s="432"/>
      <c r="C86" s="431">
        <v>25297</v>
      </c>
      <c r="D86" s="333">
        <v>1134</v>
      </c>
      <c r="E86" s="330">
        <v>1485</v>
      </c>
      <c r="F86" s="332">
        <v>1638</v>
      </c>
      <c r="G86" s="333">
        <v>1770</v>
      </c>
      <c r="H86" s="330">
        <v>1659</v>
      </c>
      <c r="I86" s="332">
        <v>1769</v>
      </c>
      <c r="J86" s="331">
        <v>1841</v>
      </c>
      <c r="K86" s="330">
        <v>1952</v>
      </c>
      <c r="L86" s="331">
        <v>2126</v>
      </c>
      <c r="M86" s="333">
        <v>2006</v>
      </c>
      <c r="N86" s="330">
        <v>1905</v>
      </c>
      <c r="O86" s="332">
        <v>1685</v>
      </c>
      <c r="P86" s="330">
        <v>1340</v>
      </c>
      <c r="Q86" s="331">
        <v>1000</v>
      </c>
      <c r="R86" s="330">
        <v>805</v>
      </c>
      <c r="S86" s="434">
        <v>478</v>
      </c>
      <c r="T86" s="428">
        <v>608</v>
      </c>
      <c r="U86" s="428">
        <v>0</v>
      </c>
      <c r="V86" s="434">
        <v>12</v>
      </c>
      <c r="W86" s="428">
        <v>83</v>
      </c>
      <c r="X86" s="428">
        <v>1</v>
      </c>
    </row>
    <row r="87" spans="1:24" x14ac:dyDescent="0.5">
      <c r="A87" s="435" t="s">
        <v>144</v>
      </c>
      <c r="B87" s="432"/>
      <c r="C87" s="431">
        <v>25297</v>
      </c>
      <c r="D87" s="333">
        <v>1134</v>
      </c>
      <c r="E87" s="330">
        <v>1485</v>
      </c>
      <c r="F87" s="332">
        <v>1638</v>
      </c>
      <c r="G87" s="333">
        <v>1770</v>
      </c>
      <c r="H87" s="330">
        <v>1659</v>
      </c>
      <c r="I87" s="332">
        <v>1769</v>
      </c>
      <c r="J87" s="331">
        <v>1841</v>
      </c>
      <c r="K87" s="330">
        <v>1952</v>
      </c>
      <c r="L87" s="331">
        <v>2126</v>
      </c>
      <c r="M87" s="333">
        <v>2006</v>
      </c>
      <c r="N87" s="330">
        <v>1905</v>
      </c>
      <c r="O87" s="332">
        <v>1685</v>
      </c>
      <c r="P87" s="330">
        <v>1340</v>
      </c>
      <c r="Q87" s="331">
        <v>1000</v>
      </c>
      <c r="R87" s="330">
        <v>805</v>
      </c>
      <c r="S87" s="434">
        <v>478</v>
      </c>
      <c r="T87" s="428">
        <v>608</v>
      </c>
      <c r="U87" s="428">
        <v>0</v>
      </c>
      <c r="V87" s="434">
        <v>12</v>
      </c>
      <c r="W87" s="428">
        <v>83</v>
      </c>
      <c r="X87" s="428">
        <v>1</v>
      </c>
    </row>
    <row r="88" spans="1:24" x14ac:dyDescent="0.5">
      <c r="A88" s="437" t="s">
        <v>13</v>
      </c>
      <c r="B88" s="432"/>
      <c r="C88" s="431">
        <v>27808</v>
      </c>
      <c r="D88" s="333">
        <v>1152</v>
      </c>
      <c r="E88" s="330">
        <v>1379</v>
      </c>
      <c r="F88" s="332">
        <v>1512</v>
      </c>
      <c r="G88" s="333">
        <v>1722</v>
      </c>
      <c r="H88" s="330">
        <v>1857</v>
      </c>
      <c r="I88" s="332">
        <v>2008</v>
      </c>
      <c r="J88" s="331">
        <v>1880</v>
      </c>
      <c r="K88" s="330">
        <v>1844</v>
      </c>
      <c r="L88" s="331">
        <v>2283</v>
      </c>
      <c r="M88" s="333">
        <v>2277</v>
      </c>
      <c r="N88" s="330">
        <v>2378</v>
      </c>
      <c r="O88" s="332">
        <v>2066</v>
      </c>
      <c r="P88" s="330">
        <v>1708</v>
      </c>
      <c r="Q88" s="331">
        <v>1352</v>
      </c>
      <c r="R88" s="330">
        <v>1018</v>
      </c>
      <c r="S88" s="434">
        <v>641</v>
      </c>
      <c r="T88" s="428">
        <v>685</v>
      </c>
      <c r="U88" s="428">
        <v>0</v>
      </c>
      <c r="V88" s="434">
        <v>13</v>
      </c>
      <c r="W88" s="428">
        <v>29</v>
      </c>
      <c r="X88" s="428">
        <v>4</v>
      </c>
    </row>
    <row r="89" spans="1:24" x14ac:dyDescent="0.5">
      <c r="A89" s="435" t="s">
        <v>272</v>
      </c>
      <c r="B89" s="432"/>
      <c r="C89" s="431">
        <v>8103</v>
      </c>
      <c r="D89" s="333">
        <v>354</v>
      </c>
      <c r="E89" s="330">
        <v>404</v>
      </c>
      <c r="F89" s="332">
        <v>438</v>
      </c>
      <c r="G89" s="333">
        <v>546</v>
      </c>
      <c r="H89" s="330">
        <v>571</v>
      </c>
      <c r="I89" s="332">
        <v>595</v>
      </c>
      <c r="J89" s="331">
        <v>525</v>
      </c>
      <c r="K89" s="330">
        <v>515</v>
      </c>
      <c r="L89" s="331">
        <v>677</v>
      </c>
      <c r="M89" s="333">
        <v>683</v>
      </c>
      <c r="N89" s="330">
        <v>728</v>
      </c>
      <c r="O89" s="332">
        <v>598</v>
      </c>
      <c r="P89" s="330">
        <v>454</v>
      </c>
      <c r="Q89" s="331">
        <v>374</v>
      </c>
      <c r="R89" s="330">
        <v>272</v>
      </c>
      <c r="S89" s="434">
        <v>170</v>
      </c>
      <c r="T89" s="428">
        <v>182</v>
      </c>
      <c r="U89" s="428">
        <v>0</v>
      </c>
      <c r="V89" s="434">
        <v>3</v>
      </c>
      <c r="W89" s="428">
        <v>12</v>
      </c>
      <c r="X89" s="428">
        <v>2</v>
      </c>
    </row>
    <row r="90" spans="1:24" x14ac:dyDescent="0.5">
      <c r="A90" s="435" t="s">
        <v>144</v>
      </c>
      <c r="B90" s="432"/>
      <c r="C90" s="431">
        <v>19705</v>
      </c>
      <c r="D90" s="333">
        <v>798</v>
      </c>
      <c r="E90" s="330">
        <v>975</v>
      </c>
      <c r="F90" s="332">
        <v>1074</v>
      </c>
      <c r="G90" s="333">
        <v>1176</v>
      </c>
      <c r="H90" s="330">
        <v>1286</v>
      </c>
      <c r="I90" s="332">
        <v>1413</v>
      </c>
      <c r="J90" s="331">
        <v>1355</v>
      </c>
      <c r="K90" s="330">
        <v>1329</v>
      </c>
      <c r="L90" s="331">
        <v>1606</v>
      </c>
      <c r="M90" s="333">
        <v>1594</v>
      </c>
      <c r="N90" s="330">
        <v>1650</v>
      </c>
      <c r="O90" s="332">
        <v>1468</v>
      </c>
      <c r="P90" s="330">
        <v>1254</v>
      </c>
      <c r="Q90" s="331">
        <v>978</v>
      </c>
      <c r="R90" s="330">
        <v>746</v>
      </c>
      <c r="S90" s="434">
        <v>471</v>
      </c>
      <c r="T90" s="428">
        <v>503</v>
      </c>
      <c r="U90" s="428">
        <v>0</v>
      </c>
      <c r="V90" s="434">
        <v>10</v>
      </c>
      <c r="W90" s="428">
        <v>17</v>
      </c>
      <c r="X90" s="428">
        <v>2</v>
      </c>
    </row>
    <row r="91" spans="1:24" x14ac:dyDescent="0.5">
      <c r="A91" s="437" t="s">
        <v>11</v>
      </c>
      <c r="B91" s="432"/>
      <c r="C91" s="431">
        <v>40720</v>
      </c>
      <c r="D91" s="333">
        <v>1749</v>
      </c>
      <c r="E91" s="330">
        <v>2211</v>
      </c>
      <c r="F91" s="332">
        <v>2419</v>
      </c>
      <c r="G91" s="333">
        <v>2395</v>
      </c>
      <c r="H91" s="330">
        <v>2600</v>
      </c>
      <c r="I91" s="332">
        <v>2851</v>
      </c>
      <c r="J91" s="331">
        <v>2787</v>
      </c>
      <c r="K91" s="330">
        <v>3019</v>
      </c>
      <c r="L91" s="331">
        <v>3215</v>
      </c>
      <c r="M91" s="333">
        <v>3371</v>
      </c>
      <c r="N91" s="330">
        <v>3268</v>
      </c>
      <c r="O91" s="332">
        <v>2993</v>
      </c>
      <c r="P91" s="330">
        <v>2433</v>
      </c>
      <c r="Q91" s="331">
        <v>1607</v>
      </c>
      <c r="R91" s="330">
        <v>1478</v>
      </c>
      <c r="S91" s="434">
        <v>1007</v>
      </c>
      <c r="T91" s="428">
        <v>1224</v>
      </c>
      <c r="U91" s="428">
        <v>0</v>
      </c>
      <c r="V91" s="434">
        <v>33</v>
      </c>
      <c r="W91" s="428">
        <v>58</v>
      </c>
      <c r="X91" s="428">
        <v>2</v>
      </c>
    </row>
    <row r="92" spans="1:24" x14ac:dyDescent="0.5">
      <c r="A92" s="435" t="s">
        <v>272</v>
      </c>
      <c r="B92" s="432"/>
      <c r="C92" s="431">
        <v>4048</v>
      </c>
      <c r="D92" s="333">
        <v>163</v>
      </c>
      <c r="E92" s="330">
        <v>223</v>
      </c>
      <c r="F92" s="332">
        <v>226</v>
      </c>
      <c r="G92" s="333">
        <v>261</v>
      </c>
      <c r="H92" s="330">
        <v>266</v>
      </c>
      <c r="I92" s="332">
        <v>306</v>
      </c>
      <c r="J92" s="331">
        <v>285</v>
      </c>
      <c r="K92" s="330">
        <v>295</v>
      </c>
      <c r="L92" s="331">
        <v>311</v>
      </c>
      <c r="M92" s="333">
        <v>314</v>
      </c>
      <c r="N92" s="330">
        <v>332</v>
      </c>
      <c r="O92" s="332">
        <v>301</v>
      </c>
      <c r="P92" s="330">
        <v>233</v>
      </c>
      <c r="Q92" s="331">
        <v>147</v>
      </c>
      <c r="R92" s="330">
        <v>145</v>
      </c>
      <c r="S92" s="434">
        <v>92</v>
      </c>
      <c r="T92" s="428">
        <v>141</v>
      </c>
      <c r="U92" s="428">
        <v>0</v>
      </c>
      <c r="V92" s="434">
        <v>7</v>
      </c>
      <c r="W92" s="428">
        <v>0</v>
      </c>
      <c r="X92" s="428">
        <v>0</v>
      </c>
    </row>
    <row r="93" spans="1:24" x14ac:dyDescent="0.5">
      <c r="A93" s="435" t="s">
        <v>144</v>
      </c>
      <c r="B93" s="432"/>
      <c r="C93" s="431">
        <v>36672</v>
      </c>
      <c r="D93" s="333">
        <v>1586</v>
      </c>
      <c r="E93" s="330">
        <v>1988</v>
      </c>
      <c r="F93" s="332">
        <v>2193</v>
      </c>
      <c r="G93" s="333">
        <v>2134</v>
      </c>
      <c r="H93" s="330">
        <v>2334</v>
      </c>
      <c r="I93" s="332">
        <v>2545</v>
      </c>
      <c r="J93" s="331">
        <v>2502</v>
      </c>
      <c r="K93" s="330">
        <v>2724</v>
      </c>
      <c r="L93" s="331">
        <v>2904</v>
      </c>
      <c r="M93" s="333">
        <v>3057</v>
      </c>
      <c r="N93" s="330">
        <v>2936</v>
      </c>
      <c r="O93" s="332">
        <v>2692</v>
      </c>
      <c r="P93" s="330">
        <v>2200</v>
      </c>
      <c r="Q93" s="331">
        <v>1460</v>
      </c>
      <c r="R93" s="330">
        <v>1333</v>
      </c>
      <c r="S93" s="434">
        <v>915</v>
      </c>
      <c r="T93" s="428">
        <v>1083</v>
      </c>
      <c r="U93" s="428">
        <v>0</v>
      </c>
      <c r="V93" s="434">
        <v>26</v>
      </c>
      <c r="W93" s="428">
        <v>58</v>
      </c>
      <c r="X93" s="428">
        <v>2</v>
      </c>
    </row>
    <row r="94" spans="1:24" x14ac:dyDescent="0.5">
      <c r="A94" s="437" t="s">
        <v>9</v>
      </c>
      <c r="B94" s="432"/>
      <c r="C94" s="431">
        <v>32704</v>
      </c>
      <c r="D94" s="333">
        <v>1489</v>
      </c>
      <c r="E94" s="330">
        <v>1861</v>
      </c>
      <c r="F94" s="332">
        <v>2058</v>
      </c>
      <c r="G94" s="333">
        <v>2079</v>
      </c>
      <c r="H94" s="330">
        <v>2250</v>
      </c>
      <c r="I94" s="332">
        <v>2319</v>
      </c>
      <c r="J94" s="331">
        <v>2192</v>
      </c>
      <c r="K94" s="330">
        <v>2356</v>
      </c>
      <c r="L94" s="331">
        <v>2701</v>
      </c>
      <c r="M94" s="333">
        <v>2795</v>
      </c>
      <c r="N94" s="330">
        <v>2680</v>
      </c>
      <c r="O94" s="332">
        <v>2302</v>
      </c>
      <c r="P94" s="330">
        <v>1850</v>
      </c>
      <c r="Q94" s="331">
        <v>1437</v>
      </c>
      <c r="R94" s="330">
        <v>1009</v>
      </c>
      <c r="S94" s="434">
        <v>590</v>
      </c>
      <c r="T94" s="428">
        <v>684</v>
      </c>
      <c r="U94" s="428">
        <v>0</v>
      </c>
      <c r="V94" s="434">
        <v>19</v>
      </c>
      <c r="W94" s="428">
        <v>29</v>
      </c>
      <c r="X94" s="428">
        <v>4</v>
      </c>
    </row>
    <row r="95" spans="1:24" x14ac:dyDescent="0.5">
      <c r="A95" s="435" t="s">
        <v>272</v>
      </c>
      <c r="B95" s="432"/>
      <c r="C95" s="431">
        <v>4629</v>
      </c>
      <c r="D95" s="333">
        <v>220</v>
      </c>
      <c r="E95" s="330">
        <v>244</v>
      </c>
      <c r="F95" s="332">
        <v>264</v>
      </c>
      <c r="G95" s="333">
        <v>285</v>
      </c>
      <c r="H95" s="330">
        <v>308</v>
      </c>
      <c r="I95" s="332">
        <v>334</v>
      </c>
      <c r="J95" s="331">
        <v>310</v>
      </c>
      <c r="K95" s="330">
        <v>307</v>
      </c>
      <c r="L95" s="331">
        <v>416</v>
      </c>
      <c r="M95" s="333">
        <v>457</v>
      </c>
      <c r="N95" s="330">
        <v>362</v>
      </c>
      <c r="O95" s="332">
        <v>338</v>
      </c>
      <c r="P95" s="330">
        <v>247</v>
      </c>
      <c r="Q95" s="331">
        <v>201</v>
      </c>
      <c r="R95" s="330">
        <v>140</v>
      </c>
      <c r="S95" s="434">
        <v>79</v>
      </c>
      <c r="T95" s="428">
        <v>110</v>
      </c>
      <c r="U95" s="428">
        <v>0</v>
      </c>
      <c r="V95" s="434">
        <v>3</v>
      </c>
      <c r="W95" s="428">
        <v>4</v>
      </c>
      <c r="X95" s="428">
        <v>0</v>
      </c>
    </row>
    <row r="96" spans="1:24" x14ac:dyDescent="0.5">
      <c r="A96" s="435" t="s">
        <v>144</v>
      </c>
      <c r="B96" s="432"/>
      <c r="C96" s="431">
        <v>28075</v>
      </c>
      <c r="D96" s="333">
        <v>1269</v>
      </c>
      <c r="E96" s="330">
        <v>1617</v>
      </c>
      <c r="F96" s="332">
        <v>1794</v>
      </c>
      <c r="G96" s="333">
        <v>1794</v>
      </c>
      <c r="H96" s="330">
        <v>1942</v>
      </c>
      <c r="I96" s="332">
        <v>1985</v>
      </c>
      <c r="J96" s="331">
        <v>1882</v>
      </c>
      <c r="K96" s="330">
        <v>2049</v>
      </c>
      <c r="L96" s="331">
        <v>2285</v>
      </c>
      <c r="M96" s="333">
        <v>2338</v>
      </c>
      <c r="N96" s="330">
        <v>2318</v>
      </c>
      <c r="O96" s="332">
        <v>1964</v>
      </c>
      <c r="P96" s="330">
        <v>1603</v>
      </c>
      <c r="Q96" s="331">
        <v>1236</v>
      </c>
      <c r="R96" s="330">
        <v>869</v>
      </c>
      <c r="S96" s="434">
        <v>511</v>
      </c>
      <c r="T96" s="428">
        <v>574</v>
      </c>
      <c r="U96" s="428">
        <v>0</v>
      </c>
      <c r="V96" s="434">
        <v>16</v>
      </c>
      <c r="W96" s="428">
        <v>25</v>
      </c>
      <c r="X96" s="428">
        <v>4</v>
      </c>
    </row>
    <row r="97" spans="1:25" x14ac:dyDescent="0.5">
      <c r="A97" s="437" t="s">
        <v>7</v>
      </c>
      <c r="B97" s="432"/>
      <c r="C97" s="431">
        <v>23931</v>
      </c>
      <c r="D97" s="333">
        <v>896</v>
      </c>
      <c r="E97" s="330">
        <v>1164</v>
      </c>
      <c r="F97" s="332">
        <v>1356</v>
      </c>
      <c r="G97" s="333">
        <v>1377</v>
      </c>
      <c r="H97" s="330">
        <v>1464</v>
      </c>
      <c r="I97" s="332">
        <v>1681</v>
      </c>
      <c r="J97" s="331">
        <v>1612</v>
      </c>
      <c r="K97" s="330">
        <v>1650</v>
      </c>
      <c r="L97" s="331">
        <v>1987</v>
      </c>
      <c r="M97" s="333">
        <v>1962</v>
      </c>
      <c r="N97" s="330">
        <v>2092</v>
      </c>
      <c r="O97" s="332">
        <v>1774</v>
      </c>
      <c r="P97" s="330">
        <v>1535</v>
      </c>
      <c r="Q97" s="331">
        <v>1147</v>
      </c>
      <c r="R97" s="330">
        <v>918</v>
      </c>
      <c r="S97" s="434">
        <v>604</v>
      </c>
      <c r="T97" s="428">
        <v>667</v>
      </c>
      <c r="U97" s="428">
        <v>0</v>
      </c>
      <c r="V97" s="434">
        <v>22</v>
      </c>
      <c r="W97" s="428">
        <v>22</v>
      </c>
      <c r="X97" s="428">
        <v>1</v>
      </c>
    </row>
    <row r="98" spans="1:25" x14ac:dyDescent="0.5">
      <c r="A98" s="435" t="s">
        <v>272</v>
      </c>
      <c r="B98" s="432"/>
      <c r="C98" s="431">
        <v>2437</v>
      </c>
      <c r="D98" s="333">
        <v>92</v>
      </c>
      <c r="E98" s="330">
        <v>106</v>
      </c>
      <c r="F98" s="332">
        <v>149</v>
      </c>
      <c r="G98" s="333">
        <v>127</v>
      </c>
      <c r="H98" s="330">
        <v>125</v>
      </c>
      <c r="I98" s="332">
        <v>126</v>
      </c>
      <c r="J98" s="331">
        <v>153</v>
      </c>
      <c r="K98" s="330">
        <v>178</v>
      </c>
      <c r="L98" s="331">
        <v>213</v>
      </c>
      <c r="M98" s="333">
        <v>200</v>
      </c>
      <c r="N98" s="330">
        <v>180</v>
      </c>
      <c r="O98" s="332">
        <v>194</v>
      </c>
      <c r="P98" s="330">
        <v>153</v>
      </c>
      <c r="Q98" s="331">
        <v>129</v>
      </c>
      <c r="R98" s="330">
        <v>113</v>
      </c>
      <c r="S98" s="434">
        <v>67</v>
      </c>
      <c r="T98" s="428">
        <v>122</v>
      </c>
      <c r="U98" s="428">
        <v>0</v>
      </c>
      <c r="V98" s="434">
        <v>3</v>
      </c>
      <c r="W98" s="428">
        <v>7</v>
      </c>
      <c r="X98" s="428">
        <v>0</v>
      </c>
    </row>
    <row r="99" spans="1:25" x14ac:dyDescent="0.5">
      <c r="A99" s="435" t="s">
        <v>144</v>
      </c>
      <c r="B99" s="432"/>
      <c r="C99" s="431">
        <v>21494</v>
      </c>
      <c r="D99" s="333">
        <v>804</v>
      </c>
      <c r="E99" s="330">
        <v>1058</v>
      </c>
      <c r="F99" s="332">
        <v>1207</v>
      </c>
      <c r="G99" s="333">
        <v>1250</v>
      </c>
      <c r="H99" s="330">
        <v>1339</v>
      </c>
      <c r="I99" s="332">
        <v>1555</v>
      </c>
      <c r="J99" s="331">
        <v>1459</v>
      </c>
      <c r="K99" s="330">
        <v>1472</v>
      </c>
      <c r="L99" s="331">
        <v>1774</v>
      </c>
      <c r="M99" s="333">
        <v>1762</v>
      </c>
      <c r="N99" s="330">
        <v>1912</v>
      </c>
      <c r="O99" s="332">
        <v>1580</v>
      </c>
      <c r="P99" s="330">
        <v>1382</v>
      </c>
      <c r="Q99" s="331">
        <v>1018</v>
      </c>
      <c r="R99" s="330">
        <v>805</v>
      </c>
      <c r="S99" s="434">
        <v>537</v>
      </c>
      <c r="T99" s="428">
        <v>545</v>
      </c>
      <c r="U99" s="428">
        <v>0</v>
      </c>
      <c r="V99" s="434">
        <v>19</v>
      </c>
      <c r="W99" s="428">
        <v>15</v>
      </c>
      <c r="X99" s="428">
        <v>1</v>
      </c>
    </row>
    <row r="100" spans="1:25" x14ac:dyDescent="0.5">
      <c r="A100" s="437" t="s">
        <v>5</v>
      </c>
      <c r="B100" s="432"/>
      <c r="C100" s="431">
        <v>23693</v>
      </c>
      <c r="D100" s="333">
        <v>864</v>
      </c>
      <c r="E100" s="330">
        <v>1219</v>
      </c>
      <c r="F100" s="332">
        <v>1363</v>
      </c>
      <c r="G100" s="333">
        <v>1416</v>
      </c>
      <c r="H100" s="330">
        <v>1512</v>
      </c>
      <c r="I100" s="332">
        <v>1688</v>
      </c>
      <c r="J100" s="331">
        <v>1477</v>
      </c>
      <c r="K100" s="330">
        <v>1664</v>
      </c>
      <c r="L100" s="331">
        <v>1937</v>
      </c>
      <c r="M100" s="333">
        <v>2031</v>
      </c>
      <c r="N100" s="330">
        <v>2091</v>
      </c>
      <c r="O100" s="332">
        <v>1778</v>
      </c>
      <c r="P100" s="330">
        <v>1387</v>
      </c>
      <c r="Q100" s="331">
        <v>1048</v>
      </c>
      <c r="R100" s="330">
        <v>932</v>
      </c>
      <c r="S100" s="434">
        <v>537</v>
      </c>
      <c r="T100" s="428">
        <v>636</v>
      </c>
      <c r="U100" s="428">
        <v>0</v>
      </c>
      <c r="V100" s="434">
        <v>19</v>
      </c>
      <c r="W100" s="428">
        <v>88</v>
      </c>
      <c r="X100" s="428">
        <v>6</v>
      </c>
    </row>
    <row r="101" spans="1:25" x14ac:dyDescent="0.5">
      <c r="A101" s="435" t="s">
        <v>272</v>
      </c>
      <c r="B101" s="432"/>
      <c r="C101" s="431">
        <v>3622</v>
      </c>
      <c r="D101" s="333">
        <v>134</v>
      </c>
      <c r="E101" s="330">
        <v>184</v>
      </c>
      <c r="F101" s="332">
        <v>197</v>
      </c>
      <c r="G101" s="333">
        <v>230</v>
      </c>
      <c r="H101" s="330">
        <v>230</v>
      </c>
      <c r="I101" s="332">
        <v>282</v>
      </c>
      <c r="J101" s="331">
        <v>215</v>
      </c>
      <c r="K101" s="330">
        <v>256</v>
      </c>
      <c r="L101" s="331">
        <v>292</v>
      </c>
      <c r="M101" s="333">
        <v>322</v>
      </c>
      <c r="N101" s="330">
        <v>309</v>
      </c>
      <c r="O101" s="332">
        <v>258</v>
      </c>
      <c r="P101" s="330">
        <v>220</v>
      </c>
      <c r="Q101" s="331">
        <v>155</v>
      </c>
      <c r="R101" s="330">
        <v>137</v>
      </c>
      <c r="S101" s="434">
        <v>64</v>
      </c>
      <c r="T101" s="428">
        <v>106</v>
      </c>
      <c r="U101" s="428">
        <v>0</v>
      </c>
      <c r="V101" s="434">
        <v>7</v>
      </c>
      <c r="W101" s="428">
        <v>23</v>
      </c>
      <c r="X101" s="428">
        <v>1</v>
      </c>
    </row>
    <row r="102" spans="1:25" x14ac:dyDescent="0.5">
      <c r="A102" s="435" t="s">
        <v>144</v>
      </c>
      <c r="B102" s="432"/>
      <c r="C102" s="431">
        <v>20071</v>
      </c>
      <c r="D102" s="333">
        <v>730</v>
      </c>
      <c r="E102" s="330">
        <v>1035</v>
      </c>
      <c r="F102" s="332">
        <v>1166</v>
      </c>
      <c r="G102" s="333">
        <v>1186</v>
      </c>
      <c r="H102" s="330">
        <v>1282</v>
      </c>
      <c r="I102" s="332">
        <v>1406</v>
      </c>
      <c r="J102" s="331">
        <v>1262</v>
      </c>
      <c r="K102" s="330">
        <v>1408</v>
      </c>
      <c r="L102" s="331">
        <v>1645</v>
      </c>
      <c r="M102" s="333">
        <v>1709</v>
      </c>
      <c r="N102" s="330">
        <v>1782</v>
      </c>
      <c r="O102" s="332">
        <v>1520</v>
      </c>
      <c r="P102" s="330">
        <v>1167</v>
      </c>
      <c r="Q102" s="331">
        <v>893</v>
      </c>
      <c r="R102" s="330">
        <v>795</v>
      </c>
      <c r="S102" s="434">
        <v>473</v>
      </c>
      <c r="T102" s="428">
        <v>530</v>
      </c>
      <c r="U102" s="428">
        <v>0</v>
      </c>
      <c r="V102" s="434">
        <v>12</v>
      </c>
      <c r="W102" s="428">
        <v>65</v>
      </c>
      <c r="X102" s="428">
        <v>5</v>
      </c>
    </row>
    <row r="103" spans="1:25" x14ac:dyDescent="0.5">
      <c r="A103" s="437" t="s">
        <v>3</v>
      </c>
      <c r="B103" s="432"/>
      <c r="C103" s="431">
        <v>36047</v>
      </c>
      <c r="D103" s="333">
        <v>1535</v>
      </c>
      <c r="E103" s="330">
        <v>1793</v>
      </c>
      <c r="F103" s="332">
        <v>1826</v>
      </c>
      <c r="G103" s="333">
        <v>2100</v>
      </c>
      <c r="H103" s="330">
        <v>2217</v>
      </c>
      <c r="I103" s="332">
        <v>2651</v>
      </c>
      <c r="J103" s="331">
        <v>2438</v>
      </c>
      <c r="K103" s="330">
        <v>2500</v>
      </c>
      <c r="L103" s="331">
        <v>2954</v>
      </c>
      <c r="M103" s="333">
        <v>2966</v>
      </c>
      <c r="N103" s="330">
        <v>3103</v>
      </c>
      <c r="O103" s="332">
        <v>2642</v>
      </c>
      <c r="P103" s="330">
        <v>2203</v>
      </c>
      <c r="Q103" s="331">
        <v>1528</v>
      </c>
      <c r="R103" s="330">
        <v>1303</v>
      </c>
      <c r="S103" s="434">
        <v>862</v>
      </c>
      <c r="T103" s="428">
        <v>1270</v>
      </c>
      <c r="U103" s="428">
        <v>0</v>
      </c>
      <c r="V103" s="434">
        <v>17</v>
      </c>
      <c r="W103" s="428">
        <v>134</v>
      </c>
      <c r="X103" s="428">
        <v>5</v>
      </c>
    </row>
    <row r="104" spans="1:25" x14ac:dyDescent="0.5">
      <c r="A104" s="435" t="s">
        <v>272</v>
      </c>
      <c r="B104" s="432"/>
      <c r="C104" s="431">
        <v>5004</v>
      </c>
      <c r="D104" s="333">
        <v>184</v>
      </c>
      <c r="E104" s="330">
        <v>224</v>
      </c>
      <c r="F104" s="332">
        <v>211</v>
      </c>
      <c r="G104" s="333">
        <v>274</v>
      </c>
      <c r="H104" s="330">
        <v>302</v>
      </c>
      <c r="I104" s="332">
        <v>365</v>
      </c>
      <c r="J104" s="331">
        <v>330</v>
      </c>
      <c r="K104" s="330">
        <v>373</v>
      </c>
      <c r="L104" s="331">
        <v>409</v>
      </c>
      <c r="M104" s="333">
        <v>407</v>
      </c>
      <c r="N104" s="330">
        <v>415</v>
      </c>
      <c r="O104" s="332">
        <v>404</v>
      </c>
      <c r="P104" s="330">
        <v>359</v>
      </c>
      <c r="Q104" s="331">
        <v>250</v>
      </c>
      <c r="R104" s="330">
        <v>183</v>
      </c>
      <c r="S104" s="434">
        <v>113</v>
      </c>
      <c r="T104" s="428">
        <v>170</v>
      </c>
      <c r="U104" s="428">
        <v>0</v>
      </c>
      <c r="V104" s="434">
        <v>3</v>
      </c>
      <c r="W104" s="428">
        <v>27</v>
      </c>
      <c r="X104" s="428">
        <v>1</v>
      </c>
    </row>
    <row r="105" spans="1:25" x14ac:dyDescent="0.5">
      <c r="A105" s="435" t="s">
        <v>144</v>
      </c>
      <c r="B105" s="432"/>
      <c r="C105" s="431">
        <v>31043</v>
      </c>
      <c r="D105" s="333">
        <v>1351</v>
      </c>
      <c r="E105" s="330">
        <v>1569</v>
      </c>
      <c r="F105" s="332">
        <v>1615</v>
      </c>
      <c r="G105" s="333">
        <v>1826</v>
      </c>
      <c r="H105" s="330">
        <v>1915</v>
      </c>
      <c r="I105" s="332">
        <v>2286</v>
      </c>
      <c r="J105" s="331">
        <v>2108</v>
      </c>
      <c r="K105" s="330">
        <v>2127</v>
      </c>
      <c r="L105" s="331">
        <v>2545</v>
      </c>
      <c r="M105" s="333">
        <v>2559</v>
      </c>
      <c r="N105" s="330">
        <v>2688</v>
      </c>
      <c r="O105" s="332">
        <v>2238</v>
      </c>
      <c r="P105" s="330">
        <v>1844</v>
      </c>
      <c r="Q105" s="331">
        <v>1278</v>
      </c>
      <c r="R105" s="330">
        <v>1120</v>
      </c>
      <c r="S105" s="434">
        <v>749</v>
      </c>
      <c r="T105" s="428">
        <v>1100</v>
      </c>
      <c r="U105" s="428">
        <v>0</v>
      </c>
      <c r="V105" s="434">
        <v>14</v>
      </c>
      <c r="W105" s="428">
        <v>107</v>
      </c>
      <c r="X105" s="428">
        <v>4</v>
      </c>
    </row>
    <row r="106" spans="1:25" x14ac:dyDescent="0.5">
      <c r="A106" s="427"/>
      <c r="B106" s="426"/>
      <c r="C106" s="420"/>
      <c r="D106" s="425"/>
      <c r="E106" s="422"/>
      <c r="F106" s="424"/>
      <c r="G106" s="425"/>
      <c r="H106" s="422"/>
      <c r="I106" s="424"/>
      <c r="J106" s="423"/>
      <c r="K106" s="422"/>
      <c r="L106" s="423"/>
      <c r="M106" s="425"/>
      <c r="N106" s="422"/>
      <c r="O106" s="424"/>
      <c r="P106" s="422"/>
      <c r="Q106" s="423"/>
      <c r="R106" s="422"/>
      <c r="S106" s="421"/>
      <c r="T106" s="420"/>
      <c r="U106" s="420"/>
      <c r="V106" s="421"/>
      <c r="W106" s="420"/>
      <c r="X106" s="420"/>
      <c r="Y106" s="416"/>
    </row>
    <row r="107" spans="1:25" x14ac:dyDescent="0.5">
      <c r="A107" s="419"/>
      <c r="B107" s="419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Y107" s="416"/>
    </row>
    <row r="108" spans="1:25" x14ac:dyDescent="0.5">
      <c r="A108" s="418" t="s">
        <v>480</v>
      </c>
      <c r="B108" s="419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Y108" s="416"/>
    </row>
    <row r="109" spans="1:25" x14ac:dyDescent="0.5">
      <c r="A109" s="418" t="s">
        <v>363</v>
      </c>
    </row>
    <row r="110" spans="1:25" x14ac:dyDescent="0.5">
      <c r="A110" s="417"/>
    </row>
  </sheetData>
  <mergeCells count="2">
    <mergeCell ref="A3:B3"/>
    <mergeCell ref="D3:X3"/>
  </mergeCells>
  <pageMargins left="0.31496062992125984" right="0" top="0.74803149606299213" bottom="0.55118110236220474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5"/>
  <sheetViews>
    <sheetView zoomScale="110" zoomScaleNormal="110" workbookViewId="0"/>
  </sheetViews>
  <sheetFormatPr defaultColWidth="8.875" defaultRowHeight="21.75" x14ac:dyDescent="0.5"/>
  <cols>
    <col min="1" max="1" width="13.625" style="305" customWidth="1"/>
    <col min="2" max="2" width="2.625" style="305" customWidth="1"/>
    <col min="3" max="3" width="8" style="416" customWidth="1"/>
    <col min="4" max="4" width="7" style="416" customWidth="1"/>
    <col min="5" max="9" width="6" style="416" customWidth="1"/>
    <col min="10" max="19" width="6.125" style="416" customWidth="1"/>
    <col min="20" max="20" width="5.875" style="416" customWidth="1"/>
    <col min="21" max="21" width="4.125" style="416" customWidth="1"/>
    <col min="22" max="22" width="8" style="416" customWidth="1"/>
    <col min="23" max="23" width="9.25" style="416" customWidth="1"/>
    <col min="24" max="24" width="10.875" style="416" customWidth="1"/>
    <col min="26" max="16384" width="8.875" style="416"/>
  </cols>
  <sheetData>
    <row r="1" spans="1:26" s="471" customFormat="1" x14ac:dyDescent="0.5">
      <c r="A1" s="470" t="s">
        <v>810</v>
      </c>
      <c r="B1" s="469" t="s">
        <v>809</v>
      </c>
    </row>
    <row r="2" spans="1:26" s="468" customFormat="1" x14ac:dyDescent="0.5">
      <c r="A2" s="470" t="s">
        <v>808</v>
      </c>
      <c r="B2" s="469" t="s">
        <v>807</v>
      </c>
    </row>
    <row r="3" spans="1:26" s="444" customFormat="1" ht="13.9" customHeight="1" x14ac:dyDescent="0.35">
      <c r="A3" s="491"/>
      <c r="B3" s="492"/>
      <c r="C3" s="467"/>
      <c r="D3" s="493" t="s">
        <v>406</v>
      </c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5"/>
    </row>
    <row r="4" spans="1:26" s="444" customFormat="1" ht="13.9" customHeight="1" x14ac:dyDescent="0.35">
      <c r="A4" s="459"/>
      <c r="B4" s="458"/>
      <c r="C4" s="466"/>
      <c r="D4" s="465"/>
      <c r="E4" s="463"/>
      <c r="F4" s="464"/>
      <c r="G4" s="463"/>
      <c r="H4" s="464"/>
      <c r="I4" s="463"/>
      <c r="J4" s="464"/>
      <c r="K4" s="463"/>
      <c r="L4" s="464"/>
      <c r="M4" s="463"/>
      <c r="N4" s="464"/>
      <c r="O4" s="463"/>
      <c r="P4" s="464"/>
      <c r="Q4" s="463"/>
      <c r="R4" s="464"/>
      <c r="S4" s="463"/>
      <c r="T4" s="462" t="s">
        <v>405</v>
      </c>
      <c r="U4" s="462"/>
      <c r="V4" s="461" t="s">
        <v>404</v>
      </c>
      <c r="W4" s="461" t="s">
        <v>402</v>
      </c>
      <c r="X4" s="461" t="s">
        <v>403</v>
      </c>
    </row>
    <row r="5" spans="1:26" s="444" customFormat="1" ht="13.9" customHeight="1" x14ac:dyDescent="0.35">
      <c r="A5" s="460" t="s">
        <v>806</v>
      </c>
      <c r="B5" s="458"/>
      <c r="C5" s="457"/>
      <c r="D5" s="456"/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6"/>
      <c r="P5" s="456"/>
      <c r="Q5" s="456"/>
      <c r="R5" s="456"/>
      <c r="S5" s="456"/>
      <c r="T5" s="457" t="s">
        <v>401</v>
      </c>
      <c r="U5" s="457"/>
      <c r="V5" s="454" t="s">
        <v>399</v>
      </c>
      <c r="W5" s="454" t="s">
        <v>397</v>
      </c>
      <c r="X5" s="454" t="s">
        <v>398</v>
      </c>
    </row>
    <row r="6" spans="1:26" s="444" customFormat="1" ht="13.9" customHeight="1" x14ac:dyDescent="0.35">
      <c r="A6" s="459" t="s">
        <v>805</v>
      </c>
      <c r="B6" s="458"/>
      <c r="C6" s="457" t="s">
        <v>279</v>
      </c>
      <c r="D6" s="456"/>
      <c r="E6" s="456"/>
      <c r="F6" s="456"/>
      <c r="G6" s="456"/>
      <c r="H6" s="456"/>
      <c r="I6" s="456"/>
      <c r="J6" s="456"/>
      <c r="K6" s="456"/>
      <c r="L6" s="456"/>
      <c r="M6" s="456"/>
      <c r="N6" s="456"/>
      <c r="O6" s="456"/>
      <c r="P6" s="456"/>
      <c r="Q6" s="456"/>
      <c r="R6" s="456"/>
      <c r="S6" s="456"/>
      <c r="T6" s="455" t="s">
        <v>380</v>
      </c>
      <c r="U6" s="455" t="s">
        <v>400</v>
      </c>
      <c r="V6" s="454" t="s">
        <v>378</v>
      </c>
      <c r="W6" s="454" t="s">
        <v>376</v>
      </c>
      <c r="X6" s="454" t="s">
        <v>377</v>
      </c>
    </row>
    <row r="7" spans="1:26" s="444" customFormat="1" ht="13.9" customHeight="1" x14ac:dyDescent="0.45">
      <c r="A7" s="453"/>
      <c r="B7" s="452"/>
      <c r="C7" s="451" t="s">
        <v>87</v>
      </c>
      <c r="D7" s="450" t="s">
        <v>396</v>
      </c>
      <c r="E7" s="448" t="s">
        <v>395</v>
      </c>
      <c r="F7" s="449" t="s">
        <v>394</v>
      </c>
      <c r="G7" s="448" t="s">
        <v>393</v>
      </c>
      <c r="H7" s="449" t="s">
        <v>392</v>
      </c>
      <c r="I7" s="448" t="s">
        <v>391</v>
      </c>
      <c r="J7" s="449" t="s">
        <v>390</v>
      </c>
      <c r="K7" s="448" t="s">
        <v>389</v>
      </c>
      <c r="L7" s="449" t="s">
        <v>388</v>
      </c>
      <c r="M7" s="448" t="s">
        <v>387</v>
      </c>
      <c r="N7" s="449" t="s">
        <v>386</v>
      </c>
      <c r="O7" s="448" t="s">
        <v>385</v>
      </c>
      <c r="P7" s="449" t="s">
        <v>384</v>
      </c>
      <c r="Q7" s="448" t="s">
        <v>383</v>
      </c>
      <c r="R7" s="449" t="s">
        <v>382</v>
      </c>
      <c r="S7" s="448" t="s">
        <v>381</v>
      </c>
      <c r="T7" s="447" t="s">
        <v>375</v>
      </c>
      <c r="U7" s="446" t="s">
        <v>379</v>
      </c>
      <c r="V7" s="445" t="s">
        <v>374</v>
      </c>
      <c r="W7" s="445" t="s">
        <v>372</v>
      </c>
      <c r="X7" s="445" t="s">
        <v>373</v>
      </c>
      <c r="Z7" s="439"/>
    </row>
    <row r="8" spans="1:26" s="439" customFormat="1" ht="20.25" customHeight="1" x14ac:dyDescent="0.45">
      <c r="A8" s="443" t="s">
        <v>804</v>
      </c>
      <c r="B8" s="442"/>
      <c r="C8" s="431"/>
      <c r="D8" s="431"/>
      <c r="E8" s="431"/>
      <c r="F8" s="431"/>
      <c r="G8" s="431"/>
      <c r="H8" s="431"/>
      <c r="I8" s="431"/>
      <c r="J8" s="431"/>
      <c r="K8" s="431"/>
      <c r="L8" s="431"/>
      <c r="M8" s="431"/>
      <c r="N8" s="431"/>
      <c r="O8" s="431"/>
      <c r="P8" s="431"/>
      <c r="Q8" s="431"/>
      <c r="R8" s="431"/>
      <c r="S8" s="431"/>
      <c r="T8" s="431"/>
      <c r="U8" s="431"/>
      <c r="V8" s="431"/>
      <c r="W8" s="431"/>
      <c r="X8" s="441"/>
    </row>
    <row r="9" spans="1:26" s="439" customFormat="1" ht="20.25" customHeight="1" x14ac:dyDescent="0.45">
      <c r="A9" s="435" t="s">
        <v>126</v>
      </c>
      <c r="B9" s="438"/>
      <c r="C9" s="431">
        <v>2634154</v>
      </c>
      <c r="D9" s="333">
        <v>112938</v>
      </c>
      <c r="E9" s="330">
        <v>142142</v>
      </c>
      <c r="F9" s="332">
        <v>155133</v>
      </c>
      <c r="G9" s="333">
        <v>160872</v>
      </c>
      <c r="H9" s="330">
        <v>171902</v>
      </c>
      <c r="I9" s="332">
        <v>189064</v>
      </c>
      <c r="J9" s="331">
        <v>179316</v>
      </c>
      <c r="K9" s="330">
        <v>190717</v>
      </c>
      <c r="L9" s="331">
        <v>213350</v>
      </c>
      <c r="M9" s="333">
        <v>213312</v>
      </c>
      <c r="N9" s="330">
        <v>211936</v>
      </c>
      <c r="O9" s="332">
        <v>189749</v>
      </c>
      <c r="P9" s="330">
        <v>155869</v>
      </c>
      <c r="Q9" s="331">
        <v>113752</v>
      </c>
      <c r="R9" s="330">
        <v>90394</v>
      </c>
      <c r="S9" s="434">
        <v>57572</v>
      </c>
      <c r="T9" s="428">
        <v>75142</v>
      </c>
      <c r="U9" s="428">
        <v>1</v>
      </c>
      <c r="V9" s="434">
        <v>3547</v>
      </c>
      <c r="W9" s="428">
        <v>6680</v>
      </c>
      <c r="X9" s="428">
        <v>766</v>
      </c>
    </row>
    <row r="10" spans="1:26" s="439" customFormat="1" ht="20.25" customHeight="1" x14ac:dyDescent="0.45">
      <c r="A10" s="435" t="s">
        <v>86</v>
      </c>
      <c r="B10" s="438"/>
      <c r="C10" s="431">
        <v>467904</v>
      </c>
      <c r="D10" s="333">
        <v>19669</v>
      </c>
      <c r="E10" s="330">
        <v>25077</v>
      </c>
      <c r="F10" s="332">
        <v>27152</v>
      </c>
      <c r="G10" s="333">
        <v>28128</v>
      </c>
      <c r="H10" s="330">
        <v>34959</v>
      </c>
      <c r="I10" s="332">
        <v>34253</v>
      </c>
      <c r="J10" s="331">
        <v>32883</v>
      </c>
      <c r="K10" s="330">
        <v>34803</v>
      </c>
      <c r="L10" s="331">
        <v>37763</v>
      </c>
      <c r="M10" s="333">
        <v>36706</v>
      </c>
      <c r="N10" s="330">
        <v>35594</v>
      </c>
      <c r="O10" s="332">
        <v>33213</v>
      </c>
      <c r="P10" s="330">
        <v>28414</v>
      </c>
      <c r="Q10" s="331">
        <v>19681</v>
      </c>
      <c r="R10" s="330">
        <v>14931</v>
      </c>
      <c r="S10" s="434">
        <v>9319</v>
      </c>
      <c r="T10" s="428">
        <v>11481</v>
      </c>
      <c r="U10" s="428">
        <v>0</v>
      </c>
      <c r="V10" s="434">
        <v>1089</v>
      </c>
      <c r="W10" s="428">
        <v>2438</v>
      </c>
      <c r="X10" s="428">
        <v>351</v>
      </c>
    </row>
    <row r="11" spans="1:26" s="439" customFormat="1" ht="20.25" customHeight="1" x14ac:dyDescent="0.45">
      <c r="A11" s="435" t="s">
        <v>272</v>
      </c>
      <c r="B11" s="438"/>
      <c r="C11" s="431">
        <v>232808</v>
      </c>
      <c r="D11" s="333">
        <v>8440</v>
      </c>
      <c r="E11" s="330">
        <v>11334</v>
      </c>
      <c r="F11" s="332">
        <v>12806</v>
      </c>
      <c r="G11" s="333">
        <v>13717</v>
      </c>
      <c r="H11" s="330">
        <v>20208</v>
      </c>
      <c r="I11" s="332">
        <v>16811</v>
      </c>
      <c r="J11" s="331">
        <v>15560</v>
      </c>
      <c r="K11" s="330">
        <v>16189</v>
      </c>
      <c r="L11" s="331">
        <v>17276</v>
      </c>
      <c r="M11" s="333">
        <v>17328</v>
      </c>
      <c r="N11" s="330">
        <v>17293</v>
      </c>
      <c r="O11" s="332">
        <v>17035</v>
      </c>
      <c r="P11" s="330">
        <v>15192</v>
      </c>
      <c r="Q11" s="331">
        <v>10814</v>
      </c>
      <c r="R11" s="330">
        <v>8160</v>
      </c>
      <c r="S11" s="434">
        <v>5168</v>
      </c>
      <c r="T11" s="428">
        <v>6610</v>
      </c>
      <c r="U11" s="428">
        <v>0</v>
      </c>
      <c r="V11" s="434">
        <v>633</v>
      </c>
      <c r="W11" s="428">
        <v>1922</v>
      </c>
      <c r="X11" s="428">
        <v>312</v>
      </c>
    </row>
    <row r="12" spans="1:26" s="439" customFormat="1" ht="20.25" customHeight="1" x14ac:dyDescent="0.45">
      <c r="A12" s="433" t="s">
        <v>803</v>
      </c>
      <c r="B12" s="438"/>
      <c r="C12" s="431">
        <v>120354</v>
      </c>
      <c r="D12" s="333">
        <v>3999</v>
      </c>
      <c r="E12" s="330">
        <v>5651</v>
      </c>
      <c r="F12" s="332">
        <v>6721</v>
      </c>
      <c r="G12" s="333">
        <v>7241</v>
      </c>
      <c r="H12" s="330">
        <v>7886</v>
      </c>
      <c r="I12" s="332">
        <v>8191</v>
      </c>
      <c r="J12" s="331">
        <v>7539</v>
      </c>
      <c r="K12" s="330">
        <v>8154</v>
      </c>
      <c r="L12" s="331">
        <v>9039</v>
      </c>
      <c r="M12" s="333">
        <v>9113</v>
      </c>
      <c r="N12" s="330">
        <v>9164</v>
      </c>
      <c r="O12" s="332">
        <v>9115</v>
      </c>
      <c r="P12" s="330">
        <v>8068</v>
      </c>
      <c r="Q12" s="331">
        <v>6344</v>
      </c>
      <c r="R12" s="330">
        <v>4976</v>
      </c>
      <c r="S12" s="434">
        <v>3253</v>
      </c>
      <c r="T12" s="428">
        <v>4149</v>
      </c>
      <c r="U12" s="428">
        <v>0</v>
      </c>
      <c r="V12" s="434">
        <v>481</v>
      </c>
      <c r="W12" s="428">
        <v>1028</v>
      </c>
      <c r="X12" s="428">
        <v>242</v>
      </c>
    </row>
    <row r="13" spans="1:26" s="439" customFormat="1" ht="20.25" customHeight="1" x14ac:dyDescent="0.45">
      <c r="A13" s="433" t="s">
        <v>802</v>
      </c>
      <c r="B13" s="438"/>
      <c r="C13" s="431">
        <v>7093</v>
      </c>
      <c r="D13" s="333">
        <v>281</v>
      </c>
      <c r="E13" s="330">
        <v>384</v>
      </c>
      <c r="F13" s="332">
        <v>361</v>
      </c>
      <c r="G13" s="333">
        <v>411</v>
      </c>
      <c r="H13" s="330">
        <v>434</v>
      </c>
      <c r="I13" s="332">
        <v>461</v>
      </c>
      <c r="J13" s="331">
        <v>478</v>
      </c>
      <c r="K13" s="330">
        <v>528</v>
      </c>
      <c r="L13" s="331">
        <v>548</v>
      </c>
      <c r="M13" s="333">
        <v>549</v>
      </c>
      <c r="N13" s="330">
        <v>596</v>
      </c>
      <c r="O13" s="332">
        <v>499</v>
      </c>
      <c r="P13" s="330">
        <v>460</v>
      </c>
      <c r="Q13" s="331">
        <v>315</v>
      </c>
      <c r="R13" s="330">
        <v>264</v>
      </c>
      <c r="S13" s="434">
        <v>170</v>
      </c>
      <c r="T13" s="428">
        <v>204</v>
      </c>
      <c r="U13" s="428">
        <v>0</v>
      </c>
      <c r="V13" s="434">
        <v>6</v>
      </c>
      <c r="W13" s="428">
        <v>115</v>
      </c>
      <c r="X13" s="428">
        <v>29</v>
      </c>
    </row>
    <row r="14" spans="1:26" s="439" customFormat="1" ht="20.25" customHeight="1" x14ac:dyDescent="0.45">
      <c r="A14" s="433" t="s">
        <v>801</v>
      </c>
      <c r="B14" s="438"/>
      <c r="C14" s="431">
        <v>16968</v>
      </c>
      <c r="D14" s="333">
        <v>676</v>
      </c>
      <c r="E14" s="330">
        <v>790</v>
      </c>
      <c r="F14" s="332">
        <v>918</v>
      </c>
      <c r="G14" s="333">
        <v>992</v>
      </c>
      <c r="H14" s="330">
        <v>1531</v>
      </c>
      <c r="I14" s="332">
        <v>1544</v>
      </c>
      <c r="J14" s="331">
        <v>1132</v>
      </c>
      <c r="K14" s="330">
        <v>1128</v>
      </c>
      <c r="L14" s="331">
        <v>1267</v>
      </c>
      <c r="M14" s="333">
        <v>1236</v>
      </c>
      <c r="N14" s="330">
        <v>1311</v>
      </c>
      <c r="O14" s="332">
        <v>1185</v>
      </c>
      <c r="P14" s="330">
        <v>1067</v>
      </c>
      <c r="Q14" s="331">
        <v>757</v>
      </c>
      <c r="R14" s="330">
        <v>538</v>
      </c>
      <c r="S14" s="434">
        <v>329</v>
      </c>
      <c r="T14" s="428">
        <v>446</v>
      </c>
      <c r="U14" s="428">
        <v>0</v>
      </c>
      <c r="V14" s="434">
        <v>36</v>
      </c>
      <c r="W14" s="428">
        <v>82</v>
      </c>
      <c r="X14" s="428">
        <v>3</v>
      </c>
    </row>
    <row r="15" spans="1:26" s="439" customFormat="1" ht="20.25" customHeight="1" x14ac:dyDescent="0.45">
      <c r="A15" s="433" t="s">
        <v>800</v>
      </c>
      <c r="B15" s="438"/>
      <c r="C15" s="431">
        <v>27729</v>
      </c>
      <c r="D15" s="333">
        <v>1197</v>
      </c>
      <c r="E15" s="330">
        <v>1582</v>
      </c>
      <c r="F15" s="332">
        <v>1751</v>
      </c>
      <c r="G15" s="333">
        <v>1852</v>
      </c>
      <c r="H15" s="330">
        <v>1913</v>
      </c>
      <c r="I15" s="332">
        <v>2046</v>
      </c>
      <c r="J15" s="331">
        <v>1939</v>
      </c>
      <c r="K15" s="330">
        <v>2091</v>
      </c>
      <c r="L15" s="331">
        <v>2371</v>
      </c>
      <c r="M15" s="333">
        <v>2342</v>
      </c>
      <c r="N15" s="330">
        <v>2211</v>
      </c>
      <c r="O15" s="332">
        <v>1918</v>
      </c>
      <c r="P15" s="330">
        <v>1612</v>
      </c>
      <c r="Q15" s="331">
        <v>1133</v>
      </c>
      <c r="R15" s="330">
        <v>751</v>
      </c>
      <c r="S15" s="434">
        <v>450</v>
      </c>
      <c r="T15" s="428">
        <v>472</v>
      </c>
      <c r="U15" s="428">
        <v>0</v>
      </c>
      <c r="V15" s="434">
        <v>59</v>
      </c>
      <c r="W15" s="428">
        <v>36</v>
      </c>
      <c r="X15" s="428">
        <v>3</v>
      </c>
    </row>
    <row r="16" spans="1:26" s="439" customFormat="1" ht="20.25" customHeight="1" x14ac:dyDescent="0.45">
      <c r="A16" s="433" t="s">
        <v>799</v>
      </c>
      <c r="B16" s="438"/>
      <c r="C16" s="431">
        <v>15186</v>
      </c>
      <c r="D16" s="333">
        <v>418</v>
      </c>
      <c r="E16" s="330">
        <v>576</v>
      </c>
      <c r="F16" s="332">
        <v>651</v>
      </c>
      <c r="G16" s="333">
        <v>629</v>
      </c>
      <c r="H16" s="330">
        <v>4322</v>
      </c>
      <c r="I16" s="332">
        <v>1174</v>
      </c>
      <c r="J16" s="331">
        <v>985</v>
      </c>
      <c r="K16" s="330">
        <v>868</v>
      </c>
      <c r="L16" s="331">
        <v>704</v>
      </c>
      <c r="M16" s="333">
        <v>727</v>
      </c>
      <c r="N16" s="330">
        <v>738</v>
      </c>
      <c r="O16" s="332">
        <v>909</v>
      </c>
      <c r="P16" s="330">
        <v>705</v>
      </c>
      <c r="Q16" s="331">
        <v>368</v>
      </c>
      <c r="R16" s="330">
        <v>282</v>
      </c>
      <c r="S16" s="434">
        <v>205</v>
      </c>
      <c r="T16" s="428">
        <v>492</v>
      </c>
      <c r="U16" s="428">
        <v>0</v>
      </c>
      <c r="V16" s="434">
        <v>4</v>
      </c>
      <c r="W16" s="428">
        <v>406</v>
      </c>
      <c r="X16" s="428">
        <v>23</v>
      </c>
    </row>
    <row r="17" spans="1:26" s="439" customFormat="1" ht="20.25" customHeight="1" x14ac:dyDescent="0.5">
      <c r="A17" s="433" t="s">
        <v>798</v>
      </c>
      <c r="B17" s="440"/>
      <c r="C17" s="431">
        <v>29468</v>
      </c>
      <c r="D17" s="333">
        <v>1227</v>
      </c>
      <c r="E17" s="330">
        <v>1479</v>
      </c>
      <c r="F17" s="332">
        <v>1501</v>
      </c>
      <c r="G17" s="333">
        <v>1612</v>
      </c>
      <c r="H17" s="330">
        <v>3114</v>
      </c>
      <c r="I17" s="332">
        <v>2205</v>
      </c>
      <c r="J17" s="331">
        <v>2397</v>
      </c>
      <c r="K17" s="330">
        <v>2248</v>
      </c>
      <c r="L17" s="331">
        <v>2020</v>
      </c>
      <c r="M17" s="333">
        <v>2002</v>
      </c>
      <c r="N17" s="330">
        <v>1974</v>
      </c>
      <c r="O17" s="332">
        <v>2265</v>
      </c>
      <c r="P17" s="330">
        <v>2259</v>
      </c>
      <c r="Q17" s="331">
        <v>1213</v>
      </c>
      <c r="R17" s="330">
        <v>772</v>
      </c>
      <c r="S17" s="434">
        <v>421</v>
      </c>
      <c r="T17" s="428">
        <v>476</v>
      </c>
      <c r="U17" s="428">
        <v>0</v>
      </c>
      <c r="V17" s="434">
        <v>30</v>
      </c>
      <c r="W17" s="428">
        <v>242</v>
      </c>
      <c r="X17" s="428">
        <v>11</v>
      </c>
      <c r="Y17"/>
      <c r="Z17" s="416"/>
    </row>
    <row r="18" spans="1:26" x14ac:dyDescent="0.5">
      <c r="A18" s="433" t="s">
        <v>797</v>
      </c>
      <c r="B18" s="438"/>
      <c r="C18" s="431">
        <v>6149</v>
      </c>
      <c r="D18" s="333">
        <v>245</v>
      </c>
      <c r="E18" s="330">
        <v>354</v>
      </c>
      <c r="F18" s="332">
        <v>372</v>
      </c>
      <c r="G18" s="333">
        <v>393</v>
      </c>
      <c r="H18" s="330">
        <v>388</v>
      </c>
      <c r="I18" s="332">
        <v>447</v>
      </c>
      <c r="J18" s="331">
        <v>470</v>
      </c>
      <c r="K18" s="330">
        <v>444</v>
      </c>
      <c r="L18" s="331">
        <v>492</v>
      </c>
      <c r="M18" s="333">
        <v>505</v>
      </c>
      <c r="N18" s="330">
        <v>516</v>
      </c>
      <c r="O18" s="332">
        <v>437</v>
      </c>
      <c r="P18" s="330">
        <v>349</v>
      </c>
      <c r="Q18" s="331">
        <v>238</v>
      </c>
      <c r="R18" s="330">
        <v>228</v>
      </c>
      <c r="S18" s="434">
        <v>123</v>
      </c>
      <c r="T18" s="428">
        <v>141</v>
      </c>
      <c r="U18" s="428">
        <v>0</v>
      </c>
      <c r="V18" s="434">
        <v>4</v>
      </c>
      <c r="W18" s="428">
        <v>2</v>
      </c>
      <c r="X18" s="428">
        <v>1</v>
      </c>
    </row>
    <row r="19" spans="1:26" x14ac:dyDescent="0.5">
      <c r="A19" s="433" t="s">
        <v>796</v>
      </c>
      <c r="B19" s="438"/>
      <c r="C19" s="431">
        <v>9861</v>
      </c>
      <c r="D19" s="333">
        <v>397</v>
      </c>
      <c r="E19" s="330">
        <v>518</v>
      </c>
      <c r="F19" s="332">
        <v>531</v>
      </c>
      <c r="G19" s="333">
        <v>587</v>
      </c>
      <c r="H19" s="330">
        <v>620</v>
      </c>
      <c r="I19" s="332">
        <v>743</v>
      </c>
      <c r="J19" s="331">
        <v>620</v>
      </c>
      <c r="K19" s="330">
        <v>728</v>
      </c>
      <c r="L19" s="331">
        <v>835</v>
      </c>
      <c r="M19" s="333">
        <v>854</v>
      </c>
      <c r="N19" s="330">
        <v>783</v>
      </c>
      <c r="O19" s="332">
        <v>707</v>
      </c>
      <c r="P19" s="330">
        <v>672</v>
      </c>
      <c r="Q19" s="331">
        <v>446</v>
      </c>
      <c r="R19" s="330">
        <v>349</v>
      </c>
      <c r="S19" s="434">
        <v>217</v>
      </c>
      <c r="T19" s="428">
        <v>230</v>
      </c>
      <c r="U19" s="428">
        <v>0</v>
      </c>
      <c r="V19" s="434">
        <v>13</v>
      </c>
      <c r="W19" s="428">
        <v>11</v>
      </c>
      <c r="X19" s="428">
        <v>0</v>
      </c>
    </row>
    <row r="20" spans="1:26" x14ac:dyDescent="0.5">
      <c r="A20" s="436"/>
      <c r="B20" s="438"/>
      <c r="C20" s="431"/>
      <c r="D20" s="333"/>
      <c r="E20" s="330"/>
      <c r="F20" s="332"/>
      <c r="G20" s="333"/>
      <c r="H20" s="330"/>
      <c r="I20" s="332"/>
      <c r="J20" s="331"/>
      <c r="K20" s="330"/>
      <c r="L20" s="331"/>
      <c r="M20" s="333"/>
      <c r="N20" s="330"/>
      <c r="O20" s="332"/>
      <c r="P20" s="330"/>
      <c r="Q20" s="331"/>
      <c r="R20" s="330"/>
      <c r="S20" s="434"/>
      <c r="T20" s="428"/>
      <c r="U20" s="428"/>
      <c r="V20" s="434"/>
      <c r="W20" s="428"/>
      <c r="X20" s="428"/>
    </row>
    <row r="21" spans="1:26" x14ac:dyDescent="0.5">
      <c r="A21" s="435" t="s">
        <v>144</v>
      </c>
      <c r="B21" s="438"/>
      <c r="C21" s="431">
        <v>235096</v>
      </c>
      <c r="D21" s="333">
        <v>11229</v>
      </c>
      <c r="E21" s="330">
        <v>13743</v>
      </c>
      <c r="F21" s="332">
        <v>14346</v>
      </c>
      <c r="G21" s="333">
        <v>14411</v>
      </c>
      <c r="H21" s="330">
        <v>14751</v>
      </c>
      <c r="I21" s="332">
        <v>17442</v>
      </c>
      <c r="J21" s="331">
        <v>17323</v>
      </c>
      <c r="K21" s="330">
        <v>18614</v>
      </c>
      <c r="L21" s="331">
        <v>20487</v>
      </c>
      <c r="M21" s="333">
        <v>19378</v>
      </c>
      <c r="N21" s="330">
        <v>18301</v>
      </c>
      <c r="O21" s="332">
        <v>16178</v>
      </c>
      <c r="P21" s="330">
        <v>13222</v>
      </c>
      <c r="Q21" s="331">
        <v>8867</v>
      </c>
      <c r="R21" s="330">
        <v>6771</v>
      </c>
      <c r="S21" s="434">
        <v>4151</v>
      </c>
      <c r="T21" s="428">
        <v>4871</v>
      </c>
      <c r="U21" s="428">
        <v>0</v>
      </c>
      <c r="V21" s="434">
        <v>456</v>
      </c>
      <c r="W21" s="428">
        <v>516</v>
      </c>
      <c r="X21" s="428">
        <v>39</v>
      </c>
    </row>
    <row r="22" spans="1:26" x14ac:dyDescent="0.5">
      <c r="A22" s="433" t="s">
        <v>795</v>
      </c>
      <c r="B22" s="438"/>
      <c r="C22" s="431">
        <v>14447</v>
      </c>
      <c r="D22" s="333">
        <v>620</v>
      </c>
      <c r="E22" s="330">
        <v>748</v>
      </c>
      <c r="F22" s="332">
        <v>834</v>
      </c>
      <c r="G22" s="333">
        <v>874</v>
      </c>
      <c r="H22" s="330">
        <v>829</v>
      </c>
      <c r="I22" s="332">
        <v>985</v>
      </c>
      <c r="J22" s="331">
        <v>1040</v>
      </c>
      <c r="K22" s="330">
        <v>1164</v>
      </c>
      <c r="L22" s="331">
        <v>1163</v>
      </c>
      <c r="M22" s="333">
        <v>1246</v>
      </c>
      <c r="N22" s="330">
        <v>1178</v>
      </c>
      <c r="O22" s="332">
        <v>1065</v>
      </c>
      <c r="P22" s="330">
        <v>915</v>
      </c>
      <c r="Q22" s="331">
        <v>691</v>
      </c>
      <c r="R22" s="330">
        <v>459</v>
      </c>
      <c r="S22" s="434">
        <v>277</v>
      </c>
      <c r="T22" s="428">
        <v>301</v>
      </c>
      <c r="U22" s="428">
        <v>0</v>
      </c>
      <c r="V22" s="434">
        <v>58</v>
      </c>
      <c r="W22" s="428">
        <v>0</v>
      </c>
      <c r="X22" s="428">
        <v>0</v>
      </c>
    </row>
    <row r="23" spans="1:26" x14ac:dyDescent="0.5">
      <c r="A23" s="433" t="s">
        <v>794</v>
      </c>
      <c r="B23" s="438"/>
      <c r="C23" s="431">
        <v>11493</v>
      </c>
      <c r="D23" s="333">
        <v>554</v>
      </c>
      <c r="E23" s="330">
        <v>570</v>
      </c>
      <c r="F23" s="332">
        <v>626</v>
      </c>
      <c r="G23" s="333">
        <v>661</v>
      </c>
      <c r="H23" s="330">
        <v>718</v>
      </c>
      <c r="I23" s="332">
        <v>940</v>
      </c>
      <c r="J23" s="331">
        <v>859</v>
      </c>
      <c r="K23" s="330">
        <v>950</v>
      </c>
      <c r="L23" s="331">
        <v>929</v>
      </c>
      <c r="M23" s="333">
        <v>910</v>
      </c>
      <c r="N23" s="330">
        <v>865</v>
      </c>
      <c r="O23" s="332">
        <v>787</v>
      </c>
      <c r="P23" s="330">
        <v>740</v>
      </c>
      <c r="Q23" s="331">
        <v>482</v>
      </c>
      <c r="R23" s="330">
        <v>382</v>
      </c>
      <c r="S23" s="434">
        <v>233</v>
      </c>
      <c r="T23" s="428">
        <v>268</v>
      </c>
      <c r="U23" s="428">
        <v>0</v>
      </c>
      <c r="V23" s="434">
        <v>15</v>
      </c>
      <c r="W23" s="428">
        <v>3</v>
      </c>
      <c r="X23" s="428">
        <v>1</v>
      </c>
    </row>
    <row r="24" spans="1:26" x14ac:dyDescent="0.5">
      <c r="A24" s="433" t="s">
        <v>793</v>
      </c>
      <c r="B24" s="438"/>
      <c r="C24" s="431">
        <v>9156</v>
      </c>
      <c r="D24" s="333">
        <v>460</v>
      </c>
      <c r="E24" s="330">
        <v>548</v>
      </c>
      <c r="F24" s="332">
        <v>545</v>
      </c>
      <c r="G24" s="333">
        <v>616</v>
      </c>
      <c r="H24" s="330">
        <v>581</v>
      </c>
      <c r="I24" s="332">
        <v>707</v>
      </c>
      <c r="J24" s="331">
        <v>675</v>
      </c>
      <c r="K24" s="330">
        <v>717</v>
      </c>
      <c r="L24" s="331">
        <v>795</v>
      </c>
      <c r="M24" s="333">
        <v>738</v>
      </c>
      <c r="N24" s="330">
        <v>775</v>
      </c>
      <c r="O24" s="332">
        <v>613</v>
      </c>
      <c r="P24" s="330">
        <v>490</v>
      </c>
      <c r="Q24" s="331">
        <v>317</v>
      </c>
      <c r="R24" s="330">
        <v>263</v>
      </c>
      <c r="S24" s="434">
        <v>128</v>
      </c>
      <c r="T24" s="428">
        <v>174</v>
      </c>
      <c r="U24" s="428">
        <v>0</v>
      </c>
      <c r="V24" s="434">
        <v>12</v>
      </c>
      <c r="W24" s="428">
        <v>0</v>
      </c>
      <c r="X24" s="428">
        <v>2</v>
      </c>
    </row>
    <row r="25" spans="1:26" x14ac:dyDescent="0.5">
      <c r="A25" s="433" t="s">
        <v>613</v>
      </c>
      <c r="B25" s="438"/>
      <c r="C25" s="431">
        <v>13150</v>
      </c>
      <c r="D25" s="333">
        <v>640</v>
      </c>
      <c r="E25" s="330">
        <v>867</v>
      </c>
      <c r="F25" s="332">
        <v>843</v>
      </c>
      <c r="G25" s="333">
        <v>870</v>
      </c>
      <c r="H25" s="330">
        <v>871</v>
      </c>
      <c r="I25" s="332">
        <v>949</v>
      </c>
      <c r="J25" s="331">
        <v>883</v>
      </c>
      <c r="K25" s="330">
        <v>1053</v>
      </c>
      <c r="L25" s="331">
        <v>1164</v>
      </c>
      <c r="M25" s="333">
        <v>1123</v>
      </c>
      <c r="N25" s="330">
        <v>1016</v>
      </c>
      <c r="O25" s="332">
        <v>869</v>
      </c>
      <c r="P25" s="330">
        <v>677</v>
      </c>
      <c r="Q25" s="331">
        <v>470</v>
      </c>
      <c r="R25" s="330">
        <v>335</v>
      </c>
      <c r="S25" s="434">
        <v>238</v>
      </c>
      <c r="T25" s="428">
        <v>263</v>
      </c>
      <c r="U25" s="428">
        <v>0</v>
      </c>
      <c r="V25" s="434">
        <v>17</v>
      </c>
      <c r="W25" s="428">
        <v>0</v>
      </c>
      <c r="X25" s="428">
        <v>2</v>
      </c>
    </row>
    <row r="26" spans="1:26" x14ac:dyDescent="0.5">
      <c r="A26" s="433" t="s">
        <v>792</v>
      </c>
      <c r="B26" s="438"/>
      <c r="C26" s="431">
        <v>10824</v>
      </c>
      <c r="D26" s="333">
        <v>415</v>
      </c>
      <c r="E26" s="330">
        <v>553</v>
      </c>
      <c r="F26" s="332">
        <v>648</v>
      </c>
      <c r="G26" s="333">
        <v>656</v>
      </c>
      <c r="H26" s="330">
        <v>721</v>
      </c>
      <c r="I26" s="332">
        <v>814</v>
      </c>
      <c r="J26" s="331">
        <v>744</v>
      </c>
      <c r="K26" s="330">
        <v>787</v>
      </c>
      <c r="L26" s="331">
        <v>898</v>
      </c>
      <c r="M26" s="333">
        <v>885</v>
      </c>
      <c r="N26" s="330">
        <v>874</v>
      </c>
      <c r="O26" s="332">
        <v>828</v>
      </c>
      <c r="P26" s="330">
        <v>693</v>
      </c>
      <c r="Q26" s="331">
        <v>457</v>
      </c>
      <c r="R26" s="330">
        <v>357</v>
      </c>
      <c r="S26" s="434">
        <v>206</v>
      </c>
      <c r="T26" s="428">
        <v>258</v>
      </c>
      <c r="U26" s="428">
        <v>0</v>
      </c>
      <c r="V26" s="434">
        <v>30</v>
      </c>
      <c r="W26" s="428">
        <v>0</v>
      </c>
      <c r="X26" s="428">
        <v>0</v>
      </c>
    </row>
    <row r="27" spans="1:26" x14ac:dyDescent="0.5">
      <c r="A27" s="433" t="s">
        <v>791</v>
      </c>
      <c r="B27" s="438"/>
      <c r="C27" s="431">
        <v>4745</v>
      </c>
      <c r="D27" s="333">
        <v>183</v>
      </c>
      <c r="E27" s="330">
        <v>238</v>
      </c>
      <c r="F27" s="332">
        <v>225</v>
      </c>
      <c r="G27" s="333">
        <v>253</v>
      </c>
      <c r="H27" s="330">
        <v>247</v>
      </c>
      <c r="I27" s="332">
        <v>265</v>
      </c>
      <c r="J27" s="331">
        <v>275</v>
      </c>
      <c r="K27" s="330">
        <v>267</v>
      </c>
      <c r="L27" s="331">
        <v>337</v>
      </c>
      <c r="M27" s="333">
        <v>384</v>
      </c>
      <c r="N27" s="330">
        <v>371</v>
      </c>
      <c r="O27" s="332">
        <v>290</v>
      </c>
      <c r="P27" s="330">
        <v>264</v>
      </c>
      <c r="Q27" s="331">
        <v>197</v>
      </c>
      <c r="R27" s="330">
        <v>160</v>
      </c>
      <c r="S27" s="434">
        <v>110</v>
      </c>
      <c r="T27" s="428">
        <v>148</v>
      </c>
      <c r="U27" s="428">
        <v>0</v>
      </c>
      <c r="V27" s="434">
        <v>4</v>
      </c>
      <c r="W27" s="428">
        <v>513</v>
      </c>
      <c r="X27" s="428">
        <v>14</v>
      </c>
    </row>
    <row r="28" spans="1:26" x14ac:dyDescent="0.5">
      <c r="A28" s="433" t="s">
        <v>790</v>
      </c>
      <c r="B28" s="438"/>
      <c r="C28" s="431">
        <v>11731</v>
      </c>
      <c r="D28" s="333">
        <v>459</v>
      </c>
      <c r="E28" s="330">
        <v>609</v>
      </c>
      <c r="F28" s="332">
        <v>701</v>
      </c>
      <c r="G28" s="333">
        <v>680</v>
      </c>
      <c r="H28" s="330">
        <v>768</v>
      </c>
      <c r="I28" s="332">
        <v>847</v>
      </c>
      <c r="J28" s="331">
        <v>724</v>
      </c>
      <c r="K28" s="330">
        <v>881</v>
      </c>
      <c r="L28" s="331">
        <v>974</v>
      </c>
      <c r="M28" s="333">
        <v>980</v>
      </c>
      <c r="N28" s="330">
        <v>940</v>
      </c>
      <c r="O28" s="332">
        <v>886</v>
      </c>
      <c r="P28" s="330">
        <v>729</v>
      </c>
      <c r="Q28" s="331">
        <v>579</v>
      </c>
      <c r="R28" s="330">
        <v>438</v>
      </c>
      <c r="S28" s="434">
        <v>239</v>
      </c>
      <c r="T28" s="428">
        <v>272</v>
      </c>
      <c r="U28" s="428">
        <v>0</v>
      </c>
      <c r="V28" s="434">
        <v>25</v>
      </c>
      <c r="W28" s="428">
        <v>0</v>
      </c>
      <c r="X28" s="428">
        <v>0</v>
      </c>
    </row>
    <row r="29" spans="1:26" x14ac:dyDescent="0.5">
      <c r="A29" s="433" t="s">
        <v>535</v>
      </c>
      <c r="B29" s="438"/>
      <c r="C29" s="431">
        <v>19465</v>
      </c>
      <c r="D29" s="333">
        <v>788</v>
      </c>
      <c r="E29" s="330">
        <v>1039</v>
      </c>
      <c r="F29" s="332">
        <v>1082</v>
      </c>
      <c r="G29" s="333">
        <v>1138</v>
      </c>
      <c r="H29" s="330">
        <v>1183</v>
      </c>
      <c r="I29" s="332">
        <v>1425</v>
      </c>
      <c r="J29" s="331">
        <v>1350</v>
      </c>
      <c r="K29" s="330">
        <v>1419</v>
      </c>
      <c r="L29" s="331">
        <v>1615</v>
      </c>
      <c r="M29" s="333">
        <v>1622</v>
      </c>
      <c r="N29" s="330">
        <v>1573</v>
      </c>
      <c r="O29" s="332">
        <v>1478</v>
      </c>
      <c r="P29" s="330">
        <v>1211</v>
      </c>
      <c r="Q29" s="331">
        <v>871</v>
      </c>
      <c r="R29" s="330">
        <v>656</v>
      </c>
      <c r="S29" s="434">
        <v>431</v>
      </c>
      <c r="T29" s="428">
        <v>553</v>
      </c>
      <c r="U29" s="428">
        <v>0</v>
      </c>
      <c r="V29" s="434">
        <v>29</v>
      </c>
      <c r="W29" s="428">
        <v>0</v>
      </c>
      <c r="X29" s="428">
        <v>2</v>
      </c>
    </row>
    <row r="30" spans="1:26" x14ac:dyDescent="0.5">
      <c r="A30" s="433" t="s">
        <v>789</v>
      </c>
      <c r="B30" s="438"/>
      <c r="C30" s="431">
        <v>10240</v>
      </c>
      <c r="D30" s="333">
        <v>450</v>
      </c>
      <c r="E30" s="330">
        <v>589</v>
      </c>
      <c r="F30" s="332">
        <v>607</v>
      </c>
      <c r="G30" s="333">
        <v>627</v>
      </c>
      <c r="H30" s="330">
        <v>641</v>
      </c>
      <c r="I30" s="332">
        <v>758</v>
      </c>
      <c r="J30" s="331">
        <v>704</v>
      </c>
      <c r="K30" s="330">
        <v>671</v>
      </c>
      <c r="L30" s="331">
        <v>868</v>
      </c>
      <c r="M30" s="333">
        <v>825</v>
      </c>
      <c r="N30" s="330">
        <v>856</v>
      </c>
      <c r="O30" s="332">
        <v>744</v>
      </c>
      <c r="P30" s="330">
        <v>586</v>
      </c>
      <c r="Q30" s="331">
        <v>409</v>
      </c>
      <c r="R30" s="330">
        <v>316</v>
      </c>
      <c r="S30" s="434">
        <v>246</v>
      </c>
      <c r="T30" s="428">
        <v>328</v>
      </c>
      <c r="U30" s="428">
        <v>0</v>
      </c>
      <c r="V30" s="434">
        <v>15</v>
      </c>
      <c r="W30" s="428">
        <v>0</v>
      </c>
      <c r="X30" s="428">
        <v>0</v>
      </c>
    </row>
    <row r="31" spans="1:26" x14ac:dyDescent="0.5">
      <c r="A31" s="433" t="s">
        <v>788</v>
      </c>
      <c r="B31" s="438"/>
      <c r="C31" s="431">
        <v>10422</v>
      </c>
      <c r="D31" s="333">
        <v>530</v>
      </c>
      <c r="E31" s="330">
        <v>540</v>
      </c>
      <c r="F31" s="332">
        <v>663</v>
      </c>
      <c r="G31" s="333">
        <v>682</v>
      </c>
      <c r="H31" s="330">
        <v>652</v>
      </c>
      <c r="I31" s="332">
        <v>791</v>
      </c>
      <c r="J31" s="331">
        <v>793</v>
      </c>
      <c r="K31" s="330">
        <v>742</v>
      </c>
      <c r="L31" s="331">
        <v>827</v>
      </c>
      <c r="M31" s="333">
        <v>821</v>
      </c>
      <c r="N31" s="330">
        <v>802</v>
      </c>
      <c r="O31" s="332">
        <v>740</v>
      </c>
      <c r="P31" s="330">
        <v>608</v>
      </c>
      <c r="Q31" s="331">
        <v>418</v>
      </c>
      <c r="R31" s="330">
        <v>312</v>
      </c>
      <c r="S31" s="434">
        <v>233</v>
      </c>
      <c r="T31" s="428">
        <v>257</v>
      </c>
      <c r="U31" s="428">
        <v>0</v>
      </c>
      <c r="V31" s="434">
        <v>10</v>
      </c>
      <c r="W31" s="428">
        <v>0</v>
      </c>
      <c r="X31" s="428">
        <v>1</v>
      </c>
    </row>
    <row r="32" spans="1:26" x14ac:dyDescent="0.5">
      <c r="A32" s="433" t="s">
        <v>787</v>
      </c>
      <c r="B32" s="438"/>
      <c r="C32" s="431">
        <v>16766</v>
      </c>
      <c r="D32" s="333">
        <v>886</v>
      </c>
      <c r="E32" s="330">
        <v>998</v>
      </c>
      <c r="F32" s="332">
        <v>1048</v>
      </c>
      <c r="G32" s="333">
        <v>1067</v>
      </c>
      <c r="H32" s="330">
        <v>1026</v>
      </c>
      <c r="I32" s="332">
        <v>1368</v>
      </c>
      <c r="J32" s="331">
        <v>1383</v>
      </c>
      <c r="K32" s="330">
        <v>1366</v>
      </c>
      <c r="L32" s="331">
        <v>1468</v>
      </c>
      <c r="M32" s="333">
        <v>1370</v>
      </c>
      <c r="N32" s="330">
        <v>1261</v>
      </c>
      <c r="O32" s="332">
        <v>1160</v>
      </c>
      <c r="P32" s="330">
        <v>857</v>
      </c>
      <c r="Q32" s="331">
        <v>537</v>
      </c>
      <c r="R32" s="330">
        <v>441</v>
      </c>
      <c r="S32" s="434">
        <v>258</v>
      </c>
      <c r="T32" s="428">
        <v>227</v>
      </c>
      <c r="U32" s="428">
        <v>0</v>
      </c>
      <c r="V32" s="434">
        <v>42</v>
      </c>
      <c r="W32" s="428">
        <v>0</v>
      </c>
      <c r="X32" s="428">
        <v>3</v>
      </c>
    </row>
    <row r="33" spans="1:24" x14ac:dyDescent="0.5">
      <c r="A33" s="433" t="s">
        <v>786</v>
      </c>
      <c r="B33" s="438"/>
      <c r="C33" s="431">
        <v>15430</v>
      </c>
      <c r="D33" s="333">
        <v>824</v>
      </c>
      <c r="E33" s="330">
        <v>955</v>
      </c>
      <c r="F33" s="332">
        <v>957</v>
      </c>
      <c r="G33" s="333">
        <v>914</v>
      </c>
      <c r="H33" s="330">
        <v>963</v>
      </c>
      <c r="I33" s="332">
        <v>1116</v>
      </c>
      <c r="J33" s="331">
        <v>1116</v>
      </c>
      <c r="K33" s="330">
        <v>1270</v>
      </c>
      <c r="L33" s="331">
        <v>1317</v>
      </c>
      <c r="M33" s="333">
        <v>1253</v>
      </c>
      <c r="N33" s="330">
        <v>1203</v>
      </c>
      <c r="O33" s="332">
        <v>1026</v>
      </c>
      <c r="P33" s="330">
        <v>890</v>
      </c>
      <c r="Q33" s="331">
        <v>541</v>
      </c>
      <c r="R33" s="330">
        <v>450</v>
      </c>
      <c r="S33" s="434">
        <v>291</v>
      </c>
      <c r="T33" s="428">
        <v>316</v>
      </c>
      <c r="U33" s="428">
        <v>0</v>
      </c>
      <c r="V33" s="434">
        <v>26</v>
      </c>
      <c r="W33" s="428">
        <v>0</v>
      </c>
      <c r="X33" s="428">
        <v>2</v>
      </c>
    </row>
    <row r="34" spans="1:24" x14ac:dyDescent="0.5">
      <c r="A34" s="433" t="s">
        <v>785</v>
      </c>
      <c r="B34" s="438"/>
      <c r="C34" s="431">
        <v>8724</v>
      </c>
      <c r="D34" s="333">
        <v>425</v>
      </c>
      <c r="E34" s="330">
        <v>516</v>
      </c>
      <c r="F34" s="332">
        <v>598</v>
      </c>
      <c r="G34" s="333">
        <v>524</v>
      </c>
      <c r="H34" s="330">
        <v>660</v>
      </c>
      <c r="I34" s="332">
        <v>610</v>
      </c>
      <c r="J34" s="331">
        <v>640</v>
      </c>
      <c r="K34" s="330">
        <v>644</v>
      </c>
      <c r="L34" s="331">
        <v>797</v>
      </c>
      <c r="M34" s="333">
        <v>712</v>
      </c>
      <c r="N34" s="330">
        <v>676</v>
      </c>
      <c r="O34" s="332">
        <v>581</v>
      </c>
      <c r="P34" s="330">
        <v>519</v>
      </c>
      <c r="Q34" s="331">
        <v>313</v>
      </c>
      <c r="R34" s="330">
        <v>220</v>
      </c>
      <c r="S34" s="434">
        <v>136</v>
      </c>
      <c r="T34" s="428">
        <v>135</v>
      </c>
      <c r="U34" s="428">
        <v>0</v>
      </c>
      <c r="V34" s="434">
        <v>12</v>
      </c>
      <c r="W34" s="428">
        <v>0</v>
      </c>
      <c r="X34" s="428">
        <v>6</v>
      </c>
    </row>
    <row r="35" spans="1:24" x14ac:dyDescent="0.5">
      <c r="A35" s="433" t="s">
        <v>784</v>
      </c>
      <c r="B35" s="438"/>
      <c r="C35" s="431">
        <v>25647</v>
      </c>
      <c r="D35" s="333">
        <v>1388</v>
      </c>
      <c r="E35" s="330">
        <v>1752</v>
      </c>
      <c r="F35" s="332">
        <v>1807</v>
      </c>
      <c r="G35" s="333">
        <v>1687</v>
      </c>
      <c r="H35" s="330">
        <v>1627</v>
      </c>
      <c r="I35" s="332">
        <v>1933</v>
      </c>
      <c r="J35" s="331">
        <v>2037</v>
      </c>
      <c r="K35" s="330">
        <v>2420</v>
      </c>
      <c r="L35" s="331">
        <v>2624</v>
      </c>
      <c r="M35" s="333">
        <v>2129</v>
      </c>
      <c r="N35" s="330">
        <v>1914</v>
      </c>
      <c r="O35" s="332">
        <v>1474</v>
      </c>
      <c r="P35" s="330">
        <v>1094</v>
      </c>
      <c r="Q35" s="331">
        <v>655</v>
      </c>
      <c r="R35" s="330">
        <v>501</v>
      </c>
      <c r="S35" s="434">
        <v>256</v>
      </c>
      <c r="T35" s="428">
        <v>286</v>
      </c>
      <c r="U35" s="428">
        <v>0</v>
      </c>
      <c r="V35" s="434">
        <v>62</v>
      </c>
      <c r="W35" s="428">
        <v>0</v>
      </c>
      <c r="X35" s="428">
        <v>1</v>
      </c>
    </row>
    <row r="36" spans="1:24" x14ac:dyDescent="0.5">
      <c r="A36" s="433" t="s">
        <v>783</v>
      </c>
      <c r="B36" s="438"/>
      <c r="C36" s="431">
        <v>21074</v>
      </c>
      <c r="D36" s="333">
        <v>1032</v>
      </c>
      <c r="E36" s="330">
        <v>1265</v>
      </c>
      <c r="F36" s="332">
        <v>1286</v>
      </c>
      <c r="G36" s="333">
        <v>1289</v>
      </c>
      <c r="H36" s="330">
        <v>1316</v>
      </c>
      <c r="I36" s="332">
        <v>1500</v>
      </c>
      <c r="J36" s="331">
        <v>1645</v>
      </c>
      <c r="K36" s="330">
        <v>1665</v>
      </c>
      <c r="L36" s="331">
        <v>1904</v>
      </c>
      <c r="M36" s="333">
        <v>1814</v>
      </c>
      <c r="N36" s="330">
        <v>1649</v>
      </c>
      <c r="O36" s="332">
        <v>1440</v>
      </c>
      <c r="P36" s="330">
        <v>1159</v>
      </c>
      <c r="Q36" s="331">
        <v>810</v>
      </c>
      <c r="R36" s="330">
        <v>564</v>
      </c>
      <c r="S36" s="434">
        <v>330</v>
      </c>
      <c r="T36" s="428">
        <v>350</v>
      </c>
      <c r="U36" s="428">
        <v>0</v>
      </c>
      <c r="V36" s="434">
        <v>54</v>
      </c>
      <c r="W36" s="428">
        <v>0</v>
      </c>
      <c r="X36" s="428">
        <v>2</v>
      </c>
    </row>
    <row r="37" spans="1:24" x14ac:dyDescent="0.5">
      <c r="A37" s="433" t="s">
        <v>782</v>
      </c>
      <c r="B37" s="438"/>
      <c r="C37" s="431">
        <v>6497</v>
      </c>
      <c r="D37" s="333">
        <v>272</v>
      </c>
      <c r="E37" s="330">
        <v>336</v>
      </c>
      <c r="F37" s="332">
        <v>352</v>
      </c>
      <c r="G37" s="333">
        <v>381</v>
      </c>
      <c r="H37" s="330">
        <v>385</v>
      </c>
      <c r="I37" s="332">
        <v>492</v>
      </c>
      <c r="J37" s="331">
        <v>438</v>
      </c>
      <c r="K37" s="330">
        <v>394</v>
      </c>
      <c r="L37" s="331">
        <v>520</v>
      </c>
      <c r="M37" s="333">
        <v>532</v>
      </c>
      <c r="N37" s="330">
        <v>546</v>
      </c>
      <c r="O37" s="332">
        <v>529</v>
      </c>
      <c r="P37" s="330">
        <v>416</v>
      </c>
      <c r="Q37" s="331">
        <v>301</v>
      </c>
      <c r="R37" s="330">
        <v>244</v>
      </c>
      <c r="S37" s="434">
        <v>142</v>
      </c>
      <c r="T37" s="428">
        <v>213</v>
      </c>
      <c r="U37" s="428">
        <v>0</v>
      </c>
      <c r="V37" s="434">
        <v>4</v>
      </c>
      <c r="W37" s="428">
        <v>0</v>
      </c>
      <c r="X37" s="428">
        <v>0</v>
      </c>
    </row>
    <row r="38" spans="1:24" x14ac:dyDescent="0.5">
      <c r="A38" s="433" t="s">
        <v>781</v>
      </c>
      <c r="B38" s="438"/>
      <c r="C38" s="431">
        <v>10332</v>
      </c>
      <c r="D38" s="333">
        <v>632</v>
      </c>
      <c r="E38" s="330">
        <v>685</v>
      </c>
      <c r="F38" s="332">
        <v>606</v>
      </c>
      <c r="G38" s="333">
        <v>549</v>
      </c>
      <c r="H38" s="330">
        <v>588</v>
      </c>
      <c r="I38" s="332">
        <v>858</v>
      </c>
      <c r="J38" s="331">
        <v>971</v>
      </c>
      <c r="K38" s="330">
        <v>1012</v>
      </c>
      <c r="L38" s="331">
        <v>979</v>
      </c>
      <c r="M38" s="333">
        <v>783</v>
      </c>
      <c r="N38" s="330">
        <v>672</v>
      </c>
      <c r="O38" s="332">
        <v>606</v>
      </c>
      <c r="P38" s="330">
        <v>539</v>
      </c>
      <c r="Q38" s="331">
        <v>297</v>
      </c>
      <c r="R38" s="330">
        <v>217</v>
      </c>
      <c r="S38" s="434">
        <v>137</v>
      </c>
      <c r="T38" s="428">
        <v>174</v>
      </c>
      <c r="U38" s="428">
        <v>0</v>
      </c>
      <c r="V38" s="434">
        <v>24</v>
      </c>
      <c r="W38" s="428">
        <v>0</v>
      </c>
      <c r="X38" s="428">
        <v>3</v>
      </c>
    </row>
    <row r="39" spans="1:24" x14ac:dyDescent="0.5">
      <c r="A39" s="433" t="s">
        <v>780</v>
      </c>
      <c r="B39" s="438"/>
      <c r="C39" s="431">
        <v>5251</v>
      </c>
      <c r="D39" s="333">
        <v>218</v>
      </c>
      <c r="E39" s="330">
        <v>281</v>
      </c>
      <c r="F39" s="332">
        <v>289</v>
      </c>
      <c r="G39" s="333">
        <v>308</v>
      </c>
      <c r="H39" s="330">
        <v>320</v>
      </c>
      <c r="I39" s="332">
        <v>350</v>
      </c>
      <c r="J39" s="331">
        <v>355</v>
      </c>
      <c r="K39" s="330">
        <v>374</v>
      </c>
      <c r="L39" s="331">
        <v>410</v>
      </c>
      <c r="M39" s="333">
        <v>406</v>
      </c>
      <c r="N39" s="330">
        <v>436</v>
      </c>
      <c r="O39" s="332">
        <v>407</v>
      </c>
      <c r="P39" s="330">
        <v>353</v>
      </c>
      <c r="Q39" s="331">
        <v>243</v>
      </c>
      <c r="R39" s="330">
        <v>205</v>
      </c>
      <c r="S39" s="434">
        <v>115</v>
      </c>
      <c r="T39" s="428">
        <v>178</v>
      </c>
      <c r="U39" s="428">
        <v>0</v>
      </c>
      <c r="V39" s="434">
        <v>3</v>
      </c>
      <c r="W39" s="428">
        <v>0</v>
      </c>
      <c r="X39" s="428">
        <v>0</v>
      </c>
    </row>
    <row r="40" spans="1:24" x14ac:dyDescent="0.5">
      <c r="A40" s="433" t="s">
        <v>779</v>
      </c>
      <c r="B40" s="438"/>
      <c r="C40" s="431">
        <v>9702</v>
      </c>
      <c r="D40" s="333">
        <v>453</v>
      </c>
      <c r="E40" s="330">
        <v>654</v>
      </c>
      <c r="F40" s="332">
        <v>629</v>
      </c>
      <c r="G40" s="333">
        <v>635</v>
      </c>
      <c r="H40" s="330">
        <v>655</v>
      </c>
      <c r="I40" s="332">
        <v>734</v>
      </c>
      <c r="J40" s="331">
        <v>691</v>
      </c>
      <c r="K40" s="330">
        <v>818</v>
      </c>
      <c r="L40" s="331">
        <v>898</v>
      </c>
      <c r="M40" s="333">
        <v>845</v>
      </c>
      <c r="N40" s="330">
        <v>694</v>
      </c>
      <c r="O40" s="332">
        <v>655</v>
      </c>
      <c r="P40" s="330">
        <v>482</v>
      </c>
      <c r="Q40" s="331">
        <v>279</v>
      </c>
      <c r="R40" s="330">
        <v>251</v>
      </c>
      <c r="S40" s="434">
        <v>145</v>
      </c>
      <c r="T40" s="428">
        <v>170</v>
      </c>
      <c r="U40" s="428">
        <v>0</v>
      </c>
      <c r="V40" s="434">
        <v>14</v>
      </c>
      <c r="W40" s="428">
        <v>0</v>
      </c>
      <c r="X40" s="428">
        <v>0</v>
      </c>
    </row>
    <row r="41" spans="1:24" x14ac:dyDescent="0.5">
      <c r="A41" s="437" t="s">
        <v>84</v>
      </c>
      <c r="B41" s="438"/>
      <c r="C41" s="431">
        <v>96140</v>
      </c>
      <c r="D41" s="333">
        <v>4344</v>
      </c>
      <c r="E41" s="330">
        <v>5294</v>
      </c>
      <c r="F41" s="332">
        <v>5727</v>
      </c>
      <c r="G41" s="333">
        <v>5670</v>
      </c>
      <c r="H41" s="330">
        <v>5840</v>
      </c>
      <c r="I41" s="332">
        <v>6730</v>
      </c>
      <c r="J41" s="331">
        <v>6283</v>
      </c>
      <c r="K41" s="330">
        <v>7092</v>
      </c>
      <c r="L41" s="331">
        <v>7925</v>
      </c>
      <c r="M41" s="333">
        <v>7951</v>
      </c>
      <c r="N41" s="330">
        <v>7863</v>
      </c>
      <c r="O41" s="332">
        <v>7128</v>
      </c>
      <c r="P41" s="330">
        <v>5249</v>
      </c>
      <c r="Q41" s="331">
        <v>4410</v>
      </c>
      <c r="R41" s="330">
        <v>3300</v>
      </c>
      <c r="S41" s="434">
        <v>2198</v>
      </c>
      <c r="T41" s="428">
        <v>2727</v>
      </c>
      <c r="U41" s="428">
        <v>0</v>
      </c>
      <c r="V41" s="434">
        <v>81</v>
      </c>
      <c r="W41" s="428">
        <v>315</v>
      </c>
      <c r="X41" s="428">
        <v>13</v>
      </c>
    </row>
    <row r="42" spans="1:24" x14ac:dyDescent="0.5">
      <c r="A42" s="435" t="s">
        <v>272</v>
      </c>
      <c r="B42" s="438"/>
      <c r="C42" s="431">
        <v>15693</v>
      </c>
      <c r="D42" s="333">
        <v>598</v>
      </c>
      <c r="E42" s="330">
        <v>781</v>
      </c>
      <c r="F42" s="332">
        <v>798</v>
      </c>
      <c r="G42" s="333">
        <v>846</v>
      </c>
      <c r="H42" s="330">
        <v>843</v>
      </c>
      <c r="I42" s="332">
        <v>1063</v>
      </c>
      <c r="J42" s="331">
        <v>940</v>
      </c>
      <c r="K42" s="330">
        <v>1115</v>
      </c>
      <c r="L42" s="331">
        <v>1124</v>
      </c>
      <c r="M42" s="333">
        <v>1212</v>
      </c>
      <c r="N42" s="330">
        <v>1318</v>
      </c>
      <c r="O42" s="332">
        <v>1269</v>
      </c>
      <c r="P42" s="330">
        <v>951</v>
      </c>
      <c r="Q42" s="331">
        <v>831</v>
      </c>
      <c r="R42" s="330">
        <v>665</v>
      </c>
      <c r="S42" s="434">
        <v>482</v>
      </c>
      <c r="T42" s="428">
        <v>593</v>
      </c>
      <c r="U42" s="428">
        <v>0</v>
      </c>
      <c r="V42" s="434">
        <v>22</v>
      </c>
      <c r="W42" s="428">
        <v>240</v>
      </c>
      <c r="X42" s="428">
        <v>2</v>
      </c>
    </row>
    <row r="43" spans="1:24" x14ac:dyDescent="0.5">
      <c r="A43" s="433" t="s">
        <v>778</v>
      </c>
      <c r="B43" s="438"/>
      <c r="C43" s="431">
        <v>6094</v>
      </c>
      <c r="D43" s="333">
        <v>216</v>
      </c>
      <c r="E43" s="330">
        <v>298</v>
      </c>
      <c r="F43" s="332">
        <v>299</v>
      </c>
      <c r="G43" s="333">
        <v>305</v>
      </c>
      <c r="H43" s="330">
        <v>334</v>
      </c>
      <c r="I43" s="332">
        <v>432</v>
      </c>
      <c r="J43" s="331">
        <v>372</v>
      </c>
      <c r="K43" s="330">
        <v>392</v>
      </c>
      <c r="L43" s="331">
        <v>416</v>
      </c>
      <c r="M43" s="333">
        <v>481</v>
      </c>
      <c r="N43" s="330">
        <v>568</v>
      </c>
      <c r="O43" s="332">
        <v>528</v>
      </c>
      <c r="P43" s="330">
        <v>371</v>
      </c>
      <c r="Q43" s="331">
        <v>311</v>
      </c>
      <c r="R43" s="330">
        <v>281</v>
      </c>
      <c r="S43" s="434">
        <v>209</v>
      </c>
      <c r="T43" s="428">
        <v>255</v>
      </c>
      <c r="U43" s="428">
        <v>0</v>
      </c>
      <c r="V43" s="434">
        <v>4</v>
      </c>
      <c r="W43" s="428">
        <v>22</v>
      </c>
      <c r="X43" s="428">
        <v>0</v>
      </c>
    </row>
    <row r="44" spans="1:24" x14ac:dyDescent="0.5">
      <c r="A44" s="433" t="s">
        <v>777</v>
      </c>
      <c r="B44" s="438"/>
      <c r="C44" s="431">
        <v>5950</v>
      </c>
      <c r="D44" s="333">
        <v>209</v>
      </c>
      <c r="E44" s="330">
        <v>285</v>
      </c>
      <c r="F44" s="332">
        <v>273</v>
      </c>
      <c r="G44" s="333">
        <v>322</v>
      </c>
      <c r="H44" s="330">
        <v>317</v>
      </c>
      <c r="I44" s="332">
        <v>395</v>
      </c>
      <c r="J44" s="331">
        <v>335</v>
      </c>
      <c r="K44" s="330">
        <v>417</v>
      </c>
      <c r="L44" s="331">
        <v>408</v>
      </c>
      <c r="M44" s="333">
        <v>461</v>
      </c>
      <c r="N44" s="330">
        <v>479</v>
      </c>
      <c r="O44" s="332">
        <v>477</v>
      </c>
      <c r="P44" s="330">
        <v>363</v>
      </c>
      <c r="Q44" s="331">
        <v>336</v>
      </c>
      <c r="R44" s="330">
        <v>265</v>
      </c>
      <c r="S44" s="434">
        <v>177</v>
      </c>
      <c r="T44" s="428">
        <v>234</v>
      </c>
      <c r="U44" s="428">
        <v>0</v>
      </c>
      <c r="V44" s="434">
        <v>12</v>
      </c>
      <c r="W44" s="428">
        <v>183</v>
      </c>
      <c r="X44" s="428">
        <v>2</v>
      </c>
    </row>
    <row r="45" spans="1:24" x14ac:dyDescent="0.5">
      <c r="A45" s="433" t="s">
        <v>776</v>
      </c>
      <c r="B45" s="438"/>
      <c r="C45" s="431">
        <v>3649</v>
      </c>
      <c r="D45" s="333">
        <v>173</v>
      </c>
      <c r="E45" s="330">
        <v>198</v>
      </c>
      <c r="F45" s="332">
        <v>226</v>
      </c>
      <c r="G45" s="333">
        <v>219</v>
      </c>
      <c r="H45" s="330">
        <v>192</v>
      </c>
      <c r="I45" s="332">
        <v>236</v>
      </c>
      <c r="J45" s="331">
        <v>233</v>
      </c>
      <c r="K45" s="330">
        <v>306</v>
      </c>
      <c r="L45" s="331">
        <v>300</v>
      </c>
      <c r="M45" s="333">
        <v>270</v>
      </c>
      <c r="N45" s="330">
        <v>271</v>
      </c>
      <c r="O45" s="332">
        <v>264</v>
      </c>
      <c r="P45" s="330">
        <v>217</v>
      </c>
      <c r="Q45" s="331">
        <v>184</v>
      </c>
      <c r="R45" s="330">
        <v>119</v>
      </c>
      <c r="S45" s="434">
        <v>96</v>
      </c>
      <c r="T45" s="428">
        <v>104</v>
      </c>
      <c r="U45" s="428">
        <v>0</v>
      </c>
      <c r="V45" s="434">
        <v>6</v>
      </c>
      <c r="W45" s="428">
        <v>35</v>
      </c>
      <c r="X45" s="428">
        <v>0</v>
      </c>
    </row>
    <row r="46" spans="1:24" x14ac:dyDescent="0.5">
      <c r="A46" s="436"/>
      <c r="B46" s="438"/>
      <c r="C46" s="431"/>
      <c r="D46" s="333"/>
      <c r="E46" s="330"/>
      <c r="F46" s="332"/>
      <c r="G46" s="333"/>
      <c r="H46" s="330"/>
      <c r="I46" s="332"/>
      <c r="J46" s="331"/>
      <c r="K46" s="330"/>
      <c r="L46" s="331"/>
      <c r="M46" s="333"/>
      <c r="N46" s="330"/>
      <c r="O46" s="332"/>
      <c r="P46" s="330"/>
      <c r="Q46" s="331"/>
      <c r="R46" s="330"/>
      <c r="S46" s="434"/>
      <c r="T46" s="428"/>
      <c r="U46" s="428"/>
      <c r="V46" s="434"/>
      <c r="W46" s="428"/>
      <c r="X46" s="428"/>
    </row>
    <row r="47" spans="1:24" x14ac:dyDescent="0.5">
      <c r="A47" s="435" t="s">
        <v>144</v>
      </c>
      <c r="B47" s="438"/>
      <c r="C47" s="431">
        <v>80447</v>
      </c>
      <c r="D47" s="333">
        <v>3746</v>
      </c>
      <c r="E47" s="330">
        <v>4513</v>
      </c>
      <c r="F47" s="332">
        <v>4929</v>
      </c>
      <c r="G47" s="333">
        <v>4824</v>
      </c>
      <c r="H47" s="330">
        <v>4997</v>
      </c>
      <c r="I47" s="332">
        <v>5667</v>
      </c>
      <c r="J47" s="331">
        <v>5343</v>
      </c>
      <c r="K47" s="330">
        <v>5977</v>
      </c>
      <c r="L47" s="331">
        <v>6801</v>
      </c>
      <c r="M47" s="333">
        <v>6739</v>
      </c>
      <c r="N47" s="330">
        <v>6545</v>
      </c>
      <c r="O47" s="332">
        <v>5859</v>
      </c>
      <c r="P47" s="330">
        <v>4298</v>
      </c>
      <c r="Q47" s="331">
        <v>3579</v>
      </c>
      <c r="R47" s="330">
        <v>2635</v>
      </c>
      <c r="S47" s="434">
        <v>1716</v>
      </c>
      <c r="T47" s="428">
        <v>2134</v>
      </c>
      <c r="U47" s="428">
        <v>0</v>
      </c>
      <c r="V47" s="434">
        <v>59</v>
      </c>
      <c r="W47" s="428">
        <v>75</v>
      </c>
      <c r="X47" s="428">
        <v>11</v>
      </c>
    </row>
    <row r="48" spans="1:24" x14ac:dyDescent="0.5">
      <c r="A48" s="433" t="s">
        <v>775</v>
      </c>
      <c r="B48" s="438"/>
      <c r="C48" s="431">
        <v>7879</v>
      </c>
      <c r="D48" s="333">
        <v>378</v>
      </c>
      <c r="E48" s="330">
        <v>422</v>
      </c>
      <c r="F48" s="332">
        <v>528</v>
      </c>
      <c r="G48" s="333">
        <v>488</v>
      </c>
      <c r="H48" s="330">
        <v>524</v>
      </c>
      <c r="I48" s="332">
        <v>531</v>
      </c>
      <c r="J48" s="331">
        <v>540</v>
      </c>
      <c r="K48" s="330">
        <v>562</v>
      </c>
      <c r="L48" s="331">
        <v>636</v>
      </c>
      <c r="M48" s="333">
        <v>666</v>
      </c>
      <c r="N48" s="330">
        <v>608</v>
      </c>
      <c r="O48" s="332">
        <v>589</v>
      </c>
      <c r="P48" s="330">
        <v>403</v>
      </c>
      <c r="Q48" s="331">
        <v>334</v>
      </c>
      <c r="R48" s="330">
        <v>242</v>
      </c>
      <c r="S48" s="434">
        <v>148</v>
      </c>
      <c r="T48" s="428">
        <v>193</v>
      </c>
      <c r="U48" s="428">
        <v>0</v>
      </c>
      <c r="V48" s="434">
        <v>8</v>
      </c>
      <c r="W48" s="428">
        <v>75</v>
      </c>
      <c r="X48" s="428">
        <v>4</v>
      </c>
    </row>
    <row r="49" spans="1:24" x14ac:dyDescent="0.5">
      <c r="A49" s="433" t="s">
        <v>774</v>
      </c>
      <c r="B49" s="438"/>
      <c r="C49" s="431">
        <v>7617</v>
      </c>
      <c r="D49" s="333">
        <v>315</v>
      </c>
      <c r="E49" s="330">
        <v>370</v>
      </c>
      <c r="F49" s="332">
        <v>390</v>
      </c>
      <c r="G49" s="333">
        <v>388</v>
      </c>
      <c r="H49" s="330">
        <v>404</v>
      </c>
      <c r="I49" s="332">
        <v>497</v>
      </c>
      <c r="J49" s="331">
        <v>462</v>
      </c>
      <c r="K49" s="330">
        <v>545</v>
      </c>
      <c r="L49" s="331">
        <v>594</v>
      </c>
      <c r="M49" s="333">
        <v>628</v>
      </c>
      <c r="N49" s="330">
        <v>685</v>
      </c>
      <c r="O49" s="332">
        <v>636</v>
      </c>
      <c r="P49" s="330">
        <v>486</v>
      </c>
      <c r="Q49" s="331">
        <v>424</v>
      </c>
      <c r="R49" s="330">
        <v>318</v>
      </c>
      <c r="S49" s="434">
        <v>200</v>
      </c>
      <c r="T49" s="428">
        <v>269</v>
      </c>
      <c r="U49" s="428">
        <v>0</v>
      </c>
      <c r="V49" s="434">
        <v>4</v>
      </c>
      <c r="W49" s="428">
        <v>0</v>
      </c>
      <c r="X49" s="428">
        <v>2</v>
      </c>
    </row>
    <row r="50" spans="1:24" x14ac:dyDescent="0.5">
      <c r="A50" s="433" t="s">
        <v>773</v>
      </c>
      <c r="B50" s="438"/>
      <c r="C50" s="431">
        <v>5959</v>
      </c>
      <c r="D50" s="333">
        <v>272</v>
      </c>
      <c r="E50" s="330">
        <v>315</v>
      </c>
      <c r="F50" s="332">
        <v>355</v>
      </c>
      <c r="G50" s="333">
        <v>294</v>
      </c>
      <c r="H50" s="330">
        <v>388</v>
      </c>
      <c r="I50" s="332">
        <v>436</v>
      </c>
      <c r="J50" s="331">
        <v>394</v>
      </c>
      <c r="K50" s="330">
        <v>441</v>
      </c>
      <c r="L50" s="331">
        <v>442</v>
      </c>
      <c r="M50" s="333">
        <v>467</v>
      </c>
      <c r="N50" s="330">
        <v>503</v>
      </c>
      <c r="O50" s="332">
        <v>483</v>
      </c>
      <c r="P50" s="330">
        <v>340</v>
      </c>
      <c r="Q50" s="331">
        <v>297</v>
      </c>
      <c r="R50" s="330">
        <v>191</v>
      </c>
      <c r="S50" s="434">
        <v>148</v>
      </c>
      <c r="T50" s="428">
        <v>192</v>
      </c>
      <c r="U50" s="428">
        <v>0</v>
      </c>
      <c r="V50" s="434">
        <v>1</v>
      </c>
      <c r="W50" s="428">
        <v>0</v>
      </c>
      <c r="X50" s="428">
        <v>0</v>
      </c>
    </row>
    <row r="51" spans="1:24" x14ac:dyDescent="0.5">
      <c r="A51" s="433" t="s">
        <v>772</v>
      </c>
      <c r="B51" s="438"/>
      <c r="C51" s="431">
        <v>11679</v>
      </c>
      <c r="D51" s="333">
        <v>557</v>
      </c>
      <c r="E51" s="330">
        <v>696</v>
      </c>
      <c r="F51" s="332">
        <v>684</v>
      </c>
      <c r="G51" s="333">
        <v>662</v>
      </c>
      <c r="H51" s="330">
        <v>725</v>
      </c>
      <c r="I51" s="332">
        <v>880</v>
      </c>
      <c r="J51" s="331">
        <v>774</v>
      </c>
      <c r="K51" s="330">
        <v>905</v>
      </c>
      <c r="L51" s="331">
        <v>1077</v>
      </c>
      <c r="M51" s="333">
        <v>1010</v>
      </c>
      <c r="N51" s="330">
        <v>927</v>
      </c>
      <c r="O51" s="332">
        <v>808</v>
      </c>
      <c r="P51" s="330">
        <v>543</v>
      </c>
      <c r="Q51" s="331">
        <v>503</v>
      </c>
      <c r="R51" s="330">
        <v>365</v>
      </c>
      <c r="S51" s="434">
        <v>227</v>
      </c>
      <c r="T51" s="428">
        <v>328</v>
      </c>
      <c r="U51" s="428">
        <v>0</v>
      </c>
      <c r="V51" s="434">
        <v>7</v>
      </c>
      <c r="W51" s="428">
        <v>0</v>
      </c>
      <c r="X51" s="428">
        <v>1</v>
      </c>
    </row>
    <row r="52" spans="1:24" x14ac:dyDescent="0.5">
      <c r="A52" s="433" t="s">
        <v>771</v>
      </c>
      <c r="B52" s="438"/>
      <c r="C52" s="431">
        <v>3510</v>
      </c>
      <c r="D52" s="333">
        <v>152</v>
      </c>
      <c r="E52" s="330">
        <v>187</v>
      </c>
      <c r="F52" s="332">
        <v>220</v>
      </c>
      <c r="G52" s="333">
        <v>215</v>
      </c>
      <c r="H52" s="330">
        <v>213</v>
      </c>
      <c r="I52" s="332">
        <v>277</v>
      </c>
      <c r="J52" s="331">
        <v>246</v>
      </c>
      <c r="K52" s="330">
        <v>255</v>
      </c>
      <c r="L52" s="331">
        <v>290</v>
      </c>
      <c r="M52" s="333">
        <v>287</v>
      </c>
      <c r="N52" s="330">
        <v>294</v>
      </c>
      <c r="O52" s="332">
        <v>258</v>
      </c>
      <c r="P52" s="330">
        <v>215</v>
      </c>
      <c r="Q52" s="331">
        <v>145</v>
      </c>
      <c r="R52" s="330">
        <v>104</v>
      </c>
      <c r="S52" s="434">
        <v>80</v>
      </c>
      <c r="T52" s="428">
        <v>71</v>
      </c>
      <c r="U52" s="428">
        <v>0</v>
      </c>
      <c r="V52" s="434">
        <v>1</v>
      </c>
      <c r="W52" s="428">
        <v>0</v>
      </c>
      <c r="X52" s="428">
        <v>0</v>
      </c>
    </row>
    <row r="53" spans="1:24" x14ac:dyDescent="0.5">
      <c r="A53" s="433" t="s">
        <v>770</v>
      </c>
      <c r="B53" s="438"/>
      <c r="C53" s="431">
        <v>4989</v>
      </c>
      <c r="D53" s="333">
        <v>227</v>
      </c>
      <c r="E53" s="330">
        <v>307</v>
      </c>
      <c r="F53" s="332">
        <v>291</v>
      </c>
      <c r="G53" s="333">
        <v>317</v>
      </c>
      <c r="H53" s="330">
        <v>351</v>
      </c>
      <c r="I53" s="332">
        <v>336</v>
      </c>
      <c r="J53" s="331">
        <v>333</v>
      </c>
      <c r="K53" s="330">
        <v>326</v>
      </c>
      <c r="L53" s="331">
        <v>426</v>
      </c>
      <c r="M53" s="333">
        <v>418</v>
      </c>
      <c r="N53" s="330">
        <v>419</v>
      </c>
      <c r="O53" s="332">
        <v>365</v>
      </c>
      <c r="P53" s="330">
        <v>259</v>
      </c>
      <c r="Q53" s="331">
        <v>219</v>
      </c>
      <c r="R53" s="330">
        <v>159</v>
      </c>
      <c r="S53" s="434">
        <v>109</v>
      </c>
      <c r="T53" s="428">
        <v>121</v>
      </c>
      <c r="U53" s="428">
        <v>0</v>
      </c>
      <c r="V53" s="434">
        <v>6</v>
      </c>
      <c r="W53" s="428">
        <v>0</v>
      </c>
      <c r="X53" s="428">
        <v>0</v>
      </c>
    </row>
    <row r="54" spans="1:24" x14ac:dyDescent="0.5">
      <c r="A54" s="433" t="s">
        <v>769</v>
      </c>
      <c r="B54" s="432"/>
      <c r="C54" s="431">
        <v>5916</v>
      </c>
      <c r="D54" s="333">
        <v>240</v>
      </c>
      <c r="E54" s="330">
        <v>314</v>
      </c>
      <c r="F54" s="332">
        <v>361</v>
      </c>
      <c r="G54" s="333">
        <v>338</v>
      </c>
      <c r="H54" s="330">
        <v>328</v>
      </c>
      <c r="I54" s="332">
        <v>394</v>
      </c>
      <c r="J54" s="331">
        <v>382</v>
      </c>
      <c r="K54" s="330">
        <v>450</v>
      </c>
      <c r="L54" s="331">
        <v>482</v>
      </c>
      <c r="M54" s="333">
        <v>476</v>
      </c>
      <c r="N54" s="330">
        <v>526</v>
      </c>
      <c r="O54" s="332">
        <v>461</v>
      </c>
      <c r="P54" s="330">
        <v>319</v>
      </c>
      <c r="Q54" s="331">
        <v>265</v>
      </c>
      <c r="R54" s="330">
        <v>217</v>
      </c>
      <c r="S54" s="434">
        <v>160</v>
      </c>
      <c r="T54" s="428">
        <v>194</v>
      </c>
      <c r="U54" s="428">
        <v>0</v>
      </c>
      <c r="V54" s="434">
        <v>8</v>
      </c>
      <c r="W54" s="428">
        <v>0</v>
      </c>
      <c r="X54" s="428">
        <v>1</v>
      </c>
    </row>
    <row r="55" spans="1:24" x14ac:dyDescent="0.5">
      <c r="A55" s="433" t="s">
        <v>535</v>
      </c>
      <c r="B55" s="432"/>
      <c r="C55" s="431">
        <v>7231</v>
      </c>
      <c r="D55" s="333">
        <v>355</v>
      </c>
      <c r="E55" s="330">
        <v>370</v>
      </c>
      <c r="F55" s="332">
        <v>464</v>
      </c>
      <c r="G55" s="333">
        <v>452</v>
      </c>
      <c r="H55" s="330">
        <v>427</v>
      </c>
      <c r="I55" s="332">
        <v>515</v>
      </c>
      <c r="J55" s="331">
        <v>511</v>
      </c>
      <c r="K55" s="330">
        <v>538</v>
      </c>
      <c r="L55" s="331">
        <v>599</v>
      </c>
      <c r="M55" s="333">
        <v>563</v>
      </c>
      <c r="N55" s="330">
        <v>613</v>
      </c>
      <c r="O55" s="332">
        <v>540</v>
      </c>
      <c r="P55" s="330">
        <v>401</v>
      </c>
      <c r="Q55" s="331">
        <v>336</v>
      </c>
      <c r="R55" s="330">
        <v>215</v>
      </c>
      <c r="S55" s="434">
        <v>142</v>
      </c>
      <c r="T55" s="428">
        <v>184</v>
      </c>
      <c r="U55" s="428">
        <v>0</v>
      </c>
      <c r="V55" s="434">
        <v>5</v>
      </c>
      <c r="W55" s="428">
        <v>0</v>
      </c>
      <c r="X55" s="428">
        <v>1</v>
      </c>
    </row>
    <row r="56" spans="1:24" x14ac:dyDescent="0.5">
      <c r="A56" s="433" t="s">
        <v>768</v>
      </c>
      <c r="B56" s="432"/>
      <c r="C56" s="431">
        <v>7157</v>
      </c>
      <c r="D56" s="333">
        <v>351</v>
      </c>
      <c r="E56" s="330">
        <v>460</v>
      </c>
      <c r="F56" s="332">
        <v>444</v>
      </c>
      <c r="G56" s="333">
        <v>488</v>
      </c>
      <c r="H56" s="330">
        <v>463</v>
      </c>
      <c r="I56" s="332">
        <v>473</v>
      </c>
      <c r="J56" s="331">
        <v>471</v>
      </c>
      <c r="K56" s="330">
        <v>606</v>
      </c>
      <c r="L56" s="331">
        <v>689</v>
      </c>
      <c r="M56" s="333">
        <v>596</v>
      </c>
      <c r="N56" s="330">
        <v>509</v>
      </c>
      <c r="O56" s="332">
        <v>454</v>
      </c>
      <c r="P56" s="330">
        <v>373</v>
      </c>
      <c r="Q56" s="331">
        <v>303</v>
      </c>
      <c r="R56" s="330">
        <v>209</v>
      </c>
      <c r="S56" s="434">
        <v>119</v>
      </c>
      <c r="T56" s="428">
        <v>144</v>
      </c>
      <c r="U56" s="428">
        <v>0</v>
      </c>
      <c r="V56" s="434">
        <v>4</v>
      </c>
      <c r="W56" s="428">
        <v>0</v>
      </c>
      <c r="X56" s="428">
        <v>1</v>
      </c>
    </row>
    <row r="57" spans="1:24" x14ac:dyDescent="0.5">
      <c r="A57" s="433" t="s">
        <v>767</v>
      </c>
      <c r="B57" s="432"/>
      <c r="C57" s="431">
        <v>7885</v>
      </c>
      <c r="D57" s="333">
        <v>362</v>
      </c>
      <c r="E57" s="330">
        <v>443</v>
      </c>
      <c r="F57" s="332">
        <v>493</v>
      </c>
      <c r="G57" s="333">
        <v>490</v>
      </c>
      <c r="H57" s="330">
        <v>481</v>
      </c>
      <c r="I57" s="332">
        <v>568</v>
      </c>
      <c r="J57" s="331">
        <v>523</v>
      </c>
      <c r="K57" s="330">
        <v>570</v>
      </c>
      <c r="L57" s="331">
        <v>615</v>
      </c>
      <c r="M57" s="333">
        <v>680</v>
      </c>
      <c r="N57" s="330">
        <v>637</v>
      </c>
      <c r="O57" s="332">
        <v>569</v>
      </c>
      <c r="P57" s="330">
        <v>435</v>
      </c>
      <c r="Q57" s="331">
        <v>346</v>
      </c>
      <c r="R57" s="330">
        <v>279</v>
      </c>
      <c r="S57" s="434">
        <v>182</v>
      </c>
      <c r="T57" s="428">
        <v>206</v>
      </c>
      <c r="U57" s="428">
        <v>0</v>
      </c>
      <c r="V57" s="434">
        <v>6</v>
      </c>
      <c r="W57" s="428">
        <v>0</v>
      </c>
      <c r="X57" s="428">
        <v>0</v>
      </c>
    </row>
    <row r="58" spans="1:24" x14ac:dyDescent="0.5">
      <c r="A58" s="433" t="s">
        <v>766</v>
      </c>
      <c r="B58" s="432"/>
      <c r="C58" s="431">
        <v>5227</v>
      </c>
      <c r="D58" s="333">
        <v>262</v>
      </c>
      <c r="E58" s="330">
        <v>320</v>
      </c>
      <c r="F58" s="332">
        <v>354</v>
      </c>
      <c r="G58" s="333">
        <v>349</v>
      </c>
      <c r="H58" s="330">
        <v>332</v>
      </c>
      <c r="I58" s="332">
        <v>373</v>
      </c>
      <c r="J58" s="331">
        <v>366</v>
      </c>
      <c r="K58" s="330">
        <v>375</v>
      </c>
      <c r="L58" s="331">
        <v>460</v>
      </c>
      <c r="M58" s="333">
        <v>451</v>
      </c>
      <c r="N58" s="330">
        <v>432</v>
      </c>
      <c r="O58" s="332">
        <v>368</v>
      </c>
      <c r="P58" s="330">
        <v>248</v>
      </c>
      <c r="Q58" s="331">
        <v>165</v>
      </c>
      <c r="R58" s="330">
        <v>162</v>
      </c>
      <c r="S58" s="434">
        <v>90</v>
      </c>
      <c r="T58" s="428">
        <v>115</v>
      </c>
      <c r="U58" s="428">
        <v>0</v>
      </c>
      <c r="V58" s="434">
        <v>5</v>
      </c>
      <c r="W58" s="428">
        <v>0</v>
      </c>
      <c r="X58" s="428">
        <v>0</v>
      </c>
    </row>
    <row r="59" spans="1:24" x14ac:dyDescent="0.5">
      <c r="A59" s="433" t="s">
        <v>765</v>
      </c>
      <c r="B59" s="432"/>
      <c r="C59" s="431">
        <v>5398</v>
      </c>
      <c r="D59" s="333">
        <v>275</v>
      </c>
      <c r="E59" s="330">
        <v>309</v>
      </c>
      <c r="F59" s="332">
        <v>345</v>
      </c>
      <c r="G59" s="333">
        <v>343</v>
      </c>
      <c r="H59" s="330">
        <v>361</v>
      </c>
      <c r="I59" s="332">
        <v>387</v>
      </c>
      <c r="J59" s="331">
        <v>341</v>
      </c>
      <c r="K59" s="330">
        <v>404</v>
      </c>
      <c r="L59" s="331">
        <v>491</v>
      </c>
      <c r="M59" s="333">
        <v>497</v>
      </c>
      <c r="N59" s="330">
        <v>392</v>
      </c>
      <c r="O59" s="332">
        <v>328</v>
      </c>
      <c r="P59" s="330">
        <v>276</v>
      </c>
      <c r="Q59" s="331">
        <v>242</v>
      </c>
      <c r="R59" s="330">
        <v>174</v>
      </c>
      <c r="S59" s="434">
        <v>111</v>
      </c>
      <c r="T59" s="428">
        <v>117</v>
      </c>
      <c r="U59" s="428">
        <v>0</v>
      </c>
      <c r="V59" s="434">
        <v>4</v>
      </c>
      <c r="W59" s="428">
        <v>0</v>
      </c>
      <c r="X59" s="428">
        <v>1</v>
      </c>
    </row>
    <row r="60" spans="1:24" x14ac:dyDescent="0.5">
      <c r="A60" s="437" t="s">
        <v>82</v>
      </c>
      <c r="B60" s="432"/>
      <c r="C60" s="431">
        <v>70356</v>
      </c>
      <c r="D60" s="333">
        <v>3393</v>
      </c>
      <c r="E60" s="330">
        <v>4404</v>
      </c>
      <c r="F60" s="332">
        <v>4582</v>
      </c>
      <c r="G60" s="333">
        <v>4749</v>
      </c>
      <c r="H60" s="330">
        <v>4784</v>
      </c>
      <c r="I60" s="332">
        <v>5383</v>
      </c>
      <c r="J60" s="331">
        <v>5014</v>
      </c>
      <c r="K60" s="330">
        <v>5414</v>
      </c>
      <c r="L60" s="331">
        <v>5972</v>
      </c>
      <c r="M60" s="333">
        <v>5830</v>
      </c>
      <c r="N60" s="330">
        <v>5422</v>
      </c>
      <c r="O60" s="332">
        <v>4549</v>
      </c>
      <c r="P60" s="330">
        <v>3489</v>
      </c>
      <c r="Q60" s="331">
        <v>2481</v>
      </c>
      <c r="R60" s="330">
        <v>1919</v>
      </c>
      <c r="S60" s="434">
        <v>1211</v>
      </c>
      <c r="T60" s="428">
        <v>1459</v>
      </c>
      <c r="U60" s="428">
        <v>0</v>
      </c>
      <c r="V60" s="434">
        <v>157</v>
      </c>
      <c r="W60" s="428">
        <v>126</v>
      </c>
      <c r="X60" s="428">
        <v>18</v>
      </c>
    </row>
    <row r="61" spans="1:24" x14ac:dyDescent="0.5">
      <c r="A61" s="435" t="s">
        <v>272</v>
      </c>
      <c r="B61" s="432"/>
      <c r="C61" s="431">
        <v>13441</v>
      </c>
      <c r="D61" s="333">
        <v>618</v>
      </c>
      <c r="E61" s="330">
        <v>837</v>
      </c>
      <c r="F61" s="332">
        <v>893</v>
      </c>
      <c r="G61" s="333">
        <v>917</v>
      </c>
      <c r="H61" s="330">
        <v>896</v>
      </c>
      <c r="I61" s="332">
        <v>987</v>
      </c>
      <c r="J61" s="331">
        <v>889</v>
      </c>
      <c r="K61" s="330">
        <v>953</v>
      </c>
      <c r="L61" s="331">
        <v>1109</v>
      </c>
      <c r="M61" s="333">
        <v>1142</v>
      </c>
      <c r="N61" s="330">
        <v>1037</v>
      </c>
      <c r="O61" s="332">
        <v>896</v>
      </c>
      <c r="P61" s="330">
        <v>704</v>
      </c>
      <c r="Q61" s="331">
        <v>512</v>
      </c>
      <c r="R61" s="330">
        <v>424</v>
      </c>
      <c r="S61" s="434">
        <v>236</v>
      </c>
      <c r="T61" s="428">
        <v>322</v>
      </c>
      <c r="U61" s="428">
        <v>0</v>
      </c>
      <c r="V61" s="434">
        <v>23</v>
      </c>
      <c r="W61" s="428">
        <v>42</v>
      </c>
      <c r="X61" s="428">
        <v>4</v>
      </c>
    </row>
    <row r="62" spans="1:24" x14ac:dyDescent="0.5">
      <c r="A62" s="433" t="s">
        <v>764</v>
      </c>
      <c r="B62" s="432"/>
      <c r="C62" s="431">
        <v>5836</v>
      </c>
      <c r="D62" s="333">
        <v>242</v>
      </c>
      <c r="E62" s="330">
        <v>313</v>
      </c>
      <c r="F62" s="332">
        <v>359</v>
      </c>
      <c r="G62" s="333">
        <v>392</v>
      </c>
      <c r="H62" s="330">
        <v>374</v>
      </c>
      <c r="I62" s="332">
        <v>405</v>
      </c>
      <c r="J62" s="331">
        <v>379</v>
      </c>
      <c r="K62" s="330">
        <v>408</v>
      </c>
      <c r="L62" s="331">
        <v>476</v>
      </c>
      <c r="M62" s="333">
        <v>533</v>
      </c>
      <c r="N62" s="330">
        <v>469</v>
      </c>
      <c r="O62" s="332">
        <v>403</v>
      </c>
      <c r="P62" s="330">
        <v>324</v>
      </c>
      <c r="Q62" s="331">
        <v>250</v>
      </c>
      <c r="R62" s="330">
        <v>203</v>
      </c>
      <c r="S62" s="434">
        <v>117</v>
      </c>
      <c r="T62" s="428">
        <v>163</v>
      </c>
      <c r="U62" s="428">
        <v>0</v>
      </c>
      <c r="V62" s="434">
        <v>11</v>
      </c>
      <c r="W62" s="428">
        <v>15</v>
      </c>
      <c r="X62" s="428">
        <v>0</v>
      </c>
    </row>
    <row r="63" spans="1:24" x14ac:dyDescent="0.5">
      <c r="A63" s="433" t="s">
        <v>763</v>
      </c>
      <c r="B63" s="432"/>
      <c r="C63" s="431">
        <v>7605</v>
      </c>
      <c r="D63" s="333">
        <v>376</v>
      </c>
      <c r="E63" s="330">
        <v>524</v>
      </c>
      <c r="F63" s="332">
        <v>534</v>
      </c>
      <c r="G63" s="333">
        <v>525</v>
      </c>
      <c r="H63" s="330">
        <v>522</v>
      </c>
      <c r="I63" s="332">
        <v>582</v>
      </c>
      <c r="J63" s="331">
        <v>510</v>
      </c>
      <c r="K63" s="330">
        <v>545</v>
      </c>
      <c r="L63" s="331">
        <v>633</v>
      </c>
      <c r="M63" s="333">
        <v>609</v>
      </c>
      <c r="N63" s="330">
        <v>568</v>
      </c>
      <c r="O63" s="332">
        <v>493</v>
      </c>
      <c r="P63" s="330">
        <v>380</v>
      </c>
      <c r="Q63" s="331">
        <v>262</v>
      </c>
      <c r="R63" s="330">
        <v>221</v>
      </c>
      <c r="S63" s="434">
        <v>119</v>
      </c>
      <c r="T63" s="428">
        <v>159</v>
      </c>
      <c r="U63" s="428">
        <v>0</v>
      </c>
      <c r="V63" s="434">
        <v>12</v>
      </c>
      <c r="W63" s="428">
        <v>27</v>
      </c>
      <c r="X63" s="428">
        <v>4</v>
      </c>
    </row>
    <row r="64" spans="1:24" x14ac:dyDescent="0.5">
      <c r="A64" s="436"/>
      <c r="B64" s="432"/>
      <c r="C64" s="431"/>
      <c r="D64" s="333"/>
      <c r="E64" s="330"/>
      <c r="F64" s="332"/>
      <c r="G64" s="333"/>
      <c r="H64" s="330"/>
      <c r="I64" s="332"/>
      <c r="J64" s="331"/>
      <c r="K64" s="330"/>
      <c r="L64" s="331"/>
      <c r="M64" s="333"/>
      <c r="N64" s="330"/>
      <c r="O64" s="332"/>
      <c r="P64" s="330"/>
      <c r="Q64" s="331"/>
      <c r="R64" s="330"/>
      <c r="S64" s="434"/>
      <c r="T64" s="428"/>
      <c r="U64" s="428"/>
      <c r="V64" s="434"/>
      <c r="W64" s="428"/>
      <c r="X64" s="428"/>
    </row>
    <row r="65" spans="1:24" x14ac:dyDescent="0.5">
      <c r="A65" s="435" t="s">
        <v>144</v>
      </c>
      <c r="B65" s="432"/>
      <c r="C65" s="431">
        <v>56915</v>
      </c>
      <c r="D65" s="333">
        <v>2775</v>
      </c>
      <c r="E65" s="330">
        <v>3567</v>
      </c>
      <c r="F65" s="332">
        <v>3689</v>
      </c>
      <c r="G65" s="333">
        <v>3832</v>
      </c>
      <c r="H65" s="330">
        <v>3888</v>
      </c>
      <c r="I65" s="332">
        <v>4396</v>
      </c>
      <c r="J65" s="331">
        <v>4125</v>
      </c>
      <c r="K65" s="330">
        <v>4461</v>
      </c>
      <c r="L65" s="331">
        <v>4863</v>
      </c>
      <c r="M65" s="333">
        <v>4688</v>
      </c>
      <c r="N65" s="330">
        <v>4385</v>
      </c>
      <c r="O65" s="332">
        <v>3653</v>
      </c>
      <c r="P65" s="330">
        <v>2785</v>
      </c>
      <c r="Q65" s="331">
        <v>1969</v>
      </c>
      <c r="R65" s="330">
        <v>1495</v>
      </c>
      <c r="S65" s="434">
        <v>975</v>
      </c>
      <c r="T65" s="428">
        <v>1137</v>
      </c>
      <c r="U65" s="428">
        <v>0</v>
      </c>
      <c r="V65" s="434">
        <v>134</v>
      </c>
      <c r="W65" s="428">
        <v>84</v>
      </c>
      <c r="X65" s="428">
        <v>14</v>
      </c>
    </row>
    <row r="66" spans="1:24" x14ac:dyDescent="0.5">
      <c r="A66" s="433" t="s">
        <v>762</v>
      </c>
      <c r="B66" s="432"/>
      <c r="C66" s="431">
        <v>7035</v>
      </c>
      <c r="D66" s="333">
        <v>323</v>
      </c>
      <c r="E66" s="330">
        <v>435</v>
      </c>
      <c r="F66" s="332">
        <v>452</v>
      </c>
      <c r="G66" s="333">
        <v>477</v>
      </c>
      <c r="H66" s="330">
        <v>443</v>
      </c>
      <c r="I66" s="332">
        <v>493</v>
      </c>
      <c r="J66" s="331">
        <v>506</v>
      </c>
      <c r="K66" s="330">
        <v>576</v>
      </c>
      <c r="L66" s="331">
        <v>625</v>
      </c>
      <c r="M66" s="333">
        <v>611</v>
      </c>
      <c r="N66" s="330">
        <v>529</v>
      </c>
      <c r="O66" s="332">
        <v>462</v>
      </c>
      <c r="P66" s="330">
        <v>333</v>
      </c>
      <c r="Q66" s="331">
        <v>237</v>
      </c>
      <c r="R66" s="330">
        <v>164</v>
      </c>
      <c r="S66" s="434">
        <v>120</v>
      </c>
      <c r="T66" s="428">
        <v>118</v>
      </c>
      <c r="U66" s="428">
        <v>0</v>
      </c>
      <c r="V66" s="434">
        <v>46</v>
      </c>
      <c r="W66" s="428">
        <v>84</v>
      </c>
      <c r="X66" s="428">
        <v>1</v>
      </c>
    </row>
    <row r="67" spans="1:24" x14ac:dyDescent="0.5">
      <c r="A67" s="433" t="s">
        <v>761</v>
      </c>
      <c r="B67" s="432"/>
      <c r="C67" s="431">
        <v>11697</v>
      </c>
      <c r="D67" s="333">
        <v>580</v>
      </c>
      <c r="E67" s="330">
        <v>748</v>
      </c>
      <c r="F67" s="332">
        <v>788</v>
      </c>
      <c r="G67" s="333">
        <v>827</v>
      </c>
      <c r="H67" s="330">
        <v>801</v>
      </c>
      <c r="I67" s="332">
        <v>962</v>
      </c>
      <c r="J67" s="331">
        <v>868</v>
      </c>
      <c r="K67" s="330">
        <v>892</v>
      </c>
      <c r="L67" s="331">
        <v>940</v>
      </c>
      <c r="M67" s="333">
        <v>1001</v>
      </c>
      <c r="N67" s="330">
        <v>941</v>
      </c>
      <c r="O67" s="332">
        <v>742</v>
      </c>
      <c r="P67" s="330">
        <v>507</v>
      </c>
      <c r="Q67" s="331">
        <v>359</v>
      </c>
      <c r="R67" s="330">
        <v>311</v>
      </c>
      <c r="S67" s="434">
        <v>190</v>
      </c>
      <c r="T67" s="428">
        <v>219</v>
      </c>
      <c r="U67" s="428">
        <v>0</v>
      </c>
      <c r="V67" s="434">
        <v>17</v>
      </c>
      <c r="W67" s="428">
        <v>0</v>
      </c>
      <c r="X67" s="428">
        <v>4</v>
      </c>
    </row>
    <row r="68" spans="1:24" x14ac:dyDescent="0.5">
      <c r="A68" s="433" t="s">
        <v>760</v>
      </c>
      <c r="B68" s="432"/>
      <c r="C68" s="431">
        <v>4662</v>
      </c>
      <c r="D68" s="333">
        <v>204</v>
      </c>
      <c r="E68" s="330">
        <v>266</v>
      </c>
      <c r="F68" s="332">
        <v>267</v>
      </c>
      <c r="G68" s="333">
        <v>308</v>
      </c>
      <c r="H68" s="330">
        <v>294</v>
      </c>
      <c r="I68" s="332">
        <v>374</v>
      </c>
      <c r="J68" s="331">
        <v>336</v>
      </c>
      <c r="K68" s="330">
        <v>391</v>
      </c>
      <c r="L68" s="331">
        <v>390</v>
      </c>
      <c r="M68" s="333">
        <v>377</v>
      </c>
      <c r="N68" s="330">
        <v>363</v>
      </c>
      <c r="O68" s="332">
        <v>348</v>
      </c>
      <c r="P68" s="330">
        <v>271</v>
      </c>
      <c r="Q68" s="331">
        <v>183</v>
      </c>
      <c r="R68" s="330">
        <v>118</v>
      </c>
      <c r="S68" s="434">
        <v>92</v>
      </c>
      <c r="T68" s="428">
        <v>76</v>
      </c>
      <c r="U68" s="428">
        <v>0</v>
      </c>
      <c r="V68" s="434">
        <v>4</v>
      </c>
      <c r="W68" s="428">
        <v>0</v>
      </c>
      <c r="X68" s="428">
        <v>0</v>
      </c>
    </row>
    <row r="69" spans="1:24" x14ac:dyDescent="0.5">
      <c r="A69" s="433" t="s">
        <v>759</v>
      </c>
      <c r="B69" s="432"/>
      <c r="C69" s="431">
        <v>14377</v>
      </c>
      <c r="D69" s="333">
        <v>729</v>
      </c>
      <c r="E69" s="330">
        <v>901</v>
      </c>
      <c r="F69" s="332">
        <v>929</v>
      </c>
      <c r="G69" s="333">
        <v>953</v>
      </c>
      <c r="H69" s="330">
        <v>1006</v>
      </c>
      <c r="I69" s="332">
        <v>1122</v>
      </c>
      <c r="J69" s="331">
        <v>1070</v>
      </c>
      <c r="K69" s="330">
        <v>1122</v>
      </c>
      <c r="L69" s="331">
        <v>1231</v>
      </c>
      <c r="M69" s="333">
        <v>1174</v>
      </c>
      <c r="N69" s="330">
        <v>1107</v>
      </c>
      <c r="O69" s="332">
        <v>889</v>
      </c>
      <c r="P69" s="330">
        <v>696</v>
      </c>
      <c r="Q69" s="331">
        <v>489</v>
      </c>
      <c r="R69" s="330">
        <v>397</v>
      </c>
      <c r="S69" s="434">
        <v>248</v>
      </c>
      <c r="T69" s="428">
        <v>284</v>
      </c>
      <c r="U69" s="428">
        <v>0</v>
      </c>
      <c r="V69" s="434">
        <v>27</v>
      </c>
      <c r="W69" s="428">
        <v>0</v>
      </c>
      <c r="X69" s="428">
        <v>3</v>
      </c>
    </row>
    <row r="70" spans="1:24" x14ac:dyDescent="0.5">
      <c r="A70" s="433" t="s">
        <v>758</v>
      </c>
      <c r="B70" s="432"/>
      <c r="C70" s="431">
        <v>11620</v>
      </c>
      <c r="D70" s="333">
        <v>594</v>
      </c>
      <c r="E70" s="330">
        <v>739</v>
      </c>
      <c r="F70" s="332">
        <v>754</v>
      </c>
      <c r="G70" s="333">
        <v>775</v>
      </c>
      <c r="H70" s="330">
        <v>833</v>
      </c>
      <c r="I70" s="332">
        <v>876</v>
      </c>
      <c r="J70" s="331">
        <v>838</v>
      </c>
      <c r="K70" s="330">
        <v>877</v>
      </c>
      <c r="L70" s="331">
        <v>1021</v>
      </c>
      <c r="M70" s="333">
        <v>905</v>
      </c>
      <c r="N70" s="330">
        <v>883</v>
      </c>
      <c r="O70" s="332">
        <v>722</v>
      </c>
      <c r="P70" s="330">
        <v>597</v>
      </c>
      <c r="Q70" s="331">
        <v>441</v>
      </c>
      <c r="R70" s="330">
        <v>291</v>
      </c>
      <c r="S70" s="434">
        <v>193</v>
      </c>
      <c r="T70" s="428">
        <v>252</v>
      </c>
      <c r="U70" s="428">
        <v>0</v>
      </c>
      <c r="V70" s="434">
        <v>28</v>
      </c>
      <c r="W70" s="428">
        <v>0</v>
      </c>
      <c r="X70" s="428">
        <v>1</v>
      </c>
    </row>
    <row r="71" spans="1:24" x14ac:dyDescent="0.5">
      <c r="A71" s="433" t="s">
        <v>757</v>
      </c>
      <c r="B71" s="432"/>
      <c r="C71" s="431">
        <v>7524</v>
      </c>
      <c r="D71" s="333">
        <v>345</v>
      </c>
      <c r="E71" s="330">
        <v>478</v>
      </c>
      <c r="F71" s="332">
        <v>499</v>
      </c>
      <c r="G71" s="333">
        <v>492</v>
      </c>
      <c r="H71" s="330">
        <v>511</v>
      </c>
      <c r="I71" s="332">
        <v>569</v>
      </c>
      <c r="J71" s="331">
        <v>507</v>
      </c>
      <c r="K71" s="330">
        <v>603</v>
      </c>
      <c r="L71" s="331">
        <v>656</v>
      </c>
      <c r="M71" s="333">
        <v>620</v>
      </c>
      <c r="N71" s="330">
        <v>562</v>
      </c>
      <c r="O71" s="332">
        <v>490</v>
      </c>
      <c r="P71" s="330">
        <v>381</v>
      </c>
      <c r="Q71" s="331">
        <v>260</v>
      </c>
      <c r="R71" s="330">
        <v>214</v>
      </c>
      <c r="S71" s="434">
        <v>132</v>
      </c>
      <c r="T71" s="428">
        <v>188</v>
      </c>
      <c r="U71" s="428">
        <v>0</v>
      </c>
      <c r="V71" s="434">
        <v>12</v>
      </c>
      <c r="W71" s="428">
        <v>0</v>
      </c>
      <c r="X71" s="428">
        <v>5</v>
      </c>
    </row>
    <row r="72" spans="1:24" x14ac:dyDescent="0.5">
      <c r="A72" s="437" t="s">
        <v>80</v>
      </c>
      <c r="B72" s="432"/>
      <c r="C72" s="431">
        <v>79354</v>
      </c>
      <c r="D72" s="333">
        <v>3148</v>
      </c>
      <c r="E72" s="330">
        <v>4189</v>
      </c>
      <c r="F72" s="332">
        <v>4722</v>
      </c>
      <c r="G72" s="333">
        <v>4896</v>
      </c>
      <c r="H72" s="330">
        <v>4896</v>
      </c>
      <c r="I72" s="332">
        <v>5652</v>
      </c>
      <c r="J72" s="331">
        <v>5228</v>
      </c>
      <c r="K72" s="330">
        <v>5745</v>
      </c>
      <c r="L72" s="331">
        <v>6554</v>
      </c>
      <c r="M72" s="333">
        <v>6352</v>
      </c>
      <c r="N72" s="330">
        <v>6615</v>
      </c>
      <c r="O72" s="332">
        <v>5807</v>
      </c>
      <c r="P72" s="330">
        <v>4595</v>
      </c>
      <c r="Q72" s="331">
        <v>3389</v>
      </c>
      <c r="R72" s="330">
        <v>2990</v>
      </c>
      <c r="S72" s="434">
        <v>1887</v>
      </c>
      <c r="T72" s="428">
        <v>2522</v>
      </c>
      <c r="U72" s="428">
        <v>0</v>
      </c>
      <c r="V72" s="434">
        <v>76</v>
      </c>
      <c r="W72" s="428">
        <v>86</v>
      </c>
      <c r="X72" s="428">
        <v>5</v>
      </c>
    </row>
    <row r="73" spans="1:24" x14ac:dyDescent="0.5">
      <c r="A73" s="435" t="s">
        <v>272</v>
      </c>
      <c r="B73" s="432"/>
      <c r="C73" s="431">
        <v>4961</v>
      </c>
      <c r="D73" s="333">
        <v>180</v>
      </c>
      <c r="E73" s="330">
        <v>240</v>
      </c>
      <c r="F73" s="332">
        <v>266</v>
      </c>
      <c r="G73" s="333">
        <v>262</v>
      </c>
      <c r="H73" s="330">
        <v>285</v>
      </c>
      <c r="I73" s="332">
        <v>354</v>
      </c>
      <c r="J73" s="331">
        <v>315</v>
      </c>
      <c r="K73" s="330">
        <v>304</v>
      </c>
      <c r="L73" s="331">
        <v>374</v>
      </c>
      <c r="M73" s="333">
        <v>417</v>
      </c>
      <c r="N73" s="330">
        <v>444</v>
      </c>
      <c r="O73" s="332">
        <v>415</v>
      </c>
      <c r="P73" s="330">
        <v>314</v>
      </c>
      <c r="Q73" s="331">
        <v>218</v>
      </c>
      <c r="R73" s="330">
        <v>213</v>
      </c>
      <c r="S73" s="434">
        <v>143</v>
      </c>
      <c r="T73" s="428">
        <v>193</v>
      </c>
      <c r="U73" s="428">
        <v>0</v>
      </c>
      <c r="V73" s="434">
        <v>14</v>
      </c>
      <c r="W73" s="428">
        <v>10</v>
      </c>
      <c r="X73" s="428">
        <v>0</v>
      </c>
    </row>
    <row r="74" spans="1:24" x14ac:dyDescent="0.5">
      <c r="A74" s="433" t="s">
        <v>756</v>
      </c>
      <c r="B74" s="432"/>
      <c r="C74" s="431">
        <v>2770</v>
      </c>
      <c r="D74" s="333">
        <v>106</v>
      </c>
      <c r="E74" s="330">
        <v>138</v>
      </c>
      <c r="F74" s="332">
        <v>159</v>
      </c>
      <c r="G74" s="333">
        <v>150</v>
      </c>
      <c r="H74" s="330">
        <v>152</v>
      </c>
      <c r="I74" s="332">
        <v>196</v>
      </c>
      <c r="J74" s="331">
        <v>166</v>
      </c>
      <c r="K74" s="330">
        <v>159</v>
      </c>
      <c r="L74" s="331">
        <v>209</v>
      </c>
      <c r="M74" s="333">
        <v>258</v>
      </c>
      <c r="N74" s="330">
        <v>251</v>
      </c>
      <c r="O74" s="332">
        <v>221</v>
      </c>
      <c r="P74" s="330">
        <v>179</v>
      </c>
      <c r="Q74" s="331">
        <v>107</v>
      </c>
      <c r="R74" s="330">
        <v>123</v>
      </c>
      <c r="S74" s="434">
        <v>77</v>
      </c>
      <c r="T74" s="428">
        <v>112</v>
      </c>
      <c r="U74" s="428">
        <v>0</v>
      </c>
      <c r="V74" s="434">
        <v>4</v>
      </c>
      <c r="W74" s="428">
        <v>3</v>
      </c>
      <c r="X74" s="428">
        <v>0</v>
      </c>
    </row>
    <row r="75" spans="1:24" x14ac:dyDescent="0.5">
      <c r="A75" s="433" t="s">
        <v>755</v>
      </c>
      <c r="B75" s="432"/>
      <c r="C75" s="431">
        <v>2191</v>
      </c>
      <c r="D75" s="333">
        <v>74</v>
      </c>
      <c r="E75" s="330">
        <v>102</v>
      </c>
      <c r="F75" s="332">
        <v>107</v>
      </c>
      <c r="G75" s="333">
        <v>112</v>
      </c>
      <c r="H75" s="330">
        <v>133</v>
      </c>
      <c r="I75" s="332">
        <v>158</v>
      </c>
      <c r="J75" s="331">
        <v>149</v>
      </c>
      <c r="K75" s="330">
        <v>145</v>
      </c>
      <c r="L75" s="331">
        <v>165</v>
      </c>
      <c r="M75" s="333">
        <v>159</v>
      </c>
      <c r="N75" s="330">
        <v>193</v>
      </c>
      <c r="O75" s="332">
        <v>194</v>
      </c>
      <c r="P75" s="330">
        <v>135</v>
      </c>
      <c r="Q75" s="331">
        <v>111</v>
      </c>
      <c r="R75" s="330">
        <v>90</v>
      </c>
      <c r="S75" s="434">
        <v>66</v>
      </c>
      <c r="T75" s="428">
        <v>81</v>
      </c>
      <c r="U75" s="428">
        <v>0</v>
      </c>
      <c r="V75" s="434">
        <v>10</v>
      </c>
      <c r="W75" s="428">
        <v>7</v>
      </c>
      <c r="X75" s="428">
        <v>0</v>
      </c>
    </row>
    <row r="76" spans="1:24" x14ac:dyDescent="0.5">
      <c r="A76" s="436"/>
      <c r="B76" s="432"/>
      <c r="C76" s="431"/>
      <c r="D76" s="333"/>
      <c r="E76" s="330"/>
      <c r="F76" s="332"/>
      <c r="G76" s="333"/>
      <c r="H76" s="330"/>
      <c r="I76" s="332"/>
      <c r="J76" s="331"/>
      <c r="K76" s="330"/>
      <c r="L76" s="331"/>
      <c r="M76" s="333"/>
      <c r="N76" s="330"/>
      <c r="O76" s="332"/>
      <c r="P76" s="330"/>
      <c r="Q76" s="331"/>
      <c r="R76" s="330"/>
      <c r="S76" s="434"/>
      <c r="T76" s="428"/>
      <c r="U76" s="428"/>
      <c r="V76" s="434"/>
      <c r="W76" s="428"/>
      <c r="X76" s="428"/>
    </row>
    <row r="77" spans="1:24" x14ac:dyDescent="0.5">
      <c r="A77" s="435" t="s">
        <v>144</v>
      </c>
      <c r="B77" s="432"/>
      <c r="C77" s="431">
        <v>74393</v>
      </c>
      <c r="D77" s="333">
        <v>2968</v>
      </c>
      <c r="E77" s="330">
        <v>3949</v>
      </c>
      <c r="F77" s="332">
        <v>4456</v>
      </c>
      <c r="G77" s="333">
        <v>4634</v>
      </c>
      <c r="H77" s="330">
        <v>4611</v>
      </c>
      <c r="I77" s="332">
        <v>5298</v>
      </c>
      <c r="J77" s="331">
        <v>4913</v>
      </c>
      <c r="K77" s="330">
        <v>5441</v>
      </c>
      <c r="L77" s="331">
        <v>6180</v>
      </c>
      <c r="M77" s="333">
        <v>5935</v>
      </c>
      <c r="N77" s="330">
        <v>6171</v>
      </c>
      <c r="O77" s="332">
        <v>5392</v>
      </c>
      <c r="P77" s="330">
        <v>4281</v>
      </c>
      <c r="Q77" s="331">
        <v>3171</v>
      </c>
      <c r="R77" s="330">
        <v>2777</v>
      </c>
      <c r="S77" s="434">
        <v>1744</v>
      </c>
      <c r="T77" s="428">
        <v>2329</v>
      </c>
      <c r="U77" s="428">
        <v>0</v>
      </c>
      <c r="V77" s="434">
        <v>62</v>
      </c>
      <c r="W77" s="428">
        <v>76</v>
      </c>
      <c r="X77" s="428">
        <v>5</v>
      </c>
    </row>
    <row r="78" spans="1:24" x14ac:dyDescent="0.5">
      <c r="A78" s="433" t="s">
        <v>754</v>
      </c>
      <c r="B78" s="432"/>
      <c r="C78" s="431">
        <v>8605</v>
      </c>
      <c r="D78" s="333">
        <v>333</v>
      </c>
      <c r="E78" s="330">
        <v>488</v>
      </c>
      <c r="F78" s="332">
        <v>504</v>
      </c>
      <c r="G78" s="333">
        <v>522</v>
      </c>
      <c r="H78" s="330">
        <v>533</v>
      </c>
      <c r="I78" s="332">
        <v>624</v>
      </c>
      <c r="J78" s="331">
        <v>573</v>
      </c>
      <c r="K78" s="330">
        <v>624</v>
      </c>
      <c r="L78" s="331">
        <v>679</v>
      </c>
      <c r="M78" s="333">
        <v>672</v>
      </c>
      <c r="N78" s="330">
        <v>721</v>
      </c>
      <c r="O78" s="332">
        <v>619</v>
      </c>
      <c r="P78" s="330">
        <v>504</v>
      </c>
      <c r="Q78" s="331">
        <v>368</v>
      </c>
      <c r="R78" s="330">
        <v>307</v>
      </c>
      <c r="S78" s="434">
        <v>199</v>
      </c>
      <c r="T78" s="428">
        <v>246</v>
      </c>
      <c r="U78" s="428">
        <v>0</v>
      </c>
      <c r="V78" s="434">
        <v>13</v>
      </c>
      <c r="W78" s="428">
        <v>76</v>
      </c>
      <c r="X78" s="428">
        <v>0</v>
      </c>
    </row>
    <row r="79" spans="1:24" x14ac:dyDescent="0.5">
      <c r="A79" s="433" t="s">
        <v>753</v>
      </c>
      <c r="B79" s="432"/>
      <c r="C79" s="431">
        <v>10023</v>
      </c>
      <c r="D79" s="333">
        <v>415</v>
      </c>
      <c r="E79" s="330">
        <v>534</v>
      </c>
      <c r="F79" s="332">
        <v>563</v>
      </c>
      <c r="G79" s="333">
        <v>575</v>
      </c>
      <c r="H79" s="330">
        <v>602</v>
      </c>
      <c r="I79" s="332">
        <v>743</v>
      </c>
      <c r="J79" s="331">
        <v>669</v>
      </c>
      <c r="K79" s="330">
        <v>764</v>
      </c>
      <c r="L79" s="331">
        <v>869</v>
      </c>
      <c r="M79" s="333">
        <v>790</v>
      </c>
      <c r="N79" s="330">
        <v>860</v>
      </c>
      <c r="O79" s="332">
        <v>673</v>
      </c>
      <c r="P79" s="330">
        <v>542</v>
      </c>
      <c r="Q79" s="331">
        <v>429</v>
      </c>
      <c r="R79" s="330">
        <v>407</v>
      </c>
      <c r="S79" s="434">
        <v>240</v>
      </c>
      <c r="T79" s="428">
        <v>342</v>
      </c>
      <c r="U79" s="428">
        <v>0</v>
      </c>
      <c r="V79" s="434">
        <v>5</v>
      </c>
      <c r="W79" s="428">
        <v>0</v>
      </c>
      <c r="X79" s="428">
        <v>1</v>
      </c>
    </row>
    <row r="80" spans="1:24" x14ac:dyDescent="0.5">
      <c r="A80" s="433" t="s">
        <v>752</v>
      </c>
      <c r="B80" s="432"/>
      <c r="C80" s="431">
        <v>6495</v>
      </c>
      <c r="D80" s="333">
        <v>245</v>
      </c>
      <c r="E80" s="330">
        <v>343</v>
      </c>
      <c r="F80" s="332">
        <v>373</v>
      </c>
      <c r="G80" s="333">
        <v>408</v>
      </c>
      <c r="H80" s="330">
        <v>402</v>
      </c>
      <c r="I80" s="332">
        <v>478</v>
      </c>
      <c r="J80" s="331">
        <v>436</v>
      </c>
      <c r="K80" s="330">
        <v>444</v>
      </c>
      <c r="L80" s="331">
        <v>532</v>
      </c>
      <c r="M80" s="333">
        <v>514</v>
      </c>
      <c r="N80" s="330">
        <v>522</v>
      </c>
      <c r="O80" s="332">
        <v>495</v>
      </c>
      <c r="P80" s="330">
        <v>365</v>
      </c>
      <c r="Q80" s="331">
        <v>292</v>
      </c>
      <c r="R80" s="330">
        <v>248</v>
      </c>
      <c r="S80" s="434">
        <v>162</v>
      </c>
      <c r="T80" s="428">
        <v>229</v>
      </c>
      <c r="U80" s="428">
        <v>0</v>
      </c>
      <c r="V80" s="434">
        <v>7</v>
      </c>
      <c r="W80" s="428">
        <v>0</v>
      </c>
      <c r="X80" s="428">
        <v>0</v>
      </c>
    </row>
    <row r="81" spans="1:24" x14ac:dyDescent="0.5">
      <c r="A81" s="433" t="s">
        <v>751</v>
      </c>
      <c r="B81" s="432"/>
      <c r="C81" s="431">
        <v>7961</v>
      </c>
      <c r="D81" s="333">
        <v>296</v>
      </c>
      <c r="E81" s="330">
        <v>402</v>
      </c>
      <c r="F81" s="332">
        <v>476</v>
      </c>
      <c r="G81" s="333">
        <v>478</v>
      </c>
      <c r="H81" s="330">
        <v>471</v>
      </c>
      <c r="I81" s="332">
        <v>548</v>
      </c>
      <c r="J81" s="331">
        <v>506</v>
      </c>
      <c r="K81" s="330">
        <v>606</v>
      </c>
      <c r="L81" s="331">
        <v>693</v>
      </c>
      <c r="M81" s="333">
        <v>612</v>
      </c>
      <c r="N81" s="330">
        <v>640</v>
      </c>
      <c r="O81" s="332">
        <v>635</v>
      </c>
      <c r="P81" s="330">
        <v>441</v>
      </c>
      <c r="Q81" s="331">
        <v>338</v>
      </c>
      <c r="R81" s="330">
        <v>325</v>
      </c>
      <c r="S81" s="434">
        <v>214</v>
      </c>
      <c r="T81" s="428">
        <v>273</v>
      </c>
      <c r="U81" s="428">
        <v>0</v>
      </c>
      <c r="V81" s="434">
        <v>6</v>
      </c>
      <c r="W81" s="428">
        <v>0</v>
      </c>
      <c r="X81" s="428">
        <v>1</v>
      </c>
    </row>
    <row r="82" spans="1:24" x14ac:dyDescent="0.5">
      <c r="A82" s="433" t="s">
        <v>750</v>
      </c>
      <c r="B82" s="432"/>
      <c r="C82" s="431">
        <v>9166</v>
      </c>
      <c r="D82" s="333">
        <v>369</v>
      </c>
      <c r="E82" s="330">
        <v>435</v>
      </c>
      <c r="F82" s="332">
        <v>517</v>
      </c>
      <c r="G82" s="333">
        <v>561</v>
      </c>
      <c r="H82" s="330">
        <v>587</v>
      </c>
      <c r="I82" s="332">
        <v>633</v>
      </c>
      <c r="J82" s="331">
        <v>568</v>
      </c>
      <c r="K82" s="330">
        <v>637</v>
      </c>
      <c r="L82" s="331">
        <v>711</v>
      </c>
      <c r="M82" s="333">
        <v>733</v>
      </c>
      <c r="N82" s="330">
        <v>763</v>
      </c>
      <c r="O82" s="332">
        <v>718</v>
      </c>
      <c r="P82" s="330">
        <v>564</v>
      </c>
      <c r="Q82" s="331">
        <v>454</v>
      </c>
      <c r="R82" s="330">
        <v>363</v>
      </c>
      <c r="S82" s="434">
        <v>238</v>
      </c>
      <c r="T82" s="428">
        <v>309</v>
      </c>
      <c r="U82" s="428">
        <v>0</v>
      </c>
      <c r="V82" s="434">
        <v>6</v>
      </c>
      <c r="W82" s="428">
        <v>0</v>
      </c>
      <c r="X82" s="428">
        <v>0</v>
      </c>
    </row>
    <row r="83" spans="1:24" x14ac:dyDescent="0.5">
      <c r="A83" s="433" t="s">
        <v>749</v>
      </c>
      <c r="B83" s="432"/>
      <c r="C83" s="431">
        <v>8314</v>
      </c>
      <c r="D83" s="333">
        <v>335</v>
      </c>
      <c r="E83" s="330">
        <v>475</v>
      </c>
      <c r="F83" s="332">
        <v>510</v>
      </c>
      <c r="G83" s="333">
        <v>566</v>
      </c>
      <c r="H83" s="330">
        <v>511</v>
      </c>
      <c r="I83" s="332">
        <v>592</v>
      </c>
      <c r="J83" s="331">
        <v>524</v>
      </c>
      <c r="K83" s="330">
        <v>639</v>
      </c>
      <c r="L83" s="331">
        <v>711</v>
      </c>
      <c r="M83" s="333">
        <v>688</v>
      </c>
      <c r="N83" s="330">
        <v>676</v>
      </c>
      <c r="O83" s="332">
        <v>576</v>
      </c>
      <c r="P83" s="330">
        <v>500</v>
      </c>
      <c r="Q83" s="331">
        <v>306</v>
      </c>
      <c r="R83" s="330">
        <v>281</v>
      </c>
      <c r="S83" s="434">
        <v>203</v>
      </c>
      <c r="T83" s="428">
        <v>218</v>
      </c>
      <c r="U83" s="428">
        <v>0</v>
      </c>
      <c r="V83" s="434">
        <v>3</v>
      </c>
      <c r="W83" s="428">
        <v>0</v>
      </c>
      <c r="X83" s="428">
        <v>0</v>
      </c>
    </row>
    <row r="84" spans="1:24" x14ac:dyDescent="0.5">
      <c r="A84" s="433" t="s">
        <v>748</v>
      </c>
      <c r="B84" s="432"/>
      <c r="C84" s="431">
        <v>7723</v>
      </c>
      <c r="D84" s="333">
        <v>319</v>
      </c>
      <c r="E84" s="330">
        <v>399</v>
      </c>
      <c r="F84" s="332">
        <v>492</v>
      </c>
      <c r="G84" s="333">
        <v>530</v>
      </c>
      <c r="H84" s="330">
        <v>526</v>
      </c>
      <c r="I84" s="332">
        <v>551</v>
      </c>
      <c r="J84" s="331">
        <v>542</v>
      </c>
      <c r="K84" s="330">
        <v>625</v>
      </c>
      <c r="L84" s="331">
        <v>655</v>
      </c>
      <c r="M84" s="333">
        <v>638</v>
      </c>
      <c r="N84" s="330">
        <v>608</v>
      </c>
      <c r="O84" s="332">
        <v>499</v>
      </c>
      <c r="P84" s="330">
        <v>433</v>
      </c>
      <c r="Q84" s="331">
        <v>301</v>
      </c>
      <c r="R84" s="330">
        <v>259</v>
      </c>
      <c r="S84" s="434">
        <v>143</v>
      </c>
      <c r="T84" s="428">
        <v>196</v>
      </c>
      <c r="U84" s="428">
        <v>0</v>
      </c>
      <c r="V84" s="434">
        <v>6</v>
      </c>
      <c r="W84" s="428">
        <v>0</v>
      </c>
      <c r="X84" s="428">
        <v>1</v>
      </c>
    </row>
    <row r="85" spans="1:24" x14ac:dyDescent="0.5">
      <c r="A85" s="433" t="s">
        <v>747</v>
      </c>
      <c r="B85" s="432"/>
      <c r="C85" s="431">
        <v>7171</v>
      </c>
      <c r="D85" s="333">
        <v>293</v>
      </c>
      <c r="E85" s="330">
        <v>398</v>
      </c>
      <c r="F85" s="332">
        <v>487</v>
      </c>
      <c r="G85" s="333">
        <v>434</v>
      </c>
      <c r="H85" s="330">
        <v>443</v>
      </c>
      <c r="I85" s="332">
        <v>526</v>
      </c>
      <c r="J85" s="331">
        <v>505</v>
      </c>
      <c r="K85" s="330">
        <v>523</v>
      </c>
      <c r="L85" s="331">
        <v>568</v>
      </c>
      <c r="M85" s="333">
        <v>581</v>
      </c>
      <c r="N85" s="330">
        <v>623</v>
      </c>
      <c r="O85" s="332">
        <v>500</v>
      </c>
      <c r="P85" s="330">
        <v>419</v>
      </c>
      <c r="Q85" s="331">
        <v>248</v>
      </c>
      <c r="R85" s="330">
        <v>269</v>
      </c>
      <c r="S85" s="434">
        <v>144</v>
      </c>
      <c r="T85" s="428">
        <v>204</v>
      </c>
      <c r="U85" s="428">
        <v>0</v>
      </c>
      <c r="V85" s="434">
        <v>6</v>
      </c>
      <c r="W85" s="428">
        <v>0</v>
      </c>
      <c r="X85" s="428">
        <v>0</v>
      </c>
    </row>
    <row r="86" spans="1:24" x14ac:dyDescent="0.5">
      <c r="A86" s="433" t="s">
        <v>746</v>
      </c>
      <c r="B86" s="432"/>
      <c r="C86" s="431">
        <v>4941</v>
      </c>
      <c r="D86" s="333">
        <v>193</v>
      </c>
      <c r="E86" s="330">
        <v>275</v>
      </c>
      <c r="F86" s="332">
        <v>308</v>
      </c>
      <c r="G86" s="333">
        <v>307</v>
      </c>
      <c r="H86" s="330">
        <v>313</v>
      </c>
      <c r="I86" s="332">
        <v>334</v>
      </c>
      <c r="J86" s="331">
        <v>310</v>
      </c>
      <c r="K86" s="330">
        <v>314</v>
      </c>
      <c r="L86" s="331">
        <v>421</v>
      </c>
      <c r="M86" s="333">
        <v>373</v>
      </c>
      <c r="N86" s="330">
        <v>389</v>
      </c>
      <c r="O86" s="332">
        <v>386</v>
      </c>
      <c r="P86" s="330">
        <v>297</v>
      </c>
      <c r="Q86" s="331">
        <v>260</v>
      </c>
      <c r="R86" s="330">
        <v>172</v>
      </c>
      <c r="S86" s="434">
        <v>105</v>
      </c>
      <c r="T86" s="428">
        <v>176</v>
      </c>
      <c r="U86" s="428">
        <v>0</v>
      </c>
      <c r="V86" s="434">
        <v>6</v>
      </c>
      <c r="W86" s="428">
        <v>0</v>
      </c>
      <c r="X86" s="428">
        <v>2</v>
      </c>
    </row>
    <row r="87" spans="1:24" x14ac:dyDescent="0.5">
      <c r="A87" s="433" t="s">
        <v>745</v>
      </c>
      <c r="B87" s="432"/>
      <c r="C87" s="431">
        <v>3994</v>
      </c>
      <c r="D87" s="333">
        <v>170</v>
      </c>
      <c r="E87" s="330">
        <v>200</v>
      </c>
      <c r="F87" s="332">
        <v>226</v>
      </c>
      <c r="G87" s="333">
        <v>253</v>
      </c>
      <c r="H87" s="330">
        <v>223</v>
      </c>
      <c r="I87" s="332">
        <v>269</v>
      </c>
      <c r="J87" s="331">
        <v>280</v>
      </c>
      <c r="K87" s="330">
        <v>265</v>
      </c>
      <c r="L87" s="331">
        <v>341</v>
      </c>
      <c r="M87" s="333">
        <v>334</v>
      </c>
      <c r="N87" s="330">
        <v>369</v>
      </c>
      <c r="O87" s="332">
        <v>291</v>
      </c>
      <c r="P87" s="330">
        <v>216</v>
      </c>
      <c r="Q87" s="331">
        <v>175</v>
      </c>
      <c r="R87" s="330">
        <v>146</v>
      </c>
      <c r="S87" s="434">
        <v>96</v>
      </c>
      <c r="T87" s="428">
        <v>136</v>
      </c>
      <c r="U87" s="428">
        <v>0</v>
      </c>
      <c r="V87" s="434">
        <v>4</v>
      </c>
      <c r="W87" s="428">
        <v>0</v>
      </c>
      <c r="X87" s="428">
        <v>0</v>
      </c>
    </row>
    <row r="88" spans="1:24" x14ac:dyDescent="0.5">
      <c r="A88" s="437" t="s">
        <v>78</v>
      </c>
      <c r="B88" s="432"/>
      <c r="C88" s="431">
        <v>20650</v>
      </c>
      <c r="D88" s="333">
        <v>867</v>
      </c>
      <c r="E88" s="330">
        <v>1080</v>
      </c>
      <c r="F88" s="332">
        <v>1221</v>
      </c>
      <c r="G88" s="333">
        <v>1256</v>
      </c>
      <c r="H88" s="330">
        <v>1316</v>
      </c>
      <c r="I88" s="332">
        <v>1498</v>
      </c>
      <c r="J88" s="331">
        <v>1423</v>
      </c>
      <c r="K88" s="330">
        <v>1565</v>
      </c>
      <c r="L88" s="331">
        <v>1571</v>
      </c>
      <c r="M88" s="333">
        <v>1622</v>
      </c>
      <c r="N88" s="330">
        <v>1656</v>
      </c>
      <c r="O88" s="332">
        <v>1443</v>
      </c>
      <c r="P88" s="330">
        <v>1248</v>
      </c>
      <c r="Q88" s="331">
        <v>931</v>
      </c>
      <c r="R88" s="330">
        <v>783</v>
      </c>
      <c r="S88" s="434">
        <v>450</v>
      </c>
      <c r="T88" s="428">
        <v>672</v>
      </c>
      <c r="U88" s="428">
        <v>0</v>
      </c>
      <c r="V88" s="434">
        <v>13</v>
      </c>
      <c r="W88" s="428">
        <v>34</v>
      </c>
      <c r="X88" s="428">
        <v>1</v>
      </c>
    </row>
    <row r="89" spans="1:24" x14ac:dyDescent="0.5">
      <c r="A89" s="435" t="s">
        <v>272</v>
      </c>
      <c r="B89" s="432"/>
      <c r="C89" s="431">
        <v>3423</v>
      </c>
      <c r="D89" s="333">
        <v>132</v>
      </c>
      <c r="E89" s="330">
        <v>177</v>
      </c>
      <c r="F89" s="332">
        <v>164</v>
      </c>
      <c r="G89" s="333">
        <v>183</v>
      </c>
      <c r="H89" s="330">
        <v>214</v>
      </c>
      <c r="I89" s="332">
        <v>253</v>
      </c>
      <c r="J89" s="331">
        <v>247</v>
      </c>
      <c r="K89" s="330">
        <v>246</v>
      </c>
      <c r="L89" s="331">
        <v>206</v>
      </c>
      <c r="M89" s="333">
        <v>237</v>
      </c>
      <c r="N89" s="330">
        <v>300</v>
      </c>
      <c r="O89" s="332">
        <v>259</v>
      </c>
      <c r="P89" s="330">
        <v>232</v>
      </c>
      <c r="Q89" s="331">
        <v>179</v>
      </c>
      <c r="R89" s="330">
        <v>159</v>
      </c>
      <c r="S89" s="434">
        <v>85</v>
      </c>
      <c r="T89" s="428">
        <v>140</v>
      </c>
      <c r="U89" s="428">
        <v>0</v>
      </c>
      <c r="V89" s="434">
        <v>1</v>
      </c>
      <c r="W89" s="428">
        <v>8</v>
      </c>
      <c r="X89" s="428">
        <v>1</v>
      </c>
    </row>
    <row r="90" spans="1:24" x14ac:dyDescent="0.5">
      <c r="A90" s="433" t="s">
        <v>744</v>
      </c>
      <c r="B90" s="432"/>
      <c r="C90" s="431">
        <v>3423</v>
      </c>
      <c r="D90" s="333">
        <v>132</v>
      </c>
      <c r="E90" s="330">
        <v>177</v>
      </c>
      <c r="F90" s="332">
        <v>164</v>
      </c>
      <c r="G90" s="333">
        <v>183</v>
      </c>
      <c r="H90" s="330">
        <v>214</v>
      </c>
      <c r="I90" s="332">
        <v>253</v>
      </c>
      <c r="J90" s="331">
        <v>247</v>
      </c>
      <c r="K90" s="330">
        <v>246</v>
      </c>
      <c r="L90" s="331">
        <v>206</v>
      </c>
      <c r="M90" s="333">
        <v>237</v>
      </c>
      <c r="N90" s="330">
        <v>300</v>
      </c>
      <c r="O90" s="332">
        <v>259</v>
      </c>
      <c r="P90" s="330">
        <v>232</v>
      </c>
      <c r="Q90" s="331">
        <v>179</v>
      </c>
      <c r="R90" s="330">
        <v>159</v>
      </c>
      <c r="S90" s="434">
        <v>85</v>
      </c>
      <c r="T90" s="428">
        <v>140</v>
      </c>
      <c r="U90" s="428">
        <v>0</v>
      </c>
      <c r="V90" s="434">
        <v>1</v>
      </c>
      <c r="W90" s="428">
        <v>8</v>
      </c>
      <c r="X90" s="428">
        <v>1</v>
      </c>
    </row>
    <row r="91" spans="1:24" x14ac:dyDescent="0.5">
      <c r="A91" s="436"/>
      <c r="B91" s="432"/>
      <c r="C91" s="431"/>
      <c r="D91" s="333"/>
      <c r="E91" s="330"/>
      <c r="F91" s="332"/>
      <c r="G91" s="333"/>
      <c r="H91" s="330"/>
      <c r="I91" s="332"/>
      <c r="J91" s="331"/>
      <c r="K91" s="330"/>
      <c r="L91" s="331"/>
      <c r="M91" s="333"/>
      <c r="N91" s="330"/>
      <c r="O91" s="332"/>
      <c r="P91" s="330"/>
      <c r="Q91" s="331"/>
      <c r="R91" s="330"/>
      <c r="S91" s="434"/>
      <c r="T91" s="428"/>
      <c r="U91" s="428"/>
      <c r="V91" s="434"/>
      <c r="W91" s="428"/>
      <c r="X91" s="428"/>
    </row>
    <row r="92" spans="1:24" x14ac:dyDescent="0.5">
      <c r="A92" s="435" t="s">
        <v>144</v>
      </c>
      <c r="B92" s="432"/>
      <c r="C92" s="431">
        <v>17227</v>
      </c>
      <c r="D92" s="333">
        <v>735</v>
      </c>
      <c r="E92" s="330">
        <v>903</v>
      </c>
      <c r="F92" s="332">
        <v>1057</v>
      </c>
      <c r="G92" s="333">
        <v>1073</v>
      </c>
      <c r="H92" s="330">
        <v>1102</v>
      </c>
      <c r="I92" s="332">
        <v>1245</v>
      </c>
      <c r="J92" s="331">
        <v>1176</v>
      </c>
      <c r="K92" s="330">
        <v>1319</v>
      </c>
      <c r="L92" s="331">
        <v>1365</v>
      </c>
      <c r="M92" s="333">
        <v>1385</v>
      </c>
      <c r="N92" s="330">
        <v>1356</v>
      </c>
      <c r="O92" s="332">
        <v>1184</v>
      </c>
      <c r="P92" s="330">
        <v>1016</v>
      </c>
      <c r="Q92" s="331">
        <v>752</v>
      </c>
      <c r="R92" s="330">
        <v>624</v>
      </c>
      <c r="S92" s="434">
        <v>365</v>
      </c>
      <c r="T92" s="428">
        <v>532</v>
      </c>
      <c r="U92" s="428">
        <v>0</v>
      </c>
      <c r="V92" s="434">
        <v>12</v>
      </c>
      <c r="W92" s="428">
        <v>26</v>
      </c>
      <c r="X92" s="428">
        <v>0</v>
      </c>
    </row>
    <row r="93" spans="1:24" x14ac:dyDescent="0.5">
      <c r="A93" s="433" t="s">
        <v>743</v>
      </c>
      <c r="B93" s="432"/>
      <c r="C93" s="431">
        <v>2407</v>
      </c>
      <c r="D93" s="333">
        <v>82</v>
      </c>
      <c r="E93" s="330">
        <v>121</v>
      </c>
      <c r="F93" s="332">
        <v>125</v>
      </c>
      <c r="G93" s="333">
        <v>143</v>
      </c>
      <c r="H93" s="330">
        <v>158</v>
      </c>
      <c r="I93" s="332">
        <v>151</v>
      </c>
      <c r="J93" s="331">
        <v>156</v>
      </c>
      <c r="K93" s="330">
        <v>188</v>
      </c>
      <c r="L93" s="331">
        <v>192</v>
      </c>
      <c r="M93" s="333">
        <v>173</v>
      </c>
      <c r="N93" s="330">
        <v>201</v>
      </c>
      <c r="O93" s="332">
        <v>200</v>
      </c>
      <c r="P93" s="330">
        <v>150</v>
      </c>
      <c r="Q93" s="331">
        <v>121</v>
      </c>
      <c r="R93" s="330">
        <v>100</v>
      </c>
      <c r="S93" s="434">
        <v>45</v>
      </c>
      <c r="T93" s="428">
        <v>74</v>
      </c>
      <c r="U93" s="428">
        <v>0</v>
      </c>
      <c r="V93" s="434">
        <v>1</v>
      </c>
      <c r="W93" s="428">
        <v>26</v>
      </c>
      <c r="X93" s="428">
        <v>0</v>
      </c>
    </row>
    <row r="94" spans="1:24" x14ac:dyDescent="0.5">
      <c r="A94" s="433" t="s">
        <v>742</v>
      </c>
      <c r="B94" s="432"/>
      <c r="C94" s="431">
        <v>2299</v>
      </c>
      <c r="D94" s="333">
        <v>86</v>
      </c>
      <c r="E94" s="330">
        <v>100</v>
      </c>
      <c r="F94" s="332">
        <v>128</v>
      </c>
      <c r="G94" s="333">
        <v>144</v>
      </c>
      <c r="H94" s="330">
        <v>132</v>
      </c>
      <c r="I94" s="332">
        <v>164</v>
      </c>
      <c r="J94" s="331">
        <v>158</v>
      </c>
      <c r="K94" s="330">
        <v>156</v>
      </c>
      <c r="L94" s="331">
        <v>173</v>
      </c>
      <c r="M94" s="333">
        <v>200</v>
      </c>
      <c r="N94" s="330">
        <v>180</v>
      </c>
      <c r="O94" s="332">
        <v>168</v>
      </c>
      <c r="P94" s="330">
        <v>139</v>
      </c>
      <c r="Q94" s="331">
        <v>107</v>
      </c>
      <c r="R94" s="330">
        <v>87</v>
      </c>
      <c r="S94" s="434">
        <v>77</v>
      </c>
      <c r="T94" s="428">
        <v>100</v>
      </c>
      <c r="U94" s="428">
        <v>0</v>
      </c>
      <c r="V94" s="434">
        <v>0</v>
      </c>
      <c r="W94" s="428">
        <v>0</v>
      </c>
      <c r="X94" s="428">
        <v>0</v>
      </c>
    </row>
    <row r="95" spans="1:24" x14ac:dyDescent="0.5">
      <c r="A95" s="433" t="s">
        <v>741</v>
      </c>
      <c r="B95" s="432"/>
      <c r="C95" s="431">
        <v>8836</v>
      </c>
      <c r="D95" s="333">
        <v>419</v>
      </c>
      <c r="E95" s="330">
        <v>515</v>
      </c>
      <c r="F95" s="332">
        <v>596</v>
      </c>
      <c r="G95" s="333">
        <v>567</v>
      </c>
      <c r="H95" s="330">
        <v>584</v>
      </c>
      <c r="I95" s="332">
        <v>677</v>
      </c>
      <c r="J95" s="331">
        <v>617</v>
      </c>
      <c r="K95" s="330">
        <v>697</v>
      </c>
      <c r="L95" s="331">
        <v>725</v>
      </c>
      <c r="M95" s="333">
        <v>728</v>
      </c>
      <c r="N95" s="330">
        <v>703</v>
      </c>
      <c r="O95" s="332">
        <v>539</v>
      </c>
      <c r="P95" s="330">
        <v>502</v>
      </c>
      <c r="Q95" s="331">
        <v>345</v>
      </c>
      <c r="R95" s="330">
        <v>276</v>
      </c>
      <c r="S95" s="434">
        <v>137</v>
      </c>
      <c r="T95" s="428">
        <v>203</v>
      </c>
      <c r="U95" s="428">
        <v>0</v>
      </c>
      <c r="V95" s="434">
        <v>6</v>
      </c>
      <c r="W95" s="428">
        <v>0</v>
      </c>
      <c r="X95" s="428">
        <v>0</v>
      </c>
    </row>
    <row r="96" spans="1:24" x14ac:dyDescent="0.5">
      <c r="A96" s="433" t="s">
        <v>740</v>
      </c>
      <c r="B96" s="432"/>
      <c r="C96" s="431">
        <v>3685</v>
      </c>
      <c r="D96" s="333">
        <v>148</v>
      </c>
      <c r="E96" s="330">
        <v>167</v>
      </c>
      <c r="F96" s="332">
        <v>208</v>
      </c>
      <c r="G96" s="333">
        <v>219</v>
      </c>
      <c r="H96" s="330">
        <v>228</v>
      </c>
      <c r="I96" s="332">
        <v>253</v>
      </c>
      <c r="J96" s="331">
        <v>245</v>
      </c>
      <c r="K96" s="330">
        <v>278</v>
      </c>
      <c r="L96" s="331">
        <v>275</v>
      </c>
      <c r="M96" s="333">
        <v>284</v>
      </c>
      <c r="N96" s="330">
        <v>272</v>
      </c>
      <c r="O96" s="332">
        <v>277</v>
      </c>
      <c r="P96" s="330">
        <v>225</v>
      </c>
      <c r="Q96" s="331">
        <v>179</v>
      </c>
      <c r="R96" s="330">
        <v>161</v>
      </c>
      <c r="S96" s="434">
        <v>106</v>
      </c>
      <c r="T96" s="428">
        <v>155</v>
      </c>
      <c r="U96" s="428">
        <v>0</v>
      </c>
      <c r="V96" s="434">
        <v>5</v>
      </c>
      <c r="W96" s="428">
        <v>0</v>
      </c>
      <c r="X96" s="428">
        <v>0</v>
      </c>
    </row>
    <row r="97" spans="1:24" x14ac:dyDescent="0.5">
      <c r="A97" s="437" t="s">
        <v>76</v>
      </c>
      <c r="B97" s="432"/>
      <c r="C97" s="431">
        <v>71647</v>
      </c>
      <c r="D97" s="333">
        <v>3196</v>
      </c>
      <c r="E97" s="330">
        <v>3917</v>
      </c>
      <c r="F97" s="332">
        <v>4306</v>
      </c>
      <c r="G97" s="333">
        <v>4640</v>
      </c>
      <c r="H97" s="330">
        <v>4592</v>
      </c>
      <c r="I97" s="332">
        <v>5217</v>
      </c>
      <c r="J97" s="331">
        <v>4953</v>
      </c>
      <c r="K97" s="330">
        <v>5178</v>
      </c>
      <c r="L97" s="331">
        <v>5758</v>
      </c>
      <c r="M97" s="333">
        <v>5993</v>
      </c>
      <c r="N97" s="330">
        <v>6095</v>
      </c>
      <c r="O97" s="332">
        <v>5264</v>
      </c>
      <c r="P97" s="330">
        <v>3909</v>
      </c>
      <c r="Q97" s="331">
        <v>2793</v>
      </c>
      <c r="R97" s="330">
        <v>2249</v>
      </c>
      <c r="S97" s="434">
        <v>1529</v>
      </c>
      <c r="T97" s="428">
        <v>1847</v>
      </c>
      <c r="U97" s="428">
        <v>0</v>
      </c>
      <c r="V97" s="434">
        <v>45</v>
      </c>
      <c r="W97" s="428">
        <v>141</v>
      </c>
      <c r="X97" s="428">
        <v>25</v>
      </c>
    </row>
    <row r="98" spans="1:24" x14ac:dyDescent="0.5">
      <c r="A98" s="435" t="s">
        <v>272</v>
      </c>
      <c r="B98" s="432"/>
      <c r="C98" s="431">
        <v>4101</v>
      </c>
      <c r="D98" s="333">
        <v>270</v>
      </c>
      <c r="E98" s="330">
        <v>338</v>
      </c>
      <c r="F98" s="332">
        <v>224</v>
      </c>
      <c r="G98" s="333">
        <v>226</v>
      </c>
      <c r="H98" s="330">
        <v>247</v>
      </c>
      <c r="I98" s="332">
        <v>322</v>
      </c>
      <c r="J98" s="331">
        <v>316</v>
      </c>
      <c r="K98" s="330">
        <v>319</v>
      </c>
      <c r="L98" s="331">
        <v>285</v>
      </c>
      <c r="M98" s="333">
        <v>292</v>
      </c>
      <c r="N98" s="330">
        <v>285</v>
      </c>
      <c r="O98" s="332">
        <v>275</v>
      </c>
      <c r="P98" s="330">
        <v>206</v>
      </c>
      <c r="Q98" s="331">
        <v>159</v>
      </c>
      <c r="R98" s="330">
        <v>118</v>
      </c>
      <c r="S98" s="434">
        <v>88</v>
      </c>
      <c r="T98" s="428">
        <v>112</v>
      </c>
      <c r="U98" s="428">
        <v>0</v>
      </c>
      <c r="V98" s="434">
        <v>7</v>
      </c>
      <c r="W98" s="428">
        <v>10</v>
      </c>
      <c r="X98" s="428">
        <v>2</v>
      </c>
    </row>
    <row r="99" spans="1:24" x14ac:dyDescent="0.5">
      <c r="A99" s="433" t="s">
        <v>739</v>
      </c>
      <c r="B99" s="432"/>
      <c r="C99" s="431">
        <v>4101</v>
      </c>
      <c r="D99" s="333">
        <v>270</v>
      </c>
      <c r="E99" s="330">
        <v>338</v>
      </c>
      <c r="F99" s="332">
        <v>224</v>
      </c>
      <c r="G99" s="333">
        <v>226</v>
      </c>
      <c r="H99" s="330">
        <v>247</v>
      </c>
      <c r="I99" s="332">
        <v>322</v>
      </c>
      <c r="J99" s="331">
        <v>316</v>
      </c>
      <c r="K99" s="330">
        <v>319</v>
      </c>
      <c r="L99" s="331">
        <v>285</v>
      </c>
      <c r="M99" s="333">
        <v>292</v>
      </c>
      <c r="N99" s="330">
        <v>285</v>
      </c>
      <c r="O99" s="332">
        <v>275</v>
      </c>
      <c r="P99" s="330">
        <v>206</v>
      </c>
      <c r="Q99" s="331">
        <v>159</v>
      </c>
      <c r="R99" s="330">
        <v>118</v>
      </c>
      <c r="S99" s="434">
        <v>88</v>
      </c>
      <c r="T99" s="428">
        <v>112</v>
      </c>
      <c r="U99" s="428">
        <v>0</v>
      </c>
      <c r="V99" s="434">
        <v>7</v>
      </c>
      <c r="W99" s="428">
        <v>10</v>
      </c>
      <c r="X99" s="428">
        <v>2</v>
      </c>
    </row>
    <row r="100" spans="1:24" x14ac:dyDescent="0.5">
      <c r="A100" s="436"/>
      <c r="B100" s="432"/>
      <c r="C100" s="431"/>
      <c r="D100" s="333"/>
      <c r="E100" s="330"/>
      <c r="F100" s="332"/>
      <c r="G100" s="333"/>
      <c r="H100" s="330"/>
      <c r="I100" s="332"/>
      <c r="J100" s="331"/>
      <c r="K100" s="330"/>
      <c r="L100" s="331"/>
      <c r="M100" s="333"/>
      <c r="N100" s="330"/>
      <c r="O100" s="332"/>
      <c r="P100" s="330"/>
      <c r="Q100" s="331"/>
      <c r="R100" s="330"/>
      <c r="S100" s="434"/>
      <c r="T100" s="428"/>
      <c r="U100" s="428"/>
      <c r="V100" s="434"/>
      <c r="W100" s="428"/>
      <c r="X100" s="428"/>
    </row>
    <row r="101" spans="1:24" x14ac:dyDescent="0.5">
      <c r="A101" s="435" t="s">
        <v>144</v>
      </c>
      <c r="B101" s="432"/>
      <c r="C101" s="431">
        <v>67546</v>
      </c>
      <c r="D101" s="333">
        <v>2926</v>
      </c>
      <c r="E101" s="330">
        <v>3579</v>
      </c>
      <c r="F101" s="332">
        <v>4082</v>
      </c>
      <c r="G101" s="333">
        <v>4414</v>
      </c>
      <c r="H101" s="330">
        <v>4345</v>
      </c>
      <c r="I101" s="332">
        <v>4895</v>
      </c>
      <c r="J101" s="331">
        <v>4637</v>
      </c>
      <c r="K101" s="330">
        <v>4859</v>
      </c>
      <c r="L101" s="331">
        <v>5473</v>
      </c>
      <c r="M101" s="333">
        <v>5701</v>
      </c>
      <c r="N101" s="330">
        <v>5810</v>
      </c>
      <c r="O101" s="332">
        <v>4989</v>
      </c>
      <c r="P101" s="330">
        <v>3703</v>
      </c>
      <c r="Q101" s="331">
        <v>2634</v>
      </c>
      <c r="R101" s="330">
        <v>2131</v>
      </c>
      <c r="S101" s="434">
        <v>1441</v>
      </c>
      <c r="T101" s="428">
        <v>1735</v>
      </c>
      <c r="U101" s="428">
        <v>0</v>
      </c>
      <c r="V101" s="434">
        <v>38</v>
      </c>
      <c r="W101" s="428">
        <v>131</v>
      </c>
      <c r="X101" s="428">
        <v>23</v>
      </c>
    </row>
    <row r="102" spans="1:24" x14ac:dyDescent="0.5">
      <c r="A102" s="433" t="s">
        <v>738</v>
      </c>
      <c r="B102" s="432"/>
      <c r="C102" s="431">
        <v>8397</v>
      </c>
      <c r="D102" s="333">
        <v>333</v>
      </c>
      <c r="E102" s="330">
        <v>439</v>
      </c>
      <c r="F102" s="332">
        <v>575</v>
      </c>
      <c r="G102" s="333">
        <v>599</v>
      </c>
      <c r="H102" s="330">
        <v>532</v>
      </c>
      <c r="I102" s="332">
        <v>629</v>
      </c>
      <c r="J102" s="331">
        <v>622</v>
      </c>
      <c r="K102" s="330">
        <v>627</v>
      </c>
      <c r="L102" s="331">
        <v>692</v>
      </c>
      <c r="M102" s="333">
        <v>722</v>
      </c>
      <c r="N102" s="330">
        <v>652</v>
      </c>
      <c r="O102" s="332">
        <v>591</v>
      </c>
      <c r="P102" s="330">
        <v>434</v>
      </c>
      <c r="Q102" s="331">
        <v>285</v>
      </c>
      <c r="R102" s="330">
        <v>222</v>
      </c>
      <c r="S102" s="434">
        <v>143</v>
      </c>
      <c r="T102" s="428">
        <v>162</v>
      </c>
      <c r="U102" s="428">
        <v>0</v>
      </c>
      <c r="V102" s="434">
        <v>5</v>
      </c>
      <c r="W102" s="428">
        <v>131</v>
      </c>
      <c r="X102" s="428">
        <v>2</v>
      </c>
    </row>
    <row r="103" spans="1:24" x14ac:dyDescent="0.5">
      <c r="A103" s="433" t="s">
        <v>737</v>
      </c>
      <c r="B103" s="432"/>
      <c r="C103" s="431">
        <v>7996</v>
      </c>
      <c r="D103" s="333">
        <v>357</v>
      </c>
      <c r="E103" s="330">
        <v>432</v>
      </c>
      <c r="F103" s="332">
        <v>489</v>
      </c>
      <c r="G103" s="333">
        <v>522</v>
      </c>
      <c r="H103" s="330">
        <v>531</v>
      </c>
      <c r="I103" s="332">
        <v>601</v>
      </c>
      <c r="J103" s="331">
        <v>552</v>
      </c>
      <c r="K103" s="330">
        <v>572</v>
      </c>
      <c r="L103" s="331">
        <v>652</v>
      </c>
      <c r="M103" s="333">
        <v>704</v>
      </c>
      <c r="N103" s="330">
        <v>664</v>
      </c>
      <c r="O103" s="332">
        <v>604</v>
      </c>
      <c r="P103" s="330">
        <v>398</v>
      </c>
      <c r="Q103" s="331">
        <v>281</v>
      </c>
      <c r="R103" s="330">
        <v>256</v>
      </c>
      <c r="S103" s="434">
        <v>170</v>
      </c>
      <c r="T103" s="428">
        <v>206</v>
      </c>
      <c r="U103" s="428">
        <v>0</v>
      </c>
      <c r="V103" s="434">
        <v>4</v>
      </c>
      <c r="W103" s="428">
        <v>0</v>
      </c>
      <c r="X103" s="428">
        <v>1</v>
      </c>
    </row>
    <row r="104" spans="1:24" x14ac:dyDescent="0.5">
      <c r="A104" s="433" t="s">
        <v>531</v>
      </c>
      <c r="B104" s="432"/>
      <c r="C104" s="431">
        <v>8790</v>
      </c>
      <c r="D104" s="333">
        <v>381</v>
      </c>
      <c r="E104" s="330">
        <v>464</v>
      </c>
      <c r="F104" s="332">
        <v>484</v>
      </c>
      <c r="G104" s="333">
        <v>555</v>
      </c>
      <c r="H104" s="330">
        <v>544</v>
      </c>
      <c r="I104" s="332">
        <v>649</v>
      </c>
      <c r="J104" s="331">
        <v>596</v>
      </c>
      <c r="K104" s="330">
        <v>641</v>
      </c>
      <c r="L104" s="331">
        <v>660</v>
      </c>
      <c r="M104" s="333">
        <v>682</v>
      </c>
      <c r="N104" s="330">
        <v>757</v>
      </c>
      <c r="O104" s="332">
        <v>679</v>
      </c>
      <c r="P104" s="330">
        <v>550</v>
      </c>
      <c r="Q104" s="331">
        <v>378</v>
      </c>
      <c r="R104" s="330">
        <v>310</v>
      </c>
      <c r="S104" s="434">
        <v>199</v>
      </c>
      <c r="T104" s="428">
        <v>253</v>
      </c>
      <c r="U104" s="428">
        <v>0</v>
      </c>
      <c r="V104" s="434">
        <v>6</v>
      </c>
      <c r="W104" s="428">
        <v>0</v>
      </c>
      <c r="X104" s="428">
        <v>2</v>
      </c>
    </row>
    <row r="105" spans="1:24" x14ac:dyDescent="0.5">
      <c r="A105" s="433" t="s">
        <v>736</v>
      </c>
      <c r="B105" s="432"/>
      <c r="C105" s="431">
        <v>9588</v>
      </c>
      <c r="D105" s="333">
        <v>428</v>
      </c>
      <c r="E105" s="330">
        <v>534</v>
      </c>
      <c r="F105" s="332">
        <v>536</v>
      </c>
      <c r="G105" s="333">
        <v>631</v>
      </c>
      <c r="H105" s="330">
        <v>638</v>
      </c>
      <c r="I105" s="332">
        <v>697</v>
      </c>
      <c r="J105" s="331">
        <v>615</v>
      </c>
      <c r="K105" s="330">
        <v>675</v>
      </c>
      <c r="L105" s="331">
        <v>729</v>
      </c>
      <c r="M105" s="333">
        <v>813</v>
      </c>
      <c r="N105" s="330">
        <v>863</v>
      </c>
      <c r="O105" s="332">
        <v>740</v>
      </c>
      <c r="P105" s="330">
        <v>535</v>
      </c>
      <c r="Q105" s="331">
        <v>386</v>
      </c>
      <c r="R105" s="330">
        <v>305</v>
      </c>
      <c r="S105" s="434">
        <v>197</v>
      </c>
      <c r="T105" s="428">
        <v>256</v>
      </c>
      <c r="U105" s="428">
        <v>0</v>
      </c>
      <c r="V105" s="434">
        <v>9</v>
      </c>
      <c r="W105" s="428">
        <v>0</v>
      </c>
      <c r="X105" s="428">
        <v>1</v>
      </c>
    </row>
    <row r="106" spans="1:24" x14ac:dyDescent="0.5">
      <c r="A106" s="433" t="s">
        <v>651</v>
      </c>
      <c r="B106" s="432"/>
      <c r="C106" s="431">
        <v>7676</v>
      </c>
      <c r="D106" s="333">
        <v>342</v>
      </c>
      <c r="E106" s="330">
        <v>380</v>
      </c>
      <c r="F106" s="332">
        <v>437</v>
      </c>
      <c r="G106" s="333">
        <v>472</v>
      </c>
      <c r="H106" s="330">
        <v>498</v>
      </c>
      <c r="I106" s="332">
        <v>515</v>
      </c>
      <c r="J106" s="331">
        <v>516</v>
      </c>
      <c r="K106" s="330">
        <v>554</v>
      </c>
      <c r="L106" s="331">
        <v>670</v>
      </c>
      <c r="M106" s="333">
        <v>661</v>
      </c>
      <c r="N106" s="330">
        <v>643</v>
      </c>
      <c r="O106" s="332">
        <v>504</v>
      </c>
      <c r="P106" s="330">
        <v>418</v>
      </c>
      <c r="Q106" s="331">
        <v>321</v>
      </c>
      <c r="R106" s="330">
        <v>275</v>
      </c>
      <c r="S106" s="434">
        <v>197</v>
      </c>
      <c r="T106" s="428">
        <v>268</v>
      </c>
      <c r="U106" s="428">
        <v>0</v>
      </c>
      <c r="V106" s="434">
        <v>3</v>
      </c>
      <c r="W106" s="428">
        <v>0</v>
      </c>
      <c r="X106" s="428">
        <v>2</v>
      </c>
    </row>
    <row r="107" spans="1:24" x14ac:dyDescent="0.5">
      <c r="A107" s="433" t="s">
        <v>735</v>
      </c>
      <c r="B107" s="432"/>
      <c r="C107" s="431">
        <v>9930</v>
      </c>
      <c r="D107" s="333">
        <v>399</v>
      </c>
      <c r="E107" s="330">
        <v>481</v>
      </c>
      <c r="F107" s="332">
        <v>590</v>
      </c>
      <c r="G107" s="333">
        <v>620</v>
      </c>
      <c r="H107" s="330">
        <v>605</v>
      </c>
      <c r="I107" s="332">
        <v>708</v>
      </c>
      <c r="J107" s="331">
        <v>664</v>
      </c>
      <c r="K107" s="330">
        <v>662</v>
      </c>
      <c r="L107" s="331">
        <v>789</v>
      </c>
      <c r="M107" s="333">
        <v>861</v>
      </c>
      <c r="N107" s="330">
        <v>918</v>
      </c>
      <c r="O107" s="332">
        <v>783</v>
      </c>
      <c r="P107" s="330">
        <v>589</v>
      </c>
      <c r="Q107" s="331">
        <v>404</v>
      </c>
      <c r="R107" s="330">
        <v>319</v>
      </c>
      <c r="S107" s="434">
        <v>232</v>
      </c>
      <c r="T107" s="428">
        <v>297</v>
      </c>
      <c r="U107" s="428">
        <v>0</v>
      </c>
      <c r="V107" s="434">
        <v>7</v>
      </c>
      <c r="W107" s="428">
        <v>0</v>
      </c>
      <c r="X107" s="428">
        <v>2</v>
      </c>
    </row>
    <row r="108" spans="1:24" x14ac:dyDescent="0.5">
      <c r="A108" s="433" t="s">
        <v>734</v>
      </c>
      <c r="B108" s="432"/>
      <c r="C108" s="431">
        <v>8498</v>
      </c>
      <c r="D108" s="333">
        <v>353</v>
      </c>
      <c r="E108" s="330">
        <v>503</v>
      </c>
      <c r="F108" s="332">
        <v>531</v>
      </c>
      <c r="G108" s="333">
        <v>547</v>
      </c>
      <c r="H108" s="330">
        <v>564</v>
      </c>
      <c r="I108" s="332">
        <v>635</v>
      </c>
      <c r="J108" s="331">
        <v>571</v>
      </c>
      <c r="K108" s="330">
        <v>594</v>
      </c>
      <c r="L108" s="331">
        <v>712</v>
      </c>
      <c r="M108" s="333">
        <v>731</v>
      </c>
      <c r="N108" s="330">
        <v>752</v>
      </c>
      <c r="O108" s="332">
        <v>601</v>
      </c>
      <c r="P108" s="330">
        <v>440</v>
      </c>
      <c r="Q108" s="331">
        <v>329</v>
      </c>
      <c r="R108" s="330">
        <v>262</v>
      </c>
      <c r="S108" s="434">
        <v>193</v>
      </c>
      <c r="T108" s="428">
        <v>174</v>
      </c>
      <c r="U108" s="428">
        <v>0</v>
      </c>
      <c r="V108" s="434">
        <v>0</v>
      </c>
      <c r="W108" s="428">
        <v>0</v>
      </c>
      <c r="X108" s="428">
        <v>6</v>
      </c>
    </row>
    <row r="109" spans="1:24" x14ac:dyDescent="0.5">
      <c r="A109" s="433" t="s">
        <v>733</v>
      </c>
      <c r="B109" s="432"/>
      <c r="C109" s="431">
        <v>6671</v>
      </c>
      <c r="D109" s="333">
        <v>333</v>
      </c>
      <c r="E109" s="330">
        <v>346</v>
      </c>
      <c r="F109" s="332">
        <v>440</v>
      </c>
      <c r="G109" s="333">
        <v>468</v>
      </c>
      <c r="H109" s="330">
        <v>433</v>
      </c>
      <c r="I109" s="332">
        <v>461</v>
      </c>
      <c r="J109" s="331">
        <v>501</v>
      </c>
      <c r="K109" s="330">
        <v>534</v>
      </c>
      <c r="L109" s="331">
        <v>569</v>
      </c>
      <c r="M109" s="333">
        <v>527</v>
      </c>
      <c r="N109" s="330">
        <v>561</v>
      </c>
      <c r="O109" s="332">
        <v>487</v>
      </c>
      <c r="P109" s="330">
        <v>339</v>
      </c>
      <c r="Q109" s="331">
        <v>250</v>
      </c>
      <c r="R109" s="330">
        <v>182</v>
      </c>
      <c r="S109" s="434">
        <v>110</v>
      </c>
      <c r="T109" s="428">
        <v>119</v>
      </c>
      <c r="U109" s="428">
        <v>0</v>
      </c>
      <c r="V109" s="434">
        <v>4</v>
      </c>
      <c r="W109" s="428">
        <v>0</v>
      </c>
      <c r="X109" s="428">
        <v>7</v>
      </c>
    </row>
    <row r="110" spans="1:24" x14ac:dyDescent="0.5">
      <c r="A110" s="437" t="s">
        <v>74</v>
      </c>
      <c r="B110" s="432"/>
      <c r="C110" s="431">
        <v>83741</v>
      </c>
      <c r="D110" s="333">
        <v>3723</v>
      </c>
      <c r="E110" s="330">
        <v>4444</v>
      </c>
      <c r="F110" s="332">
        <v>4825</v>
      </c>
      <c r="G110" s="333">
        <v>4953</v>
      </c>
      <c r="H110" s="330">
        <v>4964</v>
      </c>
      <c r="I110" s="332">
        <v>5785</v>
      </c>
      <c r="J110" s="331">
        <v>5758</v>
      </c>
      <c r="K110" s="330">
        <v>5962</v>
      </c>
      <c r="L110" s="331">
        <v>6932</v>
      </c>
      <c r="M110" s="333">
        <v>6995</v>
      </c>
      <c r="N110" s="330">
        <v>6950</v>
      </c>
      <c r="O110" s="332">
        <v>6199</v>
      </c>
      <c r="P110" s="330">
        <v>4830</v>
      </c>
      <c r="Q110" s="331">
        <v>3482</v>
      </c>
      <c r="R110" s="330">
        <v>2917</v>
      </c>
      <c r="S110" s="434">
        <v>1945</v>
      </c>
      <c r="T110" s="428">
        <v>2555</v>
      </c>
      <c r="U110" s="428">
        <v>0</v>
      </c>
      <c r="V110" s="434">
        <v>59</v>
      </c>
      <c r="W110" s="428">
        <v>437</v>
      </c>
      <c r="X110" s="428">
        <v>26</v>
      </c>
    </row>
    <row r="111" spans="1:24" x14ac:dyDescent="0.5">
      <c r="A111" s="435" t="s">
        <v>272</v>
      </c>
      <c r="B111" s="432"/>
      <c r="C111" s="431">
        <v>33763</v>
      </c>
      <c r="D111" s="333">
        <v>1489</v>
      </c>
      <c r="E111" s="330">
        <v>1808</v>
      </c>
      <c r="F111" s="332">
        <v>1941</v>
      </c>
      <c r="G111" s="333">
        <v>2023</v>
      </c>
      <c r="H111" s="330">
        <v>2002</v>
      </c>
      <c r="I111" s="332">
        <v>2379</v>
      </c>
      <c r="J111" s="331">
        <v>2340</v>
      </c>
      <c r="K111" s="330">
        <v>2347</v>
      </c>
      <c r="L111" s="331">
        <v>2748</v>
      </c>
      <c r="M111" s="333">
        <v>2782</v>
      </c>
      <c r="N111" s="330">
        <v>2774</v>
      </c>
      <c r="O111" s="332">
        <v>2461</v>
      </c>
      <c r="P111" s="330">
        <v>1954</v>
      </c>
      <c r="Q111" s="331">
        <v>1369</v>
      </c>
      <c r="R111" s="330">
        <v>1136</v>
      </c>
      <c r="S111" s="434">
        <v>789</v>
      </c>
      <c r="T111" s="428">
        <v>983</v>
      </c>
      <c r="U111" s="428">
        <v>0</v>
      </c>
      <c r="V111" s="434">
        <v>20</v>
      </c>
      <c r="W111" s="428">
        <v>397</v>
      </c>
      <c r="X111" s="428">
        <v>21</v>
      </c>
    </row>
    <row r="112" spans="1:24" x14ac:dyDescent="0.5">
      <c r="A112" s="433" t="s">
        <v>732</v>
      </c>
      <c r="B112" s="432"/>
      <c r="C112" s="431">
        <v>12648</v>
      </c>
      <c r="D112" s="333">
        <v>504</v>
      </c>
      <c r="E112" s="330">
        <v>628</v>
      </c>
      <c r="F112" s="332">
        <v>658</v>
      </c>
      <c r="G112" s="333">
        <v>679</v>
      </c>
      <c r="H112" s="330">
        <v>706</v>
      </c>
      <c r="I112" s="332">
        <v>880</v>
      </c>
      <c r="J112" s="331">
        <v>783</v>
      </c>
      <c r="K112" s="330">
        <v>839</v>
      </c>
      <c r="L112" s="331">
        <v>938</v>
      </c>
      <c r="M112" s="333">
        <v>942</v>
      </c>
      <c r="N112" s="330">
        <v>1024</v>
      </c>
      <c r="O112" s="332">
        <v>961</v>
      </c>
      <c r="P112" s="330">
        <v>824</v>
      </c>
      <c r="Q112" s="331">
        <v>600</v>
      </c>
      <c r="R112" s="330">
        <v>483</v>
      </c>
      <c r="S112" s="434">
        <v>357</v>
      </c>
      <c r="T112" s="428">
        <v>434</v>
      </c>
      <c r="U112" s="428">
        <v>0</v>
      </c>
      <c r="V112" s="434">
        <v>14</v>
      </c>
      <c r="W112" s="428">
        <v>376</v>
      </c>
      <c r="X112" s="428">
        <v>18</v>
      </c>
    </row>
    <row r="113" spans="1:24" x14ac:dyDescent="0.5">
      <c r="A113" s="433" t="s">
        <v>731</v>
      </c>
      <c r="B113" s="432"/>
      <c r="C113" s="431">
        <v>9836</v>
      </c>
      <c r="D113" s="333">
        <v>416</v>
      </c>
      <c r="E113" s="330">
        <v>503</v>
      </c>
      <c r="F113" s="332">
        <v>539</v>
      </c>
      <c r="G113" s="333">
        <v>656</v>
      </c>
      <c r="H113" s="330">
        <v>606</v>
      </c>
      <c r="I113" s="332">
        <v>713</v>
      </c>
      <c r="J113" s="331">
        <v>743</v>
      </c>
      <c r="K113" s="330">
        <v>706</v>
      </c>
      <c r="L113" s="331">
        <v>860</v>
      </c>
      <c r="M113" s="333">
        <v>892</v>
      </c>
      <c r="N113" s="330">
        <v>830</v>
      </c>
      <c r="O113" s="332">
        <v>705</v>
      </c>
      <c r="P113" s="330">
        <v>566</v>
      </c>
      <c r="Q113" s="331">
        <v>339</v>
      </c>
      <c r="R113" s="330">
        <v>312</v>
      </c>
      <c r="S113" s="434">
        <v>200</v>
      </c>
      <c r="T113" s="428">
        <v>234</v>
      </c>
      <c r="U113" s="428">
        <v>0</v>
      </c>
      <c r="V113" s="434">
        <v>1</v>
      </c>
      <c r="W113" s="428">
        <v>14</v>
      </c>
      <c r="X113" s="428">
        <v>1</v>
      </c>
    </row>
    <row r="114" spans="1:24" x14ac:dyDescent="0.5">
      <c r="A114" s="433" t="s">
        <v>730</v>
      </c>
      <c r="B114" s="432"/>
      <c r="C114" s="431">
        <v>11279</v>
      </c>
      <c r="D114" s="333">
        <v>569</v>
      </c>
      <c r="E114" s="330">
        <v>677</v>
      </c>
      <c r="F114" s="332">
        <v>744</v>
      </c>
      <c r="G114" s="333">
        <v>688</v>
      </c>
      <c r="H114" s="330">
        <v>690</v>
      </c>
      <c r="I114" s="332">
        <v>786</v>
      </c>
      <c r="J114" s="331">
        <v>814</v>
      </c>
      <c r="K114" s="330">
        <v>802</v>
      </c>
      <c r="L114" s="331">
        <v>950</v>
      </c>
      <c r="M114" s="333">
        <v>948</v>
      </c>
      <c r="N114" s="330">
        <v>920</v>
      </c>
      <c r="O114" s="332">
        <v>795</v>
      </c>
      <c r="P114" s="330">
        <v>564</v>
      </c>
      <c r="Q114" s="331">
        <v>430</v>
      </c>
      <c r="R114" s="330">
        <v>341</v>
      </c>
      <c r="S114" s="434">
        <v>232</v>
      </c>
      <c r="T114" s="428">
        <v>315</v>
      </c>
      <c r="U114" s="428">
        <v>0</v>
      </c>
      <c r="V114" s="434">
        <v>5</v>
      </c>
      <c r="W114" s="428">
        <v>7</v>
      </c>
      <c r="X114" s="428">
        <v>2</v>
      </c>
    </row>
    <row r="115" spans="1:24" x14ac:dyDescent="0.5">
      <c r="A115" s="436"/>
      <c r="B115" s="432"/>
      <c r="C115" s="431"/>
      <c r="D115" s="333"/>
      <c r="E115" s="330"/>
      <c r="F115" s="332"/>
      <c r="G115" s="333"/>
      <c r="H115" s="330"/>
      <c r="I115" s="332"/>
      <c r="J115" s="331"/>
      <c r="K115" s="330"/>
      <c r="L115" s="331"/>
      <c r="M115" s="333"/>
      <c r="N115" s="330"/>
      <c r="O115" s="332"/>
      <c r="P115" s="330"/>
      <c r="Q115" s="331"/>
      <c r="R115" s="330"/>
      <c r="S115" s="434"/>
      <c r="T115" s="428"/>
      <c r="U115" s="428"/>
      <c r="V115" s="434"/>
      <c r="W115" s="428"/>
      <c r="X115" s="428"/>
    </row>
    <row r="116" spans="1:24" x14ac:dyDescent="0.5">
      <c r="A116" s="435" t="s">
        <v>144</v>
      </c>
      <c r="B116" s="432"/>
      <c r="C116" s="431">
        <v>49978</v>
      </c>
      <c r="D116" s="333">
        <v>2234</v>
      </c>
      <c r="E116" s="330">
        <v>2636</v>
      </c>
      <c r="F116" s="332">
        <v>2884</v>
      </c>
      <c r="G116" s="333">
        <v>2930</v>
      </c>
      <c r="H116" s="330">
        <v>2962</v>
      </c>
      <c r="I116" s="332">
        <v>3406</v>
      </c>
      <c r="J116" s="331">
        <v>3418</v>
      </c>
      <c r="K116" s="330">
        <v>3615</v>
      </c>
      <c r="L116" s="331">
        <v>4184</v>
      </c>
      <c r="M116" s="333">
        <v>4213</v>
      </c>
      <c r="N116" s="330">
        <v>4176</v>
      </c>
      <c r="O116" s="332">
        <v>3738</v>
      </c>
      <c r="P116" s="330">
        <v>2876</v>
      </c>
      <c r="Q116" s="331">
        <v>2113</v>
      </c>
      <c r="R116" s="330">
        <v>1781</v>
      </c>
      <c r="S116" s="434">
        <v>1156</v>
      </c>
      <c r="T116" s="428">
        <v>1572</v>
      </c>
      <c r="U116" s="428">
        <v>0</v>
      </c>
      <c r="V116" s="434">
        <v>39</v>
      </c>
      <c r="W116" s="428">
        <v>40</v>
      </c>
      <c r="X116" s="428">
        <v>5</v>
      </c>
    </row>
    <row r="117" spans="1:24" x14ac:dyDescent="0.5">
      <c r="A117" s="433" t="s">
        <v>729</v>
      </c>
      <c r="B117" s="432"/>
      <c r="C117" s="431">
        <v>3858</v>
      </c>
      <c r="D117" s="333">
        <v>164</v>
      </c>
      <c r="E117" s="330">
        <v>216</v>
      </c>
      <c r="F117" s="332">
        <v>220</v>
      </c>
      <c r="G117" s="333">
        <v>208</v>
      </c>
      <c r="H117" s="330">
        <v>235</v>
      </c>
      <c r="I117" s="332">
        <v>223</v>
      </c>
      <c r="J117" s="331">
        <v>238</v>
      </c>
      <c r="K117" s="330">
        <v>261</v>
      </c>
      <c r="L117" s="331">
        <v>331</v>
      </c>
      <c r="M117" s="333">
        <v>343</v>
      </c>
      <c r="N117" s="330">
        <v>302</v>
      </c>
      <c r="O117" s="332">
        <v>293</v>
      </c>
      <c r="P117" s="330">
        <v>225</v>
      </c>
      <c r="Q117" s="331">
        <v>170</v>
      </c>
      <c r="R117" s="330">
        <v>161</v>
      </c>
      <c r="S117" s="434">
        <v>89</v>
      </c>
      <c r="T117" s="428">
        <v>138</v>
      </c>
      <c r="U117" s="428">
        <v>0</v>
      </c>
      <c r="V117" s="434">
        <v>1</v>
      </c>
      <c r="W117" s="428">
        <v>40</v>
      </c>
      <c r="X117" s="428">
        <v>0</v>
      </c>
    </row>
    <row r="118" spans="1:24" x14ac:dyDescent="0.5">
      <c r="A118" s="433" t="s">
        <v>728</v>
      </c>
      <c r="B118" s="432"/>
      <c r="C118" s="431">
        <v>8466</v>
      </c>
      <c r="D118" s="333">
        <v>367</v>
      </c>
      <c r="E118" s="330">
        <v>397</v>
      </c>
      <c r="F118" s="332">
        <v>432</v>
      </c>
      <c r="G118" s="333">
        <v>435</v>
      </c>
      <c r="H118" s="330">
        <v>475</v>
      </c>
      <c r="I118" s="332">
        <v>539</v>
      </c>
      <c r="J118" s="331">
        <v>580</v>
      </c>
      <c r="K118" s="330">
        <v>551</v>
      </c>
      <c r="L118" s="331">
        <v>623</v>
      </c>
      <c r="M118" s="333">
        <v>668</v>
      </c>
      <c r="N118" s="330">
        <v>762</v>
      </c>
      <c r="O118" s="332">
        <v>674</v>
      </c>
      <c r="P118" s="330">
        <v>553</v>
      </c>
      <c r="Q118" s="331">
        <v>386</v>
      </c>
      <c r="R118" s="330">
        <v>383</v>
      </c>
      <c r="S118" s="434">
        <v>278</v>
      </c>
      <c r="T118" s="428">
        <v>353</v>
      </c>
      <c r="U118" s="428">
        <v>0</v>
      </c>
      <c r="V118" s="434">
        <v>9</v>
      </c>
      <c r="W118" s="428">
        <v>0</v>
      </c>
      <c r="X118" s="428">
        <v>1</v>
      </c>
    </row>
    <row r="119" spans="1:24" x14ac:dyDescent="0.5">
      <c r="A119" s="433" t="s">
        <v>727</v>
      </c>
      <c r="B119" s="432"/>
      <c r="C119" s="431">
        <v>4884</v>
      </c>
      <c r="D119" s="333">
        <v>248</v>
      </c>
      <c r="E119" s="330">
        <v>302</v>
      </c>
      <c r="F119" s="332">
        <v>307</v>
      </c>
      <c r="G119" s="333">
        <v>330</v>
      </c>
      <c r="H119" s="330">
        <v>298</v>
      </c>
      <c r="I119" s="332">
        <v>298</v>
      </c>
      <c r="J119" s="331">
        <v>378</v>
      </c>
      <c r="K119" s="330">
        <v>375</v>
      </c>
      <c r="L119" s="331">
        <v>407</v>
      </c>
      <c r="M119" s="333">
        <v>427</v>
      </c>
      <c r="N119" s="330">
        <v>390</v>
      </c>
      <c r="O119" s="332">
        <v>324</v>
      </c>
      <c r="P119" s="330">
        <v>272</v>
      </c>
      <c r="Q119" s="331">
        <v>203</v>
      </c>
      <c r="R119" s="330">
        <v>124</v>
      </c>
      <c r="S119" s="434">
        <v>76</v>
      </c>
      <c r="T119" s="428">
        <v>117</v>
      </c>
      <c r="U119" s="428">
        <v>0</v>
      </c>
      <c r="V119" s="434">
        <v>7</v>
      </c>
      <c r="W119" s="428">
        <v>0</v>
      </c>
      <c r="X119" s="428">
        <v>1</v>
      </c>
    </row>
    <row r="120" spans="1:24" x14ac:dyDescent="0.5">
      <c r="A120" s="433" t="s">
        <v>726</v>
      </c>
      <c r="B120" s="432"/>
      <c r="C120" s="431">
        <v>8078</v>
      </c>
      <c r="D120" s="333">
        <v>355</v>
      </c>
      <c r="E120" s="330">
        <v>399</v>
      </c>
      <c r="F120" s="332">
        <v>468</v>
      </c>
      <c r="G120" s="333">
        <v>468</v>
      </c>
      <c r="H120" s="330">
        <v>489</v>
      </c>
      <c r="I120" s="332">
        <v>555</v>
      </c>
      <c r="J120" s="331">
        <v>526</v>
      </c>
      <c r="K120" s="330">
        <v>583</v>
      </c>
      <c r="L120" s="331">
        <v>712</v>
      </c>
      <c r="M120" s="333">
        <v>672</v>
      </c>
      <c r="N120" s="330">
        <v>671</v>
      </c>
      <c r="O120" s="332">
        <v>649</v>
      </c>
      <c r="P120" s="330">
        <v>365</v>
      </c>
      <c r="Q120" s="331">
        <v>358</v>
      </c>
      <c r="R120" s="330">
        <v>312</v>
      </c>
      <c r="S120" s="434">
        <v>204</v>
      </c>
      <c r="T120" s="428">
        <v>286</v>
      </c>
      <c r="U120" s="428">
        <v>0</v>
      </c>
      <c r="V120" s="434">
        <v>6</v>
      </c>
      <c r="W120" s="428">
        <v>0</v>
      </c>
      <c r="X120" s="428">
        <v>0</v>
      </c>
    </row>
    <row r="121" spans="1:24" x14ac:dyDescent="0.5">
      <c r="A121" s="433" t="s">
        <v>725</v>
      </c>
      <c r="B121" s="432"/>
      <c r="C121" s="431">
        <v>4030</v>
      </c>
      <c r="D121" s="333">
        <v>155</v>
      </c>
      <c r="E121" s="330">
        <v>195</v>
      </c>
      <c r="F121" s="332">
        <v>256</v>
      </c>
      <c r="G121" s="333">
        <v>219</v>
      </c>
      <c r="H121" s="330">
        <v>232</v>
      </c>
      <c r="I121" s="332">
        <v>266</v>
      </c>
      <c r="J121" s="331">
        <v>262</v>
      </c>
      <c r="K121" s="330">
        <v>240</v>
      </c>
      <c r="L121" s="331">
        <v>325</v>
      </c>
      <c r="M121" s="333">
        <v>330</v>
      </c>
      <c r="N121" s="330">
        <v>309</v>
      </c>
      <c r="O121" s="332">
        <v>341</v>
      </c>
      <c r="P121" s="330">
        <v>258</v>
      </c>
      <c r="Q121" s="331">
        <v>192</v>
      </c>
      <c r="R121" s="330">
        <v>171</v>
      </c>
      <c r="S121" s="434">
        <v>114</v>
      </c>
      <c r="T121" s="428">
        <v>160</v>
      </c>
      <c r="U121" s="428">
        <v>0</v>
      </c>
      <c r="V121" s="434">
        <v>4</v>
      </c>
      <c r="W121" s="428">
        <v>0</v>
      </c>
      <c r="X121" s="428">
        <v>1</v>
      </c>
    </row>
    <row r="122" spans="1:24" x14ac:dyDescent="0.5">
      <c r="A122" s="433" t="s">
        <v>724</v>
      </c>
      <c r="B122" s="432"/>
      <c r="C122" s="431">
        <v>5200</v>
      </c>
      <c r="D122" s="333">
        <v>251</v>
      </c>
      <c r="E122" s="330">
        <v>295</v>
      </c>
      <c r="F122" s="332">
        <v>311</v>
      </c>
      <c r="G122" s="333">
        <v>349</v>
      </c>
      <c r="H122" s="330">
        <v>313</v>
      </c>
      <c r="I122" s="332">
        <v>379</v>
      </c>
      <c r="J122" s="331">
        <v>367</v>
      </c>
      <c r="K122" s="330">
        <v>406</v>
      </c>
      <c r="L122" s="331">
        <v>447</v>
      </c>
      <c r="M122" s="333">
        <v>424</v>
      </c>
      <c r="N122" s="330">
        <v>429</v>
      </c>
      <c r="O122" s="332">
        <v>357</v>
      </c>
      <c r="P122" s="330">
        <v>299</v>
      </c>
      <c r="Q122" s="331">
        <v>202</v>
      </c>
      <c r="R122" s="330">
        <v>156</v>
      </c>
      <c r="S122" s="434">
        <v>87</v>
      </c>
      <c r="T122" s="428">
        <v>126</v>
      </c>
      <c r="U122" s="428">
        <v>0</v>
      </c>
      <c r="V122" s="434">
        <v>2</v>
      </c>
      <c r="W122" s="428">
        <v>0</v>
      </c>
      <c r="X122" s="428">
        <v>0</v>
      </c>
    </row>
    <row r="123" spans="1:24" x14ac:dyDescent="0.5">
      <c r="A123" s="433" t="s">
        <v>723</v>
      </c>
      <c r="B123" s="432"/>
      <c r="C123" s="431">
        <v>5486</v>
      </c>
      <c r="D123" s="333">
        <v>277</v>
      </c>
      <c r="E123" s="330">
        <v>328</v>
      </c>
      <c r="F123" s="332">
        <v>347</v>
      </c>
      <c r="G123" s="333">
        <v>321</v>
      </c>
      <c r="H123" s="330">
        <v>305</v>
      </c>
      <c r="I123" s="332">
        <v>406</v>
      </c>
      <c r="J123" s="331">
        <v>373</v>
      </c>
      <c r="K123" s="330">
        <v>461</v>
      </c>
      <c r="L123" s="331">
        <v>477</v>
      </c>
      <c r="M123" s="333">
        <v>426</v>
      </c>
      <c r="N123" s="330">
        <v>446</v>
      </c>
      <c r="O123" s="332">
        <v>393</v>
      </c>
      <c r="P123" s="330">
        <v>307</v>
      </c>
      <c r="Q123" s="331">
        <v>221</v>
      </c>
      <c r="R123" s="330">
        <v>167</v>
      </c>
      <c r="S123" s="434">
        <v>107</v>
      </c>
      <c r="T123" s="428">
        <v>118</v>
      </c>
      <c r="U123" s="428">
        <v>0</v>
      </c>
      <c r="V123" s="434">
        <v>6</v>
      </c>
      <c r="W123" s="428">
        <v>0</v>
      </c>
      <c r="X123" s="428">
        <v>0</v>
      </c>
    </row>
    <row r="124" spans="1:24" x14ac:dyDescent="0.5">
      <c r="A124" s="433" t="s">
        <v>722</v>
      </c>
      <c r="B124" s="432"/>
      <c r="C124" s="431">
        <v>6648</v>
      </c>
      <c r="D124" s="333">
        <v>273</v>
      </c>
      <c r="E124" s="330">
        <v>326</v>
      </c>
      <c r="F124" s="332">
        <v>349</v>
      </c>
      <c r="G124" s="333">
        <v>428</v>
      </c>
      <c r="H124" s="330">
        <v>368</v>
      </c>
      <c r="I124" s="332">
        <v>478</v>
      </c>
      <c r="J124" s="331">
        <v>486</v>
      </c>
      <c r="K124" s="330">
        <v>500</v>
      </c>
      <c r="L124" s="331">
        <v>544</v>
      </c>
      <c r="M124" s="333">
        <v>581</v>
      </c>
      <c r="N124" s="330">
        <v>570</v>
      </c>
      <c r="O124" s="332">
        <v>492</v>
      </c>
      <c r="P124" s="330">
        <v>408</v>
      </c>
      <c r="Q124" s="331">
        <v>267</v>
      </c>
      <c r="R124" s="330">
        <v>216</v>
      </c>
      <c r="S124" s="434">
        <v>157</v>
      </c>
      <c r="T124" s="428">
        <v>202</v>
      </c>
      <c r="U124" s="428">
        <v>0</v>
      </c>
      <c r="V124" s="434">
        <v>1</v>
      </c>
      <c r="W124" s="428">
        <v>0</v>
      </c>
      <c r="X124" s="428">
        <v>2</v>
      </c>
    </row>
    <row r="125" spans="1:24" x14ac:dyDescent="0.5">
      <c r="A125" s="433" t="s">
        <v>721</v>
      </c>
      <c r="B125" s="432"/>
      <c r="C125" s="431">
        <v>3328</v>
      </c>
      <c r="D125" s="333">
        <v>144</v>
      </c>
      <c r="E125" s="330">
        <v>178</v>
      </c>
      <c r="F125" s="332">
        <v>194</v>
      </c>
      <c r="G125" s="333">
        <v>172</v>
      </c>
      <c r="H125" s="330">
        <v>247</v>
      </c>
      <c r="I125" s="332">
        <v>262</v>
      </c>
      <c r="J125" s="331">
        <v>208</v>
      </c>
      <c r="K125" s="330">
        <v>238</v>
      </c>
      <c r="L125" s="331">
        <v>318</v>
      </c>
      <c r="M125" s="333">
        <v>342</v>
      </c>
      <c r="N125" s="330">
        <v>297</v>
      </c>
      <c r="O125" s="332">
        <v>215</v>
      </c>
      <c r="P125" s="330">
        <v>189</v>
      </c>
      <c r="Q125" s="331">
        <v>114</v>
      </c>
      <c r="R125" s="330">
        <v>91</v>
      </c>
      <c r="S125" s="434">
        <v>44</v>
      </c>
      <c r="T125" s="428">
        <v>72</v>
      </c>
      <c r="U125" s="428">
        <v>0</v>
      </c>
      <c r="V125" s="434">
        <v>3</v>
      </c>
      <c r="W125" s="428">
        <v>0</v>
      </c>
      <c r="X125" s="428">
        <v>0</v>
      </c>
    </row>
    <row r="126" spans="1:24" x14ac:dyDescent="0.5">
      <c r="A126" s="437" t="s">
        <v>72</v>
      </c>
      <c r="B126" s="432"/>
      <c r="C126" s="431">
        <v>128756</v>
      </c>
      <c r="D126" s="333">
        <v>5734</v>
      </c>
      <c r="E126" s="330">
        <v>6974</v>
      </c>
      <c r="F126" s="332">
        <v>7480</v>
      </c>
      <c r="G126" s="333">
        <v>7661</v>
      </c>
      <c r="H126" s="330">
        <v>7991</v>
      </c>
      <c r="I126" s="332">
        <v>9151</v>
      </c>
      <c r="J126" s="331">
        <v>9014</v>
      </c>
      <c r="K126" s="330">
        <v>9302</v>
      </c>
      <c r="L126" s="331">
        <v>10108</v>
      </c>
      <c r="M126" s="333">
        <v>10527</v>
      </c>
      <c r="N126" s="330">
        <v>10183</v>
      </c>
      <c r="O126" s="332">
        <v>9480</v>
      </c>
      <c r="P126" s="330">
        <v>7690</v>
      </c>
      <c r="Q126" s="331">
        <v>5538</v>
      </c>
      <c r="R126" s="330">
        <v>4542</v>
      </c>
      <c r="S126" s="434">
        <v>2979</v>
      </c>
      <c r="T126" s="428">
        <v>4208</v>
      </c>
      <c r="U126" s="428">
        <v>0</v>
      </c>
      <c r="V126" s="434">
        <v>68</v>
      </c>
      <c r="W126" s="428">
        <v>102</v>
      </c>
      <c r="X126" s="428">
        <v>24</v>
      </c>
    </row>
    <row r="127" spans="1:24" x14ac:dyDescent="0.5">
      <c r="A127" s="435" t="s">
        <v>272</v>
      </c>
      <c r="B127" s="432"/>
      <c r="C127" s="431">
        <v>18978</v>
      </c>
      <c r="D127" s="333">
        <v>811</v>
      </c>
      <c r="E127" s="330">
        <v>953</v>
      </c>
      <c r="F127" s="332">
        <v>1023</v>
      </c>
      <c r="G127" s="333">
        <v>1037</v>
      </c>
      <c r="H127" s="330">
        <v>1089</v>
      </c>
      <c r="I127" s="332">
        <v>1341</v>
      </c>
      <c r="J127" s="331">
        <v>1294</v>
      </c>
      <c r="K127" s="330">
        <v>1278</v>
      </c>
      <c r="L127" s="331">
        <v>1415</v>
      </c>
      <c r="M127" s="333">
        <v>1514</v>
      </c>
      <c r="N127" s="330">
        <v>1457</v>
      </c>
      <c r="O127" s="332">
        <v>1513</v>
      </c>
      <c r="P127" s="330">
        <v>1268</v>
      </c>
      <c r="Q127" s="331">
        <v>917</v>
      </c>
      <c r="R127" s="330">
        <v>723</v>
      </c>
      <c r="S127" s="434">
        <v>489</v>
      </c>
      <c r="T127" s="428">
        <v>786</v>
      </c>
      <c r="U127" s="428">
        <v>0</v>
      </c>
      <c r="V127" s="434">
        <v>21</v>
      </c>
      <c r="W127" s="428">
        <v>33</v>
      </c>
      <c r="X127" s="428">
        <v>16</v>
      </c>
    </row>
    <row r="128" spans="1:24" x14ac:dyDescent="0.5">
      <c r="A128" s="433" t="s">
        <v>720</v>
      </c>
      <c r="B128" s="432"/>
      <c r="C128" s="431">
        <v>6116</v>
      </c>
      <c r="D128" s="333">
        <v>243</v>
      </c>
      <c r="E128" s="330">
        <v>310</v>
      </c>
      <c r="F128" s="332">
        <v>338</v>
      </c>
      <c r="G128" s="333">
        <v>348</v>
      </c>
      <c r="H128" s="330">
        <v>377</v>
      </c>
      <c r="I128" s="332">
        <v>427</v>
      </c>
      <c r="J128" s="331">
        <v>395</v>
      </c>
      <c r="K128" s="330">
        <v>386</v>
      </c>
      <c r="L128" s="331">
        <v>489</v>
      </c>
      <c r="M128" s="333">
        <v>500</v>
      </c>
      <c r="N128" s="330">
        <v>442</v>
      </c>
      <c r="O128" s="332">
        <v>437</v>
      </c>
      <c r="P128" s="330">
        <v>410</v>
      </c>
      <c r="Q128" s="331">
        <v>325</v>
      </c>
      <c r="R128" s="330">
        <v>226</v>
      </c>
      <c r="S128" s="434">
        <v>151</v>
      </c>
      <c r="T128" s="428">
        <v>261</v>
      </c>
      <c r="U128" s="428">
        <v>0</v>
      </c>
      <c r="V128" s="434">
        <v>12</v>
      </c>
      <c r="W128" s="428">
        <v>23</v>
      </c>
      <c r="X128" s="428">
        <v>16</v>
      </c>
    </row>
    <row r="129" spans="1:24" x14ac:dyDescent="0.5">
      <c r="A129" s="433" t="s">
        <v>719</v>
      </c>
      <c r="B129" s="432"/>
      <c r="C129" s="431">
        <v>4080</v>
      </c>
      <c r="D129" s="333">
        <v>167</v>
      </c>
      <c r="E129" s="330">
        <v>184</v>
      </c>
      <c r="F129" s="332">
        <v>197</v>
      </c>
      <c r="G129" s="333">
        <v>198</v>
      </c>
      <c r="H129" s="330">
        <v>213</v>
      </c>
      <c r="I129" s="332">
        <v>279</v>
      </c>
      <c r="J129" s="331">
        <v>297</v>
      </c>
      <c r="K129" s="330">
        <v>271</v>
      </c>
      <c r="L129" s="331">
        <v>290</v>
      </c>
      <c r="M129" s="333">
        <v>315</v>
      </c>
      <c r="N129" s="330">
        <v>338</v>
      </c>
      <c r="O129" s="332">
        <v>362</v>
      </c>
      <c r="P129" s="330">
        <v>302</v>
      </c>
      <c r="Q129" s="331">
        <v>193</v>
      </c>
      <c r="R129" s="330">
        <v>168</v>
      </c>
      <c r="S129" s="434">
        <v>129</v>
      </c>
      <c r="T129" s="428">
        <v>169</v>
      </c>
      <c r="U129" s="428">
        <v>0</v>
      </c>
      <c r="V129" s="434">
        <v>6</v>
      </c>
      <c r="W129" s="428">
        <v>2</v>
      </c>
      <c r="X129" s="428">
        <v>0</v>
      </c>
    </row>
    <row r="130" spans="1:24" x14ac:dyDescent="0.5">
      <c r="A130" s="433" t="s">
        <v>718</v>
      </c>
      <c r="B130" s="432"/>
      <c r="C130" s="431">
        <v>8782</v>
      </c>
      <c r="D130" s="333">
        <v>401</v>
      </c>
      <c r="E130" s="330">
        <v>459</v>
      </c>
      <c r="F130" s="332">
        <v>488</v>
      </c>
      <c r="G130" s="333">
        <v>491</v>
      </c>
      <c r="H130" s="330">
        <v>499</v>
      </c>
      <c r="I130" s="332">
        <v>635</v>
      </c>
      <c r="J130" s="331">
        <v>602</v>
      </c>
      <c r="K130" s="330">
        <v>621</v>
      </c>
      <c r="L130" s="331">
        <v>636</v>
      </c>
      <c r="M130" s="333">
        <v>699</v>
      </c>
      <c r="N130" s="330">
        <v>677</v>
      </c>
      <c r="O130" s="332">
        <v>714</v>
      </c>
      <c r="P130" s="330">
        <v>556</v>
      </c>
      <c r="Q130" s="331">
        <v>399</v>
      </c>
      <c r="R130" s="330">
        <v>329</v>
      </c>
      <c r="S130" s="434">
        <v>209</v>
      </c>
      <c r="T130" s="428">
        <v>356</v>
      </c>
      <c r="U130" s="428">
        <v>0</v>
      </c>
      <c r="V130" s="434">
        <v>3</v>
      </c>
      <c r="W130" s="428">
        <v>8</v>
      </c>
      <c r="X130" s="428">
        <v>0</v>
      </c>
    </row>
    <row r="131" spans="1:24" x14ac:dyDescent="0.5">
      <c r="A131" s="436"/>
      <c r="B131" s="432"/>
      <c r="C131" s="431"/>
      <c r="D131" s="333"/>
      <c r="E131" s="330"/>
      <c r="F131" s="332"/>
      <c r="G131" s="333"/>
      <c r="H131" s="330"/>
      <c r="I131" s="332"/>
      <c r="J131" s="331"/>
      <c r="K131" s="330"/>
      <c r="L131" s="331"/>
      <c r="M131" s="333"/>
      <c r="N131" s="330"/>
      <c r="O131" s="332"/>
      <c r="P131" s="330"/>
      <c r="Q131" s="331"/>
      <c r="R131" s="330"/>
      <c r="S131" s="434"/>
      <c r="T131" s="428"/>
      <c r="U131" s="428"/>
      <c r="V131" s="434"/>
      <c r="W131" s="428"/>
      <c r="X131" s="428"/>
    </row>
    <row r="132" spans="1:24" x14ac:dyDescent="0.5">
      <c r="A132" s="435" t="s">
        <v>144</v>
      </c>
      <c r="B132" s="432"/>
      <c r="C132" s="431">
        <v>109778</v>
      </c>
      <c r="D132" s="333">
        <v>4923</v>
      </c>
      <c r="E132" s="330">
        <v>6021</v>
      </c>
      <c r="F132" s="332">
        <v>6457</v>
      </c>
      <c r="G132" s="333">
        <v>6624</v>
      </c>
      <c r="H132" s="330">
        <v>6902</v>
      </c>
      <c r="I132" s="332">
        <v>7810</v>
      </c>
      <c r="J132" s="331">
        <v>7720</v>
      </c>
      <c r="K132" s="330">
        <v>8024</v>
      </c>
      <c r="L132" s="331">
        <v>8693</v>
      </c>
      <c r="M132" s="333">
        <v>9013</v>
      </c>
      <c r="N132" s="330">
        <v>8726</v>
      </c>
      <c r="O132" s="332">
        <v>7967</v>
      </c>
      <c r="P132" s="330">
        <v>6422</v>
      </c>
      <c r="Q132" s="331">
        <v>4621</v>
      </c>
      <c r="R132" s="330">
        <v>3819</v>
      </c>
      <c r="S132" s="434">
        <v>2490</v>
      </c>
      <c r="T132" s="428">
        <v>3422</v>
      </c>
      <c r="U132" s="428">
        <v>0</v>
      </c>
      <c r="V132" s="434">
        <v>47</v>
      </c>
      <c r="W132" s="428">
        <v>69</v>
      </c>
      <c r="X132" s="428">
        <v>8</v>
      </c>
    </row>
    <row r="133" spans="1:24" x14ac:dyDescent="0.5">
      <c r="A133" s="433" t="s">
        <v>717</v>
      </c>
      <c r="B133" s="432"/>
      <c r="C133" s="431">
        <v>9802</v>
      </c>
      <c r="D133" s="333">
        <v>444</v>
      </c>
      <c r="E133" s="330">
        <v>563</v>
      </c>
      <c r="F133" s="332">
        <v>615</v>
      </c>
      <c r="G133" s="333">
        <v>609</v>
      </c>
      <c r="H133" s="330">
        <v>633</v>
      </c>
      <c r="I133" s="332">
        <v>717</v>
      </c>
      <c r="J133" s="331">
        <v>705</v>
      </c>
      <c r="K133" s="330">
        <v>736</v>
      </c>
      <c r="L133" s="331">
        <v>801</v>
      </c>
      <c r="M133" s="333">
        <v>771</v>
      </c>
      <c r="N133" s="330">
        <v>754</v>
      </c>
      <c r="O133" s="332">
        <v>693</v>
      </c>
      <c r="P133" s="330">
        <v>546</v>
      </c>
      <c r="Q133" s="331">
        <v>352</v>
      </c>
      <c r="R133" s="330">
        <v>329</v>
      </c>
      <c r="S133" s="434">
        <v>222</v>
      </c>
      <c r="T133" s="428">
        <v>307</v>
      </c>
      <c r="U133" s="428">
        <v>0</v>
      </c>
      <c r="V133" s="434">
        <v>3</v>
      </c>
      <c r="W133" s="428">
        <v>0</v>
      </c>
      <c r="X133" s="428">
        <v>2</v>
      </c>
    </row>
    <row r="134" spans="1:24" x14ac:dyDescent="0.5">
      <c r="A134" s="433" t="s">
        <v>716</v>
      </c>
      <c r="B134" s="432"/>
      <c r="C134" s="431">
        <v>9305</v>
      </c>
      <c r="D134" s="333">
        <v>369</v>
      </c>
      <c r="E134" s="330">
        <v>473</v>
      </c>
      <c r="F134" s="332">
        <v>495</v>
      </c>
      <c r="G134" s="333">
        <v>541</v>
      </c>
      <c r="H134" s="330">
        <v>574</v>
      </c>
      <c r="I134" s="332">
        <v>678</v>
      </c>
      <c r="J134" s="331">
        <v>588</v>
      </c>
      <c r="K134" s="330">
        <v>649</v>
      </c>
      <c r="L134" s="331">
        <v>752</v>
      </c>
      <c r="M134" s="333">
        <v>797</v>
      </c>
      <c r="N134" s="330">
        <v>751</v>
      </c>
      <c r="O134" s="332">
        <v>706</v>
      </c>
      <c r="P134" s="330">
        <v>590</v>
      </c>
      <c r="Q134" s="331">
        <v>398</v>
      </c>
      <c r="R134" s="330">
        <v>336</v>
      </c>
      <c r="S134" s="434">
        <v>223</v>
      </c>
      <c r="T134" s="428">
        <v>304</v>
      </c>
      <c r="U134" s="428">
        <v>0</v>
      </c>
      <c r="V134" s="434">
        <v>9</v>
      </c>
      <c r="W134" s="428">
        <v>69</v>
      </c>
      <c r="X134" s="428">
        <v>3</v>
      </c>
    </row>
    <row r="135" spans="1:24" x14ac:dyDescent="0.5">
      <c r="A135" s="433" t="s">
        <v>715</v>
      </c>
      <c r="B135" s="432"/>
      <c r="C135" s="431">
        <v>4209</v>
      </c>
      <c r="D135" s="333">
        <v>174</v>
      </c>
      <c r="E135" s="330">
        <v>234</v>
      </c>
      <c r="F135" s="332">
        <v>231</v>
      </c>
      <c r="G135" s="333">
        <v>230</v>
      </c>
      <c r="H135" s="330">
        <v>259</v>
      </c>
      <c r="I135" s="332">
        <v>295</v>
      </c>
      <c r="J135" s="331">
        <v>299</v>
      </c>
      <c r="K135" s="330">
        <v>295</v>
      </c>
      <c r="L135" s="331">
        <v>290</v>
      </c>
      <c r="M135" s="333">
        <v>365</v>
      </c>
      <c r="N135" s="330">
        <v>340</v>
      </c>
      <c r="O135" s="332">
        <v>337</v>
      </c>
      <c r="P135" s="330">
        <v>249</v>
      </c>
      <c r="Q135" s="331">
        <v>198</v>
      </c>
      <c r="R135" s="330">
        <v>149</v>
      </c>
      <c r="S135" s="434">
        <v>97</v>
      </c>
      <c r="T135" s="428">
        <v>166</v>
      </c>
      <c r="U135" s="428">
        <v>0</v>
      </c>
      <c r="V135" s="434">
        <v>1</v>
      </c>
      <c r="W135" s="428">
        <v>0</v>
      </c>
      <c r="X135" s="428">
        <v>0</v>
      </c>
    </row>
    <row r="136" spans="1:24" x14ac:dyDescent="0.5">
      <c r="A136" s="433" t="s">
        <v>714</v>
      </c>
      <c r="B136" s="432"/>
      <c r="C136" s="431">
        <v>4789</v>
      </c>
      <c r="D136" s="333">
        <v>231</v>
      </c>
      <c r="E136" s="330">
        <v>305</v>
      </c>
      <c r="F136" s="332">
        <v>302</v>
      </c>
      <c r="G136" s="333">
        <v>322</v>
      </c>
      <c r="H136" s="330">
        <v>308</v>
      </c>
      <c r="I136" s="332">
        <v>349</v>
      </c>
      <c r="J136" s="331">
        <v>362</v>
      </c>
      <c r="K136" s="330">
        <v>351</v>
      </c>
      <c r="L136" s="331">
        <v>380</v>
      </c>
      <c r="M136" s="333">
        <v>411</v>
      </c>
      <c r="N136" s="330">
        <v>343</v>
      </c>
      <c r="O136" s="332">
        <v>302</v>
      </c>
      <c r="P136" s="330">
        <v>236</v>
      </c>
      <c r="Q136" s="331">
        <v>168</v>
      </c>
      <c r="R136" s="330">
        <v>161</v>
      </c>
      <c r="S136" s="434">
        <v>115</v>
      </c>
      <c r="T136" s="428">
        <v>142</v>
      </c>
      <c r="U136" s="428">
        <v>0</v>
      </c>
      <c r="V136" s="434">
        <v>1</v>
      </c>
      <c r="W136" s="428">
        <v>0</v>
      </c>
      <c r="X136" s="428">
        <v>0</v>
      </c>
    </row>
    <row r="137" spans="1:24" x14ac:dyDescent="0.5">
      <c r="A137" s="433" t="s">
        <v>713</v>
      </c>
      <c r="B137" s="432"/>
      <c r="C137" s="431">
        <v>11604</v>
      </c>
      <c r="D137" s="333">
        <v>510</v>
      </c>
      <c r="E137" s="330">
        <v>607</v>
      </c>
      <c r="F137" s="332">
        <v>700</v>
      </c>
      <c r="G137" s="333">
        <v>630</v>
      </c>
      <c r="H137" s="330">
        <v>687</v>
      </c>
      <c r="I137" s="332">
        <v>752</v>
      </c>
      <c r="J137" s="331">
        <v>857</v>
      </c>
      <c r="K137" s="330">
        <v>824</v>
      </c>
      <c r="L137" s="331">
        <v>925</v>
      </c>
      <c r="M137" s="333">
        <v>939</v>
      </c>
      <c r="N137" s="330">
        <v>925</v>
      </c>
      <c r="O137" s="332">
        <v>845</v>
      </c>
      <c r="P137" s="330">
        <v>747</v>
      </c>
      <c r="Q137" s="331">
        <v>532</v>
      </c>
      <c r="R137" s="330">
        <v>422</v>
      </c>
      <c r="S137" s="434">
        <v>264</v>
      </c>
      <c r="T137" s="428">
        <v>431</v>
      </c>
      <c r="U137" s="428">
        <v>0</v>
      </c>
      <c r="V137" s="434">
        <v>7</v>
      </c>
      <c r="W137" s="428">
        <v>0</v>
      </c>
      <c r="X137" s="428">
        <v>0</v>
      </c>
    </row>
    <row r="138" spans="1:24" x14ac:dyDescent="0.5">
      <c r="A138" s="433" t="s">
        <v>712</v>
      </c>
      <c r="B138" s="432"/>
      <c r="C138" s="431">
        <v>7435</v>
      </c>
      <c r="D138" s="333">
        <v>330</v>
      </c>
      <c r="E138" s="330">
        <v>354</v>
      </c>
      <c r="F138" s="332">
        <v>368</v>
      </c>
      <c r="G138" s="333">
        <v>396</v>
      </c>
      <c r="H138" s="330">
        <v>389</v>
      </c>
      <c r="I138" s="332">
        <v>510</v>
      </c>
      <c r="J138" s="331">
        <v>528</v>
      </c>
      <c r="K138" s="330">
        <v>478</v>
      </c>
      <c r="L138" s="331">
        <v>566</v>
      </c>
      <c r="M138" s="333">
        <v>584</v>
      </c>
      <c r="N138" s="330">
        <v>613</v>
      </c>
      <c r="O138" s="332">
        <v>574</v>
      </c>
      <c r="P138" s="330">
        <v>495</v>
      </c>
      <c r="Q138" s="331">
        <v>384</v>
      </c>
      <c r="R138" s="330">
        <v>337</v>
      </c>
      <c r="S138" s="434">
        <v>232</v>
      </c>
      <c r="T138" s="428">
        <v>295</v>
      </c>
      <c r="U138" s="428">
        <v>0</v>
      </c>
      <c r="V138" s="434">
        <v>1</v>
      </c>
      <c r="W138" s="428">
        <v>0</v>
      </c>
      <c r="X138" s="428">
        <v>1</v>
      </c>
    </row>
    <row r="139" spans="1:24" x14ac:dyDescent="0.5">
      <c r="A139" s="433" t="s">
        <v>711</v>
      </c>
      <c r="B139" s="432"/>
      <c r="C139" s="431">
        <v>6670</v>
      </c>
      <c r="D139" s="333">
        <v>279</v>
      </c>
      <c r="E139" s="330">
        <v>373</v>
      </c>
      <c r="F139" s="332">
        <v>377</v>
      </c>
      <c r="G139" s="333">
        <v>393</v>
      </c>
      <c r="H139" s="330">
        <v>414</v>
      </c>
      <c r="I139" s="332">
        <v>499</v>
      </c>
      <c r="J139" s="331">
        <v>462</v>
      </c>
      <c r="K139" s="330">
        <v>441</v>
      </c>
      <c r="L139" s="331">
        <v>468</v>
      </c>
      <c r="M139" s="333">
        <v>599</v>
      </c>
      <c r="N139" s="330">
        <v>569</v>
      </c>
      <c r="O139" s="332">
        <v>522</v>
      </c>
      <c r="P139" s="330">
        <v>393</v>
      </c>
      <c r="Q139" s="331">
        <v>282</v>
      </c>
      <c r="R139" s="330">
        <v>234</v>
      </c>
      <c r="S139" s="434">
        <v>150</v>
      </c>
      <c r="T139" s="428">
        <v>211</v>
      </c>
      <c r="U139" s="428">
        <v>0</v>
      </c>
      <c r="V139" s="434">
        <v>4</v>
      </c>
      <c r="W139" s="428">
        <v>0</v>
      </c>
      <c r="X139" s="428">
        <v>0</v>
      </c>
    </row>
    <row r="140" spans="1:24" x14ac:dyDescent="0.5">
      <c r="A140" s="433" t="s">
        <v>710</v>
      </c>
      <c r="B140" s="432"/>
      <c r="C140" s="431">
        <v>6540</v>
      </c>
      <c r="D140" s="333">
        <v>314</v>
      </c>
      <c r="E140" s="330">
        <v>390</v>
      </c>
      <c r="F140" s="332">
        <v>408</v>
      </c>
      <c r="G140" s="333">
        <v>405</v>
      </c>
      <c r="H140" s="330">
        <v>431</v>
      </c>
      <c r="I140" s="332">
        <v>476</v>
      </c>
      <c r="J140" s="331">
        <v>451</v>
      </c>
      <c r="K140" s="330">
        <v>462</v>
      </c>
      <c r="L140" s="331">
        <v>511</v>
      </c>
      <c r="M140" s="333">
        <v>543</v>
      </c>
      <c r="N140" s="330">
        <v>505</v>
      </c>
      <c r="O140" s="332">
        <v>475</v>
      </c>
      <c r="P140" s="330">
        <v>361</v>
      </c>
      <c r="Q140" s="331">
        <v>242</v>
      </c>
      <c r="R140" s="330">
        <v>196</v>
      </c>
      <c r="S140" s="434">
        <v>149</v>
      </c>
      <c r="T140" s="428">
        <v>218</v>
      </c>
      <c r="U140" s="428">
        <v>0</v>
      </c>
      <c r="V140" s="434">
        <v>3</v>
      </c>
      <c r="W140" s="428">
        <v>0</v>
      </c>
      <c r="X140" s="428">
        <v>0</v>
      </c>
    </row>
    <row r="141" spans="1:24" x14ac:dyDescent="0.5">
      <c r="A141" s="433" t="s">
        <v>709</v>
      </c>
      <c r="B141" s="432"/>
      <c r="C141" s="431">
        <v>6219</v>
      </c>
      <c r="D141" s="333">
        <v>289</v>
      </c>
      <c r="E141" s="330">
        <v>334</v>
      </c>
      <c r="F141" s="332">
        <v>368</v>
      </c>
      <c r="G141" s="333">
        <v>412</v>
      </c>
      <c r="H141" s="330">
        <v>399</v>
      </c>
      <c r="I141" s="332">
        <v>436</v>
      </c>
      <c r="J141" s="331">
        <v>449</v>
      </c>
      <c r="K141" s="330">
        <v>440</v>
      </c>
      <c r="L141" s="331">
        <v>550</v>
      </c>
      <c r="M141" s="333">
        <v>539</v>
      </c>
      <c r="N141" s="330">
        <v>470</v>
      </c>
      <c r="O141" s="332">
        <v>428</v>
      </c>
      <c r="P141" s="330">
        <v>322</v>
      </c>
      <c r="Q141" s="331">
        <v>264</v>
      </c>
      <c r="R141" s="330">
        <v>214</v>
      </c>
      <c r="S141" s="434">
        <v>136</v>
      </c>
      <c r="T141" s="428">
        <v>168</v>
      </c>
      <c r="U141" s="428">
        <v>0</v>
      </c>
      <c r="V141" s="434">
        <v>1</v>
      </c>
      <c r="W141" s="428">
        <v>0</v>
      </c>
      <c r="X141" s="428">
        <v>0</v>
      </c>
    </row>
    <row r="142" spans="1:24" x14ac:dyDescent="0.5">
      <c r="A142" s="433" t="s">
        <v>708</v>
      </c>
      <c r="B142" s="432"/>
      <c r="C142" s="431">
        <v>5809</v>
      </c>
      <c r="D142" s="333">
        <v>280</v>
      </c>
      <c r="E142" s="330">
        <v>334</v>
      </c>
      <c r="F142" s="332">
        <v>346</v>
      </c>
      <c r="G142" s="333">
        <v>373</v>
      </c>
      <c r="H142" s="330">
        <v>370</v>
      </c>
      <c r="I142" s="332">
        <v>416</v>
      </c>
      <c r="J142" s="331">
        <v>422</v>
      </c>
      <c r="K142" s="330">
        <v>469</v>
      </c>
      <c r="L142" s="331">
        <v>467</v>
      </c>
      <c r="M142" s="333">
        <v>456</v>
      </c>
      <c r="N142" s="330">
        <v>444</v>
      </c>
      <c r="O142" s="332">
        <v>401</v>
      </c>
      <c r="P142" s="330">
        <v>326</v>
      </c>
      <c r="Q142" s="331">
        <v>231</v>
      </c>
      <c r="R142" s="330">
        <v>204</v>
      </c>
      <c r="S142" s="434">
        <v>103</v>
      </c>
      <c r="T142" s="428">
        <v>161</v>
      </c>
      <c r="U142" s="428">
        <v>0</v>
      </c>
      <c r="V142" s="434">
        <v>6</v>
      </c>
      <c r="W142" s="428">
        <v>0</v>
      </c>
      <c r="X142" s="428">
        <v>0</v>
      </c>
    </row>
    <row r="143" spans="1:24" x14ac:dyDescent="0.5">
      <c r="A143" s="433" t="s">
        <v>707</v>
      </c>
      <c r="B143" s="432"/>
      <c r="C143" s="431">
        <v>3527</v>
      </c>
      <c r="D143" s="333">
        <v>135</v>
      </c>
      <c r="E143" s="330">
        <v>151</v>
      </c>
      <c r="F143" s="332">
        <v>195</v>
      </c>
      <c r="G143" s="333">
        <v>205</v>
      </c>
      <c r="H143" s="330">
        <v>232</v>
      </c>
      <c r="I143" s="332">
        <v>245</v>
      </c>
      <c r="J143" s="331">
        <v>248</v>
      </c>
      <c r="K143" s="330">
        <v>271</v>
      </c>
      <c r="L143" s="331">
        <v>292</v>
      </c>
      <c r="M143" s="333">
        <v>295</v>
      </c>
      <c r="N143" s="330">
        <v>278</v>
      </c>
      <c r="O143" s="332">
        <v>243</v>
      </c>
      <c r="P143" s="330">
        <v>203</v>
      </c>
      <c r="Q143" s="331">
        <v>153</v>
      </c>
      <c r="R143" s="330">
        <v>139</v>
      </c>
      <c r="S143" s="434">
        <v>101</v>
      </c>
      <c r="T143" s="428">
        <v>141</v>
      </c>
      <c r="U143" s="428">
        <v>0</v>
      </c>
      <c r="V143" s="434">
        <v>0</v>
      </c>
      <c r="W143" s="428">
        <v>0</v>
      </c>
      <c r="X143" s="428">
        <v>0</v>
      </c>
    </row>
    <row r="144" spans="1:24" x14ac:dyDescent="0.5">
      <c r="A144" s="433" t="s">
        <v>606</v>
      </c>
      <c r="B144" s="432"/>
      <c r="C144" s="431">
        <v>13657</v>
      </c>
      <c r="D144" s="333">
        <v>630</v>
      </c>
      <c r="E144" s="330">
        <v>702</v>
      </c>
      <c r="F144" s="332">
        <v>793</v>
      </c>
      <c r="G144" s="333">
        <v>825</v>
      </c>
      <c r="H144" s="330">
        <v>888</v>
      </c>
      <c r="I144" s="332">
        <v>984</v>
      </c>
      <c r="J144" s="331">
        <v>951</v>
      </c>
      <c r="K144" s="330">
        <v>1015</v>
      </c>
      <c r="L144" s="331">
        <v>1055</v>
      </c>
      <c r="M144" s="333">
        <v>1051</v>
      </c>
      <c r="N144" s="330">
        <v>1134</v>
      </c>
      <c r="O144" s="332">
        <v>1018</v>
      </c>
      <c r="P144" s="330">
        <v>867</v>
      </c>
      <c r="Q144" s="331">
        <v>581</v>
      </c>
      <c r="R144" s="330">
        <v>447</v>
      </c>
      <c r="S144" s="434">
        <v>304</v>
      </c>
      <c r="T144" s="428">
        <v>408</v>
      </c>
      <c r="U144" s="428">
        <v>0</v>
      </c>
      <c r="V144" s="434">
        <v>3</v>
      </c>
      <c r="W144" s="428">
        <v>0</v>
      </c>
      <c r="X144" s="428">
        <v>1</v>
      </c>
    </row>
    <row r="145" spans="1:24" x14ac:dyDescent="0.5">
      <c r="A145" s="433" t="s">
        <v>706</v>
      </c>
      <c r="B145" s="432"/>
      <c r="C145" s="431">
        <v>10551</v>
      </c>
      <c r="D145" s="333">
        <v>564</v>
      </c>
      <c r="E145" s="330">
        <v>667</v>
      </c>
      <c r="F145" s="332">
        <v>688</v>
      </c>
      <c r="G145" s="333">
        <v>677</v>
      </c>
      <c r="H145" s="330">
        <v>703</v>
      </c>
      <c r="I145" s="332">
        <v>797</v>
      </c>
      <c r="J145" s="331">
        <v>753</v>
      </c>
      <c r="K145" s="330">
        <v>873</v>
      </c>
      <c r="L145" s="331">
        <v>849</v>
      </c>
      <c r="M145" s="333">
        <v>841</v>
      </c>
      <c r="N145" s="330">
        <v>821</v>
      </c>
      <c r="O145" s="332">
        <v>715</v>
      </c>
      <c r="P145" s="330">
        <v>547</v>
      </c>
      <c r="Q145" s="331">
        <v>401</v>
      </c>
      <c r="R145" s="330">
        <v>282</v>
      </c>
      <c r="S145" s="434">
        <v>174</v>
      </c>
      <c r="T145" s="428">
        <v>194</v>
      </c>
      <c r="U145" s="428">
        <v>0</v>
      </c>
      <c r="V145" s="434">
        <v>5</v>
      </c>
      <c r="W145" s="428">
        <v>0</v>
      </c>
      <c r="X145" s="428">
        <v>0</v>
      </c>
    </row>
    <row r="146" spans="1:24" x14ac:dyDescent="0.5">
      <c r="A146" s="433" t="s">
        <v>705</v>
      </c>
      <c r="B146" s="432"/>
      <c r="C146" s="431">
        <v>4494</v>
      </c>
      <c r="D146" s="333">
        <v>172</v>
      </c>
      <c r="E146" s="330">
        <v>248</v>
      </c>
      <c r="F146" s="332">
        <v>252</v>
      </c>
      <c r="G146" s="333">
        <v>274</v>
      </c>
      <c r="H146" s="330">
        <v>288</v>
      </c>
      <c r="I146" s="332">
        <v>308</v>
      </c>
      <c r="J146" s="331">
        <v>288</v>
      </c>
      <c r="K146" s="330">
        <v>328</v>
      </c>
      <c r="L146" s="331">
        <v>346</v>
      </c>
      <c r="M146" s="333">
        <v>378</v>
      </c>
      <c r="N146" s="330">
        <v>372</v>
      </c>
      <c r="O146" s="332">
        <v>331</v>
      </c>
      <c r="P146" s="330">
        <v>266</v>
      </c>
      <c r="Q146" s="331">
        <v>206</v>
      </c>
      <c r="R146" s="330">
        <v>185</v>
      </c>
      <c r="S146" s="434">
        <v>109</v>
      </c>
      <c r="T146" s="428">
        <v>142</v>
      </c>
      <c r="U146" s="428">
        <v>0</v>
      </c>
      <c r="V146" s="434">
        <v>1</v>
      </c>
      <c r="W146" s="428">
        <v>0</v>
      </c>
      <c r="X146" s="428">
        <v>0</v>
      </c>
    </row>
    <row r="147" spans="1:24" x14ac:dyDescent="0.5">
      <c r="A147" s="433" t="s">
        <v>704</v>
      </c>
      <c r="B147" s="432"/>
      <c r="C147" s="431">
        <v>5167</v>
      </c>
      <c r="D147" s="333">
        <v>202</v>
      </c>
      <c r="E147" s="330">
        <v>286</v>
      </c>
      <c r="F147" s="332">
        <v>319</v>
      </c>
      <c r="G147" s="333">
        <v>332</v>
      </c>
      <c r="H147" s="330">
        <v>327</v>
      </c>
      <c r="I147" s="332">
        <v>348</v>
      </c>
      <c r="J147" s="331">
        <v>357</v>
      </c>
      <c r="K147" s="330">
        <v>392</v>
      </c>
      <c r="L147" s="331">
        <v>441</v>
      </c>
      <c r="M147" s="333">
        <v>444</v>
      </c>
      <c r="N147" s="330">
        <v>407</v>
      </c>
      <c r="O147" s="332">
        <v>377</v>
      </c>
      <c r="P147" s="330">
        <v>274</v>
      </c>
      <c r="Q147" s="331">
        <v>229</v>
      </c>
      <c r="R147" s="330">
        <v>184</v>
      </c>
      <c r="S147" s="434">
        <v>111</v>
      </c>
      <c r="T147" s="428">
        <v>134</v>
      </c>
      <c r="U147" s="428">
        <v>0</v>
      </c>
      <c r="V147" s="434">
        <v>2</v>
      </c>
      <c r="W147" s="428">
        <v>0</v>
      </c>
      <c r="X147" s="428">
        <v>1</v>
      </c>
    </row>
    <row r="148" spans="1:24" x14ac:dyDescent="0.5">
      <c r="A148" s="433"/>
      <c r="B148" s="432"/>
      <c r="C148" s="431"/>
      <c r="D148" s="333"/>
      <c r="E148" s="330"/>
      <c r="F148" s="332"/>
      <c r="G148" s="333"/>
      <c r="H148" s="330"/>
      <c r="I148" s="332"/>
      <c r="J148" s="331"/>
      <c r="K148" s="330"/>
      <c r="L148" s="331"/>
      <c r="M148" s="333"/>
      <c r="N148" s="330"/>
      <c r="O148" s="332"/>
      <c r="P148" s="330"/>
      <c r="Q148" s="331"/>
      <c r="R148" s="330"/>
      <c r="S148" s="434"/>
      <c r="T148" s="428"/>
      <c r="U148" s="428"/>
      <c r="V148" s="434"/>
      <c r="W148" s="428"/>
      <c r="X148" s="428"/>
    </row>
    <row r="149" spans="1:24" x14ac:dyDescent="0.5">
      <c r="A149" s="437" t="s">
        <v>70</v>
      </c>
      <c r="B149" s="432"/>
      <c r="C149" s="431">
        <v>70758</v>
      </c>
      <c r="D149" s="333">
        <v>2924</v>
      </c>
      <c r="E149" s="330">
        <v>3520</v>
      </c>
      <c r="F149" s="332">
        <v>3924</v>
      </c>
      <c r="G149" s="333">
        <v>4030</v>
      </c>
      <c r="H149" s="330">
        <v>4241</v>
      </c>
      <c r="I149" s="332">
        <v>5002</v>
      </c>
      <c r="J149" s="331">
        <v>4576</v>
      </c>
      <c r="K149" s="330">
        <v>5274</v>
      </c>
      <c r="L149" s="331">
        <v>5730</v>
      </c>
      <c r="M149" s="333">
        <v>5690</v>
      </c>
      <c r="N149" s="330">
        <v>5934</v>
      </c>
      <c r="O149" s="332">
        <v>5090</v>
      </c>
      <c r="P149" s="330">
        <v>4359</v>
      </c>
      <c r="Q149" s="331">
        <v>3141</v>
      </c>
      <c r="R149" s="330">
        <v>2818</v>
      </c>
      <c r="S149" s="434">
        <v>1826</v>
      </c>
      <c r="T149" s="428">
        <v>2579</v>
      </c>
      <c r="U149" s="428">
        <v>0</v>
      </c>
      <c r="V149" s="434">
        <v>44</v>
      </c>
      <c r="W149" s="428">
        <v>49</v>
      </c>
      <c r="X149" s="428">
        <v>7</v>
      </c>
    </row>
    <row r="150" spans="1:24" x14ac:dyDescent="0.5">
      <c r="A150" s="435" t="s">
        <v>272</v>
      </c>
      <c r="B150" s="432"/>
      <c r="C150" s="431">
        <v>16095</v>
      </c>
      <c r="D150" s="333">
        <v>615</v>
      </c>
      <c r="E150" s="330">
        <v>778</v>
      </c>
      <c r="F150" s="332">
        <v>862</v>
      </c>
      <c r="G150" s="333">
        <v>865</v>
      </c>
      <c r="H150" s="330">
        <v>930</v>
      </c>
      <c r="I150" s="332">
        <v>1099</v>
      </c>
      <c r="J150" s="331">
        <v>1051</v>
      </c>
      <c r="K150" s="330">
        <v>1213</v>
      </c>
      <c r="L150" s="331">
        <v>1286</v>
      </c>
      <c r="M150" s="333">
        <v>1221</v>
      </c>
      <c r="N150" s="330">
        <v>1383</v>
      </c>
      <c r="O150" s="332">
        <v>1197</v>
      </c>
      <c r="P150" s="330">
        <v>1071</v>
      </c>
      <c r="Q150" s="331">
        <v>737</v>
      </c>
      <c r="R150" s="330">
        <v>668</v>
      </c>
      <c r="S150" s="434">
        <v>447</v>
      </c>
      <c r="T150" s="428">
        <v>638</v>
      </c>
      <c r="U150" s="428">
        <v>0</v>
      </c>
      <c r="V150" s="434">
        <v>20</v>
      </c>
      <c r="W150" s="428">
        <v>14</v>
      </c>
      <c r="X150" s="428">
        <v>0</v>
      </c>
    </row>
    <row r="151" spans="1:24" x14ac:dyDescent="0.5">
      <c r="A151" s="433" t="s">
        <v>703</v>
      </c>
      <c r="B151" s="432"/>
      <c r="C151" s="431">
        <v>5236</v>
      </c>
      <c r="D151" s="333">
        <v>202</v>
      </c>
      <c r="E151" s="330">
        <v>276</v>
      </c>
      <c r="F151" s="332">
        <v>291</v>
      </c>
      <c r="G151" s="333">
        <v>276</v>
      </c>
      <c r="H151" s="330">
        <v>297</v>
      </c>
      <c r="I151" s="332">
        <v>365</v>
      </c>
      <c r="J151" s="331">
        <v>368</v>
      </c>
      <c r="K151" s="330">
        <v>404</v>
      </c>
      <c r="L151" s="331">
        <v>390</v>
      </c>
      <c r="M151" s="333">
        <v>370</v>
      </c>
      <c r="N151" s="330">
        <v>474</v>
      </c>
      <c r="O151" s="332">
        <v>389</v>
      </c>
      <c r="P151" s="330">
        <v>367</v>
      </c>
      <c r="Q151" s="331">
        <v>241</v>
      </c>
      <c r="R151" s="330">
        <v>185</v>
      </c>
      <c r="S151" s="434">
        <v>129</v>
      </c>
      <c r="T151" s="428">
        <v>202</v>
      </c>
      <c r="U151" s="428">
        <v>0</v>
      </c>
      <c r="V151" s="434">
        <v>2</v>
      </c>
      <c r="W151" s="428">
        <v>8</v>
      </c>
      <c r="X151" s="428">
        <v>0</v>
      </c>
    </row>
    <row r="152" spans="1:24" x14ac:dyDescent="0.5">
      <c r="A152" s="433" t="s">
        <v>702</v>
      </c>
      <c r="B152" s="432"/>
      <c r="C152" s="431">
        <v>3068</v>
      </c>
      <c r="D152" s="333">
        <v>106</v>
      </c>
      <c r="E152" s="330">
        <v>122</v>
      </c>
      <c r="F152" s="332">
        <v>147</v>
      </c>
      <c r="G152" s="333">
        <v>137</v>
      </c>
      <c r="H152" s="330">
        <v>178</v>
      </c>
      <c r="I152" s="332">
        <v>205</v>
      </c>
      <c r="J152" s="331">
        <v>178</v>
      </c>
      <c r="K152" s="330">
        <v>209</v>
      </c>
      <c r="L152" s="331">
        <v>247</v>
      </c>
      <c r="M152" s="333">
        <v>218</v>
      </c>
      <c r="N152" s="330">
        <v>288</v>
      </c>
      <c r="O152" s="332">
        <v>257</v>
      </c>
      <c r="P152" s="330">
        <v>223</v>
      </c>
      <c r="Q152" s="331">
        <v>160</v>
      </c>
      <c r="R152" s="330">
        <v>139</v>
      </c>
      <c r="S152" s="434">
        <v>105</v>
      </c>
      <c r="T152" s="428">
        <v>138</v>
      </c>
      <c r="U152" s="428">
        <v>0</v>
      </c>
      <c r="V152" s="434">
        <v>11</v>
      </c>
      <c r="W152" s="428">
        <v>0</v>
      </c>
      <c r="X152" s="428">
        <v>0</v>
      </c>
    </row>
    <row r="153" spans="1:24" x14ac:dyDescent="0.5">
      <c r="A153" s="433" t="s">
        <v>701</v>
      </c>
      <c r="B153" s="432"/>
      <c r="C153" s="431">
        <v>7791</v>
      </c>
      <c r="D153" s="333">
        <v>307</v>
      </c>
      <c r="E153" s="330">
        <v>380</v>
      </c>
      <c r="F153" s="332">
        <v>424</v>
      </c>
      <c r="G153" s="333">
        <v>452</v>
      </c>
      <c r="H153" s="330">
        <v>455</v>
      </c>
      <c r="I153" s="332">
        <v>529</v>
      </c>
      <c r="J153" s="331">
        <v>505</v>
      </c>
      <c r="K153" s="330">
        <v>600</v>
      </c>
      <c r="L153" s="331">
        <v>649</v>
      </c>
      <c r="M153" s="333">
        <v>633</v>
      </c>
      <c r="N153" s="330">
        <v>621</v>
      </c>
      <c r="O153" s="332">
        <v>551</v>
      </c>
      <c r="P153" s="330">
        <v>481</v>
      </c>
      <c r="Q153" s="331">
        <v>336</v>
      </c>
      <c r="R153" s="330">
        <v>344</v>
      </c>
      <c r="S153" s="434">
        <v>213</v>
      </c>
      <c r="T153" s="428">
        <v>298</v>
      </c>
      <c r="U153" s="428">
        <v>0</v>
      </c>
      <c r="V153" s="434">
        <v>7</v>
      </c>
      <c r="W153" s="428">
        <v>6</v>
      </c>
      <c r="X153" s="428">
        <v>0</v>
      </c>
    </row>
    <row r="154" spans="1:24" x14ac:dyDescent="0.5">
      <c r="A154" s="436"/>
      <c r="B154" s="432"/>
      <c r="C154" s="431"/>
      <c r="D154" s="333"/>
      <c r="E154" s="330"/>
      <c r="F154" s="332"/>
      <c r="G154" s="333"/>
      <c r="H154" s="330"/>
      <c r="I154" s="332"/>
      <c r="J154" s="331"/>
      <c r="K154" s="330"/>
      <c r="L154" s="331"/>
      <c r="M154" s="333"/>
      <c r="N154" s="330"/>
      <c r="O154" s="332"/>
      <c r="P154" s="330"/>
      <c r="Q154" s="331"/>
      <c r="R154" s="330"/>
      <c r="S154" s="434"/>
      <c r="T154" s="428"/>
      <c r="U154" s="428"/>
      <c r="V154" s="434"/>
      <c r="W154" s="428"/>
      <c r="X154" s="428"/>
    </row>
    <row r="155" spans="1:24" x14ac:dyDescent="0.5">
      <c r="A155" s="435" t="s">
        <v>144</v>
      </c>
      <c r="B155" s="432"/>
      <c r="C155" s="431">
        <v>54663</v>
      </c>
      <c r="D155" s="333">
        <v>2309</v>
      </c>
      <c r="E155" s="330">
        <v>2742</v>
      </c>
      <c r="F155" s="332">
        <v>3062</v>
      </c>
      <c r="G155" s="333">
        <v>3165</v>
      </c>
      <c r="H155" s="330">
        <v>3311</v>
      </c>
      <c r="I155" s="332">
        <v>3903</v>
      </c>
      <c r="J155" s="331">
        <v>3525</v>
      </c>
      <c r="K155" s="330">
        <v>4061</v>
      </c>
      <c r="L155" s="331">
        <v>4444</v>
      </c>
      <c r="M155" s="333">
        <v>4469</v>
      </c>
      <c r="N155" s="330">
        <v>4551</v>
      </c>
      <c r="O155" s="332">
        <v>3893</v>
      </c>
      <c r="P155" s="330">
        <v>3288</v>
      </c>
      <c r="Q155" s="331">
        <v>2404</v>
      </c>
      <c r="R155" s="330">
        <v>2150</v>
      </c>
      <c r="S155" s="434">
        <v>1379</v>
      </c>
      <c r="T155" s="428">
        <v>1941</v>
      </c>
      <c r="U155" s="428">
        <v>0</v>
      </c>
      <c r="V155" s="434">
        <v>24</v>
      </c>
      <c r="W155" s="428">
        <v>35</v>
      </c>
      <c r="X155" s="428">
        <v>7</v>
      </c>
    </row>
    <row r="156" spans="1:24" x14ac:dyDescent="0.5">
      <c r="A156" s="433" t="s">
        <v>700</v>
      </c>
      <c r="B156" s="432"/>
      <c r="C156" s="431">
        <v>9198</v>
      </c>
      <c r="D156" s="333">
        <v>383</v>
      </c>
      <c r="E156" s="330">
        <v>467</v>
      </c>
      <c r="F156" s="332">
        <v>517</v>
      </c>
      <c r="G156" s="333">
        <v>513</v>
      </c>
      <c r="H156" s="330">
        <v>551</v>
      </c>
      <c r="I156" s="332">
        <v>673</v>
      </c>
      <c r="J156" s="331">
        <v>571</v>
      </c>
      <c r="K156" s="330">
        <v>700</v>
      </c>
      <c r="L156" s="331">
        <v>716</v>
      </c>
      <c r="M156" s="333">
        <v>711</v>
      </c>
      <c r="N156" s="330">
        <v>796</v>
      </c>
      <c r="O156" s="332">
        <v>701</v>
      </c>
      <c r="P156" s="330">
        <v>572</v>
      </c>
      <c r="Q156" s="331">
        <v>409</v>
      </c>
      <c r="R156" s="330">
        <v>349</v>
      </c>
      <c r="S156" s="434">
        <v>221</v>
      </c>
      <c r="T156" s="428">
        <v>310</v>
      </c>
      <c r="U156" s="428">
        <v>0</v>
      </c>
      <c r="V156" s="434">
        <v>3</v>
      </c>
      <c r="W156" s="428">
        <v>35</v>
      </c>
      <c r="X156" s="428">
        <v>0</v>
      </c>
    </row>
    <row r="157" spans="1:24" x14ac:dyDescent="0.5">
      <c r="A157" s="433" t="s">
        <v>699</v>
      </c>
      <c r="B157" s="432"/>
      <c r="C157" s="431">
        <v>8748</v>
      </c>
      <c r="D157" s="333">
        <v>395</v>
      </c>
      <c r="E157" s="330">
        <v>411</v>
      </c>
      <c r="F157" s="332">
        <v>440</v>
      </c>
      <c r="G157" s="333">
        <v>487</v>
      </c>
      <c r="H157" s="330">
        <v>569</v>
      </c>
      <c r="I157" s="332">
        <v>642</v>
      </c>
      <c r="J157" s="331">
        <v>539</v>
      </c>
      <c r="K157" s="330">
        <v>613</v>
      </c>
      <c r="L157" s="331">
        <v>674</v>
      </c>
      <c r="M157" s="333">
        <v>756</v>
      </c>
      <c r="N157" s="330">
        <v>767</v>
      </c>
      <c r="O157" s="332">
        <v>596</v>
      </c>
      <c r="P157" s="330">
        <v>544</v>
      </c>
      <c r="Q157" s="331">
        <v>409</v>
      </c>
      <c r="R157" s="330">
        <v>363</v>
      </c>
      <c r="S157" s="434">
        <v>219</v>
      </c>
      <c r="T157" s="428">
        <v>319</v>
      </c>
      <c r="U157" s="428">
        <v>0</v>
      </c>
      <c r="V157" s="434">
        <v>4</v>
      </c>
      <c r="W157" s="428">
        <v>0</v>
      </c>
      <c r="X157" s="428">
        <v>1</v>
      </c>
    </row>
    <row r="158" spans="1:24" x14ac:dyDescent="0.5">
      <c r="A158" s="433" t="s">
        <v>698</v>
      </c>
      <c r="B158" s="432"/>
      <c r="C158" s="431">
        <v>9760</v>
      </c>
      <c r="D158" s="333">
        <v>424</v>
      </c>
      <c r="E158" s="330">
        <v>490</v>
      </c>
      <c r="F158" s="332">
        <v>561</v>
      </c>
      <c r="G158" s="333">
        <v>597</v>
      </c>
      <c r="H158" s="330">
        <v>603</v>
      </c>
      <c r="I158" s="332">
        <v>712</v>
      </c>
      <c r="J158" s="331">
        <v>607</v>
      </c>
      <c r="K158" s="330">
        <v>755</v>
      </c>
      <c r="L158" s="331">
        <v>829</v>
      </c>
      <c r="M158" s="333">
        <v>852</v>
      </c>
      <c r="N158" s="330">
        <v>793</v>
      </c>
      <c r="O158" s="332">
        <v>667</v>
      </c>
      <c r="P158" s="330">
        <v>516</v>
      </c>
      <c r="Q158" s="331">
        <v>399</v>
      </c>
      <c r="R158" s="330">
        <v>379</v>
      </c>
      <c r="S158" s="434">
        <v>219</v>
      </c>
      <c r="T158" s="428">
        <v>350</v>
      </c>
      <c r="U158" s="428">
        <v>0</v>
      </c>
      <c r="V158" s="434">
        <v>5</v>
      </c>
      <c r="W158" s="428">
        <v>0</v>
      </c>
      <c r="X158" s="428">
        <v>2</v>
      </c>
    </row>
    <row r="159" spans="1:24" x14ac:dyDescent="0.5">
      <c r="A159" s="433" t="s">
        <v>636</v>
      </c>
      <c r="B159" s="432"/>
      <c r="C159" s="431">
        <v>6944</v>
      </c>
      <c r="D159" s="333">
        <v>303</v>
      </c>
      <c r="E159" s="330">
        <v>366</v>
      </c>
      <c r="F159" s="332">
        <v>419</v>
      </c>
      <c r="G159" s="333">
        <v>372</v>
      </c>
      <c r="H159" s="330">
        <v>411</v>
      </c>
      <c r="I159" s="332">
        <v>505</v>
      </c>
      <c r="J159" s="331">
        <v>482</v>
      </c>
      <c r="K159" s="330">
        <v>497</v>
      </c>
      <c r="L159" s="331">
        <v>566</v>
      </c>
      <c r="M159" s="333">
        <v>564</v>
      </c>
      <c r="N159" s="330">
        <v>585</v>
      </c>
      <c r="O159" s="332">
        <v>481</v>
      </c>
      <c r="P159" s="330">
        <v>438</v>
      </c>
      <c r="Q159" s="331">
        <v>294</v>
      </c>
      <c r="R159" s="330">
        <v>258</v>
      </c>
      <c r="S159" s="434">
        <v>165</v>
      </c>
      <c r="T159" s="428">
        <v>234</v>
      </c>
      <c r="U159" s="428">
        <v>0</v>
      </c>
      <c r="V159" s="434">
        <v>4</v>
      </c>
      <c r="W159" s="428">
        <v>0</v>
      </c>
      <c r="X159" s="428">
        <v>0</v>
      </c>
    </row>
    <row r="160" spans="1:24" x14ac:dyDescent="0.5">
      <c r="A160" s="433" t="s">
        <v>697</v>
      </c>
      <c r="B160" s="432"/>
      <c r="C160" s="431">
        <v>5324</v>
      </c>
      <c r="D160" s="333">
        <v>213</v>
      </c>
      <c r="E160" s="330">
        <v>278</v>
      </c>
      <c r="F160" s="332">
        <v>296</v>
      </c>
      <c r="G160" s="333">
        <v>319</v>
      </c>
      <c r="H160" s="330">
        <v>335</v>
      </c>
      <c r="I160" s="332">
        <v>364</v>
      </c>
      <c r="J160" s="331">
        <v>352</v>
      </c>
      <c r="K160" s="330">
        <v>420</v>
      </c>
      <c r="L160" s="331">
        <v>430</v>
      </c>
      <c r="M160" s="333">
        <v>465</v>
      </c>
      <c r="N160" s="330">
        <v>428</v>
      </c>
      <c r="O160" s="332">
        <v>382</v>
      </c>
      <c r="P160" s="330">
        <v>321</v>
      </c>
      <c r="Q160" s="331">
        <v>233</v>
      </c>
      <c r="R160" s="330">
        <v>200</v>
      </c>
      <c r="S160" s="434">
        <v>124</v>
      </c>
      <c r="T160" s="428">
        <v>164</v>
      </c>
      <c r="U160" s="428">
        <v>0</v>
      </c>
      <c r="V160" s="434">
        <v>0</v>
      </c>
      <c r="W160" s="428">
        <v>0</v>
      </c>
      <c r="X160" s="428">
        <v>0</v>
      </c>
    </row>
    <row r="161" spans="1:24" x14ac:dyDescent="0.5">
      <c r="A161" s="433" t="s">
        <v>696</v>
      </c>
      <c r="B161" s="432"/>
      <c r="C161" s="431">
        <v>4642</v>
      </c>
      <c r="D161" s="333">
        <v>205</v>
      </c>
      <c r="E161" s="330">
        <v>247</v>
      </c>
      <c r="F161" s="332">
        <v>279</v>
      </c>
      <c r="G161" s="333">
        <v>281</v>
      </c>
      <c r="H161" s="330">
        <v>242</v>
      </c>
      <c r="I161" s="332">
        <v>332</v>
      </c>
      <c r="J161" s="331">
        <v>298</v>
      </c>
      <c r="K161" s="330">
        <v>368</v>
      </c>
      <c r="L161" s="331">
        <v>392</v>
      </c>
      <c r="M161" s="333">
        <v>379</v>
      </c>
      <c r="N161" s="330">
        <v>344</v>
      </c>
      <c r="O161" s="332">
        <v>316</v>
      </c>
      <c r="P161" s="330">
        <v>290</v>
      </c>
      <c r="Q161" s="331">
        <v>184</v>
      </c>
      <c r="R161" s="330">
        <v>166</v>
      </c>
      <c r="S161" s="434">
        <v>133</v>
      </c>
      <c r="T161" s="428">
        <v>183</v>
      </c>
      <c r="U161" s="428">
        <v>0</v>
      </c>
      <c r="V161" s="434">
        <v>1</v>
      </c>
      <c r="W161" s="428">
        <v>0</v>
      </c>
      <c r="X161" s="428">
        <v>2</v>
      </c>
    </row>
    <row r="162" spans="1:24" x14ac:dyDescent="0.5">
      <c r="A162" s="433" t="s">
        <v>695</v>
      </c>
      <c r="B162" s="432"/>
      <c r="C162" s="431">
        <v>2025</v>
      </c>
      <c r="D162" s="333">
        <v>73</v>
      </c>
      <c r="E162" s="330">
        <v>96</v>
      </c>
      <c r="F162" s="332">
        <v>116</v>
      </c>
      <c r="G162" s="333">
        <v>120</v>
      </c>
      <c r="H162" s="330">
        <v>117</v>
      </c>
      <c r="I162" s="332">
        <v>151</v>
      </c>
      <c r="J162" s="331">
        <v>147</v>
      </c>
      <c r="K162" s="330">
        <v>160</v>
      </c>
      <c r="L162" s="331">
        <v>177</v>
      </c>
      <c r="M162" s="333">
        <v>151</v>
      </c>
      <c r="N162" s="330">
        <v>163</v>
      </c>
      <c r="O162" s="332">
        <v>157</v>
      </c>
      <c r="P162" s="330">
        <v>119</v>
      </c>
      <c r="Q162" s="331">
        <v>81</v>
      </c>
      <c r="R162" s="330">
        <v>76</v>
      </c>
      <c r="S162" s="434">
        <v>59</v>
      </c>
      <c r="T162" s="428">
        <v>61</v>
      </c>
      <c r="U162" s="428">
        <v>0</v>
      </c>
      <c r="V162" s="434">
        <v>1</v>
      </c>
      <c r="W162" s="428">
        <v>0</v>
      </c>
      <c r="X162" s="428">
        <v>0</v>
      </c>
    </row>
    <row r="163" spans="1:24" x14ac:dyDescent="0.5">
      <c r="A163" s="433" t="s">
        <v>694</v>
      </c>
      <c r="B163" s="432"/>
      <c r="C163" s="431">
        <v>3895</v>
      </c>
      <c r="D163" s="333">
        <v>140</v>
      </c>
      <c r="E163" s="330">
        <v>178</v>
      </c>
      <c r="F163" s="332">
        <v>227</v>
      </c>
      <c r="G163" s="333">
        <v>231</v>
      </c>
      <c r="H163" s="330">
        <v>241</v>
      </c>
      <c r="I163" s="332">
        <v>249</v>
      </c>
      <c r="J163" s="331">
        <v>241</v>
      </c>
      <c r="K163" s="330">
        <v>258</v>
      </c>
      <c r="L163" s="331">
        <v>344</v>
      </c>
      <c r="M163" s="333">
        <v>285</v>
      </c>
      <c r="N163" s="330">
        <v>326</v>
      </c>
      <c r="O163" s="332">
        <v>277</v>
      </c>
      <c r="P163" s="330">
        <v>228</v>
      </c>
      <c r="Q163" s="331">
        <v>201</v>
      </c>
      <c r="R163" s="330">
        <v>188</v>
      </c>
      <c r="S163" s="434">
        <v>122</v>
      </c>
      <c r="T163" s="428">
        <v>154</v>
      </c>
      <c r="U163" s="428">
        <v>0</v>
      </c>
      <c r="V163" s="434">
        <v>4</v>
      </c>
      <c r="W163" s="428">
        <v>0</v>
      </c>
      <c r="X163" s="428">
        <v>1</v>
      </c>
    </row>
    <row r="164" spans="1:24" x14ac:dyDescent="0.5">
      <c r="A164" s="433" t="s">
        <v>682</v>
      </c>
      <c r="B164" s="432"/>
      <c r="C164" s="431">
        <v>4127</v>
      </c>
      <c r="D164" s="333">
        <v>173</v>
      </c>
      <c r="E164" s="330">
        <v>209</v>
      </c>
      <c r="F164" s="332">
        <v>207</v>
      </c>
      <c r="G164" s="333">
        <v>245</v>
      </c>
      <c r="H164" s="330">
        <v>242</v>
      </c>
      <c r="I164" s="332">
        <v>275</v>
      </c>
      <c r="J164" s="331">
        <v>288</v>
      </c>
      <c r="K164" s="330">
        <v>290</v>
      </c>
      <c r="L164" s="331">
        <v>316</v>
      </c>
      <c r="M164" s="333">
        <v>306</v>
      </c>
      <c r="N164" s="330">
        <v>349</v>
      </c>
      <c r="O164" s="332">
        <v>316</v>
      </c>
      <c r="P164" s="330">
        <v>260</v>
      </c>
      <c r="Q164" s="331">
        <v>194</v>
      </c>
      <c r="R164" s="330">
        <v>171</v>
      </c>
      <c r="S164" s="434">
        <v>117</v>
      </c>
      <c r="T164" s="428">
        <v>166</v>
      </c>
      <c r="U164" s="428">
        <v>0</v>
      </c>
      <c r="V164" s="434">
        <v>2</v>
      </c>
      <c r="W164" s="428">
        <v>0</v>
      </c>
      <c r="X164" s="428">
        <v>1</v>
      </c>
    </row>
    <row r="165" spans="1:24" x14ac:dyDescent="0.5">
      <c r="A165" s="437" t="s">
        <v>68</v>
      </c>
      <c r="B165" s="432"/>
      <c r="C165" s="431">
        <v>124845</v>
      </c>
      <c r="D165" s="333">
        <v>5372</v>
      </c>
      <c r="E165" s="330">
        <v>6439</v>
      </c>
      <c r="F165" s="332">
        <v>7064</v>
      </c>
      <c r="G165" s="333">
        <v>7547</v>
      </c>
      <c r="H165" s="330">
        <v>7776</v>
      </c>
      <c r="I165" s="332">
        <v>8904</v>
      </c>
      <c r="J165" s="331">
        <v>8280</v>
      </c>
      <c r="K165" s="330">
        <v>8602</v>
      </c>
      <c r="L165" s="331">
        <v>10125</v>
      </c>
      <c r="M165" s="333">
        <v>10127</v>
      </c>
      <c r="N165" s="330">
        <v>9942</v>
      </c>
      <c r="O165" s="332">
        <v>8837</v>
      </c>
      <c r="P165" s="330">
        <v>7496</v>
      </c>
      <c r="Q165" s="331">
        <v>5638</v>
      </c>
      <c r="R165" s="330">
        <v>4586</v>
      </c>
      <c r="S165" s="434">
        <v>3177</v>
      </c>
      <c r="T165" s="428">
        <v>4693</v>
      </c>
      <c r="U165" s="428">
        <v>0</v>
      </c>
      <c r="V165" s="434">
        <v>84</v>
      </c>
      <c r="W165" s="428">
        <v>137</v>
      </c>
      <c r="X165" s="428">
        <v>19</v>
      </c>
    </row>
    <row r="166" spans="1:24" x14ac:dyDescent="0.5">
      <c r="A166" s="435" t="s">
        <v>272</v>
      </c>
      <c r="B166" s="432"/>
      <c r="C166" s="431">
        <v>39796</v>
      </c>
      <c r="D166" s="333">
        <v>1809</v>
      </c>
      <c r="E166" s="330">
        <v>2118</v>
      </c>
      <c r="F166" s="332">
        <v>2300</v>
      </c>
      <c r="G166" s="333">
        <v>2450</v>
      </c>
      <c r="H166" s="330">
        <v>2529</v>
      </c>
      <c r="I166" s="332">
        <v>2943</v>
      </c>
      <c r="J166" s="331">
        <v>2614</v>
      </c>
      <c r="K166" s="330">
        <v>2793</v>
      </c>
      <c r="L166" s="331">
        <v>3176</v>
      </c>
      <c r="M166" s="333">
        <v>3123</v>
      </c>
      <c r="N166" s="330">
        <v>3218</v>
      </c>
      <c r="O166" s="332">
        <v>2847</v>
      </c>
      <c r="P166" s="330">
        <v>2397</v>
      </c>
      <c r="Q166" s="331">
        <v>1779</v>
      </c>
      <c r="R166" s="330">
        <v>1363</v>
      </c>
      <c r="S166" s="434">
        <v>945</v>
      </c>
      <c r="T166" s="428">
        <v>1299</v>
      </c>
      <c r="U166" s="428">
        <v>0</v>
      </c>
      <c r="V166" s="434">
        <v>33</v>
      </c>
      <c r="W166" s="428">
        <v>55</v>
      </c>
      <c r="X166" s="428">
        <v>5</v>
      </c>
    </row>
    <row r="167" spans="1:24" x14ac:dyDescent="0.5">
      <c r="A167" s="433" t="s">
        <v>693</v>
      </c>
      <c r="B167" s="432"/>
      <c r="C167" s="431">
        <v>9578</v>
      </c>
      <c r="D167" s="333">
        <v>390</v>
      </c>
      <c r="E167" s="330">
        <v>466</v>
      </c>
      <c r="F167" s="332">
        <v>540</v>
      </c>
      <c r="G167" s="333">
        <v>584</v>
      </c>
      <c r="H167" s="330">
        <v>586</v>
      </c>
      <c r="I167" s="332">
        <v>730</v>
      </c>
      <c r="J167" s="331">
        <v>628</v>
      </c>
      <c r="K167" s="330">
        <v>680</v>
      </c>
      <c r="L167" s="331">
        <v>787</v>
      </c>
      <c r="M167" s="333">
        <v>722</v>
      </c>
      <c r="N167" s="330">
        <v>771</v>
      </c>
      <c r="O167" s="332">
        <v>714</v>
      </c>
      <c r="P167" s="330">
        <v>599</v>
      </c>
      <c r="Q167" s="331">
        <v>474</v>
      </c>
      <c r="R167" s="330">
        <v>331</v>
      </c>
      <c r="S167" s="434">
        <v>228</v>
      </c>
      <c r="T167" s="428">
        <v>309</v>
      </c>
      <c r="U167" s="428">
        <v>0</v>
      </c>
      <c r="V167" s="434">
        <v>10</v>
      </c>
      <c r="W167" s="428">
        <v>27</v>
      </c>
      <c r="X167" s="428">
        <v>2</v>
      </c>
    </row>
    <row r="168" spans="1:24" x14ac:dyDescent="0.5">
      <c r="A168" s="433" t="s">
        <v>692</v>
      </c>
      <c r="B168" s="432"/>
      <c r="C168" s="431">
        <v>3305</v>
      </c>
      <c r="D168" s="333">
        <v>116</v>
      </c>
      <c r="E168" s="330">
        <v>133</v>
      </c>
      <c r="F168" s="332">
        <v>184</v>
      </c>
      <c r="G168" s="333">
        <v>198</v>
      </c>
      <c r="H168" s="330">
        <v>206</v>
      </c>
      <c r="I168" s="332">
        <v>238</v>
      </c>
      <c r="J168" s="331">
        <v>213</v>
      </c>
      <c r="K168" s="330">
        <v>213</v>
      </c>
      <c r="L168" s="331">
        <v>237</v>
      </c>
      <c r="M168" s="333">
        <v>231</v>
      </c>
      <c r="N168" s="330">
        <v>291</v>
      </c>
      <c r="O168" s="332">
        <v>286</v>
      </c>
      <c r="P168" s="330">
        <v>205</v>
      </c>
      <c r="Q168" s="331">
        <v>188</v>
      </c>
      <c r="R168" s="330">
        <v>134</v>
      </c>
      <c r="S168" s="434">
        <v>79</v>
      </c>
      <c r="T168" s="428">
        <v>138</v>
      </c>
      <c r="U168" s="428">
        <v>0</v>
      </c>
      <c r="V168" s="434">
        <v>4</v>
      </c>
      <c r="W168" s="428">
        <v>11</v>
      </c>
      <c r="X168" s="428">
        <v>0</v>
      </c>
    </row>
    <row r="169" spans="1:24" x14ac:dyDescent="0.5">
      <c r="A169" s="433" t="s">
        <v>691</v>
      </c>
      <c r="B169" s="432"/>
      <c r="C169" s="431">
        <v>1918</v>
      </c>
      <c r="D169" s="333">
        <v>92</v>
      </c>
      <c r="E169" s="330">
        <v>115</v>
      </c>
      <c r="F169" s="332">
        <v>109</v>
      </c>
      <c r="G169" s="333">
        <v>113</v>
      </c>
      <c r="H169" s="330">
        <v>128</v>
      </c>
      <c r="I169" s="332">
        <v>107</v>
      </c>
      <c r="J169" s="331">
        <v>127</v>
      </c>
      <c r="K169" s="330">
        <v>119</v>
      </c>
      <c r="L169" s="331">
        <v>180</v>
      </c>
      <c r="M169" s="333">
        <v>151</v>
      </c>
      <c r="N169" s="330">
        <v>160</v>
      </c>
      <c r="O169" s="332">
        <v>140</v>
      </c>
      <c r="P169" s="330">
        <v>135</v>
      </c>
      <c r="Q169" s="331">
        <v>76</v>
      </c>
      <c r="R169" s="330">
        <v>56</v>
      </c>
      <c r="S169" s="434">
        <v>45</v>
      </c>
      <c r="T169" s="428">
        <v>63</v>
      </c>
      <c r="U169" s="428">
        <v>0</v>
      </c>
      <c r="V169" s="434">
        <v>0</v>
      </c>
      <c r="W169" s="428">
        <v>2</v>
      </c>
      <c r="X169" s="428">
        <v>0</v>
      </c>
    </row>
    <row r="170" spans="1:24" x14ac:dyDescent="0.5">
      <c r="A170" s="433" t="s">
        <v>690</v>
      </c>
      <c r="B170" s="432"/>
      <c r="C170" s="431">
        <v>3632</v>
      </c>
      <c r="D170" s="333">
        <v>171</v>
      </c>
      <c r="E170" s="330">
        <v>205</v>
      </c>
      <c r="F170" s="332">
        <v>224</v>
      </c>
      <c r="G170" s="333">
        <v>214</v>
      </c>
      <c r="H170" s="330">
        <v>227</v>
      </c>
      <c r="I170" s="332">
        <v>285</v>
      </c>
      <c r="J170" s="331">
        <v>250</v>
      </c>
      <c r="K170" s="330">
        <v>254</v>
      </c>
      <c r="L170" s="331">
        <v>265</v>
      </c>
      <c r="M170" s="333">
        <v>291</v>
      </c>
      <c r="N170" s="330">
        <v>294</v>
      </c>
      <c r="O170" s="332">
        <v>234</v>
      </c>
      <c r="P170" s="330">
        <v>210</v>
      </c>
      <c r="Q170" s="331">
        <v>160</v>
      </c>
      <c r="R170" s="330">
        <v>123</v>
      </c>
      <c r="S170" s="434">
        <v>88</v>
      </c>
      <c r="T170" s="428">
        <v>128</v>
      </c>
      <c r="U170" s="428">
        <v>0</v>
      </c>
      <c r="V170" s="434">
        <v>2</v>
      </c>
      <c r="W170" s="428">
        <v>5</v>
      </c>
      <c r="X170" s="428">
        <v>2</v>
      </c>
    </row>
    <row r="171" spans="1:24" x14ac:dyDescent="0.5">
      <c r="A171" s="433" t="s">
        <v>689</v>
      </c>
      <c r="B171" s="432"/>
      <c r="C171" s="431">
        <v>12805</v>
      </c>
      <c r="D171" s="333">
        <v>661</v>
      </c>
      <c r="E171" s="330">
        <v>746</v>
      </c>
      <c r="F171" s="332">
        <v>800</v>
      </c>
      <c r="G171" s="333">
        <v>848</v>
      </c>
      <c r="H171" s="330">
        <v>856</v>
      </c>
      <c r="I171" s="332">
        <v>988</v>
      </c>
      <c r="J171" s="331">
        <v>869</v>
      </c>
      <c r="K171" s="330">
        <v>923</v>
      </c>
      <c r="L171" s="331">
        <v>1044</v>
      </c>
      <c r="M171" s="333">
        <v>1093</v>
      </c>
      <c r="N171" s="330">
        <v>973</v>
      </c>
      <c r="O171" s="332">
        <v>836</v>
      </c>
      <c r="P171" s="330">
        <v>646</v>
      </c>
      <c r="Q171" s="331">
        <v>476</v>
      </c>
      <c r="R171" s="330">
        <v>388</v>
      </c>
      <c r="S171" s="434">
        <v>272</v>
      </c>
      <c r="T171" s="428">
        <v>371</v>
      </c>
      <c r="U171" s="428">
        <v>0</v>
      </c>
      <c r="V171" s="434">
        <v>12</v>
      </c>
      <c r="W171" s="428">
        <v>3</v>
      </c>
      <c r="X171" s="428">
        <v>0</v>
      </c>
    </row>
    <row r="172" spans="1:24" x14ac:dyDescent="0.5">
      <c r="A172" s="433" t="s">
        <v>688</v>
      </c>
      <c r="B172" s="432"/>
      <c r="C172" s="431">
        <v>8558</v>
      </c>
      <c r="D172" s="333">
        <v>379</v>
      </c>
      <c r="E172" s="330">
        <v>453</v>
      </c>
      <c r="F172" s="332">
        <v>443</v>
      </c>
      <c r="G172" s="333">
        <v>493</v>
      </c>
      <c r="H172" s="330">
        <v>526</v>
      </c>
      <c r="I172" s="332">
        <v>595</v>
      </c>
      <c r="J172" s="331">
        <v>527</v>
      </c>
      <c r="K172" s="330">
        <v>604</v>
      </c>
      <c r="L172" s="331">
        <v>663</v>
      </c>
      <c r="M172" s="333">
        <v>635</v>
      </c>
      <c r="N172" s="330">
        <v>729</v>
      </c>
      <c r="O172" s="332">
        <v>637</v>
      </c>
      <c r="P172" s="330">
        <v>602</v>
      </c>
      <c r="Q172" s="331">
        <v>405</v>
      </c>
      <c r="R172" s="330">
        <v>331</v>
      </c>
      <c r="S172" s="434">
        <v>233</v>
      </c>
      <c r="T172" s="428">
        <v>290</v>
      </c>
      <c r="U172" s="428">
        <v>0</v>
      </c>
      <c r="V172" s="434">
        <v>5</v>
      </c>
      <c r="W172" s="428">
        <v>7</v>
      </c>
      <c r="X172" s="428">
        <v>1</v>
      </c>
    </row>
    <row r="173" spans="1:24" x14ac:dyDescent="0.5">
      <c r="A173" s="436"/>
      <c r="B173" s="432"/>
      <c r="C173" s="431"/>
      <c r="D173" s="333"/>
      <c r="E173" s="330"/>
      <c r="F173" s="332"/>
      <c r="G173" s="333"/>
      <c r="H173" s="330"/>
      <c r="I173" s="332"/>
      <c r="J173" s="331"/>
      <c r="K173" s="330"/>
      <c r="L173" s="331"/>
      <c r="M173" s="333"/>
      <c r="N173" s="330"/>
      <c r="O173" s="332"/>
      <c r="P173" s="330"/>
      <c r="Q173" s="331"/>
      <c r="R173" s="330"/>
      <c r="S173" s="434"/>
      <c r="T173" s="428"/>
      <c r="U173" s="428"/>
      <c r="V173" s="434"/>
      <c r="W173" s="428"/>
      <c r="X173" s="428"/>
    </row>
    <row r="174" spans="1:24" x14ac:dyDescent="0.5">
      <c r="A174" s="435" t="s">
        <v>144</v>
      </c>
      <c r="B174" s="432"/>
      <c r="C174" s="431">
        <v>85049</v>
      </c>
      <c r="D174" s="333">
        <v>3563</v>
      </c>
      <c r="E174" s="330">
        <v>4321</v>
      </c>
      <c r="F174" s="332">
        <v>4764</v>
      </c>
      <c r="G174" s="333">
        <v>5097</v>
      </c>
      <c r="H174" s="330">
        <v>5247</v>
      </c>
      <c r="I174" s="332">
        <v>5961</v>
      </c>
      <c r="J174" s="331">
        <v>5666</v>
      </c>
      <c r="K174" s="330">
        <v>5809</v>
      </c>
      <c r="L174" s="331">
        <v>6949</v>
      </c>
      <c r="M174" s="333">
        <v>7004</v>
      </c>
      <c r="N174" s="330">
        <v>6724</v>
      </c>
      <c r="O174" s="332">
        <v>5990</v>
      </c>
      <c r="P174" s="330">
        <v>5099</v>
      </c>
      <c r="Q174" s="331">
        <v>3859</v>
      </c>
      <c r="R174" s="330">
        <v>3223</v>
      </c>
      <c r="S174" s="434">
        <v>2232</v>
      </c>
      <c r="T174" s="428">
        <v>3394</v>
      </c>
      <c r="U174" s="428">
        <v>0</v>
      </c>
      <c r="V174" s="434">
        <v>51</v>
      </c>
      <c r="W174" s="428">
        <v>82</v>
      </c>
      <c r="X174" s="428">
        <v>14</v>
      </c>
    </row>
    <row r="175" spans="1:24" x14ac:dyDescent="0.5">
      <c r="A175" s="433" t="s">
        <v>687</v>
      </c>
      <c r="B175" s="432"/>
      <c r="C175" s="431">
        <v>7651</v>
      </c>
      <c r="D175" s="333">
        <v>304</v>
      </c>
      <c r="E175" s="330">
        <v>357</v>
      </c>
      <c r="F175" s="332">
        <v>465</v>
      </c>
      <c r="G175" s="333">
        <v>476</v>
      </c>
      <c r="H175" s="330">
        <v>487</v>
      </c>
      <c r="I175" s="332">
        <v>590</v>
      </c>
      <c r="J175" s="331">
        <v>498</v>
      </c>
      <c r="K175" s="330">
        <v>516</v>
      </c>
      <c r="L175" s="331">
        <v>630</v>
      </c>
      <c r="M175" s="333">
        <v>628</v>
      </c>
      <c r="N175" s="330">
        <v>629</v>
      </c>
      <c r="O175" s="332">
        <v>527</v>
      </c>
      <c r="P175" s="330">
        <v>467</v>
      </c>
      <c r="Q175" s="331">
        <v>323</v>
      </c>
      <c r="R175" s="330">
        <v>283</v>
      </c>
      <c r="S175" s="434">
        <v>207</v>
      </c>
      <c r="T175" s="428">
        <v>256</v>
      </c>
      <c r="U175" s="428">
        <v>0</v>
      </c>
      <c r="V175" s="434">
        <v>7</v>
      </c>
      <c r="W175" s="428">
        <v>0</v>
      </c>
      <c r="X175" s="428">
        <v>1</v>
      </c>
    </row>
    <row r="176" spans="1:24" x14ac:dyDescent="0.5">
      <c r="A176" s="433" t="s">
        <v>686</v>
      </c>
      <c r="B176" s="432"/>
      <c r="C176" s="431">
        <v>6778</v>
      </c>
      <c r="D176" s="333">
        <v>311</v>
      </c>
      <c r="E176" s="330">
        <v>371</v>
      </c>
      <c r="F176" s="332">
        <v>388</v>
      </c>
      <c r="G176" s="333">
        <v>422</v>
      </c>
      <c r="H176" s="330">
        <v>410</v>
      </c>
      <c r="I176" s="332">
        <v>529</v>
      </c>
      <c r="J176" s="331">
        <v>448</v>
      </c>
      <c r="K176" s="330">
        <v>463</v>
      </c>
      <c r="L176" s="331">
        <v>524</v>
      </c>
      <c r="M176" s="333">
        <v>579</v>
      </c>
      <c r="N176" s="330">
        <v>538</v>
      </c>
      <c r="O176" s="332">
        <v>489</v>
      </c>
      <c r="P176" s="330">
        <v>376</v>
      </c>
      <c r="Q176" s="331">
        <v>286</v>
      </c>
      <c r="R176" s="330">
        <v>242</v>
      </c>
      <c r="S176" s="434">
        <v>149</v>
      </c>
      <c r="T176" s="428">
        <v>249</v>
      </c>
      <c r="U176" s="428">
        <v>0</v>
      </c>
      <c r="V176" s="434">
        <v>2</v>
      </c>
      <c r="W176" s="428">
        <v>0</v>
      </c>
      <c r="X176" s="428">
        <v>2</v>
      </c>
    </row>
    <row r="177" spans="1:24" x14ac:dyDescent="0.5">
      <c r="A177" s="433" t="s">
        <v>685</v>
      </c>
      <c r="B177" s="432"/>
      <c r="C177" s="431">
        <v>7809</v>
      </c>
      <c r="D177" s="333">
        <v>341</v>
      </c>
      <c r="E177" s="330">
        <v>402</v>
      </c>
      <c r="F177" s="332">
        <v>456</v>
      </c>
      <c r="G177" s="333">
        <v>491</v>
      </c>
      <c r="H177" s="330">
        <v>475</v>
      </c>
      <c r="I177" s="332">
        <v>514</v>
      </c>
      <c r="J177" s="331">
        <v>542</v>
      </c>
      <c r="K177" s="330">
        <v>598</v>
      </c>
      <c r="L177" s="331">
        <v>648</v>
      </c>
      <c r="M177" s="333">
        <v>604</v>
      </c>
      <c r="N177" s="330">
        <v>566</v>
      </c>
      <c r="O177" s="332">
        <v>528</v>
      </c>
      <c r="P177" s="330">
        <v>512</v>
      </c>
      <c r="Q177" s="331">
        <v>405</v>
      </c>
      <c r="R177" s="330">
        <v>270</v>
      </c>
      <c r="S177" s="434">
        <v>186</v>
      </c>
      <c r="T177" s="428">
        <v>264</v>
      </c>
      <c r="U177" s="428">
        <v>0</v>
      </c>
      <c r="V177" s="434">
        <v>7</v>
      </c>
      <c r="W177" s="428">
        <v>0</v>
      </c>
      <c r="X177" s="428">
        <v>0</v>
      </c>
    </row>
    <row r="178" spans="1:24" x14ac:dyDescent="0.5">
      <c r="A178" s="433" t="s">
        <v>684</v>
      </c>
      <c r="B178" s="432"/>
      <c r="C178" s="431">
        <v>6806</v>
      </c>
      <c r="D178" s="333">
        <v>283</v>
      </c>
      <c r="E178" s="330">
        <v>328</v>
      </c>
      <c r="F178" s="332">
        <v>386</v>
      </c>
      <c r="G178" s="333">
        <v>414</v>
      </c>
      <c r="H178" s="330">
        <v>404</v>
      </c>
      <c r="I178" s="332">
        <v>468</v>
      </c>
      <c r="J178" s="331">
        <v>497</v>
      </c>
      <c r="K178" s="330">
        <v>467</v>
      </c>
      <c r="L178" s="331">
        <v>581</v>
      </c>
      <c r="M178" s="333">
        <v>553</v>
      </c>
      <c r="N178" s="330">
        <v>559</v>
      </c>
      <c r="O178" s="332">
        <v>484</v>
      </c>
      <c r="P178" s="330">
        <v>386</v>
      </c>
      <c r="Q178" s="331">
        <v>322</v>
      </c>
      <c r="R178" s="330">
        <v>253</v>
      </c>
      <c r="S178" s="434">
        <v>172</v>
      </c>
      <c r="T178" s="428">
        <v>241</v>
      </c>
      <c r="U178" s="428">
        <v>0</v>
      </c>
      <c r="V178" s="434">
        <v>7</v>
      </c>
      <c r="W178" s="428">
        <v>0</v>
      </c>
      <c r="X178" s="428">
        <v>1</v>
      </c>
    </row>
    <row r="179" spans="1:24" x14ac:dyDescent="0.5">
      <c r="A179" s="433" t="s">
        <v>683</v>
      </c>
      <c r="B179" s="432"/>
      <c r="C179" s="431">
        <v>10416</v>
      </c>
      <c r="D179" s="333">
        <v>465</v>
      </c>
      <c r="E179" s="330">
        <v>578</v>
      </c>
      <c r="F179" s="332">
        <v>608</v>
      </c>
      <c r="G179" s="333">
        <v>653</v>
      </c>
      <c r="H179" s="330">
        <v>648</v>
      </c>
      <c r="I179" s="332">
        <v>743</v>
      </c>
      <c r="J179" s="331">
        <v>699</v>
      </c>
      <c r="K179" s="330">
        <v>699</v>
      </c>
      <c r="L179" s="331">
        <v>874</v>
      </c>
      <c r="M179" s="333">
        <v>820</v>
      </c>
      <c r="N179" s="330">
        <v>817</v>
      </c>
      <c r="O179" s="332">
        <v>716</v>
      </c>
      <c r="P179" s="330">
        <v>619</v>
      </c>
      <c r="Q179" s="331">
        <v>451</v>
      </c>
      <c r="R179" s="330">
        <v>390</v>
      </c>
      <c r="S179" s="434">
        <v>257</v>
      </c>
      <c r="T179" s="428">
        <v>374</v>
      </c>
      <c r="U179" s="428">
        <v>0</v>
      </c>
      <c r="V179" s="434">
        <v>4</v>
      </c>
      <c r="W179" s="428">
        <v>0</v>
      </c>
      <c r="X179" s="428">
        <v>1</v>
      </c>
    </row>
    <row r="180" spans="1:24" x14ac:dyDescent="0.5">
      <c r="A180" s="433" t="s">
        <v>682</v>
      </c>
      <c r="B180" s="432"/>
      <c r="C180" s="431">
        <v>8124</v>
      </c>
      <c r="D180" s="333">
        <v>322</v>
      </c>
      <c r="E180" s="330">
        <v>410</v>
      </c>
      <c r="F180" s="332">
        <v>439</v>
      </c>
      <c r="G180" s="333">
        <v>447</v>
      </c>
      <c r="H180" s="330">
        <v>478</v>
      </c>
      <c r="I180" s="332">
        <v>554</v>
      </c>
      <c r="J180" s="331">
        <v>556</v>
      </c>
      <c r="K180" s="330">
        <v>571</v>
      </c>
      <c r="L180" s="331">
        <v>672</v>
      </c>
      <c r="M180" s="333">
        <v>645</v>
      </c>
      <c r="N180" s="330">
        <v>625</v>
      </c>
      <c r="O180" s="332">
        <v>587</v>
      </c>
      <c r="P180" s="330">
        <v>483</v>
      </c>
      <c r="Q180" s="331">
        <v>361</v>
      </c>
      <c r="R180" s="330">
        <v>354</v>
      </c>
      <c r="S180" s="434">
        <v>238</v>
      </c>
      <c r="T180" s="428">
        <v>374</v>
      </c>
      <c r="U180" s="428">
        <v>0</v>
      </c>
      <c r="V180" s="434">
        <v>3</v>
      </c>
      <c r="W180" s="428">
        <v>0</v>
      </c>
      <c r="X180" s="428">
        <v>5</v>
      </c>
    </row>
    <row r="181" spans="1:24" x14ac:dyDescent="0.5">
      <c r="A181" s="433" t="s">
        <v>681</v>
      </c>
      <c r="B181" s="432"/>
      <c r="C181" s="431">
        <v>8598</v>
      </c>
      <c r="D181" s="333">
        <v>367</v>
      </c>
      <c r="E181" s="330">
        <v>420</v>
      </c>
      <c r="F181" s="332">
        <v>488</v>
      </c>
      <c r="G181" s="333">
        <v>502</v>
      </c>
      <c r="H181" s="330">
        <v>574</v>
      </c>
      <c r="I181" s="332">
        <v>589</v>
      </c>
      <c r="J181" s="331">
        <v>535</v>
      </c>
      <c r="K181" s="330">
        <v>601</v>
      </c>
      <c r="L181" s="331">
        <v>724</v>
      </c>
      <c r="M181" s="333">
        <v>733</v>
      </c>
      <c r="N181" s="330">
        <v>681</v>
      </c>
      <c r="O181" s="332">
        <v>579</v>
      </c>
      <c r="P181" s="330">
        <v>503</v>
      </c>
      <c r="Q181" s="331">
        <v>380</v>
      </c>
      <c r="R181" s="330">
        <v>318</v>
      </c>
      <c r="S181" s="434">
        <v>229</v>
      </c>
      <c r="T181" s="428">
        <v>370</v>
      </c>
      <c r="U181" s="428">
        <v>0</v>
      </c>
      <c r="V181" s="434">
        <v>5</v>
      </c>
      <c r="W181" s="428">
        <v>0</v>
      </c>
      <c r="X181" s="428">
        <v>0</v>
      </c>
    </row>
    <row r="182" spans="1:24" x14ac:dyDescent="0.5">
      <c r="A182" s="433" t="s">
        <v>680</v>
      </c>
      <c r="B182" s="432"/>
      <c r="C182" s="431">
        <v>4990</v>
      </c>
      <c r="D182" s="333">
        <v>197</v>
      </c>
      <c r="E182" s="330">
        <v>290</v>
      </c>
      <c r="F182" s="332">
        <v>276</v>
      </c>
      <c r="G182" s="333">
        <v>313</v>
      </c>
      <c r="H182" s="330">
        <v>283</v>
      </c>
      <c r="I182" s="332">
        <v>355</v>
      </c>
      <c r="J182" s="331">
        <v>319</v>
      </c>
      <c r="K182" s="330">
        <v>318</v>
      </c>
      <c r="L182" s="331">
        <v>450</v>
      </c>
      <c r="M182" s="333">
        <v>458</v>
      </c>
      <c r="N182" s="330">
        <v>401</v>
      </c>
      <c r="O182" s="332">
        <v>342</v>
      </c>
      <c r="P182" s="330">
        <v>292</v>
      </c>
      <c r="Q182" s="331">
        <v>218</v>
      </c>
      <c r="R182" s="330">
        <v>171</v>
      </c>
      <c r="S182" s="434">
        <v>119</v>
      </c>
      <c r="T182" s="428">
        <v>185</v>
      </c>
      <c r="U182" s="428">
        <v>0</v>
      </c>
      <c r="V182" s="434">
        <v>2</v>
      </c>
      <c r="W182" s="428">
        <v>0</v>
      </c>
      <c r="X182" s="428">
        <v>1</v>
      </c>
    </row>
    <row r="183" spans="1:24" x14ac:dyDescent="0.5">
      <c r="A183" s="433" t="s">
        <v>679</v>
      </c>
      <c r="B183" s="432"/>
      <c r="C183" s="431">
        <v>6211</v>
      </c>
      <c r="D183" s="333">
        <v>254</v>
      </c>
      <c r="E183" s="330">
        <v>307</v>
      </c>
      <c r="F183" s="332">
        <v>344</v>
      </c>
      <c r="G183" s="333">
        <v>358</v>
      </c>
      <c r="H183" s="330">
        <v>409</v>
      </c>
      <c r="I183" s="332">
        <v>422</v>
      </c>
      <c r="J183" s="331">
        <v>411</v>
      </c>
      <c r="K183" s="330">
        <v>387</v>
      </c>
      <c r="L183" s="331">
        <v>451</v>
      </c>
      <c r="M183" s="333">
        <v>493</v>
      </c>
      <c r="N183" s="330">
        <v>475</v>
      </c>
      <c r="O183" s="332">
        <v>469</v>
      </c>
      <c r="P183" s="330">
        <v>385</v>
      </c>
      <c r="Q183" s="331">
        <v>306</v>
      </c>
      <c r="R183" s="330">
        <v>248</v>
      </c>
      <c r="S183" s="434">
        <v>174</v>
      </c>
      <c r="T183" s="428">
        <v>312</v>
      </c>
      <c r="U183" s="428">
        <v>0</v>
      </c>
      <c r="V183" s="434">
        <v>5</v>
      </c>
      <c r="W183" s="428">
        <v>0</v>
      </c>
      <c r="X183" s="428">
        <v>1</v>
      </c>
    </row>
    <row r="184" spans="1:24" x14ac:dyDescent="0.5">
      <c r="A184" s="433" t="s">
        <v>678</v>
      </c>
      <c r="B184" s="432"/>
      <c r="C184" s="431">
        <v>6496</v>
      </c>
      <c r="D184" s="333">
        <v>247</v>
      </c>
      <c r="E184" s="330">
        <v>311</v>
      </c>
      <c r="F184" s="332">
        <v>329</v>
      </c>
      <c r="G184" s="333">
        <v>364</v>
      </c>
      <c r="H184" s="330">
        <v>387</v>
      </c>
      <c r="I184" s="332">
        <v>426</v>
      </c>
      <c r="J184" s="331">
        <v>408</v>
      </c>
      <c r="K184" s="330">
        <v>451</v>
      </c>
      <c r="L184" s="331">
        <v>513</v>
      </c>
      <c r="M184" s="333">
        <v>547</v>
      </c>
      <c r="N184" s="330">
        <v>523</v>
      </c>
      <c r="O184" s="332">
        <v>457</v>
      </c>
      <c r="P184" s="330">
        <v>425</v>
      </c>
      <c r="Q184" s="331">
        <v>316</v>
      </c>
      <c r="R184" s="330">
        <v>282</v>
      </c>
      <c r="S184" s="434">
        <v>187</v>
      </c>
      <c r="T184" s="428">
        <v>318</v>
      </c>
      <c r="U184" s="428">
        <v>0</v>
      </c>
      <c r="V184" s="434">
        <v>4</v>
      </c>
      <c r="W184" s="428">
        <v>0</v>
      </c>
      <c r="X184" s="428">
        <v>1</v>
      </c>
    </row>
    <row r="185" spans="1:24" x14ac:dyDescent="0.5">
      <c r="A185" s="433" t="s">
        <v>677</v>
      </c>
      <c r="B185" s="432"/>
      <c r="C185" s="431">
        <v>7520</v>
      </c>
      <c r="D185" s="333">
        <v>323</v>
      </c>
      <c r="E185" s="330">
        <v>370</v>
      </c>
      <c r="F185" s="332">
        <v>398</v>
      </c>
      <c r="G185" s="333">
        <v>443</v>
      </c>
      <c r="H185" s="330">
        <v>456</v>
      </c>
      <c r="I185" s="332">
        <v>528</v>
      </c>
      <c r="J185" s="331">
        <v>527</v>
      </c>
      <c r="K185" s="330">
        <v>517</v>
      </c>
      <c r="L185" s="331">
        <v>609</v>
      </c>
      <c r="M185" s="333">
        <v>627</v>
      </c>
      <c r="N185" s="330">
        <v>600</v>
      </c>
      <c r="O185" s="332">
        <v>531</v>
      </c>
      <c r="P185" s="330">
        <v>427</v>
      </c>
      <c r="Q185" s="331">
        <v>328</v>
      </c>
      <c r="R185" s="330">
        <v>289</v>
      </c>
      <c r="S185" s="434">
        <v>239</v>
      </c>
      <c r="T185" s="428">
        <v>303</v>
      </c>
      <c r="U185" s="428">
        <v>0</v>
      </c>
      <c r="V185" s="434">
        <v>4</v>
      </c>
      <c r="W185" s="428">
        <v>0</v>
      </c>
      <c r="X185" s="428">
        <v>1</v>
      </c>
    </row>
    <row r="186" spans="1:24" x14ac:dyDescent="0.5">
      <c r="A186" s="433" t="s">
        <v>676</v>
      </c>
      <c r="B186" s="432"/>
      <c r="C186" s="431">
        <v>3650</v>
      </c>
      <c r="D186" s="333">
        <v>149</v>
      </c>
      <c r="E186" s="330">
        <v>177</v>
      </c>
      <c r="F186" s="332">
        <v>187</v>
      </c>
      <c r="G186" s="333">
        <v>214</v>
      </c>
      <c r="H186" s="330">
        <v>236</v>
      </c>
      <c r="I186" s="332">
        <v>243</v>
      </c>
      <c r="J186" s="331">
        <v>226</v>
      </c>
      <c r="K186" s="330">
        <v>221</v>
      </c>
      <c r="L186" s="331">
        <v>273</v>
      </c>
      <c r="M186" s="333">
        <v>317</v>
      </c>
      <c r="N186" s="330">
        <v>310</v>
      </c>
      <c r="O186" s="332">
        <v>281</v>
      </c>
      <c r="P186" s="330">
        <v>224</v>
      </c>
      <c r="Q186" s="331">
        <v>163</v>
      </c>
      <c r="R186" s="330">
        <v>123</v>
      </c>
      <c r="S186" s="434">
        <v>75</v>
      </c>
      <c r="T186" s="428">
        <v>148</v>
      </c>
      <c r="U186" s="428">
        <v>0</v>
      </c>
      <c r="V186" s="434">
        <v>1</v>
      </c>
      <c r="W186" s="428">
        <v>82</v>
      </c>
      <c r="X186" s="428">
        <v>0</v>
      </c>
    </row>
    <row r="187" spans="1:24" x14ac:dyDescent="0.5">
      <c r="A187" s="437" t="s">
        <v>66</v>
      </c>
      <c r="B187" s="432"/>
      <c r="C187" s="431">
        <v>42965</v>
      </c>
      <c r="D187" s="333">
        <v>1762</v>
      </c>
      <c r="E187" s="330">
        <v>2154</v>
      </c>
      <c r="F187" s="332">
        <v>2344</v>
      </c>
      <c r="G187" s="333">
        <v>2589</v>
      </c>
      <c r="H187" s="330">
        <v>2622</v>
      </c>
      <c r="I187" s="332">
        <v>3049</v>
      </c>
      <c r="J187" s="331">
        <v>2850</v>
      </c>
      <c r="K187" s="330">
        <v>3176</v>
      </c>
      <c r="L187" s="331">
        <v>3378</v>
      </c>
      <c r="M187" s="333">
        <v>3425</v>
      </c>
      <c r="N187" s="330">
        <v>3437</v>
      </c>
      <c r="O187" s="332">
        <v>3199</v>
      </c>
      <c r="P187" s="330">
        <v>2692</v>
      </c>
      <c r="Q187" s="331">
        <v>2002</v>
      </c>
      <c r="R187" s="330">
        <v>1644</v>
      </c>
      <c r="S187" s="434">
        <v>1065</v>
      </c>
      <c r="T187" s="428">
        <v>1520</v>
      </c>
      <c r="U187" s="428">
        <v>0</v>
      </c>
      <c r="V187" s="434">
        <v>39</v>
      </c>
      <c r="W187" s="428">
        <v>15</v>
      </c>
      <c r="X187" s="428">
        <v>3</v>
      </c>
    </row>
    <row r="188" spans="1:24" x14ac:dyDescent="0.5">
      <c r="A188" s="435" t="s">
        <v>272</v>
      </c>
      <c r="B188" s="432"/>
      <c r="C188" s="431">
        <v>9626</v>
      </c>
      <c r="D188" s="333">
        <v>421</v>
      </c>
      <c r="E188" s="330">
        <v>514</v>
      </c>
      <c r="F188" s="332">
        <v>533</v>
      </c>
      <c r="G188" s="333">
        <v>569</v>
      </c>
      <c r="H188" s="330">
        <v>588</v>
      </c>
      <c r="I188" s="332">
        <v>665</v>
      </c>
      <c r="J188" s="331">
        <v>660</v>
      </c>
      <c r="K188" s="330">
        <v>686</v>
      </c>
      <c r="L188" s="331">
        <v>720</v>
      </c>
      <c r="M188" s="333">
        <v>737</v>
      </c>
      <c r="N188" s="330">
        <v>745</v>
      </c>
      <c r="O188" s="332">
        <v>700</v>
      </c>
      <c r="P188" s="330">
        <v>610</v>
      </c>
      <c r="Q188" s="331">
        <v>465</v>
      </c>
      <c r="R188" s="330">
        <v>409</v>
      </c>
      <c r="S188" s="434">
        <v>250</v>
      </c>
      <c r="T188" s="428">
        <v>336</v>
      </c>
      <c r="U188" s="428">
        <v>0</v>
      </c>
      <c r="V188" s="434">
        <v>11</v>
      </c>
      <c r="W188" s="428">
        <v>7</v>
      </c>
      <c r="X188" s="428">
        <v>0</v>
      </c>
    </row>
    <row r="189" spans="1:24" x14ac:dyDescent="0.5">
      <c r="A189" s="433" t="s">
        <v>675</v>
      </c>
      <c r="B189" s="432"/>
      <c r="C189" s="431">
        <v>5097</v>
      </c>
      <c r="D189" s="333">
        <v>220</v>
      </c>
      <c r="E189" s="330">
        <v>288</v>
      </c>
      <c r="F189" s="332">
        <v>275</v>
      </c>
      <c r="G189" s="333">
        <v>307</v>
      </c>
      <c r="H189" s="330">
        <v>302</v>
      </c>
      <c r="I189" s="332">
        <v>346</v>
      </c>
      <c r="J189" s="331">
        <v>375</v>
      </c>
      <c r="K189" s="330">
        <v>360</v>
      </c>
      <c r="L189" s="331">
        <v>386</v>
      </c>
      <c r="M189" s="333">
        <v>367</v>
      </c>
      <c r="N189" s="330">
        <v>399</v>
      </c>
      <c r="O189" s="332">
        <v>389</v>
      </c>
      <c r="P189" s="330">
        <v>327</v>
      </c>
      <c r="Q189" s="331">
        <v>259</v>
      </c>
      <c r="R189" s="330">
        <v>185</v>
      </c>
      <c r="S189" s="434">
        <v>140</v>
      </c>
      <c r="T189" s="428">
        <v>168</v>
      </c>
      <c r="U189" s="428">
        <v>0</v>
      </c>
      <c r="V189" s="434">
        <v>4</v>
      </c>
      <c r="W189" s="428">
        <v>0</v>
      </c>
      <c r="X189" s="428">
        <v>0</v>
      </c>
    </row>
    <row r="190" spans="1:24" x14ac:dyDescent="0.5">
      <c r="A190" s="433" t="s">
        <v>674</v>
      </c>
      <c r="B190" s="432"/>
      <c r="C190" s="431">
        <v>4529</v>
      </c>
      <c r="D190" s="333">
        <v>201</v>
      </c>
      <c r="E190" s="330">
        <v>226</v>
      </c>
      <c r="F190" s="332">
        <v>258</v>
      </c>
      <c r="G190" s="333">
        <v>262</v>
      </c>
      <c r="H190" s="330">
        <v>286</v>
      </c>
      <c r="I190" s="332">
        <v>319</v>
      </c>
      <c r="J190" s="331">
        <v>285</v>
      </c>
      <c r="K190" s="330">
        <v>326</v>
      </c>
      <c r="L190" s="331">
        <v>334</v>
      </c>
      <c r="M190" s="333">
        <v>370</v>
      </c>
      <c r="N190" s="330">
        <v>346</v>
      </c>
      <c r="O190" s="332">
        <v>311</v>
      </c>
      <c r="P190" s="330">
        <v>283</v>
      </c>
      <c r="Q190" s="331">
        <v>206</v>
      </c>
      <c r="R190" s="330">
        <v>224</v>
      </c>
      <c r="S190" s="434">
        <v>110</v>
      </c>
      <c r="T190" s="428">
        <v>168</v>
      </c>
      <c r="U190" s="428">
        <v>0</v>
      </c>
      <c r="V190" s="434">
        <v>7</v>
      </c>
      <c r="W190" s="428">
        <v>7</v>
      </c>
      <c r="X190" s="428">
        <v>0</v>
      </c>
    </row>
    <row r="191" spans="1:24" x14ac:dyDescent="0.5">
      <c r="A191" s="436"/>
      <c r="B191" s="432"/>
      <c r="C191" s="431"/>
      <c r="D191" s="333"/>
      <c r="E191" s="330"/>
      <c r="F191" s="332"/>
      <c r="G191" s="333"/>
      <c r="H191" s="330"/>
      <c r="I191" s="332"/>
      <c r="J191" s="331"/>
      <c r="K191" s="330"/>
      <c r="L191" s="331"/>
      <c r="M191" s="333"/>
      <c r="N191" s="330"/>
      <c r="O191" s="332"/>
      <c r="P191" s="330"/>
      <c r="Q191" s="331"/>
      <c r="R191" s="330"/>
      <c r="S191" s="434"/>
      <c r="T191" s="428"/>
      <c r="U191" s="428"/>
      <c r="V191" s="434"/>
      <c r="W191" s="428"/>
      <c r="X191" s="428"/>
    </row>
    <row r="192" spans="1:24" x14ac:dyDescent="0.5">
      <c r="A192" s="435" t="s">
        <v>144</v>
      </c>
      <c r="B192" s="432"/>
      <c r="C192" s="431">
        <v>33339</v>
      </c>
      <c r="D192" s="333">
        <v>1341</v>
      </c>
      <c r="E192" s="330">
        <v>1640</v>
      </c>
      <c r="F192" s="332">
        <v>1811</v>
      </c>
      <c r="G192" s="333">
        <v>2020</v>
      </c>
      <c r="H192" s="330">
        <v>2034</v>
      </c>
      <c r="I192" s="332">
        <v>2384</v>
      </c>
      <c r="J192" s="331">
        <v>2190</v>
      </c>
      <c r="K192" s="330">
        <v>2490</v>
      </c>
      <c r="L192" s="331">
        <v>2658</v>
      </c>
      <c r="M192" s="333">
        <v>2688</v>
      </c>
      <c r="N192" s="330">
        <v>2692</v>
      </c>
      <c r="O192" s="332">
        <v>2499</v>
      </c>
      <c r="P192" s="330">
        <v>2082</v>
      </c>
      <c r="Q192" s="331">
        <v>1537</v>
      </c>
      <c r="R192" s="330">
        <v>1235</v>
      </c>
      <c r="S192" s="434">
        <v>815</v>
      </c>
      <c r="T192" s="428">
        <v>1184</v>
      </c>
      <c r="U192" s="428">
        <v>0</v>
      </c>
      <c r="V192" s="434">
        <v>28</v>
      </c>
      <c r="W192" s="428">
        <v>8</v>
      </c>
      <c r="X192" s="428">
        <v>3</v>
      </c>
    </row>
    <row r="193" spans="1:24" x14ac:dyDescent="0.5">
      <c r="A193" s="433" t="s">
        <v>673</v>
      </c>
      <c r="B193" s="432"/>
      <c r="C193" s="431">
        <v>7169</v>
      </c>
      <c r="D193" s="333">
        <v>287</v>
      </c>
      <c r="E193" s="330">
        <v>372</v>
      </c>
      <c r="F193" s="332">
        <v>400</v>
      </c>
      <c r="G193" s="333">
        <v>443</v>
      </c>
      <c r="H193" s="330">
        <v>409</v>
      </c>
      <c r="I193" s="332">
        <v>527</v>
      </c>
      <c r="J193" s="331">
        <v>456</v>
      </c>
      <c r="K193" s="330">
        <v>534</v>
      </c>
      <c r="L193" s="331">
        <v>572</v>
      </c>
      <c r="M193" s="333">
        <v>536</v>
      </c>
      <c r="N193" s="330">
        <v>561</v>
      </c>
      <c r="O193" s="332">
        <v>558</v>
      </c>
      <c r="P193" s="330">
        <v>452</v>
      </c>
      <c r="Q193" s="331">
        <v>317</v>
      </c>
      <c r="R193" s="330">
        <v>275</v>
      </c>
      <c r="S193" s="434">
        <v>171</v>
      </c>
      <c r="T193" s="428">
        <v>277</v>
      </c>
      <c r="U193" s="428">
        <v>0</v>
      </c>
      <c r="V193" s="434">
        <v>12</v>
      </c>
      <c r="W193" s="428">
        <v>8</v>
      </c>
      <c r="X193" s="428">
        <v>2</v>
      </c>
    </row>
    <row r="194" spans="1:24" x14ac:dyDescent="0.5">
      <c r="A194" s="433" t="s">
        <v>672</v>
      </c>
      <c r="B194" s="432"/>
      <c r="C194" s="431">
        <v>4033</v>
      </c>
      <c r="D194" s="333">
        <v>185</v>
      </c>
      <c r="E194" s="330">
        <v>206</v>
      </c>
      <c r="F194" s="332">
        <v>218</v>
      </c>
      <c r="G194" s="333">
        <v>224</v>
      </c>
      <c r="H194" s="330">
        <v>272</v>
      </c>
      <c r="I194" s="332">
        <v>302</v>
      </c>
      <c r="J194" s="331">
        <v>300</v>
      </c>
      <c r="K194" s="330">
        <v>301</v>
      </c>
      <c r="L194" s="331">
        <v>309</v>
      </c>
      <c r="M194" s="333">
        <v>327</v>
      </c>
      <c r="N194" s="330">
        <v>311</v>
      </c>
      <c r="O194" s="332">
        <v>309</v>
      </c>
      <c r="P194" s="330">
        <v>262</v>
      </c>
      <c r="Q194" s="331">
        <v>159</v>
      </c>
      <c r="R194" s="330">
        <v>117</v>
      </c>
      <c r="S194" s="434">
        <v>92</v>
      </c>
      <c r="T194" s="428">
        <v>136</v>
      </c>
      <c r="U194" s="428">
        <v>0</v>
      </c>
      <c r="V194" s="434">
        <v>3</v>
      </c>
      <c r="W194" s="428">
        <v>0</v>
      </c>
      <c r="X194" s="428">
        <v>0</v>
      </c>
    </row>
    <row r="195" spans="1:24" x14ac:dyDescent="0.5">
      <c r="A195" s="433" t="s">
        <v>671</v>
      </c>
      <c r="B195" s="432"/>
      <c r="C195" s="431">
        <v>4602</v>
      </c>
      <c r="D195" s="333">
        <v>160</v>
      </c>
      <c r="E195" s="330">
        <v>216</v>
      </c>
      <c r="F195" s="332">
        <v>270</v>
      </c>
      <c r="G195" s="333">
        <v>288</v>
      </c>
      <c r="H195" s="330">
        <v>264</v>
      </c>
      <c r="I195" s="332">
        <v>318</v>
      </c>
      <c r="J195" s="331">
        <v>287</v>
      </c>
      <c r="K195" s="330">
        <v>350</v>
      </c>
      <c r="L195" s="331">
        <v>390</v>
      </c>
      <c r="M195" s="333">
        <v>383</v>
      </c>
      <c r="N195" s="330">
        <v>366</v>
      </c>
      <c r="O195" s="332">
        <v>311</v>
      </c>
      <c r="P195" s="330">
        <v>272</v>
      </c>
      <c r="Q195" s="331">
        <v>233</v>
      </c>
      <c r="R195" s="330">
        <v>207</v>
      </c>
      <c r="S195" s="434">
        <v>131</v>
      </c>
      <c r="T195" s="428">
        <v>153</v>
      </c>
      <c r="U195" s="428">
        <v>0</v>
      </c>
      <c r="V195" s="434">
        <v>3</v>
      </c>
      <c r="W195" s="428">
        <v>0</v>
      </c>
      <c r="X195" s="428">
        <v>0</v>
      </c>
    </row>
    <row r="196" spans="1:24" x14ac:dyDescent="0.5">
      <c r="A196" s="433" t="s">
        <v>670</v>
      </c>
      <c r="B196" s="432"/>
      <c r="C196" s="431">
        <v>5072</v>
      </c>
      <c r="D196" s="333">
        <v>194</v>
      </c>
      <c r="E196" s="330">
        <v>245</v>
      </c>
      <c r="F196" s="332">
        <v>259</v>
      </c>
      <c r="G196" s="333">
        <v>313</v>
      </c>
      <c r="H196" s="330">
        <v>309</v>
      </c>
      <c r="I196" s="332">
        <v>368</v>
      </c>
      <c r="J196" s="331">
        <v>338</v>
      </c>
      <c r="K196" s="330">
        <v>394</v>
      </c>
      <c r="L196" s="331">
        <v>421</v>
      </c>
      <c r="M196" s="333">
        <v>398</v>
      </c>
      <c r="N196" s="330">
        <v>437</v>
      </c>
      <c r="O196" s="332">
        <v>378</v>
      </c>
      <c r="P196" s="330">
        <v>318</v>
      </c>
      <c r="Q196" s="331">
        <v>233</v>
      </c>
      <c r="R196" s="330">
        <v>166</v>
      </c>
      <c r="S196" s="434">
        <v>126</v>
      </c>
      <c r="T196" s="428">
        <v>173</v>
      </c>
      <c r="U196" s="428">
        <v>0</v>
      </c>
      <c r="V196" s="434">
        <v>1</v>
      </c>
      <c r="W196" s="428">
        <v>0</v>
      </c>
      <c r="X196" s="428">
        <v>1</v>
      </c>
    </row>
    <row r="197" spans="1:24" x14ac:dyDescent="0.5">
      <c r="A197" s="433" t="s">
        <v>669</v>
      </c>
      <c r="B197" s="432"/>
      <c r="C197" s="431">
        <v>4914</v>
      </c>
      <c r="D197" s="333">
        <v>212</v>
      </c>
      <c r="E197" s="330">
        <v>203</v>
      </c>
      <c r="F197" s="332">
        <v>239</v>
      </c>
      <c r="G197" s="333">
        <v>285</v>
      </c>
      <c r="H197" s="330">
        <v>319</v>
      </c>
      <c r="I197" s="332">
        <v>345</v>
      </c>
      <c r="J197" s="331">
        <v>314</v>
      </c>
      <c r="K197" s="330">
        <v>347</v>
      </c>
      <c r="L197" s="331">
        <v>350</v>
      </c>
      <c r="M197" s="333">
        <v>433</v>
      </c>
      <c r="N197" s="330">
        <v>418</v>
      </c>
      <c r="O197" s="332">
        <v>365</v>
      </c>
      <c r="P197" s="330">
        <v>325</v>
      </c>
      <c r="Q197" s="331">
        <v>238</v>
      </c>
      <c r="R197" s="330">
        <v>218</v>
      </c>
      <c r="S197" s="434">
        <v>110</v>
      </c>
      <c r="T197" s="428">
        <v>190</v>
      </c>
      <c r="U197" s="428">
        <v>0</v>
      </c>
      <c r="V197" s="434">
        <v>3</v>
      </c>
      <c r="W197" s="428">
        <v>0</v>
      </c>
      <c r="X197" s="428">
        <v>0</v>
      </c>
    </row>
    <row r="198" spans="1:24" x14ac:dyDescent="0.5">
      <c r="A198" s="433" t="s">
        <v>668</v>
      </c>
      <c r="B198" s="432"/>
      <c r="C198" s="431">
        <v>3707</v>
      </c>
      <c r="D198" s="333">
        <v>156</v>
      </c>
      <c r="E198" s="330">
        <v>209</v>
      </c>
      <c r="F198" s="332">
        <v>218</v>
      </c>
      <c r="G198" s="333">
        <v>250</v>
      </c>
      <c r="H198" s="330">
        <v>240</v>
      </c>
      <c r="I198" s="332">
        <v>249</v>
      </c>
      <c r="J198" s="331">
        <v>209</v>
      </c>
      <c r="K198" s="330">
        <v>279</v>
      </c>
      <c r="L198" s="331">
        <v>321</v>
      </c>
      <c r="M198" s="333">
        <v>323</v>
      </c>
      <c r="N198" s="330">
        <v>302</v>
      </c>
      <c r="O198" s="332">
        <v>264</v>
      </c>
      <c r="P198" s="330">
        <v>192</v>
      </c>
      <c r="Q198" s="331">
        <v>169</v>
      </c>
      <c r="R198" s="330">
        <v>117</v>
      </c>
      <c r="S198" s="434">
        <v>86</v>
      </c>
      <c r="T198" s="428">
        <v>119</v>
      </c>
      <c r="U198" s="428">
        <v>0</v>
      </c>
      <c r="V198" s="434">
        <v>4</v>
      </c>
      <c r="W198" s="428">
        <v>0</v>
      </c>
      <c r="X198" s="428">
        <v>0</v>
      </c>
    </row>
    <row r="199" spans="1:24" x14ac:dyDescent="0.5">
      <c r="A199" s="433" t="s">
        <v>667</v>
      </c>
      <c r="B199" s="432"/>
      <c r="C199" s="431">
        <v>3842</v>
      </c>
      <c r="D199" s="333">
        <v>147</v>
      </c>
      <c r="E199" s="330">
        <v>189</v>
      </c>
      <c r="F199" s="332">
        <v>207</v>
      </c>
      <c r="G199" s="333">
        <v>217</v>
      </c>
      <c r="H199" s="330">
        <v>221</v>
      </c>
      <c r="I199" s="332">
        <v>275</v>
      </c>
      <c r="J199" s="331">
        <v>286</v>
      </c>
      <c r="K199" s="330">
        <v>285</v>
      </c>
      <c r="L199" s="331">
        <v>295</v>
      </c>
      <c r="M199" s="333">
        <v>288</v>
      </c>
      <c r="N199" s="330">
        <v>297</v>
      </c>
      <c r="O199" s="332">
        <v>314</v>
      </c>
      <c r="P199" s="330">
        <v>261</v>
      </c>
      <c r="Q199" s="331">
        <v>188</v>
      </c>
      <c r="R199" s="330">
        <v>135</v>
      </c>
      <c r="S199" s="434">
        <v>99</v>
      </c>
      <c r="T199" s="428">
        <v>136</v>
      </c>
      <c r="U199" s="428">
        <v>0</v>
      </c>
      <c r="V199" s="434">
        <v>2</v>
      </c>
      <c r="W199" s="428">
        <v>0</v>
      </c>
      <c r="X199" s="428">
        <v>0</v>
      </c>
    </row>
    <row r="200" spans="1:24" x14ac:dyDescent="0.5">
      <c r="A200" s="437" t="s">
        <v>64</v>
      </c>
      <c r="B200" s="432"/>
      <c r="C200" s="431">
        <v>81072</v>
      </c>
      <c r="D200" s="333">
        <v>3186</v>
      </c>
      <c r="E200" s="330">
        <v>4315</v>
      </c>
      <c r="F200" s="332">
        <v>4780</v>
      </c>
      <c r="G200" s="333">
        <v>5016</v>
      </c>
      <c r="H200" s="330">
        <v>5182</v>
      </c>
      <c r="I200" s="332">
        <v>5805</v>
      </c>
      <c r="J200" s="331">
        <v>5297</v>
      </c>
      <c r="K200" s="330">
        <v>5895</v>
      </c>
      <c r="L200" s="331">
        <v>6627</v>
      </c>
      <c r="M200" s="333">
        <v>6654</v>
      </c>
      <c r="N200" s="330">
        <v>6652</v>
      </c>
      <c r="O200" s="332">
        <v>5873</v>
      </c>
      <c r="P200" s="330">
        <v>4769</v>
      </c>
      <c r="Q200" s="331">
        <v>3639</v>
      </c>
      <c r="R200" s="330">
        <v>2937</v>
      </c>
      <c r="S200" s="434">
        <v>1882</v>
      </c>
      <c r="T200" s="428">
        <v>2352</v>
      </c>
      <c r="U200" s="428">
        <v>0</v>
      </c>
      <c r="V200" s="434">
        <v>79</v>
      </c>
      <c r="W200" s="428">
        <v>106</v>
      </c>
      <c r="X200" s="428">
        <v>26</v>
      </c>
    </row>
    <row r="201" spans="1:24" x14ac:dyDescent="0.5">
      <c r="A201" s="435" t="s">
        <v>272</v>
      </c>
      <c r="B201" s="432"/>
      <c r="C201" s="431">
        <v>13522</v>
      </c>
      <c r="D201" s="333">
        <v>465</v>
      </c>
      <c r="E201" s="330">
        <v>674</v>
      </c>
      <c r="F201" s="332">
        <v>772</v>
      </c>
      <c r="G201" s="333">
        <v>836</v>
      </c>
      <c r="H201" s="330">
        <v>860</v>
      </c>
      <c r="I201" s="332">
        <v>970</v>
      </c>
      <c r="J201" s="331">
        <v>864</v>
      </c>
      <c r="K201" s="330">
        <v>999</v>
      </c>
      <c r="L201" s="331">
        <v>1087</v>
      </c>
      <c r="M201" s="333">
        <v>1090</v>
      </c>
      <c r="N201" s="330">
        <v>1011</v>
      </c>
      <c r="O201" s="332">
        <v>1036</v>
      </c>
      <c r="P201" s="330">
        <v>820</v>
      </c>
      <c r="Q201" s="331">
        <v>718</v>
      </c>
      <c r="R201" s="330">
        <v>511</v>
      </c>
      <c r="S201" s="434">
        <v>309</v>
      </c>
      <c r="T201" s="428">
        <v>418</v>
      </c>
      <c r="U201" s="428">
        <v>0</v>
      </c>
      <c r="V201" s="434">
        <v>29</v>
      </c>
      <c r="W201" s="428">
        <v>36</v>
      </c>
      <c r="X201" s="428">
        <v>17</v>
      </c>
    </row>
    <row r="202" spans="1:24" x14ac:dyDescent="0.5">
      <c r="A202" s="433" t="s">
        <v>666</v>
      </c>
      <c r="B202" s="432"/>
      <c r="C202" s="431">
        <v>13522</v>
      </c>
      <c r="D202" s="333">
        <v>465</v>
      </c>
      <c r="E202" s="330">
        <v>674</v>
      </c>
      <c r="F202" s="332">
        <v>772</v>
      </c>
      <c r="G202" s="333">
        <v>836</v>
      </c>
      <c r="H202" s="330">
        <v>860</v>
      </c>
      <c r="I202" s="332">
        <v>970</v>
      </c>
      <c r="J202" s="331">
        <v>864</v>
      </c>
      <c r="K202" s="330">
        <v>999</v>
      </c>
      <c r="L202" s="331">
        <v>1087</v>
      </c>
      <c r="M202" s="333">
        <v>1090</v>
      </c>
      <c r="N202" s="330">
        <v>1011</v>
      </c>
      <c r="O202" s="332">
        <v>1036</v>
      </c>
      <c r="P202" s="330">
        <v>820</v>
      </c>
      <c r="Q202" s="331">
        <v>718</v>
      </c>
      <c r="R202" s="330">
        <v>511</v>
      </c>
      <c r="S202" s="434">
        <v>309</v>
      </c>
      <c r="T202" s="428">
        <v>418</v>
      </c>
      <c r="U202" s="428">
        <v>0</v>
      </c>
      <c r="V202" s="434">
        <v>29</v>
      </c>
      <c r="W202" s="428">
        <v>36</v>
      </c>
      <c r="X202" s="428">
        <v>17</v>
      </c>
    </row>
    <row r="203" spans="1:24" x14ac:dyDescent="0.5">
      <c r="A203" s="436"/>
      <c r="B203" s="432"/>
      <c r="C203" s="431"/>
      <c r="D203" s="333"/>
      <c r="E203" s="330"/>
      <c r="F203" s="332"/>
      <c r="G203" s="333"/>
      <c r="H203" s="330"/>
      <c r="I203" s="332"/>
      <c r="J203" s="331"/>
      <c r="K203" s="330"/>
      <c r="L203" s="331"/>
      <c r="M203" s="333"/>
      <c r="N203" s="330"/>
      <c r="O203" s="332"/>
      <c r="P203" s="330"/>
      <c r="Q203" s="331"/>
      <c r="R203" s="330"/>
      <c r="S203" s="434"/>
      <c r="T203" s="428"/>
      <c r="U203" s="428"/>
      <c r="V203" s="434"/>
      <c r="W203" s="428"/>
      <c r="X203" s="428"/>
    </row>
    <row r="204" spans="1:24" x14ac:dyDescent="0.5">
      <c r="A204" s="435" t="s">
        <v>144</v>
      </c>
      <c r="B204" s="432"/>
      <c r="C204" s="431">
        <v>67550</v>
      </c>
      <c r="D204" s="333">
        <v>2721</v>
      </c>
      <c r="E204" s="330">
        <v>3641</v>
      </c>
      <c r="F204" s="332">
        <v>4008</v>
      </c>
      <c r="G204" s="333">
        <v>4180</v>
      </c>
      <c r="H204" s="330">
        <v>4322</v>
      </c>
      <c r="I204" s="332">
        <v>4835</v>
      </c>
      <c r="J204" s="331">
        <v>4433</v>
      </c>
      <c r="K204" s="330">
        <v>4896</v>
      </c>
      <c r="L204" s="331">
        <v>5540</v>
      </c>
      <c r="M204" s="333">
        <v>5564</v>
      </c>
      <c r="N204" s="330">
        <v>5641</v>
      </c>
      <c r="O204" s="332">
        <v>4837</v>
      </c>
      <c r="P204" s="330">
        <v>3949</v>
      </c>
      <c r="Q204" s="331">
        <v>2921</v>
      </c>
      <c r="R204" s="330">
        <v>2426</v>
      </c>
      <c r="S204" s="434">
        <v>1573</v>
      </c>
      <c r="T204" s="428">
        <v>1934</v>
      </c>
      <c r="U204" s="428">
        <v>0</v>
      </c>
      <c r="V204" s="434">
        <v>50</v>
      </c>
      <c r="W204" s="428">
        <v>70</v>
      </c>
      <c r="X204" s="428">
        <v>9</v>
      </c>
    </row>
    <row r="205" spans="1:24" x14ac:dyDescent="0.5">
      <c r="A205" s="433" t="s">
        <v>665</v>
      </c>
      <c r="B205" s="432"/>
      <c r="C205" s="431">
        <v>7849</v>
      </c>
      <c r="D205" s="333">
        <v>343</v>
      </c>
      <c r="E205" s="330">
        <v>493</v>
      </c>
      <c r="F205" s="332">
        <v>516</v>
      </c>
      <c r="G205" s="333">
        <v>508</v>
      </c>
      <c r="H205" s="330">
        <v>523</v>
      </c>
      <c r="I205" s="332">
        <v>554</v>
      </c>
      <c r="J205" s="331">
        <v>535</v>
      </c>
      <c r="K205" s="330">
        <v>608</v>
      </c>
      <c r="L205" s="331">
        <v>681</v>
      </c>
      <c r="M205" s="333">
        <v>622</v>
      </c>
      <c r="N205" s="330">
        <v>591</v>
      </c>
      <c r="O205" s="332">
        <v>524</v>
      </c>
      <c r="P205" s="330">
        <v>425</v>
      </c>
      <c r="Q205" s="331">
        <v>302</v>
      </c>
      <c r="R205" s="330">
        <v>231</v>
      </c>
      <c r="S205" s="434">
        <v>149</v>
      </c>
      <c r="T205" s="428">
        <v>164</v>
      </c>
      <c r="U205" s="428">
        <v>0</v>
      </c>
      <c r="V205" s="434">
        <v>10</v>
      </c>
      <c r="W205" s="428">
        <v>70</v>
      </c>
      <c r="X205" s="428">
        <v>0</v>
      </c>
    </row>
    <row r="206" spans="1:24" x14ac:dyDescent="0.5">
      <c r="A206" s="433" t="s">
        <v>664</v>
      </c>
      <c r="B206" s="432"/>
      <c r="C206" s="431">
        <v>7500</v>
      </c>
      <c r="D206" s="333">
        <v>279</v>
      </c>
      <c r="E206" s="330">
        <v>392</v>
      </c>
      <c r="F206" s="332">
        <v>450</v>
      </c>
      <c r="G206" s="333">
        <v>517</v>
      </c>
      <c r="H206" s="330">
        <v>494</v>
      </c>
      <c r="I206" s="332">
        <v>540</v>
      </c>
      <c r="J206" s="331">
        <v>485</v>
      </c>
      <c r="K206" s="330">
        <v>553</v>
      </c>
      <c r="L206" s="331">
        <v>597</v>
      </c>
      <c r="M206" s="333">
        <v>616</v>
      </c>
      <c r="N206" s="330">
        <v>632</v>
      </c>
      <c r="O206" s="332">
        <v>506</v>
      </c>
      <c r="P206" s="330">
        <v>441</v>
      </c>
      <c r="Q206" s="331">
        <v>329</v>
      </c>
      <c r="R206" s="330">
        <v>261</v>
      </c>
      <c r="S206" s="434">
        <v>199</v>
      </c>
      <c r="T206" s="428">
        <v>205</v>
      </c>
      <c r="U206" s="428">
        <v>0</v>
      </c>
      <c r="V206" s="434">
        <v>4</v>
      </c>
      <c r="W206" s="428">
        <v>0</v>
      </c>
      <c r="X206" s="428">
        <v>0</v>
      </c>
    </row>
    <row r="207" spans="1:24" x14ac:dyDescent="0.5">
      <c r="A207" s="433" t="s">
        <v>663</v>
      </c>
      <c r="B207" s="432"/>
      <c r="C207" s="431">
        <v>4791</v>
      </c>
      <c r="D207" s="333">
        <v>159</v>
      </c>
      <c r="E207" s="330">
        <v>219</v>
      </c>
      <c r="F207" s="332">
        <v>266</v>
      </c>
      <c r="G207" s="333">
        <v>250</v>
      </c>
      <c r="H207" s="330">
        <v>285</v>
      </c>
      <c r="I207" s="332">
        <v>302</v>
      </c>
      <c r="J207" s="331">
        <v>313</v>
      </c>
      <c r="K207" s="330">
        <v>328</v>
      </c>
      <c r="L207" s="331">
        <v>417</v>
      </c>
      <c r="M207" s="333">
        <v>441</v>
      </c>
      <c r="N207" s="330">
        <v>428</v>
      </c>
      <c r="O207" s="332">
        <v>350</v>
      </c>
      <c r="P207" s="330">
        <v>291</v>
      </c>
      <c r="Q207" s="331">
        <v>222</v>
      </c>
      <c r="R207" s="330">
        <v>180</v>
      </c>
      <c r="S207" s="434">
        <v>145</v>
      </c>
      <c r="T207" s="428">
        <v>191</v>
      </c>
      <c r="U207" s="428">
        <v>0</v>
      </c>
      <c r="V207" s="434">
        <v>4</v>
      </c>
      <c r="W207" s="428">
        <v>0</v>
      </c>
      <c r="X207" s="428">
        <v>0</v>
      </c>
    </row>
    <row r="208" spans="1:24" x14ac:dyDescent="0.5">
      <c r="A208" s="433" t="s">
        <v>662</v>
      </c>
      <c r="B208" s="432"/>
      <c r="C208" s="431">
        <v>4170</v>
      </c>
      <c r="D208" s="333">
        <v>131</v>
      </c>
      <c r="E208" s="330">
        <v>205</v>
      </c>
      <c r="F208" s="332">
        <v>244</v>
      </c>
      <c r="G208" s="333">
        <v>211</v>
      </c>
      <c r="H208" s="330">
        <v>253</v>
      </c>
      <c r="I208" s="332">
        <v>290</v>
      </c>
      <c r="J208" s="331">
        <v>240</v>
      </c>
      <c r="K208" s="330">
        <v>274</v>
      </c>
      <c r="L208" s="331">
        <v>372</v>
      </c>
      <c r="M208" s="333">
        <v>328</v>
      </c>
      <c r="N208" s="330">
        <v>357</v>
      </c>
      <c r="O208" s="332">
        <v>282</v>
      </c>
      <c r="P208" s="330">
        <v>247</v>
      </c>
      <c r="Q208" s="331">
        <v>222</v>
      </c>
      <c r="R208" s="330">
        <v>179</v>
      </c>
      <c r="S208" s="434">
        <v>136</v>
      </c>
      <c r="T208" s="428">
        <v>195</v>
      </c>
      <c r="U208" s="428">
        <v>0</v>
      </c>
      <c r="V208" s="434">
        <v>3</v>
      </c>
      <c r="W208" s="428">
        <v>0</v>
      </c>
      <c r="X208" s="428">
        <v>1</v>
      </c>
    </row>
    <row r="209" spans="1:24" x14ac:dyDescent="0.5">
      <c r="A209" s="433" t="s">
        <v>661</v>
      </c>
      <c r="B209" s="432"/>
      <c r="C209" s="431">
        <v>6863</v>
      </c>
      <c r="D209" s="333">
        <v>277</v>
      </c>
      <c r="E209" s="330">
        <v>423</v>
      </c>
      <c r="F209" s="332">
        <v>421</v>
      </c>
      <c r="G209" s="333">
        <v>423</v>
      </c>
      <c r="H209" s="330">
        <v>450</v>
      </c>
      <c r="I209" s="332">
        <v>502</v>
      </c>
      <c r="J209" s="331">
        <v>469</v>
      </c>
      <c r="K209" s="330">
        <v>531</v>
      </c>
      <c r="L209" s="331">
        <v>569</v>
      </c>
      <c r="M209" s="333">
        <v>550</v>
      </c>
      <c r="N209" s="330">
        <v>562</v>
      </c>
      <c r="O209" s="332">
        <v>510</v>
      </c>
      <c r="P209" s="330">
        <v>362</v>
      </c>
      <c r="Q209" s="331">
        <v>269</v>
      </c>
      <c r="R209" s="330">
        <v>238</v>
      </c>
      <c r="S209" s="434">
        <v>133</v>
      </c>
      <c r="T209" s="428">
        <v>166</v>
      </c>
      <c r="U209" s="428">
        <v>0</v>
      </c>
      <c r="V209" s="434">
        <v>8</v>
      </c>
      <c r="W209" s="428">
        <v>0</v>
      </c>
      <c r="X209" s="428">
        <v>0</v>
      </c>
    </row>
    <row r="210" spans="1:24" x14ac:dyDescent="0.5">
      <c r="A210" s="433" t="s">
        <v>660</v>
      </c>
      <c r="B210" s="432"/>
      <c r="C210" s="431">
        <v>8503</v>
      </c>
      <c r="D210" s="333">
        <v>341</v>
      </c>
      <c r="E210" s="330">
        <v>418</v>
      </c>
      <c r="F210" s="332">
        <v>472</v>
      </c>
      <c r="G210" s="333">
        <v>480</v>
      </c>
      <c r="H210" s="330">
        <v>518</v>
      </c>
      <c r="I210" s="332">
        <v>621</v>
      </c>
      <c r="J210" s="331">
        <v>563</v>
      </c>
      <c r="K210" s="330">
        <v>598</v>
      </c>
      <c r="L210" s="331">
        <v>662</v>
      </c>
      <c r="M210" s="333">
        <v>755</v>
      </c>
      <c r="N210" s="330">
        <v>739</v>
      </c>
      <c r="O210" s="332">
        <v>659</v>
      </c>
      <c r="P210" s="330">
        <v>524</v>
      </c>
      <c r="Q210" s="331">
        <v>375</v>
      </c>
      <c r="R210" s="330">
        <v>333</v>
      </c>
      <c r="S210" s="434">
        <v>196</v>
      </c>
      <c r="T210" s="428">
        <v>247</v>
      </c>
      <c r="U210" s="428">
        <v>0</v>
      </c>
      <c r="V210" s="434">
        <v>2</v>
      </c>
      <c r="W210" s="428">
        <v>0</v>
      </c>
      <c r="X210" s="428">
        <v>0</v>
      </c>
    </row>
    <row r="211" spans="1:24" x14ac:dyDescent="0.5">
      <c r="A211" s="433" t="s">
        <v>659</v>
      </c>
      <c r="B211" s="432"/>
      <c r="C211" s="431">
        <v>5792</v>
      </c>
      <c r="D211" s="333">
        <v>234</v>
      </c>
      <c r="E211" s="330">
        <v>310</v>
      </c>
      <c r="F211" s="332">
        <v>359</v>
      </c>
      <c r="G211" s="333">
        <v>363</v>
      </c>
      <c r="H211" s="330">
        <v>352</v>
      </c>
      <c r="I211" s="332">
        <v>424</v>
      </c>
      <c r="J211" s="331">
        <v>374</v>
      </c>
      <c r="K211" s="330">
        <v>429</v>
      </c>
      <c r="L211" s="331">
        <v>498</v>
      </c>
      <c r="M211" s="333">
        <v>494</v>
      </c>
      <c r="N211" s="330">
        <v>489</v>
      </c>
      <c r="O211" s="332">
        <v>430</v>
      </c>
      <c r="P211" s="330">
        <v>338</v>
      </c>
      <c r="Q211" s="331">
        <v>259</v>
      </c>
      <c r="R211" s="330">
        <v>201</v>
      </c>
      <c r="S211" s="434">
        <v>115</v>
      </c>
      <c r="T211" s="428">
        <v>119</v>
      </c>
      <c r="U211" s="428">
        <v>0</v>
      </c>
      <c r="V211" s="434">
        <v>4</v>
      </c>
      <c r="W211" s="428">
        <v>0</v>
      </c>
      <c r="X211" s="428">
        <v>0</v>
      </c>
    </row>
    <row r="212" spans="1:24" x14ac:dyDescent="0.5">
      <c r="A212" s="433" t="s">
        <v>658</v>
      </c>
      <c r="B212" s="432"/>
      <c r="C212" s="431">
        <v>7536</v>
      </c>
      <c r="D212" s="333">
        <v>313</v>
      </c>
      <c r="E212" s="330">
        <v>413</v>
      </c>
      <c r="F212" s="332">
        <v>451</v>
      </c>
      <c r="G212" s="333">
        <v>499</v>
      </c>
      <c r="H212" s="330">
        <v>516</v>
      </c>
      <c r="I212" s="332">
        <v>499</v>
      </c>
      <c r="J212" s="331">
        <v>500</v>
      </c>
      <c r="K212" s="330">
        <v>594</v>
      </c>
      <c r="L212" s="331">
        <v>617</v>
      </c>
      <c r="M212" s="333">
        <v>623</v>
      </c>
      <c r="N212" s="330">
        <v>640</v>
      </c>
      <c r="O212" s="332">
        <v>506</v>
      </c>
      <c r="P212" s="330">
        <v>444</v>
      </c>
      <c r="Q212" s="331">
        <v>320</v>
      </c>
      <c r="R212" s="330">
        <v>271</v>
      </c>
      <c r="S212" s="434">
        <v>144</v>
      </c>
      <c r="T212" s="428">
        <v>176</v>
      </c>
      <c r="U212" s="428">
        <v>0</v>
      </c>
      <c r="V212" s="434">
        <v>8</v>
      </c>
      <c r="W212" s="428">
        <v>0</v>
      </c>
      <c r="X212" s="428">
        <v>2</v>
      </c>
    </row>
    <row r="213" spans="1:24" x14ac:dyDescent="0.5">
      <c r="A213" s="433" t="s">
        <v>657</v>
      </c>
      <c r="B213" s="432"/>
      <c r="C213" s="431">
        <v>7966</v>
      </c>
      <c r="D213" s="333">
        <v>369</v>
      </c>
      <c r="E213" s="330">
        <v>432</v>
      </c>
      <c r="F213" s="332">
        <v>457</v>
      </c>
      <c r="G213" s="333">
        <v>519</v>
      </c>
      <c r="H213" s="330">
        <v>524</v>
      </c>
      <c r="I213" s="332">
        <v>595</v>
      </c>
      <c r="J213" s="331">
        <v>499</v>
      </c>
      <c r="K213" s="330">
        <v>541</v>
      </c>
      <c r="L213" s="331">
        <v>642</v>
      </c>
      <c r="M213" s="333">
        <v>606</v>
      </c>
      <c r="N213" s="330">
        <v>644</v>
      </c>
      <c r="O213" s="332">
        <v>581</v>
      </c>
      <c r="P213" s="330">
        <v>481</v>
      </c>
      <c r="Q213" s="331">
        <v>315</v>
      </c>
      <c r="R213" s="330">
        <v>316</v>
      </c>
      <c r="S213" s="434">
        <v>201</v>
      </c>
      <c r="T213" s="428">
        <v>233</v>
      </c>
      <c r="U213" s="428">
        <v>0</v>
      </c>
      <c r="V213" s="434">
        <v>5</v>
      </c>
      <c r="W213" s="428">
        <v>0</v>
      </c>
      <c r="X213" s="428">
        <v>6</v>
      </c>
    </row>
    <row r="214" spans="1:24" x14ac:dyDescent="0.5">
      <c r="A214" s="433" t="s">
        <v>656</v>
      </c>
      <c r="B214" s="432"/>
      <c r="C214" s="431">
        <v>6580</v>
      </c>
      <c r="D214" s="333">
        <v>275</v>
      </c>
      <c r="E214" s="330">
        <v>336</v>
      </c>
      <c r="F214" s="332">
        <v>372</v>
      </c>
      <c r="G214" s="333">
        <v>410</v>
      </c>
      <c r="H214" s="330">
        <v>407</v>
      </c>
      <c r="I214" s="332">
        <v>508</v>
      </c>
      <c r="J214" s="331">
        <v>455</v>
      </c>
      <c r="K214" s="330">
        <v>440</v>
      </c>
      <c r="L214" s="331">
        <v>485</v>
      </c>
      <c r="M214" s="333">
        <v>529</v>
      </c>
      <c r="N214" s="330">
        <v>559</v>
      </c>
      <c r="O214" s="332">
        <v>489</v>
      </c>
      <c r="P214" s="330">
        <v>396</v>
      </c>
      <c r="Q214" s="331">
        <v>308</v>
      </c>
      <c r="R214" s="330">
        <v>216</v>
      </c>
      <c r="S214" s="434">
        <v>155</v>
      </c>
      <c r="T214" s="428">
        <v>238</v>
      </c>
      <c r="U214" s="428">
        <v>0</v>
      </c>
      <c r="V214" s="434">
        <v>2</v>
      </c>
      <c r="W214" s="428">
        <v>0</v>
      </c>
      <c r="X214" s="428">
        <v>0</v>
      </c>
    </row>
    <row r="215" spans="1:24" x14ac:dyDescent="0.5">
      <c r="A215" s="437" t="s">
        <v>62</v>
      </c>
      <c r="B215" s="432"/>
      <c r="C215" s="431">
        <v>77322</v>
      </c>
      <c r="D215" s="333">
        <v>3203</v>
      </c>
      <c r="E215" s="330">
        <v>3973</v>
      </c>
      <c r="F215" s="332">
        <v>4364</v>
      </c>
      <c r="G215" s="333">
        <v>4624</v>
      </c>
      <c r="H215" s="330">
        <v>5384</v>
      </c>
      <c r="I215" s="332">
        <v>5741</v>
      </c>
      <c r="J215" s="331">
        <v>5172</v>
      </c>
      <c r="K215" s="330">
        <v>5454</v>
      </c>
      <c r="L215" s="331">
        <v>6076</v>
      </c>
      <c r="M215" s="333">
        <v>6671</v>
      </c>
      <c r="N215" s="330">
        <v>6606</v>
      </c>
      <c r="O215" s="332">
        <v>5584</v>
      </c>
      <c r="P215" s="330">
        <v>4551</v>
      </c>
      <c r="Q215" s="331">
        <v>3299</v>
      </c>
      <c r="R215" s="330">
        <v>2884</v>
      </c>
      <c r="S215" s="434">
        <v>1762</v>
      </c>
      <c r="T215" s="428">
        <v>1862</v>
      </c>
      <c r="U215" s="428">
        <v>0</v>
      </c>
      <c r="V215" s="434">
        <v>40</v>
      </c>
      <c r="W215" s="428">
        <v>51</v>
      </c>
      <c r="X215" s="428">
        <v>21</v>
      </c>
    </row>
    <row r="216" spans="1:24" x14ac:dyDescent="0.5">
      <c r="A216" s="435" t="s">
        <v>272</v>
      </c>
      <c r="B216" s="432"/>
      <c r="C216" s="431">
        <v>6064</v>
      </c>
      <c r="D216" s="333">
        <v>269</v>
      </c>
      <c r="E216" s="330">
        <v>326</v>
      </c>
      <c r="F216" s="332">
        <v>345</v>
      </c>
      <c r="G216" s="333">
        <v>360</v>
      </c>
      <c r="H216" s="330">
        <v>402</v>
      </c>
      <c r="I216" s="332">
        <v>476</v>
      </c>
      <c r="J216" s="331">
        <v>379</v>
      </c>
      <c r="K216" s="330">
        <v>410</v>
      </c>
      <c r="L216" s="331">
        <v>458</v>
      </c>
      <c r="M216" s="333">
        <v>484</v>
      </c>
      <c r="N216" s="330">
        <v>532</v>
      </c>
      <c r="O216" s="332">
        <v>460</v>
      </c>
      <c r="P216" s="330">
        <v>376</v>
      </c>
      <c r="Q216" s="331">
        <v>253</v>
      </c>
      <c r="R216" s="330">
        <v>217</v>
      </c>
      <c r="S216" s="434">
        <v>149</v>
      </c>
      <c r="T216" s="428">
        <v>147</v>
      </c>
      <c r="U216" s="428">
        <v>0</v>
      </c>
      <c r="V216" s="434">
        <v>4</v>
      </c>
      <c r="W216" s="428">
        <v>8</v>
      </c>
      <c r="X216" s="428">
        <v>9</v>
      </c>
    </row>
    <row r="217" spans="1:24" x14ac:dyDescent="0.5">
      <c r="A217" s="433" t="s">
        <v>655</v>
      </c>
      <c r="B217" s="432"/>
      <c r="C217" s="431">
        <v>6064</v>
      </c>
      <c r="D217" s="333">
        <v>269</v>
      </c>
      <c r="E217" s="330">
        <v>326</v>
      </c>
      <c r="F217" s="332">
        <v>345</v>
      </c>
      <c r="G217" s="333">
        <v>360</v>
      </c>
      <c r="H217" s="330">
        <v>402</v>
      </c>
      <c r="I217" s="332">
        <v>476</v>
      </c>
      <c r="J217" s="331">
        <v>379</v>
      </c>
      <c r="K217" s="330">
        <v>410</v>
      </c>
      <c r="L217" s="331">
        <v>458</v>
      </c>
      <c r="M217" s="333">
        <v>484</v>
      </c>
      <c r="N217" s="330">
        <v>532</v>
      </c>
      <c r="O217" s="332">
        <v>460</v>
      </c>
      <c r="P217" s="330">
        <v>376</v>
      </c>
      <c r="Q217" s="331">
        <v>253</v>
      </c>
      <c r="R217" s="330">
        <v>217</v>
      </c>
      <c r="S217" s="434">
        <v>149</v>
      </c>
      <c r="T217" s="428">
        <v>147</v>
      </c>
      <c r="U217" s="428">
        <v>0</v>
      </c>
      <c r="V217" s="434">
        <v>4</v>
      </c>
      <c r="W217" s="428">
        <v>8</v>
      </c>
      <c r="X217" s="428">
        <v>9</v>
      </c>
    </row>
    <row r="218" spans="1:24" x14ac:dyDescent="0.5">
      <c r="A218" s="436"/>
      <c r="B218" s="432"/>
      <c r="C218" s="431"/>
      <c r="D218" s="333"/>
      <c r="E218" s="330"/>
      <c r="F218" s="332"/>
      <c r="G218" s="333"/>
      <c r="H218" s="330"/>
      <c r="I218" s="332"/>
      <c r="J218" s="331"/>
      <c r="K218" s="330"/>
      <c r="L218" s="331"/>
      <c r="M218" s="333"/>
      <c r="N218" s="330"/>
      <c r="O218" s="332"/>
      <c r="P218" s="330"/>
      <c r="Q218" s="331"/>
      <c r="R218" s="330"/>
      <c r="S218" s="434"/>
      <c r="T218" s="428"/>
      <c r="U218" s="428"/>
      <c r="V218" s="434"/>
      <c r="W218" s="428"/>
      <c r="X218" s="428"/>
    </row>
    <row r="219" spans="1:24" x14ac:dyDescent="0.5">
      <c r="A219" s="435" t="s">
        <v>144</v>
      </c>
      <c r="B219" s="432"/>
      <c r="C219" s="431">
        <v>71258</v>
      </c>
      <c r="D219" s="333">
        <v>2934</v>
      </c>
      <c r="E219" s="330">
        <v>3647</v>
      </c>
      <c r="F219" s="332">
        <v>4019</v>
      </c>
      <c r="G219" s="333">
        <v>4264</v>
      </c>
      <c r="H219" s="330">
        <v>4982</v>
      </c>
      <c r="I219" s="332">
        <v>5265</v>
      </c>
      <c r="J219" s="331">
        <v>4793</v>
      </c>
      <c r="K219" s="330">
        <v>5044</v>
      </c>
      <c r="L219" s="331">
        <v>5618</v>
      </c>
      <c r="M219" s="333">
        <v>6187</v>
      </c>
      <c r="N219" s="330">
        <v>6074</v>
      </c>
      <c r="O219" s="332">
        <v>5124</v>
      </c>
      <c r="P219" s="330">
        <v>4175</v>
      </c>
      <c r="Q219" s="331">
        <v>3046</v>
      </c>
      <c r="R219" s="330">
        <v>2667</v>
      </c>
      <c r="S219" s="434">
        <v>1613</v>
      </c>
      <c r="T219" s="428">
        <v>1715</v>
      </c>
      <c r="U219" s="428">
        <v>0</v>
      </c>
      <c r="V219" s="434">
        <v>36</v>
      </c>
      <c r="W219" s="428">
        <v>43</v>
      </c>
      <c r="X219" s="428">
        <v>12</v>
      </c>
    </row>
    <row r="220" spans="1:24" x14ac:dyDescent="0.5">
      <c r="A220" s="433" t="s">
        <v>654</v>
      </c>
      <c r="B220" s="432"/>
      <c r="C220" s="431">
        <v>4138</v>
      </c>
      <c r="D220" s="333">
        <v>196</v>
      </c>
      <c r="E220" s="330">
        <v>236</v>
      </c>
      <c r="F220" s="332">
        <v>264</v>
      </c>
      <c r="G220" s="333">
        <v>269</v>
      </c>
      <c r="H220" s="330">
        <v>297</v>
      </c>
      <c r="I220" s="332">
        <v>339</v>
      </c>
      <c r="J220" s="331">
        <v>303</v>
      </c>
      <c r="K220" s="330">
        <v>323</v>
      </c>
      <c r="L220" s="331">
        <v>259</v>
      </c>
      <c r="M220" s="333">
        <v>331</v>
      </c>
      <c r="N220" s="330">
        <v>343</v>
      </c>
      <c r="O220" s="332">
        <v>292</v>
      </c>
      <c r="P220" s="330">
        <v>213</v>
      </c>
      <c r="Q220" s="331">
        <v>145</v>
      </c>
      <c r="R220" s="330">
        <v>121</v>
      </c>
      <c r="S220" s="434">
        <v>86</v>
      </c>
      <c r="T220" s="428">
        <v>76</v>
      </c>
      <c r="U220" s="428">
        <v>0</v>
      </c>
      <c r="V220" s="434">
        <v>2</v>
      </c>
      <c r="W220" s="428">
        <v>43</v>
      </c>
      <c r="X220" s="428">
        <v>0</v>
      </c>
    </row>
    <row r="221" spans="1:24" x14ac:dyDescent="0.5">
      <c r="A221" s="433" t="s">
        <v>653</v>
      </c>
      <c r="B221" s="432"/>
      <c r="C221" s="431">
        <v>7187</v>
      </c>
      <c r="D221" s="333">
        <v>278</v>
      </c>
      <c r="E221" s="330">
        <v>370</v>
      </c>
      <c r="F221" s="332">
        <v>438</v>
      </c>
      <c r="G221" s="333">
        <v>433</v>
      </c>
      <c r="H221" s="330">
        <v>491</v>
      </c>
      <c r="I221" s="332">
        <v>525</v>
      </c>
      <c r="J221" s="331">
        <v>446</v>
      </c>
      <c r="K221" s="330">
        <v>461</v>
      </c>
      <c r="L221" s="331">
        <v>540</v>
      </c>
      <c r="M221" s="333">
        <v>636</v>
      </c>
      <c r="N221" s="330">
        <v>664</v>
      </c>
      <c r="O221" s="332">
        <v>532</v>
      </c>
      <c r="P221" s="330">
        <v>424</v>
      </c>
      <c r="Q221" s="331">
        <v>292</v>
      </c>
      <c r="R221" s="330">
        <v>288</v>
      </c>
      <c r="S221" s="434">
        <v>170</v>
      </c>
      <c r="T221" s="428">
        <v>190</v>
      </c>
      <c r="U221" s="428">
        <v>0</v>
      </c>
      <c r="V221" s="434">
        <v>8</v>
      </c>
      <c r="W221" s="428">
        <v>0</v>
      </c>
      <c r="X221" s="428">
        <v>1</v>
      </c>
    </row>
    <row r="222" spans="1:24" x14ac:dyDescent="0.5">
      <c r="A222" s="433" t="s">
        <v>652</v>
      </c>
      <c r="B222" s="432"/>
      <c r="C222" s="431">
        <v>6349</v>
      </c>
      <c r="D222" s="333">
        <v>270</v>
      </c>
      <c r="E222" s="330">
        <v>288</v>
      </c>
      <c r="F222" s="332">
        <v>370</v>
      </c>
      <c r="G222" s="333">
        <v>340</v>
      </c>
      <c r="H222" s="330">
        <v>400</v>
      </c>
      <c r="I222" s="332">
        <v>460</v>
      </c>
      <c r="J222" s="331">
        <v>451</v>
      </c>
      <c r="K222" s="330">
        <v>441</v>
      </c>
      <c r="L222" s="331">
        <v>522</v>
      </c>
      <c r="M222" s="333">
        <v>534</v>
      </c>
      <c r="N222" s="330">
        <v>537</v>
      </c>
      <c r="O222" s="332">
        <v>451</v>
      </c>
      <c r="P222" s="330">
        <v>389</v>
      </c>
      <c r="Q222" s="331">
        <v>310</v>
      </c>
      <c r="R222" s="330">
        <v>244</v>
      </c>
      <c r="S222" s="434">
        <v>155</v>
      </c>
      <c r="T222" s="428">
        <v>186</v>
      </c>
      <c r="U222" s="428">
        <v>0</v>
      </c>
      <c r="V222" s="434">
        <v>1</v>
      </c>
      <c r="W222" s="428">
        <v>0</v>
      </c>
      <c r="X222" s="428">
        <v>0</v>
      </c>
    </row>
    <row r="223" spans="1:24" x14ac:dyDescent="0.5">
      <c r="A223" s="433" t="s">
        <v>595</v>
      </c>
      <c r="B223" s="432"/>
      <c r="C223" s="431">
        <v>5894</v>
      </c>
      <c r="D223" s="333">
        <v>219</v>
      </c>
      <c r="E223" s="330">
        <v>267</v>
      </c>
      <c r="F223" s="332">
        <v>294</v>
      </c>
      <c r="G223" s="333">
        <v>327</v>
      </c>
      <c r="H223" s="330">
        <v>441</v>
      </c>
      <c r="I223" s="332">
        <v>431</v>
      </c>
      <c r="J223" s="331">
        <v>396</v>
      </c>
      <c r="K223" s="330">
        <v>397</v>
      </c>
      <c r="L223" s="331">
        <v>435</v>
      </c>
      <c r="M223" s="333">
        <v>491</v>
      </c>
      <c r="N223" s="330">
        <v>560</v>
      </c>
      <c r="O223" s="332">
        <v>476</v>
      </c>
      <c r="P223" s="330">
        <v>354</v>
      </c>
      <c r="Q223" s="331">
        <v>261</v>
      </c>
      <c r="R223" s="330">
        <v>244</v>
      </c>
      <c r="S223" s="434">
        <v>149</v>
      </c>
      <c r="T223" s="428">
        <v>146</v>
      </c>
      <c r="U223" s="428">
        <v>0</v>
      </c>
      <c r="V223" s="434">
        <v>5</v>
      </c>
      <c r="W223" s="428">
        <v>0</v>
      </c>
      <c r="X223" s="428">
        <v>1</v>
      </c>
    </row>
    <row r="224" spans="1:24" x14ac:dyDescent="0.5">
      <c r="A224" s="433" t="s">
        <v>651</v>
      </c>
      <c r="B224" s="432"/>
      <c r="C224" s="431">
        <v>5670</v>
      </c>
      <c r="D224" s="333">
        <v>244</v>
      </c>
      <c r="E224" s="330">
        <v>300</v>
      </c>
      <c r="F224" s="332">
        <v>349</v>
      </c>
      <c r="G224" s="333">
        <v>369</v>
      </c>
      <c r="H224" s="330">
        <v>453</v>
      </c>
      <c r="I224" s="332">
        <v>426</v>
      </c>
      <c r="J224" s="331">
        <v>368</v>
      </c>
      <c r="K224" s="330">
        <v>387</v>
      </c>
      <c r="L224" s="331">
        <v>459</v>
      </c>
      <c r="M224" s="333">
        <v>442</v>
      </c>
      <c r="N224" s="330">
        <v>502</v>
      </c>
      <c r="O224" s="332">
        <v>382</v>
      </c>
      <c r="P224" s="330">
        <v>321</v>
      </c>
      <c r="Q224" s="331">
        <v>228</v>
      </c>
      <c r="R224" s="330">
        <v>205</v>
      </c>
      <c r="S224" s="434">
        <v>109</v>
      </c>
      <c r="T224" s="428">
        <v>124</v>
      </c>
      <c r="U224" s="428">
        <v>0</v>
      </c>
      <c r="V224" s="434">
        <v>2</v>
      </c>
      <c r="W224" s="428">
        <v>0</v>
      </c>
      <c r="X224" s="428">
        <v>0</v>
      </c>
    </row>
    <row r="225" spans="1:24" x14ac:dyDescent="0.5">
      <c r="A225" s="433" t="s">
        <v>650</v>
      </c>
      <c r="B225" s="432"/>
      <c r="C225" s="431">
        <v>5087</v>
      </c>
      <c r="D225" s="333">
        <v>228</v>
      </c>
      <c r="E225" s="330">
        <v>284</v>
      </c>
      <c r="F225" s="332">
        <v>285</v>
      </c>
      <c r="G225" s="333">
        <v>288</v>
      </c>
      <c r="H225" s="330">
        <v>372</v>
      </c>
      <c r="I225" s="332">
        <v>361</v>
      </c>
      <c r="J225" s="331">
        <v>347</v>
      </c>
      <c r="K225" s="330">
        <v>374</v>
      </c>
      <c r="L225" s="331">
        <v>397</v>
      </c>
      <c r="M225" s="333">
        <v>486</v>
      </c>
      <c r="N225" s="330">
        <v>405</v>
      </c>
      <c r="O225" s="332">
        <v>375</v>
      </c>
      <c r="P225" s="330">
        <v>264</v>
      </c>
      <c r="Q225" s="331">
        <v>238</v>
      </c>
      <c r="R225" s="330">
        <v>178</v>
      </c>
      <c r="S225" s="434">
        <v>107</v>
      </c>
      <c r="T225" s="428">
        <v>97</v>
      </c>
      <c r="U225" s="428">
        <v>0</v>
      </c>
      <c r="V225" s="434">
        <v>1</v>
      </c>
      <c r="W225" s="428">
        <v>0</v>
      </c>
      <c r="X225" s="428">
        <v>0</v>
      </c>
    </row>
    <row r="226" spans="1:24" x14ac:dyDescent="0.5">
      <c r="A226" s="433" t="s">
        <v>649</v>
      </c>
      <c r="B226" s="432"/>
      <c r="C226" s="431">
        <v>5478</v>
      </c>
      <c r="D226" s="333">
        <v>210</v>
      </c>
      <c r="E226" s="330">
        <v>251</v>
      </c>
      <c r="F226" s="332">
        <v>279</v>
      </c>
      <c r="G226" s="333">
        <v>316</v>
      </c>
      <c r="H226" s="330">
        <v>383</v>
      </c>
      <c r="I226" s="332">
        <v>381</v>
      </c>
      <c r="J226" s="331">
        <v>350</v>
      </c>
      <c r="K226" s="330">
        <v>361</v>
      </c>
      <c r="L226" s="331">
        <v>419</v>
      </c>
      <c r="M226" s="333">
        <v>513</v>
      </c>
      <c r="N226" s="330">
        <v>466</v>
      </c>
      <c r="O226" s="332">
        <v>413</v>
      </c>
      <c r="P226" s="330">
        <v>332</v>
      </c>
      <c r="Q226" s="331">
        <v>246</v>
      </c>
      <c r="R226" s="330">
        <v>229</v>
      </c>
      <c r="S226" s="434">
        <v>161</v>
      </c>
      <c r="T226" s="428">
        <v>164</v>
      </c>
      <c r="U226" s="428">
        <v>0</v>
      </c>
      <c r="V226" s="434">
        <v>3</v>
      </c>
      <c r="W226" s="428">
        <v>0</v>
      </c>
      <c r="X226" s="428">
        <v>1</v>
      </c>
    </row>
    <row r="227" spans="1:24" x14ac:dyDescent="0.5">
      <c r="A227" s="433" t="s">
        <v>648</v>
      </c>
      <c r="B227" s="432"/>
      <c r="C227" s="431">
        <v>5321</v>
      </c>
      <c r="D227" s="333">
        <v>227</v>
      </c>
      <c r="E227" s="330">
        <v>311</v>
      </c>
      <c r="F227" s="332">
        <v>289</v>
      </c>
      <c r="G227" s="333">
        <v>323</v>
      </c>
      <c r="H227" s="330">
        <v>384</v>
      </c>
      <c r="I227" s="332">
        <v>416</v>
      </c>
      <c r="J227" s="331">
        <v>388</v>
      </c>
      <c r="K227" s="330">
        <v>370</v>
      </c>
      <c r="L227" s="331">
        <v>403</v>
      </c>
      <c r="M227" s="333">
        <v>469</v>
      </c>
      <c r="N227" s="330">
        <v>483</v>
      </c>
      <c r="O227" s="332">
        <v>376</v>
      </c>
      <c r="P227" s="330">
        <v>293</v>
      </c>
      <c r="Q227" s="331">
        <v>205</v>
      </c>
      <c r="R227" s="330">
        <v>176</v>
      </c>
      <c r="S227" s="434">
        <v>102</v>
      </c>
      <c r="T227" s="428">
        <v>104</v>
      </c>
      <c r="U227" s="428">
        <v>0</v>
      </c>
      <c r="V227" s="434">
        <v>2</v>
      </c>
      <c r="W227" s="428">
        <v>0</v>
      </c>
      <c r="X227" s="428">
        <v>0</v>
      </c>
    </row>
    <row r="228" spans="1:24" x14ac:dyDescent="0.5">
      <c r="A228" s="433" t="s">
        <v>647</v>
      </c>
      <c r="B228" s="432"/>
      <c r="C228" s="431">
        <v>5798</v>
      </c>
      <c r="D228" s="333">
        <v>246</v>
      </c>
      <c r="E228" s="330">
        <v>304</v>
      </c>
      <c r="F228" s="332">
        <v>328</v>
      </c>
      <c r="G228" s="333">
        <v>360</v>
      </c>
      <c r="H228" s="330">
        <v>433</v>
      </c>
      <c r="I228" s="332">
        <v>434</v>
      </c>
      <c r="J228" s="331">
        <v>386</v>
      </c>
      <c r="K228" s="330">
        <v>424</v>
      </c>
      <c r="L228" s="331">
        <v>460</v>
      </c>
      <c r="M228" s="333">
        <v>452</v>
      </c>
      <c r="N228" s="330">
        <v>457</v>
      </c>
      <c r="O228" s="332">
        <v>409</v>
      </c>
      <c r="P228" s="330">
        <v>362</v>
      </c>
      <c r="Q228" s="331">
        <v>242</v>
      </c>
      <c r="R228" s="330">
        <v>204</v>
      </c>
      <c r="S228" s="434">
        <v>134</v>
      </c>
      <c r="T228" s="428">
        <v>155</v>
      </c>
      <c r="U228" s="428">
        <v>0</v>
      </c>
      <c r="V228" s="434">
        <v>3</v>
      </c>
      <c r="W228" s="428">
        <v>0</v>
      </c>
      <c r="X228" s="428">
        <v>5</v>
      </c>
    </row>
    <row r="229" spans="1:24" x14ac:dyDescent="0.5">
      <c r="A229" s="433" t="s">
        <v>646</v>
      </c>
      <c r="B229" s="432"/>
      <c r="C229" s="431">
        <v>5653</v>
      </c>
      <c r="D229" s="333">
        <v>206</v>
      </c>
      <c r="E229" s="330">
        <v>257</v>
      </c>
      <c r="F229" s="332">
        <v>284</v>
      </c>
      <c r="G229" s="333">
        <v>306</v>
      </c>
      <c r="H229" s="330">
        <v>341</v>
      </c>
      <c r="I229" s="332">
        <v>392</v>
      </c>
      <c r="J229" s="331">
        <v>352</v>
      </c>
      <c r="K229" s="330">
        <v>446</v>
      </c>
      <c r="L229" s="331">
        <v>501</v>
      </c>
      <c r="M229" s="333">
        <v>524</v>
      </c>
      <c r="N229" s="330">
        <v>490</v>
      </c>
      <c r="O229" s="332">
        <v>399</v>
      </c>
      <c r="P229" s="330">
        <v>386</v>
      </c>
      <c r="Q229" s="331">
        <v>260</v>
      </c>
      <c r="R229" s="330">
        <v>243</v>
      </c>
      <c r="S229" s="434">
        <v>136</v>
      </c>
      <c r="T229" s="428">
        <v>128</v>
      </c>
      <c r="U229" s="428">
        <v>0</v>
      </c>
      <c r="V229" s="434">
        <v>1</v>
      </c>
      <c r="W229" s="428">
        <v>0</v>
      </c>
      <c r="X229" s="428">
        <v>1</v>
      </c>
    </row>
    <row r="230" spans="1:24" x14ac:dyDescent="0.5">
      <c r="A230" s="433" t="s">
        <v>645</v>
      </c>
      <c r="B230" s="432"/>
      <c r="C230" s="431">
        <v>4738</v>
      </c>
      <c r="D230" s="333">
        <v>200</v>
      </c>
      <c r="E230" s="330">
        <v>274</v>
      </c>
      <c r="F230" s="332">
        <v>267</v>
      </c>
      <c r="G230" s="333">
        <v>329</v>
      </c>
      <c r="H230" s="330">
        <v>303</v>
      </c>
      <c r="I230" s="332">
        <v>360</v>
      </c>
      <c r="J230" s="331">
        <v>317</v>
      </c>
      <c r="K230" s="330">
        <v>348</v>
      </c>
      <c r="L230" s="331">
        <v>399</v>
      </c>
      <c r="M230" s="333">
        <v>422</v>
      </c>
      <c r="N230" s="330">
        <v>345</v>
      </c>
      <c r="O230" s="332">
        <v>313</v>
      </c>
      <c r="P230" s="330">
        <v>257</v>
      </c>
      <c r="Q230" s="331">
        <v>185</v>
      </c>
      <c r="R230" s="330">
        <v>202</v>
      </c>
      <c r="S230" s="434">
        <v>89</v>
      </c>
      <c r="T230" s="428">
        <v>124</v>
      </c>
      <c r="U230" s="428">
        <v>0</v>
      </c>
      <c r="V230" s="434">
        <v>3</v>
      </c>
      <c r="W230" s="428">
        <v>0</v>
      </c>
      <c r="X230" s="428">
        <v>1</v>
      </c>
    </row>
    <row r="231" spans="1:24" x14ac:dyDescent="0.5">
      <c r="A231" s="433" t="s">
        <v>644</v>
      </c>
      <c r="B231" s="432"/>
      <c r="C231" s="431">
        <v>5957</v>
      </c>
      <c r="D231" s="333">
        <v>256</v>
      </c>
      <c r="E231" s="330">
        <v>312</v>
      </c>
      <c r="F231" s="332">
        <v>325</v>
      </c>
      <c r="G231" s="333">
        <v>391</v>
      </c>
      <c r="H231" s="330">
        <v>437</v>
      </c>
      <c r="I231" s="332">
        <v>462</v>
      </c>
      <c r="J231" s="331">
        <v>432</v>
      </c>
      <c r="K231" s="330">
        <v>396</v>
      </c>
      <c r="L231" s="331">
        <v>474</v>
      </c>
      <c r="M231" s="333">
        <v>519</v>
      </c>
      <c r="N231" s="330">
        <v>480</v>
      </c>
      <c r="O231" s="332">
        <v>426</v>
      </c>
      <c r="P231" s="330">
        <v>349</v>
      </c>
      <c r="Q231" s="331">
        <v>264</v>
      </c>
      <c r="R231" s="330">
        <v>185</v>
      </c>
      <c r="S231" s="434">
        <v>126</v>
      </c>
      <c r="T231" s="428">
        <v>119</v>
      </c>
      <c r="U231" s="428">
        <v>0</v>
      </c>
      <c r="V231" s="434">
        <v>2</v>
      </c>
      <c r="W231" s="428">
        <v>0</v>
      </c>
      <c r="X231" s="428">
        <v>2</v>
      </c>
    </row>
    <row r="232" spans="1:24" x14ac:dyDescent="0.5">
      <c r="A232" s="433" t="s">
        <v>643</v>
      </c>
      <c r="B232" s="432"/>
      <c r="C232" s="431">
        <v>3988</v>
      </c>
      <c r="D232" s="333">
        <v>154</v>
      </c>
      <c r="E232" s="330">
        <v>193</v>
      </c>
      <c r="F232" s="332">
        <v>247</v>
      </c>
      <c r="G232" s="333">
        <v>213</v>
      </c>
      <c r="H232" s="330">
        <v>247</v>
      </c>
      <c r="I232" s="332">
        <v>278</v>
      </c>
      <c r="J232" s="331">
        <v>257</v>
      </c>
      <c r="K232" s="330">
        <v>316</v>
      </c>
      <c r="L232" s="331">
        <v>350</v>
      </c>
      <c r="M232" s="333">
        <v>368</v>
      </c>
      <c r="N232" s="330">
        <v>342</v>
      </c>
      <c r="O232" s="332">
        <v>280</v>
      </c>
      <c r="P232" s="330">
        <v>231</v>
      </c>
      <c r="Q232" s="331">
        <v>170</v>
      </c>
      <c r="R232" s="330">
        <v>148</v>
      </c>
      <c r="S232" s="434">
        <v>89</v>
      </c>
      <c r="T232" s="428">
        <v>102</v>
      </c>
      <c r="U232" s="428">
        <v>0</v>
      </c>
      <c r="V232" s="434">
        <v>3</v>
      </c>
      <c r="W232" s="428">
        <v>0</v>
      </c>
      <c r="X232" s="428">
        <v>0</v>
      </c>
    </row>
    <row r="233" spans="1:24" x14ac:dyDescent="0.5">
      <c r="A233" s="437" t="s">
        <v>60</v>
      </c>
      <c r="B233" s="432"/>
      <c r="C233" s="431">
        <v>116184</v>
      </c>
      <c r="D233" s="333">
        <v>4812</v>
      </c>
      <c r="E233" s="330">
        <v>5800</v>
      </c>
      <c r="F233" s="332">
        <v>6376</v>
      </c>
      <c r="G233" s="333">
        <v>6610</v>
      </c>
      <c r="H233" s="330">
        <v>6948</v>
      </c>
      <c r="I233" s="332">
        <v>7809</v>
      </c>
      <c r="J233" s="331">
        <v>7753</v>
      </c>
      <c r="K233" s="330">
        <v>7767</v>
      </c>
      <c r="L233" s="331">
        <v>9145</v>
      </c>
      <c r="M233" s="333">
        <v>9399</v>
      </c>
      <c r="N233" s="330">
        <v>9629</v>
      </c>
      <c r="O233" s="332">
        <v>8973</v>
      </c>
      <c r="P233" s="330">
        <v>7353</v>
      </c>
      <c r="Q233" s="331">
        <v>5482</v>
      </c>
      <c r="R233" s="330">
        <v>4617</v>
      </c>
      <c r="S233" s="434">
        <v>3159</v>
      </c>
      <c r="T233" s="428">
        <v>4307</v>
      </c>
      <c r="U233" s="428">
        <v>0</v>
      </c>
      <c r="V233" s="434">
        <v>71</v>
      </c>
      <c r="W233" s="428">
        <v>158</v>
      </c>
      <c r="X233" s="428">
        <v>16</v>
      </c>
    </row>
    <row r="234" spans="1:24" x14ac:dyDescent="0.5">
      <c r="A234" s="435" t="s">
        <v>272</v>
      </c>
      <c r="B234" s="432"/>
      <c r="C234" s="431">
        <v>23605</v>
      </c>
      <c r="D234" s="333">
        <v>903</v>
      </c>
      <c r="E234" s="330">
        <v>1062</v>
      </c>
      <c r="F234" s="332">
        <v>1293</v>
      </c>
      <c r="G234" s="333">
        <v>1394</v>
      </c>
      <c r="H234" s="330">
        <v>1441</v>
      </c>
      <c r="I234" s="332">
        <v>1591</v>
      </c>
      <c r="J234" s="331">
        <v>1538</v>
      </c>
      <c r="K234" s="330">
        <v>1530</v>
      </c>
      <c r="L234" s="331">
        <v>1904</v>
      </c>
      <c r="M234" s="333">
        <v>1949</v>
      </c>
      <c r="N234" s="330">
        <v>1976</v>
      </c>
      <c r="O234" s="332">
        <v>1794</v>
      </c>
      <c r="P234" s="330">
        <v>1498</v>
      </c>
      <c r="Q234" s="331">
        <v>1188</v>
      </c>
      <c r="R234" s="330">
        <v>902</v>
      </c>
      <c r="S234" s="434">
        <v>722</v>
      </c>
      <c r="T234" s="428">
        <v>835</v>
      </c>
      <c r="U234" s="428">
        <v>0</v>
      </c>
      <c r="V234" s="434">
        <v>24</v>
      </c>
      <c r="W234" s="428">
        <v>56</v>
      </c>
      <c r="X234" s="428">
        <v>5</v>
      </c>
    </row>
    <row r="235" spans="1:24" x14ac:dyDescent="0.5">
      <c r="A235" s="433" t="s">
        <v>642</v>
      </c>
      <c r="B235" s="432"/>
      <c r="C235" s="431">
        <v>5231</v>
      </c>
      <c r="D235" s="333">
        <v>215</v>
      </c>
      <c r="E235" s="330">
        <v>254</v>
      </c>
      <c r="F235" s="332">
        <v>305</v>
      </c>
      <c r="G235" s="333">
        <v>306</v>
      </c>
      <c r="H235" s="330">
        <v>339</v>
      </c>
      <c r="I235" s="332">
        <v>336</v>
      </c>
      <c r="J235" s="331">
        <v>367</v>
      </c>
      <c r="K235" s="330">
        <v>312</v>
      </c>
      <c r="L235" s="331">
        <v>424</v>
      </c>
      <c r="M235" s="333">
        <v>432</v>
      </c>
      <c r="N235" s="330">
        <v>454</v>
      </c>
      <c r="O235" s="332">
        <v>386</v>
      </c>
      <c r="P235" s="330">
        <v>310</v>
      </c>
      <c r="Q235" s="331">
        <v>243</v>
      </c>
      <c r="R235" s="330">
        <v>203</v>
      </c>
      <c r="S235" s="434">
        <v>156</v>
      </c>
      <c r="T235" s="428">
        <v>178</v>
      </c>
      <c r="U235" s="428">
        <v>0</v>
      </c>
      <c r="V235" s="434">
        <v>2</v>
      </c>
      <c r="W235" s="428">
        <v>9</v>
      </c>
      <c r="X235" s="428">
        <v>0</v>
      </c>
    </row>
    <row r="236" spans="1:24" x14ac:dyDescent="0.5">
      <c r="A236" s="433" t="s">
        <v>641</v>
      </c>
      <c r="B236" s="432"/>
      <c r="C236" s="431">
        <v>13600</v>
      </c>
      <c r="D236" s="333">
        <v>465</v>
      </c>
      <c r="E236" s="330">
        <v>531</v>
      </c>
      <c r="F236" s="332">
        <v>673</v>
      </c>
      <c r="G236" s="333">
        <v>772</v>
      </c>
      <c r="H236" s="330">
        <v>777</v>
      </c>
      <c r="I236" s="332">
        <v>926</v>
      </c>
      <c r="J236" s="331">
        <v>866</v>
      </c>
      <c r="K236" s="330">
        <v>889</v>
      </c>
      <c r="L236" s="331">
        <v>1103</v>
      </c>
      <c r="M236" s="333">
        <v>1103</v>
      </c>
      <c r="N236" s="330">
        <v>1149</v>
      </c>
      <c r="O236" s="332">
        <v>1087</v>
      </c>
      <c r="P236" s="330">
        <v>930</v>
      </c>
      <c r="Q236" s="331">
        <v>738</v>
      </c>
      <c r="R236" s="330">
        <v>544</v>
      </c>
      <c r="S236" s="434">
        <v>462</v>
      </c>
      <c r="T236" s="428">
        <v>516</v>
      </c>
      <c r="U236" s="428">
        <v>0</v>
      </c>
      <c r="V236" s="434">
        <v>19</v>
      </c>
      <c r="W236" s="428">
        <v>45</v>
      </c>
      <c r="X236" s="428">
        <v>5</v>
      </c>
    </row>
    <row r="237" spans="1:24" x14ac:dyDescent="0.5">
      <c r="A237" s="433" t="s">
        <v>640</v>
      </c>
      <c r="B237" s="432"/>
      <c r="C237" s="431">
        <v>4774</v>
      </c>
      <c r="D237" s="333">
        <v>223</v>
      </c>
      <c r="E237" s="330">
        <v>277</v>
      </c>
      <c r="F237" s="332">
        <v>315</v>
      </c>
      <c r="G237" s="333">
        <v>316</v>
      </c>
      <c r="H237" s="330">
        <v>325</v>
      </c>
      <c r="I237" s="332">
        <v>329</v>
      </c>
      <c r="J237" s="331">
        <v>305</v>
      </c>
      <c r="K237" s="330">
        <v>329</v>
      </c>
      <c r="L237" s="331">
        <v>377</v>
      </c>
      <c r="M237" s="333">
        <v>414</v>
      </c>
      <c r="N237" s="330">
        <v>373</v>
      </c>
      <c r="O237" s="332">
        <v>321</v>
      </c>
      <c r="P237" s="330">
        <v>258</v>
      </c>
      <c r="Q237" s="331">
        <v>207</v>
      </c>
      <c r="R237" s="330">
        <v>155</v>
      </c>
      <c r="S237" s="434">
        <v>104</v>
      </c>
      <c r="T237" s="428">
        <v>141</v>
      </c>
      <c r="U237" s="428">
        <v>0</v>
      </c>
      <c r="V237" s="434">
        <v>3</v>
      </c>
      <c r="W237" s="428">
        <v>2</v>
      </c>
      <c r="X237" s="428">
        <v>0</v>
      </c>
    </row>
    <row r="238" spans="1:24" x14ac:dyDescent="0.5">
      <c r="A238" s="436"/>
      <c r="B238" s="432"/>
      <c r="C238" s="431"/>
      <c r="D238" s="333"/>
      <c r="E238" s="330"/>
      <c r="F238" s="332"/>
      <c r="G238" s="333"/>
      <c r="H238" s="330"/>
      <c r="I238" s="332"/>
      <c r="J238" s="331"/>
      <c r="K238" s="330"/>
      <c r="L238" s="331"/>
      <c r="M238" s="333"/>
      <c r="N238" s="330"/>
      <c r="O238" s="332"/>
      <c r="P238" s="330"/>
      <c r="Q238" s="331"/>
      <c r="R238" s="330"/>
      <c r="S238" s="434"/>
      <c r="T238" s="428"/>
      <c r="U238" s="428"/>
      <c r="V238" s="434"/>
      <c r="W238" s="428"/>
      <c r="X238" s="428"/>
    </row>
    <row r="239" spans="1:24" x14ac:dyDescent="0.5">
      <c r="A239" s="435" t="s">
        <v>144</v>
      </c>
      <c r="B239" s="432"/>
      <c r="C239" s="431">
        <v>92579</v>
      </c>
      <c r="D239" s="333">
        <v>3909</v>
      </c>
      <c r="E239" s="330">
        <v>4738</v>
      </c>
      <c r="F239" s="332">
        <v>5083</v>
      </c>
      <c r="G239" s="333">
        <v>5216</v>
      </c>
      <c r="H239" s="330">
        <v>5507</v>
      </c>
      <c r="I239" s="332">
        <v>6218</v>
      </c>
      <c r="J239" s="331">
        <v>6215</v>
      </c>
      <c r="K239" s="330">
        <v>6237</v>
      </c>
      <c r="L239" s="331">
        <v>7241</v>
      </c>
      <c r="M239" s="333">
        <v>7450</v>
      </c>
      <c r="N239" s="330">
        <v>7653</v>
      </c>
      <c r="O239" s="332">
        <v>7179</v>
      </c>
      <c r="P239" s="330">
        <v>5855</v>
      </c>
      <c r="Q239" s="331">
        <v>4294</v>
      </c>
      <c r="R239" s="330">
        <v>3715</v>
      </c>
      <c r="S239" s="434">
        <v>2437</v>
      </c>
      <c r="T239" s="428">
        <v>3472</v>
      </c>
      <c r="U239" s="428">
        <v>0</v>
      </c>
      <c r="V239" s="434">
        <v>47</v>
      </c>
      <c r="W239" s="428">
        <v>102</v>
      </c>
      <c r="X239" s="428">
        <v>11</v>
      </c>
    </row>
    <row r="240" spans="1:24" x14ac:dyDescent="0.5">
      <c r="A240" s="433" t="s">
        <v>639</v>
      </c>
      <c r="B240" s="432"/>
      <c r="C240" s="431">
        <v>4595</v>
      </c>
      <c r="D240" s="333">
        <v>179</v>
      </c>
      <c r="E240" s="330">
        <v>208</v>
      </c>
      <c r="F240" s="332">
        <v>210</v>
      </c>
      <c r="G240" s="333">
        <v>225</v>
      </c>
      <c r="H240" s="330">
        <v>265</v>
      </c>
      <c r="I240" s="332">
        <v>305</v>
      </c>
      <c r="J240" s="331">
        <v>330</v>
      </c>
      <c r="K240" s="330">
        <v>288</v>
      </c>
      <c r="L240" s="331">
        <v>313</v>
      </c>
      <c r="M240" s="333">
        <v>351</v>
      </c>
      <c r="N240" s="330">
        <v>378</v>
      </c>
      <c r="O240" s="332">
        <v>389</v>
      </c>
      <c r="P240" s="330">
        <v>300</v>
      </c>
      <c r="Q240" s="331">
        <v>215</v>
      </c>
      <c r="R240" s="330">
        <v>203</v>
      </c>
      <c r="S240" s="434">
        <v>135</v>
      </c>
      <c r="T240" s="428">
        <v>194</v>
      </c>
      <c r="U240" s="428">
        <v>0</v>
      </c>
      <c r="V240" s="434">
        <v>4</v>
      </c>
      <c r="W240" s="428">
        <v>102</v>
      </c>
      <c r="X240" s="428">
        <v>1</v>
      </c>
    </row>
    <row r="241" spans="1:24" x14ac:dyDescent="0.5">
      <c r="A241" s="433" t="s">
        <v>638</v>
      </c>
      <c r="B241" s="432"/>
      <c r="C241" s="431">
        <v>12132</v>
      </c>
      <c r="D241" s="333">
        <v>472</v>
      </c>
      <c r="E241" s="330">
        <v>573</v>
      </c>
      <c r="F241" s="332">
        <v>653</v>
      </c>
      <c r="G241" s="333">
        <v>649</v>
      </c>
      <c r="H241" s="330">
        <v>665</v>
      </c>
      <c r="I241" s="332">
        <v>774</v>
      </c>
      <c r="J241" s="331">
        <v>831</v>
      </c>
      <c r="K241" s="330">
        <v>773</v>
      </c>
      <c r="L241" s="331">
        <v>913</v>
      </c>
      <c r="M241" s="333">
        <v>956</v>
      </c>
      <c r="N241" s="330">
        <v>1023</v>
      </c>
      <c r="O241" s="332">
        <v>947</v>
      </c>
      <c r="P241" s="330">
        <v>830</v>
      </c>
      <c r="Q241" s="331">
        <v>557</v>
      </c>
      <c r="R241" s="330">
        <v>576</v>
      </c>
      <c r="S241" s="434">
        <v>384</v>
      </c>
      <c r="T241" s="428">
        <v>556</v>
      </c>
      <c r="U241" s="428">
        <v>0</v>
      </c>
      <c r="V241" s="434">
        <v>0</v>
      </c>
      <c r="W241" s="428">
        <v>0</v>
      </c>
      <c r="X241" s="428">
        <v>0</v>
      </c>
    </row>
    <row r="242" spans="1:24" x14ac:dyDescent="0.5">
      <c r="A242" s="433" t="s">
        <v>637</v>
      </c>
      <c r="B242" s="432"/>
      <c r="C242" s="431">
        <v>4886</v>
      </c>
      <c r="D242" s="333">
        <v>215</v>
      </c>
      <c r="E242" s="330">
        <v>285</v>
      </c>
      <c r="F242" s="332">
        <v>283</v>
      </c>
      <c r="G242" s="333">
        <v>278</v>
      </c>
      <c r="H242" s="330">
        <v>320</v>
      </c>
      <c r="I242" s="332">
        <v>346</v>
      </c>
      <c r="J242" s="331">
        <v>325</v>
      </c>
      <c r="K242" s="330">
        <v>332</v>
      </c>
      <c r="L242" s="331">
        <v>380</v>
      </c>
      <c r="M242" s="333">
        <v>415</v>
      </c>
      <c r="N242" s="330">
        <v>351</v>
      </c>
      <c r="O242" s="332">
        <v>343</v>
      </c>
      <c r="P242" s="330">
        <v>274</v>
      </c>
      <c r="Q242" s="331">
        <v>252</v>
      </c>
      <c r="R242" s="330">
        <v>171</v>
      </c>
      <c r="S242" s="434">
        <v>138</v>
      </c>
      <c r="T242" s="428">
        <v>176</v>
      </c>
      <c r="U242" s="428">
        <v>0</v>
      </c>
      <c r="V242" s="434">
        <v>1</v>
      </c>
      <c r="W242" s="428">
        <v>0</v>
      </c>
      <c r="X242" s="428">
        <v>1</v>
      </c>
    </row>
    <row r="243" spans="1:24" x14ac:dyDescent="0.5">
      <c r="A243" s="433" t="s">
        <v>636</v>
      </c>
      <c r="B243" s="432"/>
      <c r="C243" s="431">
        <v>3508</v>
      </c>
      <c r="D243" s="333">
        <v>164</v>
      </c>
      <c r="E243" s="330">
        <v>168</v>
      </c>
      <c r="F243" s="332">
        <v>207</v>
      </c>
      <c r="G243" s="333">
        <v>212</v>
      </c>
      <c r="H243" s="330">
        <v>181</v>
      </c>
      <c r="I243" s="332">
        <v>259</v>
      </c>
      <c r="J243" s="331">
        <v>242</v>
      </c>
      <c r="K243" s="330">
        <v>237</v>
      </c>
      <c r="L243" s="331">
        <v>273</v>
      </c>
      <c r="M243" s="333">
        <v>294</v>
      </c>
      <c r="N243" s="330">
        <v>321</v>
      </c>
      <c r="O243" s="332">
        <v>277</v>
      </c>
      <c r="P243" s="330">
        <v>189</v>
      </c>
      <c r="Q243" s="331">
        <v>153</v>
      </c>
      <c r="R243" s="330">
        <v>124</v>
      </c>
      <c r="S243" s="434">
        <v>85</v>
      </c>
      <c r="T243" s="428">
        <v>120</v>
      </c>
      <c r="U243" s="428">
        <v>0</v>
      </c>
      <c r="V243" s="434">
        <v>2</v>
      </c>
      <c r="W243" s="428">
        <v>0</v>
      </c>
      <c r="X243" s="428">
        <v>0</v>
      </c>
    </row>
    <row r="244" spans="1:24" x14ac:dyDescent="0.5">
      <c r="A244" s="433" t="s">
        <v>635</v>
      </c>
      <c r="B244" s="432"/>
      <c r="C244" s="431">
        <v>10321</v>
      </c>
      <c r="D244" s="333">
        <v>487</v>
      </c>
      <c r="E244" s="330">
        <v>554</v>
      </c>
      <c r="F244" s="332">
        <v>582</v>
      </c>
      <c r="G244" s="333">
        <v>667</v>
      </c>
      <c r="H244" s="330">
        <v>662</v>
      </c>
      <c r="I244" s="332">
        <v>700</v>
      </c>
      <c r="J244" s="331">
        <v>726</v>
      </c>
      <c r="K244" s="330">
        <v>763</v>
      </c>
      <c r="L244" s="331">
        <v>891</v>
      </c>
      <c r="M244" s="333">
        <v>824</v>
      </c>
      <c r="N244" s="330">
        <v>843</v>
      </c>
      <c r="O244" s="332">
        <v>748</v>
      </c>
      <c r="P244" s="330">
        <v>567</v>
      </c>
      <c r="Q244" s="331">
        <v>407</v>
      </c>
      <c r="R244" s="330">
        <v>380</v>
      </c>
      <c r="S244" s="434">
        <v>196</v>
      </c>
      <c r="T244" s="428">
        <v>318</v>
      </c>
      <c r="U244" s="428">
        <v>0</v>
      </c>
      <c r="V244" s="434">
        <v>4</v>
      </c>
      <c r="W244" s="428">
        <v>0</v>
      </c>
      <c r="X244" s="428">
        <v>2</v>
      </c>
    </row>
    <row r="245" spans="1:24" x14ac:dyDescent="0.5">
      <c r="A245" s="433" t="s">
        <v>634</v>
      </c>
      <c r="B245" s="432"/>
      <c r="C245" s="431">
        <v>5819</v>
      </c>
      <c r="D245" s="333">
        <v>216</v>
      </c>
      <c r="E245" s="330">
        <v>243</v>
      </c>
      <c r="F245" s="332">
        <v>273</v>
      </c>
      <c r="G245" s="333">
        <v>317</v>
      </c>
      <c r="H245" s="330">
        <v>344</v>
      </c>
      <c r="I245" s="332">
        <v>370</v>
      </c>
      <c r="J245" s="331">
        <v>353</v>
      </c>
      <c r="K245" s="330">
        <v>361</v>
      </c>
      <c r="L245" s="331">
        <v>417</v>
      </c>
      <c r="M245" s="333">
        <v>443</v>
      </c>
      <c r="N245" s="330">
        <v>473</v>
      </c>
      <c r="O245" s="332">
        <v>511</v>
      </c>
      <c r="P245" s="330">
        <v>434</v>
      </c>
      <c r="Q245" s="331">
        <v>300</v>
      </c>
      <c r="R245" s="330">
        <v>248</v>
      </c>
      <c r="S245" s="434">
        <v>209</v>
      </c>
      <c r="T245" s="428">
        <v>302</v>
      </c>
      <c r="U245" s="428">
        <v>0</v>
      </c>
      <c r="V245" s="434">
        <v>4</v>
      </c>
      <c r="W245" s="428">
        <v>0</v>
      </c>
      <c r="X245" s="428">
        <v>1</v>
      </c>
    </row>
    <row r="246" spans="1:24" x14ac:dyDescent="0.5">
      <c r="A246" s="433" t="s">
        <v>633</v>
      </c>
      <c r="B246" s="432"/>
      <c r="C246" s="431">
        <v>4183</v>
      </c>
      <c r="D246" s="333">
        <v>166</v>
      </c>
      <c r="E246" s="330">
        <v>188</v>
      </c>
      <c r="F246" s="332">
        <v>222</v>
      </c>
      <c r="G246" s="333">
        <v>237</v>
      </c>
      <c r="H246" s="330">
        <v>235</v>
      </c>
      <c r="I246" s="332">
        <v>270</v>
      </c>
      <c r="J246" s="331">
        <v>259</v>
      </c>
      <c r="K246" s="330">
        <v>250</v>
      </c>
      <c r="L246" s="331">
        <v>371</v>
      </c>
      <c r="M246" s="333">
        <v>379</v>
      </c>
      <c r="N246" s="330">
        <v>368</v>
      </c>
      <c r="O246" s="332">
        <v>296</v>
      </c>
      <c r="P246" s="330">
        <v>242</v>
      </c>
      <c r="Q246" s="331">
        <v>197</v>
      </c>
      <c r="R246" s="330">
        <v>212</v>
      </c>
      <c r="S246" s="434">
        <v>120</v>
      </c>
      <c r="T246" s="428">
        <v>167</v>
      </c>
      <c r="U246" s="428">
        <v>0</v>
      </c>
      <c r="V246" s="434">
        <v>2</v>
      </c>
      <c r="W246" s="428">
        <v>0</v>
      </c>
      <c r="X246" s="428">
        <v>2</v>
      </c>
    </row>
    <row r="247" spans="1:24" x14ac:dyDescent="0.5">
      <c r="A247" s="433" t="s">
        <v>632</v>
      </c>
      <c r="B247" s="432"/>
      <c r="C247" s="431">
        <v>5545</v>
      </c>
      <c r="D247" s="333">
        <v>255</v>
      </c>
      <c r="E247" s="330">
        <v>288</v>
      </c>
      <c r="F247" s="332">
        <v>271</v>
      </c>
      <c r="G247" s="333">
        <v>276</v>
      </c>
      <c r="H247" s="330">
        <v>284</v>
      </c>
      <c r="I247" s="332">
        <v>346</v>
      </c>
      <c r="J247" s="331">
        <v>414</v>
      </c>
      <c r="K247" s="330">
        <v>385</v>
      </c>
      <c r="L247" s="331">
        <v>437</v>
      </c>
      <c r="M247" s="333">
        <v>381</v>
      </c>
      <c r="N247" s="330">
        <v>436</v>
      </c>
      <c r="O247" s="332">
        <v>393</v>
      </c>
      <c r="P247" s="330">
        <v>426</v>
      </c>
      <c r="Q247" s="331">
        <v>323</v>
      </c>
      <c r="R247" s="330">
        <v>241</v>
      </c>
      <c r="S247" s="434">
        <v>163</v>
      </c>
      <c r="T247" s="428">
        <v>224</v>
      </c>
      <c r="U247" s="428">
        <v>0</v>
      </c>
      <c r="V247" s="434">
        <v>1</v>
      </c>
      <c r="W247" s="428">
        <v>0</v>
      </c>
      <c r="X247" s="428">
        <v>1</v>
      </c>
    </row>
    <row r="248" spans="1:24" x14ac:dyDescent="0.5">
      <c r="A248" s="433" t="s">
        <v>605</v>
      </c>
      <c r="B248" s="432"/>
      <c r="C248" s="431">
        <v>6676</v>
      </c>
      <c r="D248" s="333">
        <v>253</v>
      </c>
      <c r="E248" s="330">
        <v>345</v>
      </c>
      <c r="F248" s="332">
        <v>382</v>
      </c>
      <c r="G248" s="333">
        <v>355</v>
      </c>
      <c r="H248" s="330">
        <v>398</v>
      </c>
      <c r="I248" s="332">
        <v>483</v>
      </c>
      <c r="J248" s="331">
        <v>464</v>
      </c>
      <c r="K248" s="330">
        <v>430</v>
      </c>
      <c r="L248" s="331">
        <v>497</v>
      </c>
      <c r="M248" s="333">
        <v>565</v>
      </c>
      <c r="N248" s="330">
        <v>534</v>
      </c>
      <c r="O248" s="332">
        <v>546</v>
      </c>
      <c r="P248" s="330">
        <v>415</v>
      </c>
      <c r="Q248" s="331">
        <v>322</v>
      </c>
      <c r="R248" s="330">
        <v>288</v>
      </c>
      <c r="S248" s="434">
        <v>173</v>
      </c>
      <c r="T248" s="428">
        <v>220</v>
      </c>
      <c r="U248" s="428">
        <v>0</v>
      </c>
      <c r="V248" s="434">
        <v>6</v>
      </c>
      <c r="W248" s="428">
        <v>0</v>
      </c>
      <c r="X248" s="428">
        <v>0</v>
      </c>
    </row>
    <row r="249" spans="1:24" x14ac:dyDescent="0.5">
      <c r="A249" s="433" t="s">
        <v>631</v>
      </c>
      <c r="B249" s="432"/>
      <c r="C249" s="431">
        <v>8490</v>
      </c>
      <c r="D249" s="333">
        <v>302</v>
      </c>
      <c r="E249" s="330">
        <v>405</v>
      </c>
      <c r="F249" s="332">
        <v>435</v>
      </c>
      <c r="G249" s="333">
        <v>477</v>
      </c>
      <c r="H249" s="330">
        <v>530</v>
      </c>
      <c r="I249" s="332">
        <v>544</v>
      </c>
      <c r="J249" s="331">
        <v>483</v>
      </c>
      <c r="K249" s="330">
        <v>512</v>
      </c>
      <c r="L249" s="331">
        <v>613</v>
      </c>
      <c r="M249" s="333">
        <v>723</v>
      </c>
      <c r="N249" s="330">
        <v>747</v>
      </c>
      <c r="O249" s="332">
        <v>680</v>
      </c>
      <c r="P249" s="330">
        <v>576</v>
      </c>
      <c r="Q249" s="331">
        <v>409</v>
      </c>
      <c r="R249" s="330">
        <v>400</v>
      </c>
      <c r="S249" s="434">
        <v>262</v>
      </c>
      <c r="T249" s="428">
        <v>384</v>
      </c>
      <c r="U249" s="428">
        <v>0</v>
      </c>
      <c r="V249" s="434">
        <v>8</v>
      </c>
      <c r="W249" s="428">
        <v>0</v>
      </c>
      <c r="X249" s="428">
        <v>0</v>
      </c>
    </row>
    <row r="250" spans="1:24" x14ac:dyDescent="0.5">
      <c r="A250" s="433" t="s">
        <v>630</v>
      </c>
      <c r="B250" s="432"/>
      <c r="C250" s="431">
        <v>5778</v>
      </c>
      <c r="D250" s="333">
        <v>251</v>
      </c>
      <c r="E250" s="330">
        <v>342</v>
      </c>
      <c r="F250" s="332">
        <v>303</v>
      </c>
      <c r="G250" s="333">
        <v>334</v>
      </c>
      <c r="H250" s="330">
        <v>376</v>
      </c>
      <c r="I250" s="332">
        <v>413</v>
      </c>
      <c r="J250" s="331">
        <v>418</v>
      </c>
      <c r="K250" s="330">
        <v>411</v>
      </c>
      <c r="L250" s="331">
        <v>461</v>
      </c>
      <c r="M250" s="333">
        <v>466</v>
      </c>
      <c r="N250" s="330">
        <v>516</v>
      </c>
      <c r="O250" s="332">
        <v>473</v>
      </c>
      <c r="P250" s="330">
        <v>328</v>
      </c>
      <c r="Q250" s="331">
        <v>226</v>
      </c>
      <c r="R250" s="330">
        <v>204</v>
      </c>
      <c r="S250" s="434">
        <v>120</v>
      </c>
      <c r="T250" s="428">
        <v>134</v>
      </c>
      <c r="U250" s="428">
        <v>0</v>
      </c>
      <c r="V250" s="434">
        <v>2</v>
      </c>
      <c r="W250" s="428">
        <v>0</v>
      </c>
      <c r="X250" s="428">
        <v>0</v>
      </c>
    </row>
    <row r="251" spans="1:24" x14ac:dyDescent="0.5">
      <c r="A251" s="433" t="s">
        <v>629</v>
      </c>
      <c r="B251" s="432"/>
      <c r="C251" s="431">
        <v>8542</v>
      </c>
      <c r="D251" s="333">
        <v>410</v>
      </c>
      <c r="E251" s="330">
        <v>453</v>
      </c>
      <c r="F251" s="332">
        <v>538</v>
      </c>
      <c r="G251" s="333">
        <v>514</v>
      </c>
      <c r="H251" s="330">
        <v>584</v>
      </c>
      <c r="I251" s="332">
        <v>622</v>
      </c>
      <c r="J251" s="331">
        <v>597</v>
      </c>
      <c r="K251" s="330">
        <v>619</v>
      </c>
      <c r="L251" s="331">
        <v>725</v>
      </c>
      <c r="M251" s="333">
        <v>709</v>
      </c>
      <c r="N251" s="330">
        <v>699</v>
      </c>
      <c r="O251" s="332">
        <v>637</v>
      </c>
      <c r="P251" s="330">
        <v>481</v>
      </c>
      <c r="Q251" s="331">
        <v>326</v>
      </c>
      <c r="R251" s="330">
        <v>242</v>
      </c>
      <c r="S251" s="434">
        <v>181</v>
      </c>
      <c r="T251" s="428">
        <v>198</v>
      </c>
      <c r="U251" s="428">
        <v>0</v>
      </c>
      <c r="V251" s="434">
        <v>7</v>
      </c>
      <c r="W251" s="428">
        <v>0</v>
      </c>
      <c r="X251" s="428">
        <v>0</v>
      </c>
    </row>
    <row r="252" spans="1:24" x14ac:dyDescent="0.5">
      <c r="A252" s="433" t="s">
        <v>628</v>
      </c>
      <c r="B252" s="432"/>
      <c r="C252" s="431">
        <v>4751</v>
      </c>
      <c r="D252" s="333">
        <v>201</v>
      </c>
      <c r="E252" s="330">
        <v>247</v>
      </c>
      <c r="F252" s="332">
        <v>288</v>
      </c>
      <c r="G252" s="333">
        <v>279</v>
      </c>
      <c r="H252" s="330">
        <v>258</v>
      </c>
      <c r="I252" s="332">
        <v>297</v>
      </c>
      <c r="J252" s="331">
        <v>322</v>
      </c>
      <c r="K252" s="330">
        <v>369</v>
      </c>
      <c r="L252" s="331">
        <v>347</v>
      </c>
      <c r="M252" s="333">
        <v>326</v>
      </c>
      <c r="N252" s="330">
        <v>378</v>
      </c>
      <c r="O252" s="332">
        <v>392</v>
      </c>
      <c r="P252" s="330">
        <v>318</v>
      </c>
      <c r="Q252" s="331">
        <v>244</v>
      </c>
      <c r="R252" s="330">
        <v>185</v>
      </c>
      <c r="S252" s="434">
        <v>112</v>
      </c>
      <c r="T252" s="428">
        <v>183</v>
      </c>
      <c r="U252" s="428">
        <v>0</v>
      </c>
      <c r="V252" s="434">
        <v>3</v>
      </c>
      <c r="W252" s="428">
        <v>0</v>
      </c>
      <c r="X252" s="428">
        <v>2</v>
      </c>
    </row>
    <row r="253" spans="1:24" x14ac:dyDescent="0.5">
      <c r="A253" s="433" t="s">
        <v>627</v>
      </c>
      <c r="B253" s="432"/>
      <c r="C253" s="431">
        <v>3598</v>
      </c>
      <c r="D253" s="333">
        <v>166</v>
      </c>
      <c r="E253" s="330">
        <v>190</v>
      </c>
      <c r="F253" s="332">
        <v>214</v>
      </c>
      <c r="G253" s="333">
        <v>211</v>
      </c>
      <c r="H253" s="330">
        <v>188</v>
      </c>
      <c r="I253" s="332">
        <v>238</v>
      </c>
      <c r="J253" s="331">
        <v>201</v>
      </c>
      <c r="K253" s="330">
        <v>231</v>
      </c>
      <c r="L253" s="331">
        <v>285</v>
      </c>
      <c r="M253" s="333">
        <v>313</v>
      </c>
      <c r="N253" s="330">
        <v>303</v>
      </c>
      <c r="O253" s="332">
        <v>279</v>
      </c>
      <c r="P253" s="330">
        <v>217</v>
      </c>
      <c r="Q253" s="331">
        <v>179</v>
      </c>
      <c r="R253" s="330">
        <v>121</v>
      </c>
      <c r="S253" s="434">
        <v>89</v>
      </c>
      <c r="T253" s="428">
        <v>169</v>
      </c>
      <c r="U253" s="428">
        <v>0</v>
      </c>
      <c r="V253" s="434">
        <v>3</v>
      </c>
      <c r="W253" s="428">
        <v>0</v>
      </c>
      <c r="X253" s="428">
        <v>1</v>
      </c>
    </row>
    <row r="254" spans="1:24" x14ac:dyDescent="0.5">
      <c r="A254" s="433" t="s">
        <v>626</v>
      </c>
      <c r="B254" s="432"/>
      <c r="C254" s="431">
        <v>3755</v>
      </c>
      <c r="D254" s="333">
        <v>172</v>
      </c>
      <c r="E254" s="330">
        <v>249</v>
      </c>
      <c r="F254" s="332">
        <v>222</v>
      </c>
      <c r="G254" s="333">
        <v>185</v>
      </c>
      <c r="H254" s="330">
        <v>217</v>
      </c>
      <c r="I254" s="332">
        <v>251</v>
      </c>
      <c r="J254" s="331">
        <v>250</v>
      </c>
      <c r="K254" s="330">
        <v>276</v>
      </c>
      <c r="L254" s="331">
        <v>318</v>
      </c>
      <c r="M254" s="333">
        <v>305</v>
      </c>
      <c r="N254" s="330">
        <v>283</v>
      </c>
      <c r="O254" s="332">
        <v>268</v>
      </c>
      <c r="P254" s="330">
        <v>258</v>
      </c>
      <c r="Q254" s="331">
        <v>184</v>
      </c>
      <c r="R254" s="330">
        <v>120</v>
      </c>
      <c r="S254" s="434">
        <v>70</v>
      </c>
      <c r="T254" s="428">
        <v>127</v>
      </c>
      <c r="U254" s="428">
        <v>0</v>
      </c>
      <c r="V254" s="434">
        <v>0</v>
      </c>
      <c r="W254" s="428">
        <v>0</v>
      </c>
      <c r="X254" s="428">
        <v>0</v>
      </c>
    </row>
    <row r="255" spans="1:24" x14ac:dyDescent="0.5">
      <c r="A255" s="437" t="s">
        <v>58</v>
      </c>
      <c r="B255" s="432"/>
      <c r="C255" s="431">
        <v>127883</v>
      </c>
      <c r="D255" s="333">
        <v>4906</v>
      </c>
      <c r="E255" s="330">
        <v>6486</v>
      </c>
      <c r="F255" s="332">
        <v>7296</v>
      </c>
      <c r="G255" s="333">
        <v>7846</v>
      </c>
      <c r="H255" s="330">
        <v>8143</v>
      </c>
      <c r="I255" s="332">
        <v>9333</v>
      </c>
      <c r="J255" s="331">
        <v>8500</v>
      </c>
      <c r="K255" s="330">
        <v>9156</v>
      </c>
      <c r="L255" s="331">
        <v>10441</v>
      </c>
      <c r="M255" s="333">
        <v>10420</v>
      </c>
      <c r="N255" s="330">
        <v>10741</v>
      </c>
      <c r="O255" s="332">
        <v>9385</v>
      </c>
      <c r="P255" s="330">
        <v>7850</v>
      </c>
      <c r="Q255" s="331">
        <v>5747</v>
      </c>
      <c r="R255" s="330">
        <v>4683</v>
      </c>
      <c r="S255" s="434">
        <v>2814</v>
      </c>
      <c r="T255" s="428">
        <v>3795</v>
      </c>
      <c r="U255" s="428">
        <v>0</v>
      </c>
      <c r="V255" s="434">
        <v>115</v>
      </c>
      <c r="W255" s="428">
        <v>188</v>
      </c>
      <c r="X255" s="428">
        <v>38</v>
      </c>
    </row>
    <row r="256" spans="1:24" x14ac:dyDescent="0.5">
      <c r="A256" s="435" t="s">
        <v>272</v>
      </c>
      <c r="B256" s="432"/>
      <c r="C256" s="431">
        <v>7768</v>
      </c>
      <c r="D256" s="333">
        <v>242</v>
      </c>
      <c r="E256" s="330">
        <v>358</v>
      </c>
      <c r="F256" s="332">
        <v>439</v>
      </c>
      <c r="G256" s="333">
        <v>464</v>
      </c>
      <c r="H256" s="330">
        <v>490</v>
      </c>
      <c r="I256" s="332">
        <v>495</v>
      </c>
      <c r="J256" s="331">
        <v>418</v>
      </c>
      <c r="K256" s="330">
        <v>519</v>
      </c>
      <c r="L256" s="331">
        <v>565</v>
      </c>
      <c r="M256" s="333">
        <v>572</v>
      </c>
      <c r="N256" s="330">
        <v>644</v>
      </c>
      <c r="O256" s="332">
        <v>630</v>
      </c>
      <c r="P256" s="330">
        <v>548</v>
      </c>
      <c r="Q256" s="331">
        <v>413</v>
      </c>
      <c r="R256" s="330">
        <v>336</v>
      </c>
      <c r="S256" s="434">
        <v>272</v>
      </c>
      <c r="T256" s="428">
        <v>331</v>
      </c>
      <c r="U256" s="428">
        <v>0</v>
      </c>
      <c r="V256" s="434">
        <v>9</v>
      </c>
      <c r="W256" s="428">
        <v>16</v>
      </c>
      <c r="X256" s="428">
        <v>7</v>
      </c>
    </row>
    <row r="257" spans="1:24" x14ac:dyDescent="0.5">
      <c r="A257" s="433" t="s">
        <v>625</v>
      </c>
      <c r="B257" s="432"/>
      <c r="C257" s="431">
        <v>7768</v>
      </c>
      <c r="D257" s="333">
        <v>242</v>
      </c>
      <c r="E257" s="330">
        <v>358</v>
      </c>
      <c r="F257" s="332">
        <v>439</v>
      </c>
      <c r="G257" s="333">
        <v>464</v>
      </c>
      <c r="H257" s="330">
        <v>490</v>
      </c>
      <c r="I257" s="332">
        <v>495</v>
      </c>
      <c r="J257" s="331">
        <v>418</v>
      </c>
      <c r="K257" s="330">
        <v>519</v>
      </c>
      <c r="L257" s="331">
        <v>565</v>
      </c>
      <c r="M257" s="333">
        <v>572</v>
      </c>
      <c r="N257" s="330">
        <v>644</v>
      </c>
      <c r="O257" s="332">
        <v>630</v>
      </c>
      <c r="P257" s="330">
        <v>548</v>
      </c>
      <c r="Q257" s="331">
        <v>413</v>
      </c>
      <c r="R257" s="330">
        <v>336</v>
      </c>
      <c r="S257" s="434">
        <v>272</v>
      </c>
      <c r="T257" s="428">
        <v>331</v>
      </c>
      <c r="U257" s="428">
        <v>0</v>
      </c>
      <c r="V257" s="434">
        <v>9</v>
      </c>
      <c r="W257" s="428">
        <v>16</v>
      </c>
      <c r="X257" s="428">
        <v>7</v>
      </c>
    </row>
    <row r="258" spans="1:24" x14ac:dyDescent="0.5">
      <c r="A258" s="436"/>
      <c r="B258" s="432"/>
      <c r="C258" s="431"/>
      <c r="D258" s="333"/>
      <c r="E258" s="330"/>
      <c r="F258" s="332"/>
      <c r="G258" s="333"/>
      <c r="H258" s="330"/>
      <c r="I258" s="332"/>
      <c r="J258" s="331"/>
      <c r="K258" s="330"/>
      <c r="L258" s="331"/>
      <c r="M258" s="333"/>
      <c r="N258" s="330"/>
      <c r="O258" s="332"/>
      <c r="P258" s="330"/>
      <c r="Q258" s="331"/>
      <c r="R258" s="330"/>
      <c r="S258" s="434"/>
      <c r="T258" s="428"/>
      <c r="U258" s="428"/>
      <c r="V258" s="434"/>
      <c r="W258" s="428"/>
      <c r="X258" s="428"/>
    </row>
    <row r="259" spans="1:24" x14ac:dyDescent="0.5">
      <c r="A259" s="435" t="s">
        <v>144</v>
      </c>
      <c r="B259" s="432"/>
      <c r="C259" s="431">
        <v>120115</v>
      </c>
      <c r="D259" s="333">
        <v>4664</v>
      </c>
      <c r="E259" s="330">
        <v>6128</v>
      </c>
      <c r="F259" s="332">
        <v>6857</v>
      </c>
      <c r="G259" s="333">
        <v>7382</v>
      </c>
      <c r="H259" s="330">
        <v>7653</v>
      </c>
      <c r="I259" s="332">
        <v>8838</v>
      </c>
      <c r="J259" s="331">
        <v>8082</v>
      </c>
      <c r="K259" s="330">
        <v>8637</v>
      </c>
      <c r="L259" s="331">
        <v>9876</v>
      </c>
      <c r="M259" s="333">
        <v>9848</v>
      </c>
      <c r="N259" s="330">
        <v>10097</v>
      </c>
      <c r="O259" s="332">
        <v>8755</v>
      </c>
      <c r="P259" s="330">
        <v>7302</v>
      </c>
      <c r="Q259" s="331">
        <v>5334</v>
      </c>
      <c r="R259" s="330">
        <v>4347</v>
      </c>
      <c r="S259" s="434">
        <v>2542</v>
      </c>
      <c r="T259" s="428">
        <v>3464</v>
      </c>
      <c r="U259" s="428">
        <v>0</v>
      </c>
      <c r="V259" s="434">
        <v>106</v>
      </c>
      <c r="W259" s="428">
        <v>172</v>
      </c>
      <c r="X259" s="428">
        <v>31</v>
      </c>
    </row>
    <row r="260" spans="1:24" x14ac:dyDescent="0.5">
      <c r="A260" s="433" t="s">
        <v>624</v>
      </c>
      <c r="B260" s="432"/>
      <c r="C260" s="431">
        <v>15160</v>
      </c>
      <c r="D260" s="333">
        <v>576</v>
      </c>
      <c r="E260" s="330">
        <v>769</v>
      </c>
      <c r="F260" s="332">
        <v>837</v>
      </c>
      <c r="G260" s="333">
        <v>949</v>
      </c>
      <c r="H260" s="330">
        <v>1002</v>
      </c>
      <c r="I260" s="332">
        <v>1076</v>
      </c>
      <c r="J260" s="331">
        <v>939</v>
      </c>
      <c r="K260" s="330">
        <v>1151</v>
      </c>
      <c r="L260" s="331">
        <v>1222</v>
      </c>
      <c r="M260" s="333">
        <v>1192</v>
      </c>
      <c r="N260" s="330">
        <v>1287</v>
      </c>
      <c r="O260" s="332">
        <v>1118</v>
      </c>
      <c r="P260" s="330">
        <v>947</v>
      </c>
      <c r="Q260" s="331">
        <v>738</v>
      </c>
      <c r="R260" s="330">
        <v>468</v>
      </c>
      <c r="S260" s="434">
        <v>283</v>
      </c>
      <c r="T260" s="428">
        <v>393</v>
      </c>
      <c r="U260" s="428">
        <v>0</v>
      </c>
      <c r="V260" s="434">
        <v>25</v>
      </c>
      <c r="W260" s="428">
        <v>172</v>
      </c>
      <c r="X260" s="428">
        <v>16</v>
      </c>
    </row>
    <row r="261" spans="1:24" x14ac:dyDescent="0.5">
      <c r="A261" s="433" t="s">
        <v>623</v>
      </c>
      <c r="B261" s="432"/>
      <c r="C261" s="431">
        <v>9137</v>
      </c>
      <c r="D261" s="333">
        <v>341</v>
      </c>
      <c r="E261" s="330">
        <v>440</v>
      </c>
      <c r="F261" s="332">
        <v>497</v>
      </c>
      <c r="G261" s="333">
        <v>575</v>
      </c>
      <c r="H261" s="330">
        <v>531</v>
      </c>
      <c r="I261" s="332">
        <v>637</v>
      </c>
      <c r="J261" s="331">
        <v>633</v>
      </c>
      <c r="K261" s="330">
        <v>658</v>
      </c>
      <c r="L261" s="331">
        <v>669</v>
      </c>
      <c r="M261" s="333">
        <v>739</v>
      </c>
      <c r="N261" s="330">
        <v>817</v>
      </c>
      <c r="O261" s="332">
        <v>618</v>
      </c>
      <c r="P261" s="330">
        <v>591</v>
      </c>
      <c r="Q261" s="331">
        <v>422</v>
      </c>
      <c r="R261" s="330">
        <v>382</v>
      </c>
      <c r="S261" s="434">
        <v>234</v>
      </c>
      <c r="T261" s="428">
        <v>344</v>
      </c>
      <c r="U261" s="428">
        <v>0</v>
      </c>
      <c r="V261" s="434">
        <v>7</v>
      </c>
      <c r="W261" s="428">
        <v>0</v>
      </c>
      <c r="X261" s="428">
        <v>2</v>
      </c>
    </row>
    <row r="262" spans="1:24" x14ac:dyDescent="0.5">
      <c r="A262" s="433" t="s">
        <v>622</v>
      </c>
      <c r="B262" s="432"/>
      <c r="C262" s="431">
        <v>19445</v>
      </c>
      <c r="D262" s="333">
        <v>751</v>
      </c>
      <c r="E262" s="330">
        <v>1012</v>
      </c>
      <c r="F262" s="332">
        <v>1179</v>
      </c>
      <c r="G262" s="333">
        <v>1206</v>
      </c>
      <c r="H262" s="330">
        <v>1325</v>
      </c>
      <c r="I262" s="332">
        <v>1389</v>
      </c>
      <c r="J262" s="331">
        <v>1425</v>
      </c>
      <c r="K262" s="330">
        <v>1371</v>
      </c>
      <c r="L262" s="331">
        <v>1615</v>
      </c>
      <c r="M262" s="333">
        <v>1589</v>
      </c>
      <c r="N262" s="330">
        <v>1633</v>
      </c>
      <c r="O262" s="332">
        <v>1394</v>
      </c>
      <c r="P262" s="330">
        <v>1142</v>
      </c>
      <c r="Q262" s="331">
        <v>820</v>
      </c>
      <c r="R262" s="330">
        <v>685</v>
      </c>
      <c r="S262" s="434">
        <v>397</v>
      </c>
      <c r="T262" s="428">
        <v>496</v>
      </c>
      <c r="U262" s="428">
        <v>0</v>
      </c>
      <c r="V262" s="434">
        <v>15</v>
      </c>
      <c r="W262" s="428">
        <v>0</v>
      </c>
      <c r="X262" s="428">
        <v>1</v>
      </c>
    </row>
    <row r="263" spans="1:24" x14ac:dyDescent="0.5">
      <c r="A263" s="433" t="s">
        <v>621</v>
      </c>
      <c r="B263" s="432"/>
      <c r="C263" s="431">
        <v>6374</v>
      </c>
      <c r="D263" s="333">
        <v>231</v>
      </c>
      <c r="E263" s="330">
        <v>348</v>
      </c>
      <c r="F263" s="332">
        <v>331</v>
      </c>
      <c r="G263" s="333">
        <v>368</v>
      </c>
      <c r="H263" s="330">
        <v>389</v>
      </c>
      <c r="I263" s="332">
        <v>479</v>
      </c>
      <c r="J263" s="331">
        <v>421</v>
      </c>
      <c r="K263" s="330">
        <v>469</v>
      </c>
      <c r="L263" s="331">
        <v>515</v>
      </c>
      <c r="M263" s="333">
        <v>505</v>
      </c>
      <c r="N263" s="330">
        <v>511</v>
      </c>
      <c r="O263" s="332">
        <v>506</v>
      </c>
      <c r="P263" s="330">
        <v>415</v>
      </c>
      <c r="Q263" s="331">
        <v>313</v>
      </c>
      <c r="R263" s="330">
        <v>237</v>
      </c>
      <c r="S263" s="434">
        <v>130</v>
      </c>
      <c r="T263" s="428">
        <v>202</v>
      </c>
      <c r="U263" s="428">
        <v>0</v>
      </c>
      <c r="V263" s="434">
        <v>2</v>
      </c>
      <c r="W263" s="428">
        <v>0</v>
      </c>
      <c r="X263" s="428">
        <v>2</v>
      </c>
    </row>
    <row r="264" spans="1:24" x14ac:dyDescent="0.5">
      <c r="A264" s="433" t="s">
        <v>620</v>
      </c>
      <c r="B264" s="432"/>
      <c r="C264" s="431">
        <v>5763</v>
      </c>
      <c r="D264" s="333">
        <v>221</v>
      </c>
      <c r="E264" s="330">
        <v>290</v>
      </c>
      <c r="F264" s="332">
        <v>308</v>
      </c>
      <c r="G264" s="333">
        <v>348</v>
      </c>
      <c r="H264" s="330">
        <v>340</v>
      </c>
      <c r="I264" s="332">
        <v>426</v>
      </c>
      <c r="J264" s="331">
        <v>361</v>
      </c>
      <c r="K264" s="330">
        <v>397</v>
      </c>
      <c r="L264" s="331">
        <v>466</v>
      </c>
      <c r="M264" s="333">
        <v>450</v>
      </c>
      <c r="N264" s="330">
        <v>492</v>
      </c>
      <c r="O264" s="332">
        <v>456</v>
      </c>
      <c r="P264" s="330">
        <v>379</v>
      </c>
      <c r="Q264" s="331">
        <v>264</v>
      </c>
      <c r="R264" s="330">
        <v>216</v>
      </c>
      <c r="S264" s="434">
        <v>141</v>
      </c>
      <c r="T264" s="428">
        <v>203</v>
      </c>
      <c r="U264" s="428">
        <v>0</v>
      </c>
      <c r="V264" s="434">
        <v>5</v>
      </c>
      <c r="W264" s="428">
        <v>0</v>
      </c>
      <c r="X264" s="428">
        <v>0</v>
      </c>
    </row>
    <row r="265" spans="1:24" x14ac:dyDescent="0.5">
      <c r="A265" s="433" t="s">
        <v>619</v>
      </c>
      <c r="B265" s="432"/>
      <c r="C265" s="431">
        <v>14279</v>
      </c>
      <c r="D265" s="333">
        <v>533</v>
      </c>
      <c r="E265" s="330">
        <v>653</v>
      </c>
      <c r="F265" s="332">
        <v>768</v>
      </c>
      <c r="G265" s="333">
        <v>807</v>
      </c>
      <c r="H265" s="330">
        <v>884</v>
      </c>
      <c r="I265" s="332">
        <v>1064</v>
      </c>
      <c r="J265" s="331">
        <v>1041</v>
      </c>
      <c r="K265" s="330">
        <v>1044</v>
      </c>
      <c r="L265" s="331">
        <v>1162</v>
      </c>
      <c r="M265" s="333">
        <v>1149</v>
      </c>
      <c r="N265" s="330">
        <v>1203</v>
      </c>
      <c r="O265" s="332">
        <v>1134</v>
      </c>
      <c r="P265" s="330">
        <v>891</v>
      </c>
      <c r="Q265" s="331">
        <v>632</v>
      </c>
      <c r="R265" s="330">
        <v>540</v>
      </c>
      <c r="S265" s="434">
        <v>324</v>
      </c>
      <c r="T265" s="428">
        <v>425</v>
      </c>
      <c r="U265" s="428">
        <v>0</v>
      </c>
      <c r="V265" s="434">
        <v>23</v>
      </c>
      <c r="W265" s="428">
        <v>0</v>
      </c>
      <c r="X265" s="428">
        <v>2</v>
      </c>
    </row>
    <row r="266" spans="1:24" x14ac:dyDescent="0.5">
      <c r="A266" s="433" t="s">
        <v>618</v>
      </c>
      <c r="B266" s="432"/>
      <c r="C266" s="431">
        <v>4658</v>
      </c>
      <c r="D266" s="333">
        <v>186</v>
      </c>
      <c r="E266" s="330">
        <v>272</v>
      </c>
      <c r="F266" s="332">
        <v>284</v>
      </c>
      <c r="G266" s="333">
        <v>293</v>
      </c>
      <c r="H266" s="330">
        <v>267</v>
      </c>
      <c r="I266" s="332">
        <v>348</v>
      </c>
      <c r="J266" s="331">
        <v>323</v>
      </c>
      <c r="K266" s="330">
        <v>376</v>
      </c>
      <c r="L266" s="331">
        <v>386</v>
      </c>
      <c r="M266" s="333">
        <v>361</v>
      </c>
      <c r="N266" s="330">
        <v>383</v>
      </c>
      <c r="O266" s="332">
        <v>303</v>
      </c>
      <c r="P266" s="330">
        <v>265</v>
      </c>
      <c r="Q266" s="331">
        <v>213</v>
      </c>
      <c r="R266" s="330">
        <v>161</v>
      </c>
      <c r="S266" s="434">
        <v>100</v>
      </c>
      <c r="T266" s="428">
        <v>132</v>
      </c>
      <c r="U266" s="428">
        <v>0</v>
      </c>
      <c r="V266" s="434">
        <v>4</v>
      </c>
      <c r="W266" s="428">
        <v>0</v>
      </c>
      <c r="X266" s="428">
        <v>1</v>
      </c>
    </row>
    <row r="267" spans="1:24" x14ac:dyDescent="0.5">
      <c r="A267" s="433" t="s">
        <v>617</v>
      </c>
      <c r="B267" s="432"/>
      <c r="C267" s="431">
        <v>11159</v>
      </c>
      <c r="D267" s="333">
        <v>472</v>
      </c>
      <c r="E267" s="330">
        <v>624</v>
      </c>
      <c r="F267" s="332">
        <v>699</v>
      </c>
      <c r="G267" s="333">
        <v>729</v>
      </c>
      <c r="H267" s="330">
        <v>734</v>
      </c>
      <c r="I267" s="332">
        <v>833</v>
      </c>
      <c r="J267" s="331">
        <v>718</v>
      </c>
      <c r="K267" s="330">
        <v>787</v>
      </c>
      <c r="L267" s="331">
        <v>956</v>
      </c>
      <c r="M267" s="333">
        <v>924</v>
      </c>
      <c r="N267" s="330">
        <v>927</v>
      </c>
      <c r="O267" s="332">
        <v>807</v>
      </c>
      <c r="P267" s="330">
        <v>627</v>
      </c>
      <c r="Q267" s="331">
        <v>457</v>
      </c>
      <c r="R267" s="330">
        <v>377</v>
      </c>
      <c r="S267" s="434">
        <v>206</v>
      </c>
      <c r="T267" s="428">
        <v>271</v>
      </c>
      <c r="U267" s="428">
        <v>0</v>
      </c>
      <c r="V267" s="434">
        <v>10</v>
      </c>
      <c r="W267" s="428">
        <v>0</v>
      </c>
      <c r="X267" s="428">
        <v>1</v>
      </c>
    </row>
    <row r="268" spans="1:24" x14ac:dyDescent="0.5">
      <c r="A268" s="433" t="s">
        <v>616</v>
      </c>
      <c r="B268" s="432"/>
      <c r="C268" s="431">
        <v>8329</v>
      </c>
      <c r="D268" s="333">
        <v>293</v>
      </c>
      <c r="E268" s="330">
        <v>427</v>
      </c>
      <c r="F268" s="332">
        <v>485</v>
      </c>
      <c r="G268" s="333">
        <v>501</v>
      </c>
      <c r="H268" s="330">
        <v>564</v>
      </c>
      <c r="I268" s="332">
        <v>634</v>
      </c>
      <c r="J268" s="331">
        <v>546</v>
      </c>
      <c r="K268" s="330">
        <v>539</v>
      </c>
      <c r="L268" s="331">
        <v>742</v>
      </c>
      <c r="M268" s="333">
        <v>725</v>
      </c>
      <c r="N268" s="330">
        <v>700</v>
      </c>
      <c r="O268" s="332">
        <v>572</v>
      </c>
      <c r="P268" s="330">
        <v>464</v>
      </c>
      <c r="Q268" s="331">
        <v>374</v>
      </c>
      <c r="R268" s="330">
        <v>320</v>
      </c>
      <c r="S268" s="434">
        <v>187</v>
      </c>
      <c r="T268" s="428">
        <v>254</v>
      </c>
      <c r="U268" s="428">
        <v>0</v>
      </c>
      <c r="V268" s="434">
        <v>2</v>
      </c>
      <c r="W268" s="428">
        <v>0</v>
      </c>
      <c r="X268" s="428">
        <v>0</v>
      </c>
    </row>
    <row r="269" spans="1:24" x14ac:dyDescent="0.5">
      <c r="A269" s="433" t="s">
        <v>615</v>
      </c>
      <c r="B269" s="432"/>
      <c r="C269" s="431">
        <v>10829</v>
      </c>
      <c r="D269" s="333">
        <v>426</v>
      </c>
      <c r="E269" s="330">
        <v>540</v>
      </c>
      <c r="F269" s="332">
        <v>588</v>
      </c>
      <c r="G269" s="333">
        <v>616</v>
      </c>
      <c r="H269" s="330">
        <v>665</v>
      </c>
      <c r="I269" s="332">
        <v>838</v>
      </c>
      <c r="J269" s="331">
        <v>742</v>
      </c>
      <c r="K269" s="330">
        <v>708</v>
      </c>
      <c r="L269" s="331">
        <v>833</v>
      </c>
      <c r="M269" s="333">
        <v>893</v>
      </c>
      <c r="N269" s="330">
        <v>911</v>
      </c>
      <c r="O269" s="332">
        <v>809</v>
      </c>
      <c r="P269" s="330">
        <v>711</v>
      </c>
      <c r="Q269" s="331">
        <v>540</v>
      </c>
      <c r="R269" s="330">
        <v>438</v>
      </c>
      <c r="S269" s="434">
        <v>234</v>
      </c>
      <c r="T269" s="428">
        <v>329</v>
      </c>
      <c r="U269" s="428">
        <v>0</v>
      </c>
      <c r="V269" s="434">
        <v>6</v>
      </c>
      <c r="W269" s="428">
        <v>0</v>
      </c>
      <c r="X269" s="428">
        <v>2</v>
      </c>
    </row>
    <row r="270" spans="1:24" x14ac:dyDescent="0.5">
      <c r="A270" s="433" t="s">
        <v>614</v>
      </c>
      <c r="B270" s="432"/>
      <c r="C270" s="431">
        <v>4046</v>
      </c>
      <c r="D270" s="333">
        <v>158</v>
      </c>
      <c r="E270" s="330">
        <v>204</v>
      </c>
      <c r="F270" s="332">
        <v>232</v>
      </c>
      <c r="G270" s="333">
        <v>297</v>
      </c>
      <c r="H270" s="330">
        <v>231</v>
      </c>
      <c r="I270" s="332">
        <v>287</v>
      </c>
      <c r="J270" s="331">
        <v>241</v>
      </c>
      <c r="K270" s="330">
        <v>304</v>
      </c>
      <c r="L270" s="331">
        <v>367</v>
      </c>
      <c r="M270" s="333">
        <v>355</v>
      </c>
      <c r="N270" s="330">
        <v>305</v>
      </c>
      <c r="O270" s="332">
        <v>289</v>
      </c>
      <c r="P270" s="330">
        <v>236</v>
      </c>
      <c r="Q270" s="331">
        <v>166</v>
      </c>
      <c r="R270" s="330">
        <v>150</v>
      </c>
      <c r="S270" s="434">
        <v>91</v>
      </c>
      <c r="T270" s="428">
        <v>129</v>
      </c>
      <c r="U270" s="428">
        <v>0</v>
      </c>
      <c r="V270" s="434">
        <v>2</v>
      </c>
      <c r="W270" s="428">
        <v>0</v>
      </c>
      <c r="X270" s="428">
        <v>2</v>
      </c>
    </row>
    <row r="271" spans="1:24" x14ac:dyDescent="0.5">
      <c r="A271" s="433" t="s">
        <v>613</v>
      </c>
      <c r="B271" s="432"/>
      <c r="C271" s="431">
        <v>10936</v>
      </c>
      <c r="D271" s="333">
        <v>476</v>
      </c>
      <c r="E271" s="330">
        <v>549</v>
      </c>
      <c r="F271" s="332">
        <v>649</v>
      </c>
      <c r="G271" s="333">
        <v>693</v>
      </c>
      <c r="H271" s="330">
        <v>721</v>
      </c>
      <c r="I271" s="332">
        <v>827</v>
      </c>
      <c r="J271" s="331">
        <v>692</v>
      </c>
      <c r="K271" s="330">
        <v>833</v>
      </c>
      <c r="L271" s="331">
        <v>943</v>
      </c>
      <c r="M271" s="333">
        <v>966</v>
      </c>
      <c r="N271" s="330">
        <v>928</v>
      </c>
      <c r="O271" s="332">
        <v>749</v>
      </c>
      <c r="P271" s="330">
        <v>634</v>
      </c>
      <c r="Q271" s="331">
        <v>395</v>
      </c>
      <c r="R271" s="330">
        <v>373</v>
      </c>
      <c r="S271" s="434">
        <v>215</v>
      </c>
      <c r="T271" s="428">
        <v>286</v>
      </c>
      <c r="U271" s="428">
        <v>0</v>
      </c>
      <c r="V271" s="434">
        <v>5</v>
      </c>
      <c r="W271" s="428">
        <v>0</v>
      </c>
      <c r="X271" s="428">
        <v>2</v>
      </c>
    </row>
    <row r="272" spans="1:24" x14ac:dyDescent="0.5">
      <c r="A272" s="437" t="s">
        <v>56</v>
      </c>
      <c r="B272" s="432"/>
      <c r="C272" s="431">
        <v>76291</v>
      </c>
      <c r="D272" s="333">
        <v>3292</v>
      </c>
      <c r="E272" s="330">
        <v>4208</v>
      </c>
      <c r="F272" s="332">
        <v>4674</v>
      </c>
      <c r="G272" s="333">
        <v>5103</v>
      </c>
      <c r="H272" s="330">
        <v>5019</v>
      </c>
      <c r="I272" s="332">
        <v>5450</v>
      </c>
      <c r="J272" s="331">
        <v>5019</v>
      </c>
      <c r="K272" s="330">
        <v>5544</v>
      </c>
      <c r="L272" s="331">
        <v>6455</v>
      </c>
      <c r="M272" s="333">
        <v>6489</v>
      </c>
      <c r="N272" s="330">
        <v>6363</v>
      </c>
      <c r="O272" s="332">
        <v>5309</v>
      </c>
      <c r="P272" s="330">
        <v>4334</v>
      </c>
      <c r="Q272" s="331">
        <v>3072</v>
      </c>
      <c r="R272" s="330">
        <v>2500</v>
      </c>
      <c r="S272" s="434">
        <v>1598</v>
      </c>
      <c r="T272" s="428">
        <v>1795</v>
      </c>
      <c r="U272" s="428">
        <v>0</v>
      </c>
      <c r="V272" s="434">
        <v>33</v>
      </c>
      <c r="W272" s="428">
        <v>20</v>
      </c>
      <c r="X272" s="428">
        <v>14</v>
      </c>
    </row>
    <row r="273" spans="1:24" x14ac:dyDescent="0.5">
      <c r="A273" s="435" t="s">
        <v>272</v>
      </c>
      <c r="B273" s="432"/>
      <c r="C273" s="431">
        <v>5936</v>
      </c>
      <c r="D273" s="333">
        <v>232</v>
      </c>
      <c r="E273" s="330">
        <v>277</v>
      </c>
      <c r="F273" s="332">
        <v>325</v>
      </c>
      <c r="G273" s="333">
        <v>362</v>
      </c>
      <c r="H273" s="330">
        <v>377</v>
      </c>
      <c r="I273" s="332">
        <v>450</v>
      </c>
      <c r="J273" s="331">
        <v>402</v>
      </c>
      <c r="K273" s="330">
        <v>433</v>
      </c>
      <c r="L273" s="331">
        <v>428</v>
      </c>
      <c r="M273" s="333">
        <v>515</v>
      </c>
      <c r="N273" s="330">
        <v>527</v>
      </c>
      <c r="O273" s="332">
        <v>468</v>
      </c>
      <c r="P273" s="330">
        <v>394</v>
      </c>
      <c r="Q273" s="331">
        <v>241</v>
      </c>
      <c r="R273" s="330">
        <v>193</v>
      </c>
      <c r="S273" s="434">
        <v>142</v>
      </c>
      <c r="T273" s="428">
        <v>155</v>
      </c>
      <c r="U273" s="428">
        <v>0</v>
      </c>
      <c r="V273" s="434">
        <v>9</v>
      </c>
      <c r="W273" s="428">
        <v>2</v>
      </c>
      <c r="X273" s="428">
        <v>4</v>
      </c>
    </row>
    <row r="274" spans="1:24" x14ac:dyDescent="0.5">
      <c r="A274" s="433" t="s">
        <v>612</v>
      </c>
      <c r="B274" s="432"/>
      <c r="C274" s="431">
        <v>3152</v>
      </c>
      <c r="D274" s="333">
        <v>95</v>
      </c>
      <c r="E274" s="330">
        <v>122</v>
      </c>
      <c r="F274" s="332">
        <v>144</v>
      </c>
      <c r="G274" s="333">
        <v>162</v>
      </c>
      <c r="H274" s="330">
        <v>183</v>
      </c>
      <c r="I274" s="332">
        <v>226</v>
      </c>
      <c r="J274" s="331">
        <v>203</v>
      </c>
      <c r="K274" s="330">
        <v>226</v>
      </c>
      <c r="L274" s="331">
        <v>234</v>
      </c>
      <c r="M274" s="333">
        <v>282</v>
      </c>
      <c r="N274" s="330">
        <v>297</v>
      </c>
      <c r="O274" s="332">
        <v>272</v>
      </c>
      <c r="P274" s="330">
        <v>239</v>
      </c>
      <c r="Q274" s="331">
        <v>154</v>
      </c>
      <c r="R274" s="330">
        <v>121</v>
      </c>
      <c r="S274" s="434">
        <v>88</v>
      </c>
      <c r="T274" s="428">
        <v>94</v>
      </c>
      <c r="U274" s="428">
        <v>0</v>
      </c>
      <c r="V274" s="434">
        <v>5</v>
      </c>
      <c r="W274" s="428">
        <v>1</v>
      </c>
      <c r="X274" s="428">
        <v>4</v>
      </c>
    </row>
    <row r="275" spans="1:24" x14ac:dyDescent="0.5">
      <c r="A275" s="433" t="s">
        <v>611</v>
      </c>
      <c r="B275" s="432"/>
      <c r="C275" s="431">
        <v>2784</v>
      </c>
      <c r="D275" s="333">
        <v>137</v>
      </c>
      <c r="E275" s="330">
        <v>155</v>
      </c>
      <c r="F275" s="332">
        <v>181</v>
      </c>
      <c r="G275" s="333">
        <v>200</v>
      </c>
      <c r="H275" s="330">
        <v>194</v>
      </c>
      <c r="I275" s="332">
        <v>224</v>
      </c>
      <c r="J275" s="331">
        <v>199</v>
      </c>
      <c r="K275" s="330">
        <v>207</v>
      </c>
      <c r="L275" s="331">
        <v>194</v>
      </c>
      <c r="M275" s="333">
        <v>233</v>
      </c>
      <c r="N275" s="330">
        <v>230</v>
      </c>
      <c r="O275" s="332">
        <v>196</v>
      </c>
      <c r="P275" s="330">
        <v>155</v>
      </c>
      <c r="Q275" s="331">
        <v>87</v>
      </c>
      <c r="R275" s="330">
        <v>72</v>
      </c>
      <c r="S275" s="434">
        <v>54</v>
      </c>
      <c r="T275" s="428">
        <v>61</v>
      </c>
      <c r="U275" s="428">
        <v>0</v>
      </c>
      <c r="V275" s="434">
        <v>4</v>
      </c>
      <c r="W275" s="428">
        <v>1</v>
      </c>
      <c r="X275" s="428">
        <v>0</v>
      </c>
    </row>
    <row r="276" spans="1:24" x14ac:dyDescent="0.5">
      <c r="A276" s="436"/>
      <c r="B276" s="432"/>
      <c r="C276" s="431"/>
      <c r="D276" s="333"/>
      <c r="E276" s="330"/>
      <c r="F276" s="332"/>
      <c r="G276" s="333"/>
      <c r="H276" s="330"/>
      <c r="I276" s="332"/>
      <c r="J276" s="331"/>
      <c r="K276" s="330"/>
      <c r="L276" s="331"/>
      <c r="M276" s="333"/>
      <c r="N276" s="330"/>
      <c r="O276" s="332"/>
      <c r="P276" s="330"/>
      <c r="Q276" s="331"/>
      <c r="R276" s="330"/>
      <c r="S276" s="434"/>
      <c r="T276" s="428"/>
      <c r="U276" s="428"/>
      <c r="V276" s="434"/>
      <c r="W276" s="428"/>
      <c r="X276" s="428"/>
    </row>
    <row r="277" spans="1:24" x14ac:dyDescent="0.5">
      <c r="A277" s="435" t="s">
        <v>144</v>
      </c>
      <c r="B277" s="432"/>
      <c r="C277" s="431">
        <v>70355</v>
      </c>
      <c r="D277" s="333">
        <v>3060</v>
      </c>
      <c r="E277" s="330">
        <v>3931</v>
      </c>
      <c r="F277" s="332">
        <v>4349</v>
      </c>
      <c r="G277" s="333">
        <v>4741</v>
      </c>
      <c r="H277" s="330">
        <v>4642</v>
      </c>
      <c r="I277" s="332">
        <v>5000</v>
      </c>
      <c r="J277" s="331">
        <v>4617</v>
      </c>
      <c r="K277" s="330">
        <v>5111</v>
      </c>
      <c r="L277" s="331">
        <v>6027</v>
      </c>
      <c r="M277" s="333">
        <v>5974</v>
      </c>
      <c r="N277" s="330">
        <v>5836</v>
      </c>
      <c r="O277" s="332">
        <v>4841</v>
      </c>
      <c r="P277" s="330">
        <v>3940</v>
      </c>
      <c r="Q277" s="331">
        <v>2831</v>
      </c>
      <c r="R277" s="330">
        <v>2307</v>
      </c>
      <c r="S277" s="434">
        <v>1456</v>
      </c>
      <c r="T277" s="428">
        <v>1640</v>
      </c>
      <c r="U277" s="428">
        <v>0</v>
      </c>
      <c r="V277" s="434">
        <v>24</v>
      </c>
      <c r="W277" s="428">
        <v>18</v>
      </c>
      <c r="X277" s="428">
        <v>10</v>
      </c>
    </row>
    <row r="278" spans="1:24" x14ac:dyDescent="0.5">
      <c r="A278" s="433" t="s">
        <v>610</v>
      </c>
      <c r="B278" s="432"/>
      <c r="C278" s="431">
        <v>7447</v>
      </c>
      <c r="D278" s="333">
        <v>354</v>
      </c>
      <c r="E278" s="330">
        <v>439</v>
      </c>
      <c r="F278" s="332">
        <v>465</v>
      </c>
      <c r="G278" s="333">
        <v>487</v>
      </c>
      <c r="H278" s="330">
        <v>465</v>
      </c>
      <c r="I278" s="332">
        <v>508</v>
      </c>
      <c r="J278" s="331">
        <v>462</v>
      </c>
      <c r="K278" s="330">
        <v>564</v>
      </c>
      <c r="L278" s="331">
        <v>619</v>
      </c>
      <c r="M278" s="333">
        <v>642</v>
      </c>
      <c r="N278" s="330">
        <v>628</v>
      </c>
      <c r="O278" s="332">
        <v>498</v>
      </c>
      <c r="P278" s="330">
        <v>403</v>
      </c>
      <c r="Q278" s="331">
        <v>315</v>
      </c>
      <c r="R278" s="330">
        <v>247</v>
      </c>
      <c r="S278" s="434">
        <v>156</v>
      </c>
      <c r="T278" s="428">
        <v>173</v>
      </c>
      <c r="U278" s="428">
        <v>0</v>
      </c>
      <c r="V278" s="434">
        <v>1</v>
      </c>
      <c r="W278" s="428">
        <v>18</v>
      </c>
      <c r="X278" s="428">
        <v>3</v>
      </c>
    </row>
    <row r="279" spans="1:24" x14ac:dyDescent="0.5">
      <c r="A279" s="433" t="s">
        <v>609</v>
      </c>
      <c r="B279" s="432"/>
      <c r="C279" s="431">
        <v>4077</v>
      </c>
      <c r="D279" s="333">
        <v>185</v>
      </c>
      <c r="E279" s="330">
        <v>242</v>
      </c>
      <c r="F279" s="332">
        <v>273</v>
      </c>
      <c r="G279" s="333">
        <v>251</v>
      </c>
      <c r="H279" s="330">
        <v>254</v>
      </c>
      <c r="I279" s="332">
        <v>274</v>
      </c>
      <c r="J279" s="331">
        <v>249</v>
      </c>
      <c r="K279" s="330">
        <v>309</v>
      </c>
      <c r="L279" s="331">
        <v>364</v>
      </c>
      <c r="M279" s="333">
        <v>321</v>
      </c>
      <c r="N279" s="330">
        <v>343</v>
      </c>
      <c r="O279" s="332">
        <v>279</v>
      </c>
      <c r="P279" s="330">
        <v>231</v>
      </c>
      <c r="Q279" s="331">
        <v>167</v>
      </c>
      <c r="R279" s="330">
        <v>141</v>
      </c>
      <c r="S279" s="434">
        <v>93</v>
      </c>
      <c r="T279" s="428">
        <v>98</v>
      </c>
      <c r="U279" s="428">
        <v>0</v>
      </c>
      <c r="V279" s="434">
        <v>2</v>
      </c>
      <c r="W279" s="428">
        <v>0</v>
      </c>
      <c r="X279" s="428">
        <v>1</v>
      </c>
    </row>
    <row r="280" spans="1:24" x14ac:dyDescent="0.5">
      <c r="A280" s="433" t="s">
        <v>608</v>
      </c>
      <c r="B280" s="432"/>
      <c r="C280" s="431">
        <v>8864</v>
      </c>
      <c r="D280" s="333">
        <v>340</v>
      </c>
      <c r="E280" s="330">
        <v>488</v>
      </c>
      <c r="F280" s="332">
        <v>511</v>
      </c>
      <c r="G280" s="333">
        <v>618</v>
      </c>
      <c r="H280" s="330">
        <v>627</v>
      </c>
      <c r="I280" s="332">
        <v>632</v>
      </c>
      <c r="J280" s="331">
        <v>553</v>
      </c>
      <c r="K280" s="330">
        <v>581</v>
      </c>
      <c r="L280" s="331">
        <v>802</v>
      </c>
      <c r="M280" s="333">
        <v>789</v>
      </c>
      <c r="N280" s="330">
        <v>809</v>
      </c>
      <c r="O280" s="332">
        <v>610</v>
      </c>
      <c r="P280" s="330">
        <v>457</v>
      </c>
      <c r="Q280" s="331">
        <v>340</v>
      </c>
      <c r="R280" s="330">
        <v>324</v>
      </c>
      <c r="S280" s="434">
        <v>191</v>
      </c>
      <c r="T280" s="428">
        <v>189</v>
      </c>
      <c r="U280" s="428">
        <v>0</v>
      </c>
      <c r="V280" s="434">
        <v>2</v>
      </c>
      <c r="W280" s="428">
        <v>0</v>
      </c>
      <c r="X280" s="428">
        <v>1</v>
      </c>
    </row>
    <row r="281" spans="1:24" x14ac:dyDescent="0.5">
      <c r="A281" s="433" t="s">
        <v>607</v>
      </c>
      <c r="B281" s="432"/>
      <c r="C281" s="431">
        <v>9422</v>
      </c>
      <c r="D281" s="333">
        <v>423</v>
      </c>
      <c r="E281" s="330">
        <v>576</v>
      </c>
      <c r="F281" s="332">
        <v>638</v>
      </c>
      <c r="G281" s="333">
        <v>704</v>
      </c>
      <c r="H281" s="330">
        <v>592</v>
      </c>
      <c r="I281" s="332">
        <v>689</v>
      </c>
      <c r="J281" s="331">
        <v>676</v>
      </c>
      <c r="K281" s="330">
        <v>737</v>
      </c>
      <c r="L281" s="331">
        <v>852</v>
      </c>
      <c r="M281" s="333">
        <v>781</v>
      </c>
      <c r="N281" s="330">
        <v>705</v>
      </c>
      <c r="O281" s="332">
        <v>623</v>
      </c>
      <c r="P281" s="330">
        <v>483</v>
      </c>
      <c r="Q281" s="331">
        <v>342</v>
      </c>
      <c r="R281" s="330">
        <v>259</v>
      </c>
      <c r="S281" s="434">
        <v>174</v>
      </c>
      <c r="T281" s="428">
        <v>163</v>
      </c>
      <c r="U281" s="428">
        <v>0</v>
      </c>
      <c r="V281" s="434">
        <v>5</v>
      </c>
      <c r="W281" s="428">
        <v>0</v>
      </c>
      <c r="X281" s="428">
        <v>0</v>
      </c>
    </row>
    <row r="282" spans="1:24" x14ac:dyDescent="0.5">
      <c r="A282" s="433" t="s">
        <v>606</v>
      </c>
      <c r="B282" s="432"/>
      <c r="C282" s="431">
        <v>7791</v>
      </c>
      <c r="D282" s="333">
        <v>377</v>
      </c>
      <c r="E282" s="330">
        <v>434</v>
      </c>
      <c r="F282" s="332">
        <v>447</v>
      </c>
      <c r="G282" s="333">
        <v>489</v>
      </c>
      <c r="H282" s="330">
        <v>523</v>
      </c>
      <c r="I282" s="332">
        <v>590</v>
      </c>
      <c r="J282" s="331">
        <v>542</v>
      </c>
      <c r="K282" s="330">
        <v>519</v>
      </c>
      <c r="L282" s="331">
        <v>628</v>
      </c>
      <c r="M282" s="333">
        <v>676</v>
      </c>
      <c r="N282" s="330">
        <v>629</v>
      </c>
      <c r="O282" s="332">
        <v>555</v>
      </c>
      <c r="P282" s="330">
        <v>428</v>
      </c>
      <c r="Q282" s="331">
        <v>338</v>
      </c>
      <c r="R282" s="330">
        <v>269</v>
      </c>
      <c r="S282" s="434">
        <v>156</v>
      </c>
      <c r="T282" s="428">
        <v>186</v>
      </c>
      <c r="U282" s="428">
        <v>0</v>
      </c>
      <c r="V282" s="434">
        <v>4</v>
      </c>
      <c r="W282" s="428">
        <v>0</v>
      </c>
      <c r="X282" s="428">
        <v>1</v>
      </c>
    </row>
    <row r="283" spans="1:24" x14ac:dyDescent="0.5">
      <c r="A283" s="433" t="s">
        <v>605</v>
      </c>
      <c r="B283" s="432"/>
      <c r="C283" s="431">
        <v>8773</v>
      </c>
      <c r="D283" s="333">
        <v>387</v>
      </c>
      <c r="E283" s="330">
        <v>476</v>
      </c>
      <c r="F283" s="332">
        <v>558</v>
      </c>
      <c r="G283" s="333">
        <v>609</v>
      </c>
      <c r="H283" s="330">
        <v>598</v>
      </c>
      <c r="I283" s="332">
        <v>601</v>
      </c>
      <c r="J283" s="331">
        <v>531</v>
      </c>
      <c r="K283" s="330">
        <v>652</v>
      </c>
      <c r="L283" s="331">
        <v>791</v>
      </c>
      <c r="M283" s="333">
        <v>762</v>
      </c>
      <c r="N283" s="330">
        <v>644</v>
      </c>
      <c r="O283" s="332">
        <v>575</v>
      </c>
      <c r="P283" s="330">
        <v>508</v>
      </c>
      <c r="Q283" s="331">
        <v>367</v>
      </c>
      <c r="R283" s="330">
        <v>275</v>
      </c>
      <c r="S283" s="434">
        <v>203</v>
      </c>
      <c r="T283" s="428">
        <v>232</v>
      </c>
      <c r="U283" s="428">
        <v>0</v>
      </c>
      <c r="V283" s="434">
        <v>2</v>
      </c>
      <c r="W283" s="428">
        <v>0</v>
      </c>
      <c r="X283" s="428">
        <v>2</v>
      </c>
    </row>
    <row r="284" spans="1:24" x14ac:dyDescent="0.5">
      <c r="A284" s="433" t="s">
        <v>604</v>
      </c>
      <c r="B284" s="432"/>
      <c r="C284" s="431">
        <v>4458</v>
      </c>
      <c r="D284" s="333">
        <v>219</v>
      </c>
      <c r="E284" s="330">
        <v>188</v>
      </c>
      <c r="F284" s="332">
        <v>280</v>
      </c>
      <c r="G284" s="333">
        <v>306</v>
      </c>
      <c r="H284" s="330">
        <v>320</v>
      </c>
      <c r="I284" s="332">
        <v>327</v>
      </c>
      <c r="J284" s="331">
        <v>247</v>
      </c>
      <c r="K284" s="330">
        <v>367</v>
      </c>
      <c r="L284" s="331">
        <v>363</v>
      </c>
      <c r="M284" s="333">
        <v>401</v>
      </c>
      <c r="N284" s="330">
        <v>378</v>
      </c>
      <c r="O284" s="332">
        <v>293</v>
      </c>
      <c r="P284" s="330">
        <v>235</v>
      </c>
      <c r="Q284" s="331">
        <v>173</v>
      </c>
      <c r="R284" s="330">
        <v>164</v>
      </c>
      <c r="S284" s="434">
        <v>86</v>
      </c>
      <c r="T284" s="428">
        <v>110</v>
      </c>
      <c r="U284" s="428">
        <v>0</v>
      </c>
      <c r="V284" s="434">
        <v>1</v>
      </c>
      <c r="W284" s="428">
        <v>0</v>
      </c>
      <c r="X284" s="428">
        <v>0</v>
      </c>
    </row>
    <row r="285" spans="1:24" x14ac:dyDescent="0.5">
      <c r="A285" s="433" t="s">
        <v>603</v>
      </c>
      <c r="B285" s="432"/>
      <c r="C285" s="431">
        <v>10603</v>
      </c>
      <c r="D285" s="333">
        <v>437</v>
      </c>
      <c r="E285" s="330">
        <v>559</v>
      </c>
      <c r="F285" s="332">
        <v>617</v>
      </c>
      <c r="G285" s="333">
        <v>667</v>
      </c>
      <c r="H285" s="330">
        <v>694</v>
      </c>
      <c r="I285" s="332">
        <v>792</v>
      </c>
      <c r="J285" s="331">
        <v>723</v>
      </c>
      <c r="K285" s="330">
        <v>703</v>
      </c>
      <c r="L285" s="331">
        <v>870</v>
      </c>
      <c r="M285" s="333">
        <v>878</v>
      </c>
      <c r="N285" s="330">
        <v>933</v>
      </c>
      <c r="O285" s="332">
        <v>753</v>
      </c>
      <c r="P285" s="330">
        <v>695</v>
      </c>
      <c r="Q285" s="331">
        <v>448</v>
      </c>
      <c r="R285" s="330">
        <v>358</v>
      </c>
      <c r="S285" s="434">
        <v>207</v>
      </c>
      <c r="T285" s="428">
        <v>265</v>
      </c>
      <c r="U285" s="428">
        <v>0</v>
      </c>
      <c r="V285" s="434">
        <v>3</v>
      </c>
      <c r="W285" s="428">
        <v>0</v>
      </c>
      <c r="X285" s="428">
        <v>1</v>
      </c>
    </row>
    <row r="286" spans="1:24" x14ac:dyDescent="0.5">
      <c r="A286" s="433" t="s">
        <v>602</v>
      </c>
      <c r="B286" s="432"/>
      <c r="C286" s="431">
        <v>4568</v>
      </c>
      <c r="D286" s="333">
        <v>143</v>
      </c>
      <c r="E286" s="330">
        <v>248</v>
      </c>
      <c r="F286" s="332">
        <v>295</v>
      </c>
      <c r="G286" s="333">
        <v>305</v>
      </c>
      <c r="H286" s="330">
        <v>288</v>
      </c>
      <c r="I286" s="332">
        <v>301</v>
      </c>
      <c r="J286" s="331">
        <v>320</v>
      </c>
      <c r="K286" s="330">
        <v>358</v>
      </c>
      <c r="L286" s="331">
        <v>378</v>
      </c>
      <c r="M286" s="333">
        <v>379</v>
      </c>
      <c r="N286" s="330">
        <v>377</v>
      </c>
      <c r="O286" s="332">
        <v>338</v>
      </c>
      <c r="P286" s="330">
        <v>280</v>
      </c>
      <c r="Q286" s="331">
        <v>184</v>
      </c>
      <c r="R286" s="330">
        <v>151</v>
      </c>
      <c r="S286" s="434">
        <v>92</v>
      </c>
      <c r="T286" s="428">
        <v>127</v>
      </c>
      <c r="U286" s="428">
        <v>0</v>
      </c>
      <c r="V286" s="434">
        <v>3</v>
      </c>
      <c r="W286" s="428">
        <v>0</v>
      </c>
      <c r="X286" s="428">
        <v>1</v>
      </c>
    </row>
    <row r="287" spans="1:24" x14ac:dyDescent="0.5">
      <c r="A287" s="433" t="s">
        <v>601</v>
      </c>
      <c r="B287" s="432"/>
      <c r="C287" s="431">
        <v>4352</v>
      </c>
      <c r="D287" s="333">
        <v>195</v>
      </c>
      <c r="E287" s="330">
        <v>281</v>
      </c>
      <c r="F287" s="332">
        <v>265</v>
      </c>
      <c r="G287" s="333">
        <v>305</v>
      </c>
      <c r="H287" s="330">
        <v>281</v>
      </c>
      <c r="I287" s="332">
        <v>286</v>
      </c>
      <c r="J287" s="331">
        <v>314</v>
      </c>
      <c r="K287" s="330">
        <v>321</v>
      </c>
      <c r="L287" s="331">
        <v>360</v>
      </c>
      <c r="M287" s="333">
        <v>345</v>
      </c>
      <c r="N287" s="330">
        <v>390</v>
      </c>
      <c r="O287" s="332">
        <v>317</v>
      </c>
      <c r="P287" s="330">
        <v>220</v>
      </c>
      <c r="Q287" s="331">
        <v>157</v>
      </c>
      <c r="R287" s="330">
        <v>119</v>
      </c>
      <c r="S287" s="434">
        <v>98</v>
      </c>
      <c r="T287" s="428">
        <v>97</v>
      </c>
      <c r="U287" s="428">
        <v>0</v>
      </c>
      <c r="V287" s="434">
        <v>1</v>
      </c>
      <c r="W287" s="428">
        <v>0</v>
      </c>
      <c r="X287" s="428">
        <v>0</v>
      </c>
    </row>
    <row r="288" spans="1:24" x14ac:dyDescent="0.5">
      <c r="A288" s="437" t="s">
        <v>54</v>
      </c>
      <c r="B288" s="432"/>
      <c r="C288" s="431">
        <v>82761</v>
      </c>
      <c r="D288" s="333">
        <v>3461</v>
      </c>
      <c r="E288" s="330">
        <v>4617</v>
      </c>
      <c r="F288" s="332">
        <v>5156</v>
      </c>
      <c r="G288" s="333">
        <v>5294</v>
      </c>
      <c r="H288" s="330">
        <v>5376</v>
      </c>
      <c r="I288" s="332">
        <v>5792</v>
      </c>
      <c r="J288" s="331">
        <v>5399</v>
      </c>
      <c r="K288" s="330">
        <v>5778</v>
      </c>
      <c r="L288" s="331">
        <v>6886</v>
      </c>
      <c r="M288" s="333">
        <v>6838</v>
      </c>
      <c r="N288" s="330">
        <v>6836</v>
      </c>
      <c r="O288" s="332">
        <v>5915</v>
      </c>
      <c r="P288" s="330">
        <v>4743</v>
      </c>
      <c r="Q288" s="331">
        <v>3729</v>
      </c>
      <c r="R288" s="330">
        <v>2987</v>
      </c>
      <c r="S288" s="434">
        <v>1739</v>
      </c>
      <c r="T288" s="428">
        <v>2089</v>
      </c>
      <c r="U288" s="428">
        <v>0</v>
      </c>
      <c r="V288" s="434">
        <v>50</v>
      </c>
      <c r="W288" s="428">
        <v>69</v>
      </c>
      <c r="X288" s="428">
        <v>7</v>
      </c>
    </row>
    <row r="289" spans="1:24" x14ac:dyDescent="0.5">
      <c r="A289" s="435" t="s">
        <v>272</v>
      </c>
      <c r="B289" s="432"/>
      <c r="C289" s="431">
        <v>8826</v>
      </c>
      <c r="D289" s="333">
        <v>395</v>
      </c>
      <c r="E289" s="330">
        <v>482</v>
      </c>
      <c r="F289" s="332">
        <v>559</v>
      </c>
      <c r="G289" s="333">
        <v>567</v>
      </c>
      <c r="H289" s="330">
        <v>562</v>
      </c>
      <c r="I289" s="332">
        <v>590</v>
      </c>
      <c r="J289" s="331">
        <v>589</v>
      </c>
      <c r="K289" s="330">
        <v>604</v>
      </c>
      <c r="L289" s="331">
        <v>733</v>
      </c>
      <c r="M289" s="333">
        <v>708</v>
      </c>
      <c r="N289" s="330">
        <v>732</v>
      </c>
      <c r="O289" s="332">
        <v>633</v>
      </c>
      <c r="P289" s="330">
        <v>533</v>
      </c>
      <c r="Q289" s="331">
        <v>424</v>
      </c>
      <c r="R289" s="330">
        <v>286</v>
      </c>
      <c r="S289" s="434">
        <v>178</v>
      </c>
      <c r="T289" s="428">
        <v>233</v>
      </c>
      <c r="U289" s="428">
        <v>0</v>
      </c>
      <c r="V289" s="434">
        <v>6</v>
      </c>
      <c r="W289" s="428">
        <v>12</v>
      </c>
      <c r="X289" s="428">
        <v>0</v>
      </c>
    </row>
    <row r="290" spans="1:24" x14ac:dyDescent="0.5">
      <c r="A290" s="433" t="s">
        <v>600</v>
      </c>
      <c r="B290" s="432"/>
      <c r="C290" s="431">
        <v>8826</v>
      </c>
      <c r="D290" s="333">
        <v>395</v>
      </c>
      <c r="E290" s="330">
        <v>482</v>
      </c>
      <c r="F290" s="332">
        <v>559</v>
      </c>
      <c r="G290" s="333">
        <v>567</v>
      </c>
      <c r="H290" s="330">
        <v>562</v>
      </c>
      <c r="I290" s="332">
        <v>590</v>
      </c>
      <c r="J290" s="331">
        <v>589</v>
      </c>
      <c r="K290" s="330">
        <v>604</v>
      </c>
      <c r="L290" s="331">
        <v>733</v>
      </c>
      <c r="M290" s="333">
        <v>708</v>
      </c>
      <c r="N290" s="330">
        <v>732</v>
      </c>
      <c r="O290" s="332">
        <v>633</v>
      </c>
      <c r="P290" s="330">
        <v>533</v>
      </c>
      <c r="Q290" s="331">
        <v>424</v>
      </c>
      <c r="R290" s="330">
        <v>286</v>
      </c>
      <c r="S290" s="434">
        <v>178</v>
      </c>
      <c r="T290" s="428">
        <v>233</v>
      </c>
      <c r="U290" s="428">
        <v>0</v>
      </c>
      <c r="V290" s="434">
        <v>6</v>
      </c>
      <c r="W290" s="428">
        <v>12</v>
      </c>
      <c r="X290" s="428">
        <v>0</v>
      </c>
    </row>
    <row r="291" spans="1:24" x14ac:dyDescent="0.5">
      <c r="A291" s="436"/>
      <c r="B291" s="432"/>
      <c r="C291" s="431"/>
      <c r="D291" s="333"/>
      <c r="E291" s="330"/>
      <c r="F291" s="332"/>
      <c r="G291" s="333"/>
      <c r="H291" s="330"/>
      <c r="I291" s="332"/>
      <c r="J291" s="331"/>
      <c r="K291" s="330"/>
      <c r="L291" s="331"/>
      <c r="M291" s="333"/>
      <c r="N291" s="330"/>
      <c r="O291" s="332"/>
      <c r="P291" s="330"/>
      <c r="Q291" s="331"/>
      <c r="R291" s="330"/>
      <c r="S291" s="434"/>
      <c r="T291" s="428"/>
      <c r="U291" s="428"/>
      <c r="V291" s="434"/>
      <c r="W291" s="428"/>
      <c r="X291" s="428"/>
    </row>
    <row r="292" spans="1:24" x14ac:dyDescent="0.5">
      <c r="A292" s="435" t="s">
        <v>144</v>
      </c>
      <c r="B292" s="432"/>
      <c r="C292" s="431">
        <v>73935</v>
      </c>
      <c r="D292" s="333">
        <v>3066</v>
      </c>
      <c r="E292" s="330">
        <v>4135</v>
      </c>
      <c r="F292" s="332">
        <v>4597</v>
      </c>
      <c r="G292" s="333">
        <v>4727</v>
      </c>
      <c r="H292" s="330">
        <v>4814</v>
      </c>
      <c r="I292" s="332">
        <v>5202</v>
      </c>
      <c r="J292" s="331">
        <v>4810</v>
      </c>
      <c r="K292" s="330">
        <v>5174</v>
      </c>
      <c r="L292" s="331">
        <v>6153</v>
      </c>
      <c r="M292" s="333">
        <v>6130</v>
      </c>
      <c r="N292" s="330">
        <v>6104</v>
      </c>
      <c r="O292" s="332">
        <v>5282</v>
      </c>
      <c r="P292" s="330">
        <v>4210</v>
      </c>
      <c r="Q292" s="331">
        <v>3305</v>
      </c>
      <c r="R292" s="330">
        <v>2701</v>
      </c>
      <c r="S292" s="434">
        <v>1561</v>
      </c>
      <c r="T292" s="428">
        <v>1856</v>
      </c>
      <c r="U292" s="428">
        <v>0</v>
      </c>
      <c r="V292" s="434">
        <v>44</v>
      </c>
      <c r="W292" s="428">
        <v>57</v>
      </c>
      <c r="X292" s="428">
        <v>7</v>
      </c>
    </row>
    <row r="293" spans="1:24" x14ac:dyDescent="0.5">
      <c r="A293" s="433" t="s">
        <v>599</v>
      </c>
      <c r="B293" s="432"/>
      <c r="C293" s="431">
        <v>3543</v>
      </c>
      <c r="D293" s="333">
        <v>158</v>
      </c>
      <c r="E293" s="330">
        <v>204</v>
      </c>
      <c r="F293" s="332">
        <v>255</v>
      </c>
      <c r="G293" s="333">
        <v>244</v>
      </c>
      <c r="H293" s="330">
        <v>235</v>
      </c>
      <c r="I293" s="332">
        <v>255</v>
      </c>
      <c r="J293" s="331">
        <v>292</v>
      </c>
      <c r="K293" s="330">
        <v>257</v>
      </c>
      <c r="L293" s="331">
        <v>270</v>
      </c>
      <c r="M293" s="333">
        <v>284</v>
      </c>
      <c r="N293" s="330">
        <v>269</v>
      </c>
      <c r="O293" s="332">
        <v>245</v>
      </c>
      <c r="P293" s="330">
        <v>181</v>
      </c>
      <c r="Q293" s="331">
        <v>121</v>
      </c>
      <c r="R293" s="330">
        <v>96</v>
      </c>
      <c r="S293" s="434">
        <v>60</v>
      </c>
      <c r="T293" s="428">
        <v>51</v>
      </c>
      <c r="U293" s="428">
        <v>0</v>
      </c>
      <c r="V293" s="434">
        <v>7</v>
      </c>
      <c r="W293" s="428">
        <v>57</v>
      </c>
      <c r="X293" s="428">
        <v>2</v>
      </c>
    </row>
    <row r="294" spans="1:24" x14ac:dyDescent="0.5">
      <c r="A294" s="433" t="s">
        <v>598</v>
      </c>
      <c r="B294" s="432"/>
      <c r="C294" s="431">
        <v>12294</v>
      </c>
      <c r="D294" s="333">
        <v>492</v>
      </c>
      <c r="E294" s="330">
        <v>639</v>
      </c>
      <c r="F294" s="332">
        <v>789</v>
      </c>
      <c r="G294" s="333">
        <v>737</v>
      </c>
      <c r="H294" s="330">
        <v>782</v>
      </c>
      <c r="I294" s="332">
        <v>821</v>
      </c>
      <c r="J294" s="331">
        <v>831</v>
      </c>
      <c r="K294" s="330">
        <v>860</v>
      </c>
      <c r="L294" s="331">
        <v>990</v>
      </c>
      <c r="M294" s="333">
        <v>994</v>
      </c>
      <c r="N294" s="330">
        <v>1034</v>
      </c>
      <c r="O294" s="332">
        <v>852</v>
      </c>
      <c r="P294" s="330">
        <v>789</v>
      </c>
      <c r="Q294" s="331">
        <v>586</v>
      </c>
      <c r="R294" s="330">
        <v>448</v>
      </c>
      <c r="S294" s="434">
        <v>277</v>
      </c>
      <c r="T294" s="428">
        <v>362</v>
      </c>
      <c r="U294" s="428">
        <v>0</v>
      </c>
      <c r="V294" s="434">
        <v>10</v>
      </c>
      <c r="W294" s="428">
        <v>0</v>
      </c>
      <c r="X294" s="428">
        <v>1</v>
      </c>
    </row>
    <row r="295" spans="1:24" x14ac:dyDescent="0.5">
      <c r="A295" s="433" t="s">
        <v>597</v>
      </c>
      <c r="B295" s="432"/>
      <c r="C295" s="431">
        <v>12812</v>
      </c>
      <c r="D295" s="333">
        <v>563</v>
      </c>
      <c r="E295" s="330">
        <v>746</v>
      </c>
      <c r="F295" s="332">
        <v>860</v>
      </c>
      <c r="G295" s="333">
        <v>885</v>
      </c>
      <c r="H295" s="330">
        <v>872</v>
      </c>
      <c r="I295" s="332">
        <v>928</v>
      </c>
      <c r="J295" s="331">
        <v>795</v>
      </c>
      <c r="K295" s="330">
        <v>946</v>
      </c>
      <c r="L295" s="331">
        <v>1126</v>
      </c>
      <c r="M295" s="333">
        <v>1059</v>
      </c>
      <c r="N295" s="330">
        <v>1025</v>
      </c>
      <c r="O295" s="332">
        <v>879</v>
      </c>
      <c r="P295" s="330">
        <v>670</v>
      </c>
      <c r="Q295" s="331">
        <v>541</v>
      </c>
      <c r="R295" s="330">
        <v>408</v>
      </c>
      <c r="S295" s="434">
        <v>242</v>
      </c>
      <c r="T295" s="428">
        <v>262</v>
      </c>
      <c r="U295" s="428">
        <v>0</v>
      </c>
      <c r="V295" s="434">
        <v>5</v>
      </c>
      <c r="W295" s="428">
        <v>0</v>
      </c>
      <c r="X295" s="428">
        <v>0</v>
      </c>
    </row>
    <row r="296" spans="1:24" x14ac:dyDescent="0.5">
      <c r="A296" s="433" t="s">
        <v>596</v>
      </c>
      <c r="B296" s="432"/>
      <c r="C296" s="431">
        <v>3835</v>
      </c>
      <c r="D296" s="333">
        <v>120</v>
      </c>
      <c r="E296" s="330">
        <v>181</v>
      </c>
      <c r="F296" s="332">
        <v>215</v>
      </c>
      <c r="G296" s="333">
        <v>250</v>
      </c>
      <c r="H296" s="330">
        <v>266</v>
      </c>
      <c r="I296" s="332">
        <v>288</v>
      </c>
      <c r="J296" s="331">
        <v>230</v>
      </c>
      <c r="K296" s="330">
        <v>239</v>
      </c>
      <c r="L296" s="331">
        <v>316</v>
      </c>
      <c r="M296" s="333">
        <v>327</v>
      </c>
      <c r="N296" s="330">
        <v>326</v>
      </c>
      <c r="O296" s="332">
        <v>308</v>
      </c>
      <c r="P296" s="330">
        <v>237</v>
      </c>
      <c r="Q296" s="331">
        <v>190</v>
      </c>
      <c r="R296" s="330">
        <v>161</v>
      </c>
      <c r="S296" s="434">
        <v>81</v>
      </c>
      <c r="T296" s="428">
        <v>100</v>
      </c>
      <c r="U296" s="428">
        <v>0</v>
      </c>
      <c r="V296" s="434">
        <v>0</v>
      </c>
      <c r="W296" s="428">
        <v>0</v>
      </c>
      <c r="X296" s="428">
        <v>0</v>
      </c>
    </row>
    <row r="297" spans="1:24" x14ac:dyDescent="0.5">
      <c r="A297" s="433" t="s">
        <v>595</v>
      </c>
      <c r="B297" s="432"/>
      <c r="C297" s="431">
        <v>12702</v>
      </c>
      <c r="D297" s="333">
        <v>471</v>
      </c>
      <c r="E297" s="330">
        <v>699</v>
      </c>
      <c r="F297" s="332">
        <v>736</v>
      </c>
      <c r="G297" s="333">
        <v>767</v>
      </c>
      <c r="H297" s="330">
        <v>833</v>
      </c>
      <c r="I297" s="332">
        <v>850</v>
      </c>
      <c r="J297" s="331">
        <v>753</v>
      </c>
      <c r="K297" s="330">
        <v>880</v>
      </c>
      <c r="L297" s="331">
        <v>1006</v>
      </c>
      <c r="M297" s="333">
        <v>1092</v>
      </c>
      <c r="N297" s="330">
        <v>1075</v>
      </c>
      <c r="O297" s="332">
        <v>962</v>
      </c>
      <c r="P297" s="330">
        <v>755</v>
      </c>
      <c r="Q297" s="331">
        <v>608</v>
      </c>
      <c r="R297" s="330">
        <v>544</v>
      </c>
      <c r="S297" s="434">
        <v>301</v>
      </c>
      <c r="T297" s="428">
        <v>364</v>
      </c>
      <c r="U297" s="428">
        <v>0</v>
      </c>
      <c r="V297" s="434">
        <v>3</v>
      </c>
      <c r="W297" s="428">
        <v>0</v>
      </c>
      <c r="X297" s="428">
        <v>3</v>
      </c>
    </row>
    <row r="298" spans="1:24" x14ac:dyDescent="0.5">
      <c r="A298" s="433" t="s">
        <v>594</v>
      </c>
      <c r="B298" s="432"/>
      <c r="C298" s="431">
        <v>9800</v>
      </c>
      <c r="D298" s="333">
        <v>438</v>
      </c>
      <c r="E298" s="330">
        <v>585</v>
      </c>
      <c r="F298" s="332">
        <v>619</v>
      </c>
      <c r="G298" s="333">
        <v>652</v>
      </c>
      <c r="H298" s="330">
        <v>650</v>
      </c>
      <c r="I298" s="332">
        <v>732</v>
      </c>
      <c r="J298" s="331">
        <v>644</v>
      </c>
      <c r="K298" s="330">
        <v>669</v>
      </c>
      <c r="L298" s="331">
        <v>878</v>
      </c>
      <c r="M298" s="333">
        <v>851</v>
      </c>
      <c r="N298" s="330">
        <v>801</v>
      </c>
      <c r="O298" s="332">
        <v>672</v>
      </c>
      <c r="P298" s="330">
        <v>500</v>
      </c>
      <c r="Q298" s="331">
        <v>400</v>
      </c>
      <c r="R298" s="330">
        <v>325</v>
      </c>
      <c r="S298" s="434">
        <v>194</v>
      </c>
      <c r="T298" s="428">
        <v>182</v>
      </c>
      <c r="U298" s="428">
        <v>0</v>
      </c>
      <c r="V298" s="434">
        <v>7</v>
      </c>
      <c r="W298" s="428">
        <v>0</v>
      </c>
      <c r="X298" s="428">
        <v>1</v>
      </c>
    </row>
    <row r="299" spans="1:24" x14ac:dyDescent="0.5">
      <c r="A299" s="433" t="s">
        <v>593</v>
      </c>
      <c r="B299" s="432"/>
      <c r="C299" s="431">
        <v>5111</v>
      </c>
      <c r="D299" s="333">
        <v>233</v>
      </c>
      <c r="E299" s="330">
        <v>288</v>
      </c>
      <c r="F299" s="332">
        <v>310</v>
      </c>
      <c r="G299" s="333">
        <v>315</v>
      </c>
      <c r="H299" s="330">
        <v>332</v>
      </c>
      <c r="I299" s="332">
        <v>365</v>
      </c>
      <c r="J299" s="331">
        <v>352</v>
      </c>
      <c r="K299" s="330">
        <v>381</v>
      </c>
      <c r="L299" s="331">
        <v>427</v>
      </c>
      <c r="M299" s="333">
        <v>428</v>
      </c>
      <c r="N299" s="330">
        <v>394</v>
      </c>
      <c r="O299" s="332">
        <v>345</v>
      </c>
      <c r="P299" s="330">
        <v>275</v>
      </c>
      <c r="Q299" s="331">
        <v>230</v>
      </c>
      <c r="R299" s="330">
        <v>182</v>
      </c>
      <c r="S299" s="434">
        <v>111</v>
      </c>
      <c r="T299" s="428">
        <v>141</v>
      </c>
      <c r="U299" s="428">
        <v>0</v>
      </c>
      <c r="V299" s="434">
        <v>2</v>
      </c>
      <c r="W299" s="428">
        <v>0</v>
      </c>
      <c r="X299" s="428">
        <v>0</v>
      </c>
    </row>
    <row r="300" spans="1:24" x14ac:dyDescent="0.5">
      <c r="A300" s="433" t="s">
        <v>592</v>
      </c>
      <c r="B300" s="432"/>
      <c r="C300" s="431">
        <v>7076</v>
      </c>
      <c r="D300" s="333">
        <v>272</v>
      </c>
      <c r="E300" s="330">
        <v>389</v>
      </c>
      <c r="F300" s="332">
        <v>386</v>
      </c>
      <c r="G300" s="333">
        <v>394</v>
      </c>
      <c r="H300" s="330">
        <v>388</v>
      </c>
      <c r="I300" s="332">
        <v>483</v>
      </c>
      <c r="J300" s="331">
        <v>444</v>
      </c>
      <c r="K300" s="330">
        <v>481</v>
      </c>
      <c r="L300" s="331">
        <v>532</v>
      </c>
      <c r="M300" s="333">
        <v>544</v>
      </c>
      <c r="N300" s="330">
        <v>602</v>
      </c>
      <c r="O300" s="332">
        <v>575</v>
      </c>
      <c r="P300" s="330">
        <v>457</v>
      </c>
      <c r="Q300" s="331">
        <v>385</v>
      </c>
      <c r="R300" s="330">
        <v>335</v>
      </c>
      <c r="S300" s="434">
        <v>169</v>
      </c>
      <c r="T300" s="428">
        <v>238</v>
      </c>
      <c r="U300" s="428">
        <v>0</v>
      </c>
      <c r="V300" s="434">
        <v>2</v>
      </c>
      <c r="W300" s="428">
        <v>0</v>
      </c>
      <c r="X300" s="428">
        <v>0</v>
      </c>
    </row>
    <row r="301" spans="1:24" x14ac:dyDescent="0.5">
      <c r="A301" s="433" t="s">
        <v>591</v>
      </c>
      <c r="B301" s="432"/>
      <c r="C301" s="431">
        <v>6762</v>
      </c>
      <c r="D301" s="333">
        <v>319</v>
      </c>
      <c r="E301" s="330">
        <v>404</v>
      </c>
      <c r="F301" s="332">
        <v>427</v>
      </c>
      <c r="G301" s="333">
        <v>483</v>
      </c>
      <c r="H301" s="330">
        <v>456</v>
      </c>
      <c r="I301" s="332">
        <v>480</v>
      </c>
      <c r="J301" s="331">
        <v>469</v>
      </c>
      <c r="K301" s="330">
        <v>461</v>
      </c>
      <c r="L301" s="331">
        <v>608</v>
      </c>
      <c r="M301" s="333">
        <v>551</v>
      </c>
      <c r="N301" s="330">
        <v>578</v>
      </c>
      <c r="O301" s="332">
        <v>444</v>
      </c>
      <c r="P301" s="330">
        <v>346</v>
      </c>
      <c r="Q301" s="331">
        <v>244</v>
      </c>
      <c r="R301" s="330">
        <v>202</v>
      </c>
      <c r="S301" s="434">
        <v>126</v>
      </c>
      <c r="T301" s="428">
        <v>156</v>
      </c>
      <c r="U301" s="428">
        <v>0</v>
      </c>
      <c r="V301" s="434">
        <v>8</v>
      </c>
      <c r="W301" s="428">
        <v>0</v>
      </c>
      <c r="X301" s="428">
        <v>0</v>
      </c>
    </row>
    <row r="302" spans="1:24" x14ac:dyDescent="0.5">
      <c r="A302" s="437" t="s">
        <v>52</v>
      </c>
      <c r="B302" s="432"/>
      <c r="C302" s="431">
        <v>85132</v>
      </c>
      <c r="D302" s="333">
        <v>3781</v>
      </c>
      <c r="E302" s="330">
        <v>4660</v>
      </c>
      <c r="F302" s="332">
        <v>4899</v>
      </c>
      <c r="G302" s="333">
        <v>5030</v>
      </c>
      <c r="H302" s="330">
        <v>5110</v>
      </c>
      <c r="I302" s="332">
        <v>6027</v>
      </c>
      <c r="J302" s="331">
        <v>5796</v>
      </c>
      <c r="K302" s="330">
        <v>6197</v>
      </c>
      <c r="L302" s="331">
        <v>6953</v>
      </c>
      <c r="M302" s="333">
        <v>6631</v>
      </c>
      <c r="N302" s="330">
        <v>6660</v>
      </c>
      <c r="O302" s="332">
        <v>6059</v>
      </c>
      <c r="P302" s="330">
        <v>5166</v>
      </c>
      <c r="Q302" s="331">
        <v>3961</v>
      </c>
      <c r="R302" s="330">
        <v>3068</v>
      </c>
      <c r="S302" s="434">
        <v>2076</v>
      </c>
      <c r="T302" s="428">
        <v>2755</v>
      </c>
      <c r="U302" s="428">
        <v>1</v>
      </c>
      <c r="V302" s="434">
        <v>178</v>
      </c>
      <c r="W302" s="428">
        <v>114</v>
      </c>
      <c r="X302" s="428">
        <v>10</v>
      </c>
    </row>
    <row r="303" spans="1:24" x14ac:dyDescent="0.5">
      <c r="A303" s="435" t="s">
        <v>272</v>
      </c>
      <c r="B303" s="432"/>
      <c r="C303" s="431">
        <v>12544</v>
      </c>
      <c r="D303" s="333">
        <v>448</v>
      </c>
      <c r="E303" s="330">
        <v>610</v>
      </c>
      <c r="F303" s="332">
        <v>618</v>
      </c>
      <c r="G303" s="333">
        <v>691</v>
      </c>
      <c r="H303" s="330">
        <v>696</v>
      </c>
      <c r="I303" s="332">
        <v>869</v>
      </c>
      <c r="J303" s="331">
        <v>814</v>
      </c>
      <c r="K303" s="330">
        <v>884</v>
      </c>
      <c r="L303" s="331">
        <v>1021</v>
      </c>
      <c r="M303" s="333">
        <v>967</v>
      </c>
      <c r="N303" s="330">
        <v>954</v>
      </c>
      <c r="O303" s="332">
        <v>903</v>
      </c>
      <c r="P303" s="330">
        <v>861</v>
      </c>
      <c r="Q303" s="331">
        <v>730</v>
      </c>
      <c r="R303" s="330">
        <v>510</v>
      </c>
      <c r="S303" s="434">
        <v>342</v>
      </c>
      <c r="T303" s="428">
        <v>445</v>
      </c>
      <c r="U303" s="428">
        <v>0</v>
      </c>
      <c r="V303" s="434">
        <v>130</v>
      </c>
      <c r="W303" s="428">
        <v>47</v>
      </c>
      <c r="X303" s="428">
        <v>4</v>
      </c>
    </row>
    <row r="304" spans="1:24" x14ac:dyDescent="0.5">
      <c r="A304" s="433" t="s">
        <v>590</v>
      </c>
      <c r="B304" s="432"/>
      <c r="C304" s="431">
        <v>2691</v>
      </c>
      <c r="D304" s="333">
        <v>93</v>
      </c>
      <c r="E304" s="330">
        <v>147</v>
      </c>
      <c r="F304" s="332">
        <v>119</v>
      </c>
      <c r="G304" s="333">
        <v>154</v>
      </c>
      <c r="H304" s="330">
        <v>158</v>
      </c>
      <c r="I304" s="332">
        <v>211</v>
      </c>
      <c r="J304" s="331">
        <v>189</v>
      </c>
      <c r="K304" s="330">
        <v>209</v>
      </c>
      <c r="L304" s="331">
        <v>192</v>
      </c>
      <c r="M304" s="333">
        <v>183</v>
      </c>
      <c r="N304" s="330">
        <v>224</v>
      </c>
      <c r="O304" s="332">
        <v>214</v>
      </c>
      <c r="P304" s="330">
        <v>182</v>
      </c>
      <c r="Q304" s="331">
        <v>141</v>
      </c>
      <c r="R304" s="330">
        <v>100</v>
      </c>
      <c r="S304" s="434">
        <v>69</v>
      </c>
      <c r="T304" s="428">
        <v>104</v>
      </c>
      <c r="U304" s="428">
        <v>0</v>
      </c>
      <c r="V304" s="434">
        <v>1</v>
      </c>
      <c r="W304" s="428">
        <v>1</v>
      </c>
      <c r="X304" s="428">
        <v>0</v>
      </c>
    </row>
    <row r="305" spans="1:24" x14ac:dyDescent="0.5">
      <c r="A305" s="433" t="s">
        <v>589</v>
      </c>
      <c r="B305" s="432"/>
      <c r="C305" s="431">
        <v>9853</v>
      </c>
      <c r="D305" s="333">
        <v>355</v>
      </c>
      <c r="E305" s="330">
        <v>463</v>
      </c>
      <c r="F305" s="332">
        <v>499</v>
      </c>
      <c r="G305" s="333">
        <v>537</v>
      </c>
      <c r="H305" s="330">
        <v>538</v>
      </c>
      <c r="I305" s="332">
        <v>658</v>
      </c>
      <c r="J305" s="331">
        <v>625</v>
      </c>
      <c r="K305" s="330">
        <v>675</v>
      </c>
      <c r="L305" s="331">
        <v>829</v>
      </c>
      <c r="M305" s="333">
        <v>784</v>
      </c>
      <c r="N305" s="330">
        <v>730</v>
      </c>
      <c r="O305" s="332">
        <v>689</v>
      </c>
      <c r="P305" s="330">
        <v>679</v>
      </c>
      <c r="Q305" s="331">
        <v>589</v>
      </c>
      <c r="R305" s="330">
        <v>410</v>
      </c>
      <c r="S305" s="434">
        <v>273</v>
      </c>
      <c r="T305" s="428">
        <v>341</v>
      </c>
      <c r="U305" s="428">
        <v>0</v>
      </c>
      <c r="V305" s="434">
        <v>129</v>
      </c>
      <c r="W305" s="428">
        <v>46</v>
      </c>
      <c r="X305" s="428">
        <v>4</v>
      </c>
    </row>
    <row r="306" spans="1:24" x14ac:dyDescent="0.5">
      <c r="A306" s="436"/>
      <c r="B306" s="432"/>
      <c r="C306" s="431"/>
      <c r="D306" s="333"/>
      <c r="E306" s="330"/>
      <c r="F306" s="332"/>
      <c r="G306" s="333"/>
      <c r="H306" s="330"/>
      <c r="I306" s="332"/>
      <c r="J306" s="331"/>
      <c r="K306" s="330"/>
      <c r="L306" s="331"/>
      <c r="M306" s="333"/>
      <c r="N306" s="330"/>
      <c r="O306" s="332"/>
      <c r="P306" s="330"/>
      <c r="Q306" s="331"/>
      <c r="R306" s="330"/>
      <c r="S306" s="434"/>
      <c r="T306" s="428"/>
      <c r="U306" s="428"/>
      <c r="V306" s="434"/>
      <c r="W306" s="428"/>
      <c r="X306" s="428"/>
    </row>
    <row r="307" spans="1:24" x14ac:dyDescent="0.5">
      <c r="A307" s="435" t="s">
        <v>144</v>
      </c>
      <c r="B307" s="432"/>
      <c r="C307" s="431">
        <v>72588</v>
      </c>
      <c r="D307" s="333">
        <v>3333</v>
      </c>
      <c r="E307" s="330">
        <v>4050</v>
      </c>
      <c r="F307" s="332">
        <v>4281</v>
      </c>
      <c r="G307" s="333">
        <v>4339</v>
      </c>
      <c r="H307" s="330">
        <v>4414</v>
      </c>
      <c r="I307" s="332">
        <v>5158</v>
      </c>
      <c r="J307" s="331">
        <v>4982</v>
      </c>
      <c r="K307" s="330">
        <v>5313</v>
      </c>
      <c r="L307" s="331">
        <v>5932</v>
      </c>
      <c r="M307" s="333">
        <v>5664</v>
      </c>
      <c r="N307" s="330">
        <v>5706</v>
      </c>
      <c r="O307" s="332">
        <v>5156</v>
      </c>
      <c r="P307" s="330">
        <v>4305</v>
      </c>
      <c r="Q307" s="331">
        <v>3231</v>
      </c>
      <c r="R307" s="330">
        <v>2558</v>
      </c>
      <c r="S307" s="434">
        <v>1734</v>
      </c>
      <c r="T307" s="428">
        <v>2310</v>
      </c>
      <c r="U307" s="428">
        <v>1</v>
      </c>
      <c r="V307" s="434">
        <v>48</v>
      </c>
      <c r="W307" s="428">
        <v>67</v>
      </c>
      <c r="X307" s="428">
        <v>6</v>
      </c>
    </row>
    <row r="308" spans="1:24" x14ac:dyDescent="0.5">
      <c r="A308" s="433" t="s">
        <v>588</v>
      </c>
      <c r="B308" s="432"/>
      <c r="C308" s="431">
        <v>10915</v>
      </c>
      <c r="D308" s="333">
        <v>483</v>
      </c>
      <c r="E308" s="330">
        <v>637</v>
      </c>
      <c r="F308" s="332">
        <v>705</v>
      </c>
      <c r="G308" s="333">
        <v>723</v>
      </c>
      <c r="H308" s="330">
        <v>721</v>
      </c>
      <c r="I308" s="332">
        <v>759</v>
      </c>
      <c r="J308" s="331">
        <v>793</v>
      </c>
      <c r="K308" s="330">
        <v>888</v>
      </c>
      <c r="L308" s="331">
        <v>1104</v>
      </c>
      <c r="M308" s="333">
        <v>1054</v>
      </c>
      <c r="N308" s="330">
        <v>884</v>
      </c>
      <c r="O308" s="332">
        <v>677</v>
      </c>
      <c r="P308" s="330">
        <v>534</v>
      </c>
      <c r="Q308" s="331">
        <v>342</v>
      </c>
      <c r="R308" s="330">
        <v>236</v>
      </c>
      <c r="S308" s="434">
        <v>143</v>
      </c>
      <c r="T308" s="428">
        <v>154</v>
      </c>
      <c r="U308" s="428">
        <v>0</v>
      </c>
      <c r="V308" s="434">
        <v>10</v>
      </c>
      <c r="W308" s="428">
        <v>67</v>
      </c>
      <c r="X308" s="428">
        <v>1</v>
      </c>
    </row>
    <row r="309" spans="1:24" x14ac:dyDescent="0.5">
      <c r="A309" s="433" t="s">
        <v>587</v>
      </c>
      <c r="B309" s="432"/>
      <c r="C309" s="431">
        <v>9151</v>
      </c>
      <c r="D309" s="333">
        <v>401</v>
      </c>
      <c r="E309" s="330">
        <v>501</v>
      </c>
      <c r="F309" s="332">
        <v>532</v>
      </c>
      <c r="G309" s="333">
        <v>539</v>
      </c>
      <c r="H309" s="330">
        <v>553</v>
      </c>
      <c r="I309" s="332">
        <v>617</v>
      </c>
      <c r="J309" s="331">
        <v>592</v>
      </c>
      <c r="K309" s="330">
        <v>623</v>
      </c>
      <c r="L309" s="331">
        <v>657</v>
      </c>
      <c r="M309" s="333">
        <v>671</v>
      </c>
      <c r="N309" s="330">
        <v>685</v>
      </c>
      <c r="O309" s="332">
        <v>696</v>
      </c>
      <c r="P309" s="330">
        <v>585</v>
      </c>
      <c r="Q309" s="331">
        <v>446</v>
      </c>
      <c r="R309" s="330">
        <v>375</v>
      </c>
      <c r="S309" s="434">
        <v>287</v>
      </c>
      <c r="T309" s="428">
        <v>386</v>
      </c>
      <c r="U309" s="428">
        <v>0</v>
      </c>
      <c r="V309" s="434">
        <v>3</v>
      </c>
      <c r="W309" s="428">
        <v>0</v>
      </c>
      <c r="X309" s="428">
        <v>2</v>
      </c>
    </row>
    <row r="310" spans="1:24" x14ac:dyDescent="0.5">
      <c r="A310" s="433" t="s">
        <v>586</v>
      </c>
      <c r="B310" s="432"/>
      <c r="C310" s="431">
        <v>2634</v>
      </c>
      <c r="D310" s="333">
        <v>90</v>
      </c>
      <c r="E310" s="330">
        <v>127</v>
      </c>
      <c r="F310" s="332">
        <v>124</v>
      </c>
      <c r="G310" s="333">
        <v>141</v>
      </c>
      <c r="H310" s="330">
        <v>166</v>
      </c>
      <c r="I310" s="332">
        <v>188</v>
      </c>
      <c r="J310" s="331">
        <v>165</v>
      </c>
      <c r="K310" s="330">
        <v>189</v>
      </c>
      <c r="L310" s="331">
        <v>201</v>
      </c>
      <c r="M310" s="333">
        <v>181</v>
      </c>
      <c r="N310" s="330">
        <v>223</v>
      </c>
      <c r="O310" s="332">
        <v>185</v>
      </c>
      <c r="P310" s="330">
        <v>184</v>
      </c>
      <c r="Q310" s="331">
        <v>134</v>
      </c>
      <c r="R310" s="330">
        <v>127</v>
      </c>
      <c r="S310" s="434">
        <v>94</v>
      </c>
      <c r="T310" s="428">
        <v>112</v>
      </c>
      <c r="U310" s="428">
        <v>0</v>
      </c>
      <c r="V310" s="434">
        <v>3</v>
      </c>
      <c r="W310" s="428">
        <v>0</v>
      </c>
      <c r="X310" s="428">
        <v>0</v>
      </c>
    </row>
    <row r="311" spans="1:24" x14ac:dyDescent="0.5">
      <c r="A311" s="433" t="s">
        <v>585</v>
      </c>
      <c r="B311" s="432"/>
      <c r="C311" s="431">
        <v>4353</v>
      </c>
      <c r="D311" s="333">
        <v>158</v>
      </c>
      <c r="E311" s="330">
        <v>214</v>
      </c>
      <c r="F311" s="332">
        <v>249</v>
      </c>
      <c r="G311" s="333">
        <v>220</v>
      </c>
      <c r="H311" s="330">
        <v>204</v>
      </c>
      <c r="I311" s="332">
        <v>299</v>
      </c>
      <c r="J311" s="331">
        <v>301</v>
      </c>
      <c r="K311" s="330">
        <v>283</v>
      </c>
      <c r="L311" s="331">
        <v>365</v>
      </c>
      <c r="M311" s="333">
        <v>322</v>
      </c>
      <c r="N311" s="330">
        <v>321</v>
      </c>
      <c r="O311" s="332">
        <v>333</v>
      </c>
      <c r="P311" s="330">
        <v>268</v>
      </c>
      <c r="Q311" s="331">
        <v>224</v>
      </c>
      <c r="R311" s="330">
        <v>226</v>
      </c>
      <c r="S311" s="434">
        <v>145</v>
      </c>
      <c r="T311" s="428">
        <v>221</v>
      </c>
      <c r="U311" s="428">
        <v>0</v>
      </c>
      <c r="V311" s="434">
        <v>0</v>
      </c>
      <c r="W311" s="428">
        <v>0</v>
      </c>
      <c r="X311" s="428">
        <v>0</v>
      </c>
    </row>
    <row r="312" spans="1:24" x14ac:dyDescent="0.5">
      <c r="A312" s="433" t="s">
        <v>584</v>
      </c>
      <c r="B312" s="432"/>
      <c r="C312" s="431">
        <v>5032</v>
      </c>
      <c r="D312" s="333">
        <v>237</v>
      </c>
      <c r="E312" s="330">
        <v>293</v>
      </c>
      <c r="F312" s="332">
        <v>291</v>
      </c>
      <c r="G312" s="333">
        <v>297</v>
      </c>
      <c r="H312" s="330">
        <v>323</v>
      </c>
      <c r="I312" s="332">
        <v>332</v>
      </c>
      <c r="J312" s="331">
        <v>356</v>
      </c>
      <c r="K312" s="330">
        <v>346</v>
      </c>
      <c r="L312" s="331">
        <v>425</v>
      </c>
      <c r="M312" s="333">
        <v>360</v>
      </c>
      <c r="N312" s="330">
        <v>385</v>
      </c>
      <c r="O312" s="332">
        <v>334</v>
      </c>
      <c r="P312" s="330">
        <v>315</v>
      </c>
      <c r="Q312" s="331">
        <v>244</v>
      </c>
      <c r="R312" s="330">
        <v>200</v>
      </c>
      <c r="S312" s="434">
        <v>120</v>
      </c>
      <c r="T312" s="428">
        <v>173</v>
      </c>
      <c r="U312" s="428">
        <v>0</v>
      </c>
      <c r="V312" s="434">
        <v>1</v>
      </c>
      <c r="W312" s="428">
        <v>0</v>
      </c>
      <c r="X312" s="428">
        <v>0</v>
      </c>
    </row>
    <row r="313" spans="1:24" x14ac:dyDescent="0.5">
      <c r="A313" s="433" t="s">
        <v>583</v>
      </c>
      <c r="B313" s="432"/>
      <c r="C313" s="431">
        <v>2554</v>
      </c>
      <c r="D313" s="333">
        <v>86</v>
      </c>
      <c r="E313" s="330">
        <v>97</v>
      </c>
      <c r="F313" s="332">
        <v>114</v>
      </c>
      <c r="G313" s="333">
        <v>132</v>
      </c>
      <c r="H313" s="330">
        <v>158</v>
      </c>
      <c r="I313" s="332">
        <v>166</v>
      </c>
      <c r="J313" s="331">
        <v>147</v>
      </c>
      <c r="K313" s="330">
        <v>159</v>
      </c>
      <c r="L313" s="331">
        <v>192</v>
      </c>
      <c r="M313" s="333">
        <v>172</v>
      </c>
      <c r="N313" s="330">
        <v>216</v>
      </c>
      <c r="O313" s="332">
        <v>215</v>
      </c>
      <c r="P313" s="330">
        <v>178</v>
      </c>
      <c r="Q313" s="331">
        <v>139</v>
      </c>
      <c r="R313" s="330">
        <v>117</v>
      </c>
      <c r="S313" s="434">
        <v>98</v>
      </c>
      <c r="T313" s="428">
        <v>166</v>
      </c>
      <c r="U313" s="428">
        <v>0</v>
      </c>
      <c r="V313" s="434">
        <v>2</v>
      </c>
      <c r="W313" s="428">
        <v>0</v>
      </c>
      <c r="X313" s="428">
        <v>0</v>
      </c>
    </row>
    <row r="314" spans="1:24" x14ac:dyDescent="0.5">
      <c r="A314" s="433" t="s">
        <v>582</v>
      </c>
      <c r="B314" s="432"/>
      <c r="C314" s="431">
        <v>13063</v>
      </c>
      <c r="D314" s="333">
        <v>636</v>
      </c>
      <c r="E314" s="330">
        <v>832</v>
      </c>
      <c r="F314" s="332">
        <v>796</v>
      </c>
      <c r="G314" s="333">
        <v>853</v>
      </c>
      <c r="H314" s="330">
        <v>769</v>
      </c>
      <c r="I314" s="332">
        <v>900</v>
      </c>
      <c r="J314" s="331">
        <v>916</v>
      </c>
      <c r="K314" s="330">
        <v>978</v>
      </c>
      <c r="L314" s="331">
        <v>1031</v>
      </c>
      <c r="M314" s="333">
        <v>978</v>
      </c>
      <c r="N314" s="330">
        <v>995</v>
      </c>
      <c r="O314" s="332">
        <v>852</v>
      </c>
      <c r="P314" s="330">
        <v>745</v>
      </c>
      <c r="Q314" s="331">
        <v>608</v>
      </c>
      <c r="R314" s="330">
        <v>480</v>
      </c>
      <c r="S314" s="434">
        <v>311</v>
      </c>
      <c r="T314" s="428">
        <v>377</v>
      </c>
      <c r="U314" s="428">
        <v>1</v>
      </c>
      <c r="V314" s="434">
        <v>5</v>
      </c>
      <c r="W314" s="428">
        <v>0</v>
      </c>
      <c r="X314" s="428">
        <v>0</v>
      </c>
    </row>
    <row r="315" spans="1:24" x14ac:dyDescent="0.5">
      <c r="A315" s="433" t="s">
        <v>581</v>
      </c>
      <c r="B315" s="432"/>
      <c r="C315" s="431">
        <v>8227</v>
      </c>
      <c r="D315" s="333">
        <v>397</v>
      </c>
      <c r="E315" s="330">
        <v>437</v>
      </c>
      <c r="F315" s="332">
        <v>514</v>
      </c>
      <c r="G315" s="333">
        <v>455</v>
      </c>
      <c r="H315" s="330">
        <v>484</v>
      </c>
      <c r="I315" s="332">
        <v>588</v>
      </c>
      <c r="J315" s="331">
        <v>578</v>
      </c>
      <c r="K315" s="330">
        <v>620</v>
      </c>
      <c r="L315" s="331">
        <v>635</v>
      </c>
      <c r="M315" s="333">
        <v>616</v>
      </c>
      <c r="N315" s="330">
        <v>656</v>
      </c>
      <c r="O315" s="332">
        <v>587</v>
      </c>
      <c r="P315" s="330">
        <v>515</v>
      </c>
      <c r="Q315" s="331">
        <v>409</v>
      </c>
      <c r="R315" s="330">
        <v>311</v>
      </c>
      <c r="S315" s="434">
        <v>182</v>
      </c>
      <c r="T315" s="428">
        <v>232</v>
      </c>
      <c r="U315" s="428">
        <v>0</v>
      </c>
      <c r="V315" s="434">
        <v>10</v>
      </c>
      <c r="W315" s="428">
        <v>0</v>
      </c>
      <c r="X315" s="428">
        <v>1</v>
      </c>
    </row>
    <row r="316" spans="1:24" x14ac:dyDescent="0.5">
      <c r="A316" s="433" t="s">
        <v>580</v>
      </c>
      <c r="B316" s="432"/>
      <c r="C316" s="431">
        <v>7120</v>
      </c>
      <c r="D316" s="333">
        <v>355</v>
      </c>
      <c r="E316" s="330">
        <v>380</v>
      </c>
      <c r="F316" s="332">
        <v>366</v>
      </c>
      <c r="G316" s="333">
        <v>412</v>
      </c>
      <c r="H316" s="330">
        <v>420</v>
      </c>
      <c r="I316" s="332">
        <v>569</v>
      </c>
      <c r="J316" s="331">
        <v>516</v>
      </c>
      <c r="K316" s="330">
        <v>515</v>
      </c>
      <c r="L316" s="331">
        <v>551</v>
      </c>
      <c r="M316" s="333">
        <v>593</v>
      </c>
      <c r="N316" s="330">
        <v>558</v>
      </c>
      <c r="O316" s="332">
        <v>530</v>
      </c>
      <c r="P316" s="330">
        <v>455</v>
      </c>
      <c r="Q316" s="331">
        <v>313</v>
      </c>
      <c r="R316" s="330">
        <v>208</v>
      </c>
      <c r="S316" s="434">
        <v>136</v>
      </c>
      <c r="T316" s="428">
        <v>235</v>
      </c>
      <c r="U316" s="428">
        <v>0</v>
      </c>
      <c r="V316" s="434">
        <v>8</v>
      </c>
      <c r="W316" s="428">
        <v>0</v>
      </c>
      <c r="X316" s="428">
        <v>0</v>
      </c>
    </row>
    <row r="317" spans="1:24" x14ac:dyDescent="0.5">
      <c r="A317" s="433" t="s">
        <v>538</v>
      </c>
      <c r="B317" s="432"/>
      <c r="C317" s="431">
        <v>7170</v>
      </c>
      <c r="D317" s="333">
        <v>407</v>
      </c>
      <c r="E317" s="330">
        <v>439</v>
      </c>
      <c r="F317" s="332">
        <v>479</v>
      </c>
      <c r="G317" s="333">
        <v>430</v>
      </c>
      <c r="H317" s="330">
        <v>457</v>
      </c>
      <c r="I317" s="332">
        <v>557</v>
      </c>
      <c r="J317" s="331">
        <v>485</v>
      </c>
      <c r="K317" s="330">
        <v>551</v>
      </c>
      <c r="L317" s="331">
        <v>601</v>
      </c>
      <c r="M317" s="333">
        <v>553</v>
      </c>
      <c r="N317" s="330">
        <v>558</v>
      </c>
      <c r="O317" s="332">
        <v>539</v>
      </c>
      <c r="P317" s="330">
        <v>362</v>
      </c>
      <c r="Q317" s="331">
        <v>261</v>
      </c>
      <c r="R317" s="330">
        <v>189</v>
      </c>
      <c r="S317" s="434">
        <v>144</v>
      </c>
      <c r="T317" s="428">
        <v>152</v>
      </c>
      <c r="U317" s="428">
        <v>0</v>
      </c>
      <c r="V317" s="434">
        <v>4</v>
      </c>
      <c r="W317" s="428">
        <v>0</v>
      </c>
      <c r="X317" s="428">
        <v>2</v>
      </c>
    </row>
    <row r="318" spans="1:24" x14ac:dyDescent="0.5">
      <c r="A318" s="433" t="s">
        <v>579</v>
      </c>
      <c r="B318" s="432"/>
      <c r="C318" s="431">
        <v>2369</v>
      </c>
      <c r="D318" s="333">
        <v>83</v>
      </c>
      <c r="E318" s="330">
        <v>93</v>
      </c>
      <c r="F318" s="332">
        <v>111</v>
      </c>
      <c r="G318" s="333">
        <v>137</v>
      </c>
      <c r="H318" s="330">
        <v>159</v>
      </c>
      <c r="I318" s="332">
        <v>183</v>
      </c>
      <c r="J318" s="331">
        <v>133</v>
      </c>
      <c r="K318" s="330">
        <v>161</v>
      </c>
      <c r="L318" s="331">
        <v>170</v>
      </c>
      <c r="M318" s="333">
        <v>164</v>
      </c>
      <c r="N318" s="330">
        <v>225</v>
      </c>
      <c r="O318" s="332">
        <v>208</v>
      </c>
      <c r="P318" s="330">
        <v>164</v>
      </c>
      <c r="Q318" s="331">
        <v>111</v>
      </c>
      <c r="R318" s="330">
        <v>89</v>
      </c>
      <c r="S318" s="434">
        <v>74</v>
      </c>
      <c r="T318" s="428">
        <v>102</v>
      </c>
      <c r="U318" s="428">
        <v>0</v>
      </c>
      <c r="V318" s="434">
        <v>2</v>
      </c>
      <c r="W318" s="428">
        <v>0</v>
      </c>
      <c r="X318" s="428">
        <v>0</v>
      </c>
    </row>
    <row r="319" spans="1:24" x14ac:dyDescent="0.5">
      <c r="A319" s="437" t="s">
        <v>50</v>
      </c>
      <c r="B319" s="432"/>
      <c r="C319" s="431">
        <v>30262</v>
      </c>
      <c r="D319" s="333">
        <v>1348</v>
      </c>
      <c r="E319" s="330">
        <v>1630</v>
      </c>
      <c r="F319" s="332">
        <v>1730</v>
      </c>
      <c r="G319" s="333">
        <v>1773</v>
      </c>
      <c r="H319" s="330">
        <v>1848</v>
      </c>
      <c r="I319" s="332">
        <v>2253</v>
      </c>
      <c r="J319" s="331">
        <v>2079</v>
      </c>
      <c r="K319" s="330">
        <v>2210</v>
      </c>
      <c r="L319" s="331">
        <v>2380</v>
      </c>
      <c r="M319" s="333">
        <v>2492</v>
      </c>
      <c r="N319" s="330">
        <v>2459</v>
      </c>
      <c r="O319" s="332">
        <v>2181</v>
      </c>
      <c r="P319" s="330">
        <v>1905</v>
      </c>
      <c r="Q319" s="331">
        <v>1361</v>
      </c>
      <c r="R319" s="330">
        <v>1028</v>
      </c>
      <c r="S319" s="434">
        <v>681</v>
      </c>
      <c r="T319" s="428">
        <v>836</v>
      </c>
      <c r="U319" s="428">
        <v>0</v>
      </c>
      <c r="V319" s="434">
        <v>23</v>
      </c>
      <c r="W319" s="428">
        <v>43</v>
      </c>
      <c r="X319" s="428">
        <v>2</v>
      </c>
    </row>
    <row r="320" spans="1:24" x14ac:dyDescent="0.5">
      <c r="A320" s="435" t="s">
        <v>272</v>
      </c>
      <c r="B320" s="432"/>
      <c r="C320" s="431">
        <v>4290</v>
      </c>
      <c r="D320" s="333">
        <v>166</v>
      </c>
      <c r="E320" s="330">
        <v>233</v>
      </c>
      <c r="F320" s="332">
        <v>188</v>
      </c>
      <c r="G320" s="333">
        <v>230</v>
      </c>
      <c r="H320" s="330">
        <v>279</v>
      </c>
      <c r="I320" s="332">
        <v>323</v>
      </c>
      <c r="J320" s="331">
        <v>291</v>
      </c>
      <c r="K320" s="330">
        <v>288</v>
      </c>
      <c r="L320" s="331">
        <v>353</v>
      </c>
      <c r="M320" s="333">
        <v>349</v>
      </c>
      <c r="N320" s="330">
        <v>360</v>
      </c>
      <c r="O320" s="332">
        <v>336</v>
      </c>
      <c r="P320" s="330">
        <v>292</v>
      </c>
      <c r="Q320" s="331">
        <v>199</v>
      </c>
      <c r="R320" s="330">
        <v>154</v>
      </c>
      <c r="S320" s="434">
        <v>92</v>
      </c>
      <c r="T320" s="428">
        <v>134</v>
      </c>
      <c r="U320" s="428">
        <v>0</v>
      </c>
      <c r="V320" s="434">
        <v>7</v>
      </c>
      <c r="W320" s="428">
        <v>15</v>
      </c>
      <c r="X320" s="428">
        <v>1</v>
      </c>
    </row>
    <row r="321" spans="1:24" x14ac:dyDescent="0.5">
      <c r="A321" s="433" t="s">
        <v>578</v>
      </c>
      <c r="B321" s="432"/>
      <c r="C321" s="431">
        <v>4290</v>
      </c>
      <c r="D321" s="333">
        <v>166</v>
      </c>
      <c r="E321" s="330">
        <v>233</v>
      </c>
      <c r="F321" s="332">
        <v>188</v>
      </c>
      <c r="G321" s="333">
        <v>230</v>
      </c>
      <c r="H321" s="330">
        <v>279</v>
      </c>
      <c r="I321" s="332">
        <v>323</v>
      </c>
      <c r="J321" s="331">
        <v>291</v>
      </c>
      <c r="K321" s="330">
        <v>288</v>
      </c>
      <c r="L321" s="331">
        <v>353</v>
      </c>
      <c r="M321" s="333">
        <v>349</v>
      </c>
      <c r="N321" s="330">
        <v>360</v>
      </c>
      <c r="O321" s="332">
        <v>336</v>
      </c>
      <c r="P321" s="330">
        <v>292</v>
      </c>
      <c r="Q321" s="331">
        <v>199</v>
      </c>
      <c r="R321" s="330">
        <v>154</v>
      </c>
      <c r="S321" s="434">
        <v>92</v>
      </c>
      <c r="T321" s="428">
        <v>134</v>
      </c>
      <c r="U321" s="428">
        <v>0</v>
      </c>
      <c r="V321" s="434">
        <v>7</v>
      </c>
      <c r="W321" s="428">
        <v>15</v>
      </c>
      <c r="X321" s="428">
        <v>1</v>
      </c>
    </row>
    <row r="322" spans="1:24" x14ac:dyDescent="0.5">
      <c r="A322" s="436"/>
      <c r="B322" s="432"/>
      <c r="C322" s="431"/>
      <c r="D322" s="333"/>
      <c r="E322" s="330"/>
      <c r="F322" s="332"/>
      <c r="G322" s="333"/>
      <c r="H322" s="330"/>
      <c r="I322" s="332"/>
      <c r="J322" s="331"/>
      <c r="K322" s="330"/>
      <c r="L322" s="331"/>
      <c r="M322" s="333"/>
      <c r="N322" s="330"/>
      <c r="O322" s="332"/>
      <c r="P322" s="330"/>
      <c r="Q322" s="331"/>
      <c r="R322" s="330"/>
      <c r="S322" s="434"/>
      <c r="T322" s="428"/>
      <c r="U322" s="428"/>
      <c r="V322" s="434"/>
      <c r="W322" s="428"/>
      <c r="X322" s="428"/>
    </row>
    <row r="323" spans="1:24" x14ac:dyDescent="0.5">
      <c r="A323" s="435" t="s">
        <v>144</v>
      </c>
      <c r="B323" s="432"/>
      <c r="C323" s="431">
        <v>25972</v>
      </c>
      <c r="D323" s="333">
        <v>1182</v>
      </c>
      <c r="E323" s="330">
        <v>1397</v>
      </c>
      <c r="F323" s="332">
        <v>1542</v>
      </c>
      <c r="G323" s="333">
        <v>1543</v>
      </c>
      <c r="H323" s="330">
        <v>1569</v>
      </c>
      <c r="I323" s="332">
        <v>1930</v>
      </c>
      <c r="J323" s="331">
        <v>1788</v>
      </c>
      <c r="K323" s="330">
        <v>1922</v>
      </c>
      <c r="L323" s="331">
        <v>2027</v>
      </c>
      <c r="M323" s="333">
        <v>2143</v>
      </c>
      <c r="N323" s="330">
        <v>2099</v>
      </c>
      <c r="O323" s="332">
        <v>1845</v>
      </c>
      <c r="P323" s="330">
        <v>1613</v>
      </c>
      <c r="Q323" s="331">
        <v>1162</v>
      </c>
      <c r="R323" s="330">
        <v>874</v>
      </c>
      <c r="S323" s="434">
        <v>589</v>
      </c>
      <c r="T323" s="428">
        <v>702</v>
      </c>
      <c r="U323" s="428">
        <v>0</v>
      </c>
      <c r="V323" s="434">
        <v>16</v>
      </c>
      <c r="W323" s="428">
        <v>28</v>
      </c>
      <c r="X323" s="428">
        <v>1</v>
      </c>
    </row>
    <row r="324" spans="1:24" x14ac:dyDescent="0.5">
      <c r="A324" s="433" t="s">
        <v>577</v>
      </c>
      <c r="B324" s="432"/>
      <c r="C324" s="431">
        <v>3262</v>
      </c>
      <c r="D324" s="333">
        <v>144</v>
      </c>
      <c r="E324" s="330">
        <v>186</v>
      </c>
      <c r="F324" s="332">
        <v>164</v>
      </c>
      <c r="G324" s="333">
        <v>185</v>
      </c>
      <c r="H324" s="330">
        <v>177</v>
      </c>
      <c r="I324" s="332">
        <v>237</v>
      </c>
      <c r="J324" s="331">
        <v>240</v>
      </c>
      <c r="K324" s="330">
        <v>233</v>
      </c>
      <c r="L324" s="331">
        <v>270</v>
      </c>
      <c r="M324" s="333">
        <v>253</v>
      </c>
      <c r="N324" s="330">
        <v>249</v>
      </c>
      <c r="O324" s="332">
        <v>224</v>
      </c>
      <c r="P324" s="330">
        <v>226</v>
      </c>
      <c r="Q324" s="331">
        <v>174</v>
      </c>
      <c r="R324" s="330">
        <v>112</v>
      </c>
      <c r="S324" s="434">
        <v>72</v>
      </c>
      <c r="T324" s="428">
        <v>85</v>
      </c>
      <c r="U324" s="428">
        <v>0</v>
      </c>
      <c r="V324" s="434">
        <v>3</v>
      </c>
      <c r="W324" s="428">
        <v>28</v>
      </c>
      <c r="X324" s="428">
        <v>0</v>
      </c>
    </row>
    <row r="325" spans="1:24" x14ac:dyDescent="0.5">
      <c r="A325" s="433" t="s">
        <v>576</v>
      </c>
      <c r="B325" s="432"/>
      <c r="C325" s="431">
        <v>5233</v>
      </c>
      <c r="D325" s="333">
        <v>190</v>
      </c>
      <c r="E325" s="330">
        <v>257</v>
      </c>
      <c r="F325" s="332">
        <v>280</v>
      </c>
      <c r="G325" s="333">
        <v>304</v>
      </c>
      <c r="H325" s="330">
        <v>303</v>
      </c>
      <c r="I325" s="332">
        <v>369</v>
      </c>
      <c r="J325" s="331">
        <v>334</v>
      </c>
      <c r="K325" s="330">
        <v>344</v>
      </c>
      <c r="L325" s="331">
        <v>431</v>
      </c>
      <c r="M325" s="333">
        <v>391</v>
      </c>
      <c r="N325" s="330">
        <v>417</v>
      </c>
      <c r="O325" s="332">
        <v>388</v>
      </c>
      <c r="P325" s="330">
        <v>345</v>
      </c>
      <c r="Q325" s="331">
        <v>288</v>
      </c>
      <c r="R325" s="330">
        <v>218</v>
      </c>
      <c r="S325" s="434">
        <v>173</v>
      </c>
      <c r="T325" s="428">
        <v>196</v>
      </c>
      <c r="U325" s="428">
        <v>0</v>
      </c>
      <c r="V325" s="434">
        <v>5</v>
      </c>
      <c r="W325" s="428">
        <v>0</v>
      </c>
      <c r="X325" s="428">
        <v>0</v>
      </c>
    </row>
    <row r="326" spans="1:24" x14ac:dyDescent="0.5">
      <c r="A326" s="433" t="s">
        <v>575</v>
      </c>
      <c r="B326" s="432"/>
      <c r="C326" s="431">
        <v>5403</v>
      </c>
      <c r="D326" s="333">
        <v>244</v>
      </c>
      <c r="E326" s="330">
        <v>270</v>
      </c>
      <c r="F326" s="332">
        <v>332</v>
      </c>
      <c r="G326" s="333">
        <v>334</v>
      </c>
      <c r="H326" s="330">
        <v>330</v>
      </c>
      <c r="I326" s="332">
        <v>388</v>
      </c>
      <c r="J326" s="331">
        <v>383</v>
      </c>
      <c r="K326" s="330">
        <v>402</v>
      </c>
      <c r="L326" s="331">
        <v>430</v>
      </c>
      <c r="M326" s="333">
        <v>453</v>
      </c>
      <c r="N326" s="330">
        <v>472</v>
      </c>
      <c r="O326" s="332">
        <v>388</v>
      </c>
      <c r="P326" s="330">
        <v>339</v>
      </c>
      <c r="Q326" s="331">
        <v>189</v>
      </c>
      <c r="R326" s="330">
        <v>172</v>
      </c>
      <c r="S326" s="434">
        <v>124</v>
      </c>
      <c r="T326" s="428">
        <v>150</v>
      </c>
      <c r="U326" s="428">
        <v>0</v>
      </c>
      <c r="V326" s="434">
        <v>3</v>
      </c>
      <c r="W326" s="428">
        <v>0</v>
      </c>
      <c r="X326" s="428">
        <v>0</v>
      </c>
    </row>
    <row r="327" spans="1:24" x14ac:dyDescent="0.5">
      <c r="A327" s="433" t="s">
        <v>574</v>
      </c>
      <c r="B327" s="432"/>
      <c r="C327" s="431">
        <v>6076</v>
      </c>
      <c r="D327" s="333">
        <v>307</v>
      </c>
      <c r="E327" s="330">
        <v>345</v>
      </c>
      <c r="F327" s="332">
        <v>381</v>
      </c>
      <c r="G327" s="333">
        <v>343</v>
      </c>
      <c r="H327" s="330">
        <v>410</v>
      </c>
      <c r="I327" s="332">
        <v>464</v>
      </c>
      <c r="J327" s="331">
        <v>406</v>
      </c>
      <c r="K327" s="330">
        <v>485</v>
      </c>
      <c r="L327" s="331">
        <v>415</v>
      </c>
      <c r="M327" s="333">
        <v>527</v>
      </c>
      <c r="N327" s="330">
        <v>513</v>
      </c>
      <c r="O327" s="332">
        <v>432</v>
      </c>
      <c r="P327" s="330">
        <v>346</v>
      </c>
      <c r="Q327" s="331">
        <v>257</v>
      </c>
      <c r="R327" s="330">
        <v>181</v>
      </c>
      <c r="S327" s="434">
        <v>120</v>
      </c>
      <c r="T327" s="428">
        <v>142</v>
      </c>
      <c r="U327" s="428">
        <v>0</v>
      </c>
      <c r="V327" s="434">
        <v>1</v>
      </c>
      <c r="W327" s="428">
        <v>0</v>
      </c>
      <c r="X327" s="428">
        <v>1</v>
      </c>
    </row>
    <row r="328" spans="1:24" x14ac:dyDescent="0.5">
      <c r="A328" s="433" t="s">
        <v>573</v>
      </c>
      <c r="B328" s="432"/>
      <c r="C328" s="431">
        <v>5998</v>
      </c>
      <c r="D328" s="333">
        <v>297</v>
      </c>
      <c r="E328" s="330">
        <v>339</v>
      </c>
      <c r="F328" s="332">
        <v>385</v>
      </c>
      <c r="G328" s="333">
        <v>377</v>
      </c>
      <c r="H328" s="330">
        <v>349</v>
      </c>
      <c r="I328" s="332">
        <v>472</v>
      </c>
      <c r="J328" s="331">
        <v>425</v>
      </c>
      <c r="K328" s="330">
        <v>458</v>
      </c>
      <c r="L328" s="331">
        <v>481</v>
      </c>
      <c r="M328" s="333">
        <v>519</v>
      </c>
      <c r="N328" s="330">
        <v>448</v>
      </c>
      <c r="O328" s="332">
        <v>413</v>
      </c>
      <c r="P328" s="330">
        <v>357</v>
      </c>
      <c r="Q328" s="331">
        <v>254</v>
      </c>
      <c r="R328" s="330">
        <v>191</v>
      </c>
      <c r="S328" s="434">
        <v>100</v>
      </c>
      <c r="T328" s="428">
        <v>129</v>
      </c>
      <c r="U328" s="428">
        <v>0</v>
      </c>
      <c r="V328" s="434">
        <v>4</v>
      </c>
      <c r="W328" s="428">
        <v>0</v>
      </c>
      <c r="X328" s="428">
        <v>0</v>
      </c>
    </row>
    <row r="329" spans="1:24" x14ac:dyDescent="0.5">
      <c r="A329" s="437" t="s">
        <v>27</v>
      </c>
      <c r="B329" s="432"/>
      <c r="C329" s="431">
        <v>111001</v>
      </c>
      <c r="D329" s="333">
        <v>4854</v>
      </c>
      <c r="E329" s="330">
        <v>6469</v>
      </c>
      <c r="F329" s="332">
        <v>6787</v>
      </c>
      <c r="G329" s="333">
        <v>6791</v>
      </c>
      <c r="H329" s="330">
        <v>6834</v>
      </c>
      <c r="I329" s="332">
        <v>7639</v>
      </c>
      <c r="J329" s="331">
        <v>7493</v>
      </c>
      <c r="K329" s="330">
        <v>8022</v>
      </c>
      <c r="L329" s="331">
        <v>8798</v>
      </c>
      <c r="M329" s="333">
        <v>8549</v>
      </c>
      <c r="N329" s="330">
        <v>8568</v>
      </c>
      <c r="O329" s="332">
        <v>7920</v>
      </c>
      <c r="P329" s="330">
        <v>6832</v>
      </c>
      <c r="Q329" s="331">
        <v>5138</v>
      </c>
      <c r="R329" s="330">
        <v>3597</v>
      </c>
      <c r="S329" s="434">
        <v>2423</v>
      </c>
      <c r="T329" s="428">
        <v>3534</v>
      </c>
      <c r="U329" s="428">
        <v>0</v>
      </c>
      <c r="V329" s="434">
        <v>97</v>
      </c>
      <c r="W329" s="428">
        <v>636</v>
      </c>
      <c r="X329" s="428">
        <v>20</v>
      </c>
    </row>
    <row r="330" spans="1:24" x14ac:dyDescent="0.5">
      <c r="A330" s="435" t="s">
        <v>272</v>
      </c>
      <c r="B330" s="432"/>
      <c r="C330" s="572">
        <f>SUM(C331:C334)</f>
        <v>37597</v>
      </c>
      <c r="D330" s="572">
        <f t="shared" ref="D330:X330" si="0">SUM(D331:D334)</f>
        <v>1589</v>
      </c>
      <c r="E330" s="572">
        <f t="shared" si="0"/>
        <v>2142</v>
      </c>
      <c r="F330" s="572">
        <f t="shared" si="0"/>
        <v>2291</v>
      </c>
      <c r="G330" s="572">
        <f t="shared" si="0"/>
        <v>2240</v>
      </c>
      <c r="H330" s="572">
        <f t="shared" si="0"/>
        <v>2283</v>
      </c>
      <c r="I330" s="572">
        <f t="shared" si="0"/>
        <v>2547</v>
      </c>
      <c r="J330" s="572">
        <f t="shared" si="0"/>
        <v>2426</v>
      </c>
      <c r="K330" s="572">
        <f t="shared" si="0"/>
        <v>2626</v>
      </c>
      <c r="L330" s="572">
        <f t="shared" si="0"/>
        <v>2980</v>
      </c>
      <c r="M330" s="572">
        <f t="shared" si="0"/>
        <v>2822</v>
      </c>
      <c r="N330" s="572">
        <f t="shared" si="0"/>
        <v>2797</v>
      </c>
      <c r="O330" s="572">
        <f t="shared" si="0"/>
        <v>2669</v>
      </c>
      <c r="P330" s="572">
        <f t="shared" si="0"/>
        <v>2334</v>
      </c>
      <c r="Q330" s="572">
        <f t="shared" si="0"/>
        <v>1796</v>
      </c>
      <c r="R330" s="572">
        <f t="shared" si="0"/>
        <v>1319</v>
      </c>
      <c r="S330" s="572">
        <f t="shared" si="0"/>
        <v>841</v>
      </c>
      <c r="T330" s="572">
        <f t="shared" si="0"/>
        <v>1249</v>
      </c>
      <c r="U330" s="572">
        <f t="shared" si="0"/>
        <v>0</v>
      </c>
      <c r="V330" s="572">
        <f t="shared" si="0"/>
        <v>45</v>
      </c>
      <c r="W330" s="572">
        <f t="shared" si="0"/>
        <v>594</v>
      </c>
      <c r="X330" s="572">
        <f t="shared" si="0"/>
        <v>7</v>
      </c>
    </row>
    <row r="331" spans="1:24" x14ac:dyDescent="0.5">
      <c r="A331" s="433" t="s">
        <v>572</v>
      </c>
      <c r="B331" s="432"/>
      <c r="C331" s="431">
        <v>3642</v>
      </c>
      <c r="D331" s="333">
        <v>107</v>
      </c>
      <c r="E331" s="330">
        <v>149</v>
      </c>
      <c r="F331" s="332">
        <v>152</v>
      </c>
      <c r="G331" s="333">
        <v>185</v>
      </c>
      <c r="H331" s="330">
        <v>182</v>
      </c>
      <c r="I331" s="332">
        <v>184</v>
      </c>
      <c r="J331" s="331">
        <v>167</v>
      </c>
      <c r="K331" s="330">
        <v>191</v>
      </c>
      <c r="L331" s="331">
        <v>258</v>
      </c>
      <c r="M331" s="333">
        <v>243</v>
      </c>
      <c r="N331" s="330">
        <v>276</v>
      </c>
      <c r="O331" s="332">
        <v>285</v>
      </c>
      <c r="P331" s="330">
        <v>224</v>
      </c>
      <c r="Q331" s="331">
        <v>185</v>
      </c>
      <c r="R331" s="330">
        <v>140</v>
      </c>
      <c r="S331" s="434">
        <v>85</v>
      </c>
      <c r="T331" s="428">
        <v>206</v>
      </c>
      <c r="U331" s="428">
        <v>0</v>
      </c>
      <c r="V331" s="434">
        <v>0</v>
      </c>
      <c r="W331" s="428">
        <v>423</v>
      </c>
      <c r="X331" s="428">
        <v>0</v>
      </c>
    </row>
    <row r="332" spans="1:24" x14ac:dyDescent="0.5">
      <c r="A332" s="433" t="s">
        <v>571</v>
      </c>
      <c r="B332" s="432"/>
      <c r="C332" s="431">
        <v>4126</v>
      </c>
      <c r="D332" s="333">
        <v>179</v>
      </c>
      <c r="E332" s="330">
        <v>240</v>
      </c>
      <c r="F332" s="332">
        <v>239</v>
      </c>
      <c r="G332" s="333">
        <v>253</v>
      </c>
      <c r="H332" s="330">
        <v>237</v>
      </c>
      <c r="I332" s="332">
        <v>306</v>
      </c>
      <c r="J332" s="331">
        <v>300</v>
      </c>
      <c r="K332" s="330">
        <v>263</v>
      </c>
      <c r="L332" s="331">
        <v>306</v>
      </c>
      <c r="M332" s="333">
        <v>300</v>
      </c>
      <c r="N332" s="330">
        <v>332</v>
      </c>
      <c r="O332" s="332">
        <v>299</v>
      </c>
      <c r="P332" s="330">
        <v>313</v>
      </c>
      <c r="Q332" s="331">
        <v>199</v>
      </c>
      <c r="R332" s="330">
        <v>133</v>
      </c>
      <c r="S332" s="434">
        <v>88</v>
      </c>
      <c r="T332" s="428">
        <v>112</v>
      </c>
      <c r="U332" s="428">
        <v>0</v>
      </c>
      <c r="V332" s="434">
        <v>2</v>
      </c>
      <c r="W332" s="428">
        <v>24</v>
      </c>
      <c r="X332" s="428">
        <v>1</v>
      </c>
    </row>
    <row r="333" spans="1:24" x14ac:dyDescent="0.5">
      <c r="A333" s="436" t="s">
        <v>570</v>
      </c>
      <c r="B333" s="432"/>
      <c r="C333" s="431">
        <v>16513</v>
      </c>
      <c r="D333" s="333">
        <v>658</v>
      </c>
      <c r="E333" s="330">
        <v>907</v>
      </c>
      <c r="F333" s="332">
        <v>928</v>
      </c>
      <c r="G333" s="333">
        <v>871</v>
      </c>
      <c r="H333" s="330">
        <v>974</v>
      </c>
      <c r="I333" s="332">
        <v>1112</v>
      </c>
      <c r="J333" s="331">
        <v>1053</v>
      </c>
      <c r="K333" s="330">
        <v>1116</v>
      </c>
      <c r="L333" s="331">
        <v>1246</v>
      </c>
      <c r="M333" s="333">
        <v>1192</v>
      </c>
      <c r="N333" s="330">
        <v>1207</v>
      </c>
      <c r="O333" s="332">
        <v>1238</v>
      </c>
      <c r="P333" s="330">
        <v>1163</v>
      </c>
      <c r="Q333" s="331">
        <v>917</v>
      </c>
      <c r="R333" s="330">
        <v>672</v>
      </c>
      <c r="S333" s="434">
        <v>472</v>
      </c>
      <c r="T333" s="428">
        <v>624</v>
      </c>
      <c r="U333" s="428">
        <v>0</v>
      </c>
      <c r="V333" s="434">
        <v>32</v>
      </c>
      <c r="W333" s="428">
        <v>126</v>
      </c>
      <c r="X333" s="428">
        <v>5</v>
      </c>
    </row>
    <row r="334" spans="1:24" x14ac:dyDescent="0.5">
      <c r="A334" s="433" t="s">
        <v>569</v>
      </c>
      <c r="B334" s="432"/>
      <c r="C334" s="431">
        <v>13316</v>
      </c>
      <c r="D334" s="333">
        <v>645</v>
      </c>
      <c r="E334" s="330">
        <v>846</v>
      </c>
      <c r="F334" s="332">
        <v>972</v>
      </c>
      <c r="G334" s="333">
        <v>931</v>
      </c>
      <c r="H334" s="330">
        <v>890</v>
      </c>
      <c r="I334" s="332">
        <v>945</v>
      </c>
      <c r="J334" s="331">
        <v>906</v>
      </c>
      <c r="K334" s="330">
        <v>1056</v>
      </c>
      <c r="L334" s="331">
        <v>1170</v>
      </c>
      <c r="M334" s="333">
        <v>1087</v>
      </c>
      <c r="N334" s="330">
        <v>982</v>
      </c>
      <c r="O334" s="332">
        <v>847</v>
      </c>
      <c r="P334" s="330">
        <v>634</v>
      </c>
      <c r="Q334" s="331">
        <v>495</v>
      </c>
      <c r="R334" s="330">
        <v>374</v>
      </c>
      <c r="S334" s="434">
        <v>196</v>
      </c>
      <c r="T334" s="428">
        <v>307</v>
      </c>
      <c r="U334" s="428">
        <v>0</v>
      </c>
      <c r="V334" s="434">
        <v>11</v>
      </c>
      <c r="W334" s="428">
        <v>21</v>
      </c>
      <c r="X334" s="428">
        <v>1</v>
      </c>
    </row>
    <row r="335" spans="1:24" x14ac:dyDescent="0.5">
      <c r="A335" s="433"/>
      <c r="B335" s="432"/>
      <c r="C335" s="431"/>
      <c r="D335" s="333"/>
      <c r="E335" s="330"/>
      <c r="F335" s="332"/>
      <c r="G335" s="333"/>
      <c r="H335" s="330"/>
      <c r="I335" s="332"/>
      <c r="J335" s="331"/>
      <c r="K335" s="330"/>
      <c r="L335" s="331"/>
      <c r="M335" s="333"/>
      <c r="N335" s="330"/>
      <c r="O335" s="332"/>
      <c r="P335" s="330"/>
      <c r="Q335" s="331"/>
      <c r="R335" s="330"/>
      <c r="S335" s="434"/>
      <c r="T335" s="428"/>
      <c r="U335" s="428"/>
      <c r="V335" s="434"/>
      <c r="W335" s="428"/>
      <c r="X335" s="428"/>
    </row>
    <row r="336" spans="1:24" x14ac:dyDescent="0.5">
      <c r="A336" s="435" t="s">
        <v>144</v>
      </c>
      <c r="B336" s="432"/>
      <c r="C336" s="431">
        <v>86720</v>
      </c>
      <c r="D336" s="333">
        <v>3910</v>
      </c>
      <c r="E336" s="330">
        <v>5173</v>
      </c>
      <c r="F336" s="332">
        <v>5468</v>
      </c>
      <c r="G336" s="333">
        <v>5482</v>
      </c>
      <c r="H336" s="330">
        <v>5441</v>
      </c>
      <c r="I336" s="332">
        <v>6037</v>
      </c>
      <c r="J336" s="331">
        <v>5973</v>
      </c>
      <c r="K336" s="330">
        <v>6452</v>
      </c>
      <c r="L336" s="331">
        <v>6988</v>
      </c>
      <c r="M336" s="333">
        <v>6814</v>
      </c>
      <c r="N336" s="330">
        <v>6753</v>
      </c>
      <c r="O336" s="332">
        <v>6098</v>
      </c>
      <c r="P336" s="330">
        <v>5132</v>
      </c>
      <c r="Q336" s="331">
        <v>3837</v>
      </c>
      <c r="R336" s="330">
        <v>2652</v>
      </c>
      <c r="S336" s="434">
        <v>1778</v>
      </c>
      <c r="T336" s="428">
        <v>2592</v>
      </c>
      <c r="U336" s="428">
        <v>0</v>
      </c>
      <c r="V336" s="434">
        <v>63</v>
      </c>
      <c r="W336" s="428">
        <v>63</v>
      </c>
      <c r="X336" s="428">
        <v>14</v>
      </c>
    </row>
    <row r="337" spans="1:24" x14ac:dyDescent="0.5">
      <c r="A337" s="433" t="s">
        <v>568</v>
      </c>
      <c r="B337" s="432"/>
      <c r="C337" s="431">
        <v>5581</v>
      </c>
      <c r="D337" s="333">
        <v>183</v>
      </c>
      <c r="E337" s="330">
        <v>276</v>
      </c>
      <c r="F337" s="332">
        <v>325</v>
      </c>
      <c r="G337" s="333">
        <v>304</v>
      </c>
      <c r="H337" s="330">
        <v>322</v>
      </c>
      <c r="I337" s="332">
        <v>400</v>
      </c>
      <c r="J337" s="331">
        <v>376</v>
      </c>
      <c r="K337" s="330">
        <v>392</v>
      </c>
      <c r="L337" s="331">
        <v>430</v>
      </c>
      <c r="M337" s="333">
        <v>425</v>
      </c>
      <c r="N337" s="330">
        <v>458</v>
      </c>
      <c r="O337" s="332">
        <v>418</v>
      </c>
      <c r="P337" s="330">
        <v>354</v>
      </c>
      <c r="Q337" s="331">
        <v>303</v>
      </c>
      <c r="R337" s="330">
        <v>211</v>
      </c>
      <c r="S337" s="434">
        <v>133</v>
      </c>
      <c r="T337" s="428">
        <v>200</v>
      </c>
      <c r="U337" s="428">
        <v>0</v>
      </c>
      <c r="V337" s="434">
        <v>7</v>
      </c>
      <c r="W337" s="428">
        <v>63</v>
      </c>
      <c r="X337" s="428">
        <v>1</v>
      </c>
    </row>
    <row r="338" spans="1:24" x14ac:dyDescent="0.5">
      <c r="A338" s="433" t="s">
        <v>567</v>
      </c>
      <c r="B338" s="432"/>
      <c r="C338" s="431">
        <v>4600</v>
      </c>
      <c r="D338" s="333">
        <v>193</v>
      </c>
      <c r="E338" s="330">
        <v>224</v>
      </c>
      <c r="F338" s="332">
        <v>229</v>
      </c>
      <c r="G338" s="333">
        <v>258</v>
      </c>
      <c r="H338" s="330">
        <v>283</v>
      </c>
      <c r="I338" s="332">
        <v>302</v>
      </c>
      <c r="J338" s="331">
        <v>297</v>
      </c>
      <c r="K338" s="330">
        <v>294</v>
      </c>
      <c r="L338" s="331">
        <v>351</v>
      </c>
      <c r="M338" s="333">
        <v>356</v>
      </c>
      <c r="N338" s="330">
        <v>348</v>
      </c>
      <c r="O338" s="332">
        <v>311</v>
      </c>
      <c r="P338" s="330">
        <v>310</v>
      </c>
      <c r="Q338" s="331">
        <v>280</v>
      </c>
      <c r="R338" s="330">
        <v>227</v>
      </c>
      <c r="S338" s="434">
        <v>136</v>
      </c>
      <c r="T338" s="428">
        <v>200</v>
      </c>
      <c r="U338" s="428">
        <v>0</v>
      </c>
      <c r="V338" s="434">
        <v>0</v>
      </c>
      <c r="W338" s="428">
        <v>0</v>
      </c>
      <c r="X338" s="428">
        <v>1</v>
      </c>
    </row>
    <row r="339" spans="1:24" x14ac:dyDescent="0.5">
      <c r="A339" s="433" t="s">
        <v>566</v>
      </c>
      <c r="B339" s="432"/>
      <c r="C339" s="431">
        <v>7417</v>
      </c>
      <c r="D339" s="333">
        <v>395</v>
      </c>
      <c r="E339" s="330">
        <v>439</v>
      </c>
      <c r="F339" s="332">
        <v>499</v>
      </c>
      <c r="G339" s="333">
        <v>534</v>
      </c>
      <c r="H339" s="330">
        <v>502</v>
      </c>
      <c r="I339" s="332">
        <v>501</v>
      </c>
      <c r="J339" s="331">
        <v>523</v>
      </c>
      <c r="K339" s="330">
        <v>556</v>
      </c>
      <c r="L339" s="331">
        <v>639</v>
      </c>
      <c r="M339" s="333">
        <v>624</v>
      </c>
      <c r="N339" s="330">
        <v>589</v>
      </c>
      <c r="O339" s="332">
        <v>444</v>
      </c>
      <c r="P339" s="330">
        <v>399</v>
      </c>
      <c r="Q339" s="331">
        <v>293</v>
      </c>
      <c r="R339" s="330">
        <v>193</v>
      </c>
      <c r="S339" s="434">
        <v>104</v>
      </c>
      <c r="T339" s="428">
        <v>177</v>
      </c>
      <c r="U339" s="428">
        <v>0</v>
      </c>
      <c r="V339" s="434">
        <v>5</v>
      </c>
      <c r="W339" s="428">
        <v>0</v>
      </c>
      <c r="X339" s="428">
        <v>1</v>
      </c>
    </row>
    <row r="340" spans="1:24" x14ac:dyDescent="0.5">
      <c r="A340" s="433" t="s">
        <v>565</v>
      </c>
      <c r="B340" s="432"/>
      <c r="C340" s="431">
        <v>15274</v>
      </c>
      <c r="D340" s="333">
        <v>621</v>
      </c>
      <c r="E340" s="330">
        <v>835</v>
      </c>
      <c r="F340" s="332">
        <v>869</v>
      </c>
      <c r="G340" s="333">
        <v>851</v>
      </c>
      <c r="H340" s="330">
        <v>910</v>
      </c>
      <c r="I340" s="332">
        <v>1111</v>
      </c>
      <c r="J340" s="331">
        <v>1004</v>
      </c>
      <c r="K340" s="330">
        <v>1090</v>
      </c>
      <c r="L340" s="331">
        <v>1197</v>
      </c>
      <c r="M340" s="333">
        <v>1173</v>
      </c>
      <c r="N340" s="330">
        <v>1228</v>
      </c>
      <c r="O340" s="332">
        <v>1256</v>
      </c>
      <c r="P340" s="330">
        <v>1007</v>
      </c>
      <c r="Q340" s="331">
        <v>711</v>
      </c>
      <c r="R340" s="330">
        <v>494</v>
      </c>
      <c r="S340" s="434">
        <v>335</v>
      </c>
      <c r="T340" s="428">
        <v>552</v>
      </c>
      <c r="U340" s="428">
        <v>0</v>
      </c>
      <c r="V340" s="434">
        <v>27</v>
      </c>
      <c r="W340" s="428">
        <v>0</v>
      </c>
      <c r="X340" s="428">
        <v>3</v>
      </c>
    </row>
    <row r="341" spans="1:24" x14ac:dyDescent="0.5">
      <c r="A341" s="433" t="s">
        <v>564</v>
      </c>
      <c r="B341" s="432"/>
      <c r="C341" s="431">
        <v>10131</v>
      </c>
      <c r="D341" s="333">
        <v>500</v>
      </c>
      <c r="E341" s="330">
        <v>669</v>
      </c>
      <c r="F341" s="332">
        <v>707</v>
      </c>
      <c r="G341" s="333">
        <v>729</v>
      </c>
      <c r="H341" s="330">
        <v>634</v>
      </c>
      <c r="I341" s="332">
        <v>698</v>
      </c>
      <c r="J341" s="331">
        <v>700</v>
      </c>
      <c r="K341" s="330">
        <v>821</v>
      </c>
      <c r="L341" s="331">
        <v>874</v>
      </c>
      <c r="M341" s="333">
        <v>843</v>
      </c>
      <c r="N341" s="330">
        <v>764</v>
      </c>
      <c r="O341" s="332">
        <v>644</v>
      </c>
      <c r="P341" s="330">
        <v>538</v>
      </c>
      <c r="Q341" s="331">
        <v>381</v>
      </c>
      <c r="R341" s="330">
        <v>259</v>
      </c>
      <c r="S341" s="434">
        <v>163</v>
      </c>
      <c r="T341" s="428">
        <v>201</v>
      </c>
      <c r="U341" s="428">
        <v>0</v>
      </c>
      <c r="V341" s="434">
        <v>3</v>
      </c>
      <c r="W341" s="428">
        <v>0</v>
      </c>
      <c r="X341" s="428">
        <v>3</v>
      </c>
    </row>
    <row r="342" spans="1:24" x14ac:dyDescent="0.5">
      <c r="A342" s="433" t="s">
        <v>563</v>
      </c>
      <c r="B342" s="432"/>
      <c r="C342" s="431">
        <v>7738</v>
      </c>
      <c r="D342" s="333">
        <v>331</v>
      </c>
      <c r="E342" s="330">
        <v>435</v>
      </c>
      <c r="F342" s="332">
        <v>462</v>
      </c>
      <c r="G342" s="333">
        <v>484</v>
      </c>
      <c r="H342" s="330">
        <v>504</v>
      </c>
      <c r="I342" s="332">
        <v>528</v>
      </c>
      <c r="J342" s="331">
        <v>505</v>
      </c>
      <c r="K342" s="330">
        <v>532</v>
      </c>
      <c r="L342" s="331">
        <v>605</v>
      </c>
      <c r="M342" s="333">
        <v>602</v>
      </c>
      <c r="N342" s="330">
        <v>557</v>
      </c>
      <c r="O342" s="332">
        <v>560</v>
      </c>
      <c r="P342" s="330">
        <v>515</v>
      </c>
      <c r="Q342" s="331">
        <v>347</v>
      </c>
      <c r="R342" s="330">
        <v>267</v>
      </c>
      <c r="S342" s="434">
        <v>206</v>
      </c>
      <c r="T342" s="428">
        <v>294</v>
      </c>
      <c r="U342" s="428">
        <v>0</v>
      </c>
      <c r="V342" s="434">
        <v>2</v>
      </c>
      <c r="W342" s="428">
        <v>0</v>
      </c>
      <c r="X342" s="428">
        <v>2</v>
      </c>
    </row>
    <row r="343" spans="1:24" x14ac:dyDescent="0.5">
      <c r="A343" s="433" t="s">
        <v>562</v>
      </c>
      <c r="B343" s="432"/>
      <c r="C343" s="431">
        <v>8323</v>
      </c>
      <c r="D343" s="333">
        <v>415</v>
      </c>
      <c r="E343" s="330">
        <v>565</v>
      </c>
      <c r="F343" s="332">
        <v>574</v>
      </c>
      <c r="G343" s="333">
        <v>502</v>
      </c>
      <c r="H343" s="330">
        <v>551</v>
      </c>
      <c r="I343" s="332">
        <v>620</v>
      </c>
      <c r="J343" s="331">
        <v>598</v>
      </c>
      <c r="K343" s="330">
        <v>624</v>
      </c>
      <c r="L343" s="331">
        <v>620</v>
      </c>
      <c r="M343" s="333">
        <v>697</v>
      </c>
      <c r="N343" s="330">
        <v>651</v>
      </c>
      <c r="O343" s="332">
        <v>548</v>
      </c>
      <c r="P343" s="330">
        <v>440</v>
      </c>
      <c r="Q343" s="331">
        <v>332</v>
      </c>
      <c r="R343" s="330">
        <v>219</v>
      </c>
      <c r="S343" s="434">
        <v>145</v>
      </c>
      <c r="T343" s="428">
        <v>218</v>
      </c>
      <c r="U343" s="428">
        <v>0</v>
      </c>
      <c r="V343" s="434">
        <v>3</v>
      </c>
      <c r="W343" s="428">
        <v>0</v>
      </c>
      <c r="X343" s="428">
        <v>1</v>
      </c>
    </row>
    <row r="344" spans="1:24" x14ac:dyDescent="0.5">
      <c r="A344" s="433" t="s">
        <v>561</v>
      </c>
      <c r="B344" s="432"/>
      <c r="C344" s="431">
        <v>7488</v>
      </c>
      <c r="D344" s="333">
        <v>347</v>
      </c>
      <c r="E344" s="330">
        <v>466</v>
      </c>
      <c r="F344" s="332">
        <v>486</v>
      </c>
      <c r="G344" s="333">
        <v>520</v>
      </c>
      <c r="H344" s="330">
        <v>490</v>
      </c>
      <c r="I344" s="332">
        <v>512</v>
      </c>
      <c r="J344" s="331">
        <v>560</v>
      </c>
      <c r="K344" s="330">
        <v>545</v>
      </c>
      <c r="L344" s="331">
        <v>613</v>
      </c>
      <c r="M344" s="333">
        <v>551</v>
      </c>
      <c r="N344" s="330">
        <v>572</v>
      </c>
      <c r="O344" s="332">
        <v>531</v>
      </c>
      <c r="P344" s="330">
        <v>412</v>
      </c>
      <c r="Q344" s="331">
        <v>300</v>
      </c>
      <c r="R344" s="330">
        <v>215</v>
      </c>
      <c r="S344" s="434">
        <v>157</v>
      </c>
      <c r="T344" s="428">
        <v>203</v>
      </c>
      <c r="U344" s="428">
        <v>0</v>
      </c>
      <c r="V344" s="434">
        <v>7</v>
      </c>
      <c r="W344" s="428">
        <v>0</v>
      </c>
      <c r="X344" s="428">
        <v>1</v>
      </c>
    </row>
    <row r="345" spans="1:24" x14ac:dyDescent="0.5">
      <c r="A345" s="433" t="s">
        <v>560</v>
      </c>
      <c r="B345" s="432"/>
      <c r="C345" s="431">
        <v>6126</v>
      </c>
      <c r="D345" s="333">
        <v>286</v>
      </c>
      <c r="E345" s="330">
        <v>391</v>
      </c>
      <c r="F345" s="332">
        <v>422</v>
      </c>
      <c r="G345" s="333">
        <v>383</v>
      </c>
      <c r="H345" s="330">
        <v>387</v>
      </c>
      <c r="I345" s="332">
        <v>432</v>
      </c>
      <c r="J345" s="331">
        <v>403</v>
      </c>
      <c r="K345" s="330">
        <v>491</v>
      </c>
      <c r="L345" s="331">
        <v>525</v>
      </c>
      <c r="M345" s="333">
        <v>469</v>
      </c>
      <c r="N345" s="330">
        <v>479</v>
      </c>
      <c r="O345" s="332">
        <v>434</v>
      </c>
      <c r="P345" s="330">
        <v>346</v>
      </c>
      <c r="Q345" s="331">
        <v>261</v>
      </c>
      <c r="R345" s="330">
        <v>153</v>
      </c>
      <c r="S345" s="434">
        <v>92</v>
      </c>
      <c r="T345" s="428">
        <v>169</v>
      </c>
      <c r="U345" s="428">
        <v>0</v>
      </c>
      <c r="V345" s="434">
        <v>2</v>
      </c>
      <c r="W345" s="428">
        <v>0</v>
      </c>
      <c r="X345" s="428">
        <v>1</v>
      </c>
    </row>
    <row r="346" spans="1:24" x14ac:dyDescent="0.5">
      <c r="A346" s="433" t="s">
        <v>559</v>
      </c>
      <c r="B346" s="432"/>
      <c r="C346" s="431">
        <v>7632</v>
      </c>
      <c r="D346" s="333">
        <v>359</v>
      </c>
      <c r="E346" s="330">
        <v>483</v>
      </c>
      <c r="F346" s="332">
        <v>495</v>
      </c>
      <c r="G346" s="333">
        <v>526</v>
      </c>
      <c r="H346" s="330">
        <v>513</v>
      </c>
      <c r="I346" s="332">
        <v>511</v>
      </c>
      <c r="J346" s="331">
        <v>566</v>
      </c>
      <c r="K346" s="330">
        <v>643</v>
      </c>
      <c r="L346" s="331">
        <v>624</v>
      </c>
      <c r="M346" s="333">
        <v>610</v>
      </c>
      <c r="N346" s="330">
        <v>574</v>
      </c>
      <c r="O346" s="332">
        <v>511</v>
      </c>
      <c r="P346" s="330">
        <v>433</v>
      </c>
      <c r="Q346" s="331">
        <v>315</v>
      </c>
      <c r="R346" s="330">
        <v>182</v>
      </c>
      <c r="S346" s="434">
        <v>131</v>
      </c>
      <c r="T346" s="428">
        <v>151</v>
      </c>
      <c r="U346" s="428">
        <v>0</v>
      </c>
      <c r="V346" s="434">
        <v>5</v>
      </c>
      <c r="W346" s="428">
        <v>0</v>
      </c>
      <c r="X346" s="428">
        <v>0</v>
      </c>
    </row>
    <row r="347" spans="1:24" x14ac:dyDescent="0.5">
      <c r="A347" s="433" t="s">
        <v>558</v>
      </c>
      <c r="B347" s="432"/>
      <c r="C347" s="431">
        <v>6410</v>
      </c>
      <c r="D347" s="333">
        <v>280</v>
      </c>
      <c r="E347" s="330">
        <v>390</v>
      </c>
      <c r="F347" s="332">
        <v>400</v>
      </c>
      <c r="G347" s="333">
        <v>391</v>
      </c>
      <c r="H347" s="330">
        <v>345</v>
      </c>
      <c r="I347" s="332">
        <v>422</v>
      </c>
      <c r="J347" s="331">
        <v>441</v>
      </c>
      <c r="K347" s="330">
        <v>464</v>
      </c>
      <c r="L347" s="331">
        <v>510</v>
      </c>
      <c r="M347" s="333">
        <v>464</v>
      </c>
      <c r="N347" s="330">
        <v>533</v>
      </c>
      <c r="O347" s="332">
        <v>441</v>
      </c>
      <c r="P347" s="330">
        <v>378</v>
      </c>
      <c r="Q347" s="331">
        <v>314</v>
      </c>
      <c r="R347" s="330">
        <v>232</v>
      </c>
      <c r="S347" s="434">
        <v>176</v>
      </c>
      <c r="T347" s="428">
        <v>227</v>
      </c>
      <c r="U347" s="428">
        <v>0</v>
      </c>
      <c r="V347" s="434">
        <v>2</v>
      </c>
      <c r="W347" s="428">
        <v>0</v>
      </c>
      <c r="X347" s="428">
        <v>0</v>
      </c>
    </row>
    <row r="348" spans="1:24" x14ac:dyDescent="0.5">
      <c r="A348" s="437" t="s">
        <v>25</v>
      </c>
      <c r="B348" s="432"/>
      <c r="C348" s="431">
        <v>197345</v>
      </c>
      <c r="D348" s="333">
        <v>8995</v>
      </c>
      <c r="E348" s="330">
        <v>10951</v>
      </c>
      <c r="F348" s="332">
        <v>12187</v>
      </c>
      <c r="G348" s="333">
        <v>12396</v>
      </c>
      <c r="H348" s="330">
        <v>12756</v>
      </c>
      <c r="I348" s="332">
        <v>14418</v>
      </c>
      <c r="J348" s="331">
        <v>13908</v>
      </c>
      <c r="K348" s="330">
        <v>14305</v>
      </c>
      <c r="L348" s="331">
        <v>15452</v>
      </c>
      <c r="M348" s="333">
        <v>15571</v>
      </c>
      <c r="N348" s="330">
        <v>15799</v>
      </c>
      <c r="O348" s="332">
        <v>14260</v>
      </c>
      <c r="P348" s="330">
        <v>11593</v>
      </c>
      <c r="Q348" s="331">
        <v>8181</v>
      </c>
      <c r="R348" s="330">
        <v>5999</v>
      </c>
      <c r="S348" s="434">
        <v>3725</v>
      </c>
      <c r="T348" s="428">
        <v>5260</v>
      </c>
      <c r="U348" s="428">
        <v>0</v>
      </c>
      <c r="V348" s="434">
        <v>808</v>
      </c>
      <c r="W348" s="428">
        <v>705</v>
      </c>
      <c r="X348" s="428">
        <v>76</v>
      </c>
    </row>
    <row r="349" spans="1:24" x14ac:dyDescent="0.5">
      <c r="A349" s="435" t="s">
        <v>272</v>
      </c>
      <c r="B349" s="432"/>
      <c r="C349" s="431">
        <v>72208</v>
      </c>
      <c r="D349" s="333">
        <v>3079</v>
      </c>
      <c r="E349" s="330">
        <v>3822</v>
      </c>
      <c r="F349" s="332">
        <v>4284</v>
      </c>
      <c r="G349" s="333">
        <v>4364</v>
      </c>
      <c r="H349" s="330">
        <v>4567</v>
      </c>
      <c r="I349" s="332">
        <v>5312</v>
      </c>
      <c r="J349" s="331">
        <v>4983</v>
      </c>
      <c r="K349" s="330">
        <v>5074</v>
      </c>
      <c r="L349" s="331">
        <v>5528</v>
      </c>
      <c r="M349" s="333">
        <v>5573</v>
      </c>
      <c r="N349" s="330">
        <v>5765</v>
      </c>
      <c r="O349" s="332">
        <v>5277</v>
      </c>
      <c r="P349" s="330">
        <v>4480</v>
      </c>
      <c r="Q349" s="331">
        <v>3233</v>
      </c>
      <c r="R349" s="330">
        <v>2334</v>
      </c>
      <c r="S349" s="434">
        <v>1474</v>
      </c>
      <c r="T349" s="428">
        <v>2148</v>
      </c>
      <c r="U349" s="428">
        <v>0</v>
      </c>
      <c r="V349" s="434">
        <v>326</v>
      </c>
      <c r="W349" s="428">
        <v>523</v>
      </c>
      <c r="X349" s="428">
        <v>62</v>
      </c>
    </row>
    <row r="350" spans="1:24" x14ac:dyDescent="0.5">
      <c r="A350" s="435"/>
      <c r="B350" s="432"/>
      <c r="C350" s="431"/>
      <c r="D350" s="333"/>
      <c r="E350" s="330"/>
      <c r="F350" s="332"/>
      <c r="G350" s="333"/>
      <c r="H350" s="330"/>
      <c r="I350" s="332"/>
      <c r="J350" s="331"/>
      <c r="K350" s="330"/>
      <c r="L350" s="331"/>
      <c r="M350" s="333"/>
      <c r="N350" s="330"/>
      <c r="O350" s="332"/>
      <c r="P350" s="330"/>
      <c r="Q350" s="331"/>
      <c r="R350" s="330"/>
      <c r="S350" s="434"/>
      <c r="T350" s="428"/>
      <c r="U350" s="428"/>
      <c r="V350" s="434"/>
      <c r="W350" s="428"/>
      <c r="X350" s="428"/>
    </row>
    <row r="351" spans="1:24" x14ac:dyDescent="0.5">
      <c r="A351" s="433" t="s">
        <v>557</v>
      </c>
      <c r="B351" s="432"/>
      <c r="C351" s="431">
        <v>33265</v>
      </c>
      <c r="D351" s="333">
        <v>1222</v>
      </c>
      <c r="E351" s="330">
        <v>1636</v>
      </c>
      <c r="F351" s="332">
        <v>1907</v>
      </c>
      <c r="G351" s="333">
        <v>1938</v>
      </c>
      <c r="H351" s="330">
        <v>2110</v>
      </c>
      <c r="I351" s="332">
        <v>2449</v>
      </c>
      <c r="J351" s="331">
        <v>2269</v>
      </c>
      <c r="K351" s="330">
        <v>2322</v>
      </c>
      <c r="L351" s="331">
        <v>2485</v>
      </c>
      <c r="M351" s="333">
        <v>2582</v>
      </c>
      <c r="N351" s="330">
        <v>2588</v>
      </c>
      <c r="O351" s="332">
        <v>2435</v>
      </c>
      <c r="P351" s="330">
        <v>2125</v>
      </c>
      <c r="Q351" s="331">
        <v>1612</v>
      </c>
      <c r="R351" s="330">
        <v>1104</v>
      </c>
      <c r="S351" s="434">
        <v>758</v>
      </c>
      <c r="T351" s="428">
        <v>986</v>
      </c>
      <c r="U351" s="428">
        <v>0</v>
      </c>
      <c r="V351" s="434">
        <v>216</v>
      </c>
      <c r="W351" s="428">
        <v>469</v>
      </c>
      <c r="X351" s="428">
        <v>52</v>
      </c>
    </row>
    <row r="352" spans="1:24" x14ac:dyDescent="0.5">
      <c r="A352" s="433" t="s">
        <v>556</v>
      </c>
      <c r="B352" s="432"/>
      <c r="C352" s="431">
        <v>5055</v>
      </c>
      <c r="D352" s="333">
        <v>172</v>
      </c>
      <c r="E352" s="330">
        <v>222</v>
      </c>
      <c r="F352" s="332">
        <v>237</v>
      </c>
      <c r="G352" s="333">
        <v>298</v>
      </c>
      <c r="H352" s="330">
        <v>299</v>
      </c>
      <c r="I352" s="332">
        <v>369</v>
      </c>
      <c r="J352" s="331">
        <v>355</v>
      </c>
      <c r="K352" s="330">
        <v>349</v>
      </c>
      <c r="L352" s="331">
        <v>364</v>
      </c>
      <c r="M352" s="333">
        <v>356</v>
      </c>
      <c r="N352" s="330">
        <v>408</v>
      </c>
      <c r="O352" s="332">
        <v>401</v>
      </c>
      <c r="P352" s="330">
        <v>398</v>
      </c>
      <c r="Q352" s="331">
        <v>239</v>
      </c>
      <c r="R352" s="330">
        <v>216</v>
      </c>
      <c r="S352" s="434">
        <v>119</v>
      </c>
      <c r="T352" s="428">
        <v>238</v>
      </c>
      <c r="U352" s="428">
        <v>0</v>
      </c>
      <c r="V352" s="434">
        <v>9</v>
      </c>
      <c r="W352" s="428">
        <v>5</v>
      </c>
      <c r="X352" s="428">
        <v>1</v>
      </c>
    </row>
    <row r="353" spans="1:24" x14ac:dyDescent="0.5">
      <c r="A353" s="433" t="s">
        <v>555</v>
      </c>
      <c r="B353" s="432"/>
      <c r="C353" s="431">
        <v>11514</v>
      </c>
      <c r="D353" s="333">
        <v>563</v>
      </c>
      <c r="E353" s="330">
        <v>616</v>
      </c>
      <c r="F353" s="332">
        <v>763</v>
      </c>
      <c r="G353" s="333">
        <v>760</v>
      </c>
      <c r="H353" s="330">
        <v>720</v>
      </c>
      <c r="I353" s="332">
        <v>869</v>
      </c>
      <c r="J353" s="331">
        <v>828</v>
      </c>
      <c r="K353" s="330">
        <v>825</v>
      </c>
      <c r="L353" s="331">
        <v>923</v>
      </c>
      <c r="M353" s="333">
        <v>888</v>
      </c>
      <c r="N353" s="330">
        <v>933</v>
      </c>
      <c r="O353" s="332">
        <v>836</v>
      </c>
      <c r="P353" s="330">
        <v>628</v>
      </c>
      <c r="Q353" s="331">
        <v>482</v>
      </c>
      <c r="R353" s="330">
        <v>331</v>
      </c>
      <c r="S353" s="434">
        <v>196</v>
      </c>
      <c r="T353" s="428">
        <v>312</v>
      </c>
      <c r="U353" s="428">
        <v>0</v>
      </c>
      <c r="V353" s="434">
        <v>18</v>
      </c>
      <c r="W353" s="428">
        <v>22</v>
      </c>
      <c r="X353" s="428">
        <v>1</v>
      </c>
    </row>
    <row r="354" spans="1:24" x14ac:dyDescent="0.5">
      <c r="A354" s="433" t="s">
        <v>554</v>
      </c>
      <c r="B354" s="432"/>
      <c r="C354" s="431">
        <v>13366</v>
      </c>
      <c r="D354" s="333">
        <v>697</v>
      </c>
      <c r="E354" s="330">
        <v>843</v>
      </c>
      <c r="F354" s="332">
        <v>827</v>
      </c>
      <c r="G354" s="333">
        <v>788</v>
      </c>
      <c r="H354" s="330">
        <v>846</v>
      </c>
      <c r="I354" s="332">
        <v>944</v>
      </c>
      <c r="J354" s="331">
        <v>918</v>
      </c>
      <c r="K354" s="330">
        <v>947</v>
      </c>
      <c r="L354" s="331">
        <v>1046</v>
      </c>
      <c r="M354" s="333">
        <v>1052</v>
      </c>
      <c r="N354" s="330">
        <v>1091</v>
      </c>
      <c r="O354" s="332">
        <v>945</v>
      </c>
      <c r="P354" s="330">
        <v>800</v>
      </c>
      <c r="Q354" s="331">
        <v>517</v>
      </c>
      <c r="R354" s="330">
        <v>393</v>
      </c>
      <c r="S354" s="434">
        <v>247</v>
      </c>
      <c r="T354" s="428">
        <v>375</v>
      </c>
      <c r="U354" s="428">
        <v>0</v>
      </c>
      <c r="V354" s="434">
        <v>68</v>
      </c>
      <c r="W354" s="428">
        <v>17</v>
      </c>
      <c r="X354" s="428">
        <v>5</v>
      </c>
    </row>
    <row r="355" spans="1:24" x14ac:dyDescent="0.5">
      <c r="A355" s="433" t="s">
        <v>553</v>
      </c>
      <c r="B355" s="432"/>
      <c r="C355" s="431">
        <v>9008</v>
      </c>
      <c r="D355" s="333">
        <v>425</v>
      </c>
      <c r="E355" s="330">
        <v>505</v>
      </c>
      <c r="F355" s="332">
        <v>550</v>
      </c>
      <c r="G355" s="333">
        <v>580</v>
      </c>
      <c r="H355" s="330">
        <v>592</v>
      </c>
      <c r="I355" s="332">
        <v>681</v>
      </c>
      <c r="J355" s="331">
        <v>613</v>
      </c>
      <c r="K355" s="330">
        <v>631</v>
      </c>
      <c r="L355" s="331">
        <v>710</v>
      </c>
      <c r="M355" s="333">
        <v>695</v>
      </c>
      <c r="N355" s="330">
        <v>745</v>
      </c>
      <c r="O355" s="332">
        <v>660</v>
      </c>
      <c r="P355" s="330">
        <v>529</v>
      </c>
      <c r="Q355" s="331">
        <v>383</v>
      </c>
      <c r="R355" s="330">
        <v>290</v>
      </c>
      <c r="S355" s="434">
        <v>154</v>
      </c>
      <c r="T355" s="428">
        <v>237</v>
      </c>
      <c r="U355" s="428">
        <v>0</v>
      </c>
      <c r="V355" s="434">
        <v>15</v>
      </c>
      <c r="W355" s="428">
        <v>10</v>
      </c>
      <c r="X355" s="428">
        <v>3</v>
      </c>
    </row>
    <row r="356" spans="1:24" x14ac:dyDescent="0.5">
      <c r="A356" s="436"/>
      <c r="B356" s="432"/>
      <c r="C356" s="431"/>
      <c r="D356" s="333"/>
      <c r="E356" s="330"/>
      <c r="F356" s="332"/>
      <c r="G356" s="333"/>
      <c r="H356" s="330"/>
      <c r="I356" s="332"/>
      <c r="J356" s="331"/>
      <c r="K356" s="330"/>
      <c r="L356" s="331"/>
      <c r="M356" s="333"/>
      <c r="N356" s="330"/>
      <c r="O356" s="332"/>
      <c r="P356" s="330"/>
      <c r="Q356" s="331"/>
      <c r="R356" s="330"/>
      <c r="S356" s="434"/>
      <c r="T356" s="428"/>
      <c r="U356" s="428"/>
      <c r="V356" s="434"/>
      <c r="W356" s="428"/>
      <c r="X356" s="428"/>
    </row>
    <row r="357" spans="1:24" x14ac:dyDescent="0.5">
      <c r="A357" s="435" t="s">
        <v>144</v>
      </c>
      <c r="B357" s="432"/>
      <c r="C357" s="431">
        <v>125137</v>
      </c>
      <c r="D357" s="333">
        <v>5916</v>
      </c>
      <c r="E357" s="330">
        <v>7129</v>
      </c>
      <c r="F357" s="332">
        <v>7903</v>
      </c>
      <c r="G357" s="333">
        <v>8032</v>
      </c>
      <c r="H357" s="330">
        <v>8189</v>
      </c>
      <c r="I357" s="332">
        <v>9106</v>
      </c>
      <c r="J357" s="331">
        <v>8925</v>
      </c>
      <c r="K357" s="330">
        <v>9231</v>
      </c>
      <c r="L357" s="331">
        <v>9924</v>
      </c>
      <c r="M357" s="333">
        <v>9998</v>
      </c>
      <c r="N357" s="330">
        <v>10034</v>
      </c>
      <c r="O357" s="332">
        <v>8983</v>
      </c>
      <c r="P357" s="330">
        <v>7113</v>
      </c>
      <c r="Q357" s="331">
        <v>4948</v>
      </c>
      <c r="R357" s="330">
        <v>3665</v>
      </c>
      <c r="S357" s="434">
        <v>2251</v>
      </c>
      <c r="T357" s="428">
        <v>3112</v>
      </c>
      <c r="U357" s="428">
        <v>0</v>
      </c>
      <c r="V357" s="434">
        <v>482</v>
      </c>
      <c r="W357" s="428">
        <v>182</v>
      </c>
      <c r="X357" s="428">
        <v>14</v>
      </c>
    </row>
    <row r="358" spans="1:24" x14ac:dyDescent="0.5">
      <c r="A358" s="433" t="s">
        <v>552</v>
      </c>
      <c r="B358" s="432"/>
      <c r="C358" s="431">
        <v>17868</v>
      </c>
      <c r="D358" s="333">
        <v>836</v>
      </c>
      <c r="E358" s="330">
        <v>1014</v>
      </c>
      <c r="F358" s="332">
        <v>1069</v>
      </c>
      <c r="G358" s="333">
        <v>1119</v>
      </c>
      <c r="H358" s="330">
        <v>1096</v>
      </c>
      <c r="I358" s="332">
        <v>1333</v>
      </c>
      <c r="J358" s="331">
        <v>1272</v>
      </c>
      <c r="K358" s="330">
        <v>1254</v>
      </c>
      <c r="L358" s="331">
        <v>1380</v>
      </c>
      <c r="M358" s="333">
        <v>1431</v>
      </c>
      <c r="N358" s="330">
        <v>1508</v>
      </c>
      <c r="O358" s="332">
        <v>1318</v>
      </c>
      <c r="P358" s="330">
        <v>1023</v>
      </c>
      <c r="Q358" s="331">
        <v>722</v>
      </c>
      <c r="R358" s="330">
        <v>509</v>
      </c>
      <c r="S358" s="434">
        <v>313</v>
      </c>
      <c r="T358" s="428">
        <v>426</v>
      </c>
      <c r="U358" s="428">
        <v>0</v>
      </c>
      <c r="V358" s="434">
        <v>61</v>
      </c>
      <c r="W358" s="428">
        <v>182</v>
      </c>
      <c r="X358" s="428">
        <v>2</v>
      </c>
    </row>
    <row r="359" spans="1:24" x14ac:dyDescent="0.5">
      <c r="A359" s="433" t="s">
        <v>551</v>
      </c>
      <c r="B359" s="432"/>
      <c r="C359" s="431">
        <v>17734</v>
      </c>
      <c r="D359" s="333">
        <v>862</v>
      </c>
      <c r="E359" s="330">
        <v>1049</v>
      </c>
      <c r="F359" s="332">
        <v>1125</v>
      </c>
      <c r="G359" s="333">
        <v>1182</v>
      </c>
      <c r="H359" s="330">
        <v>1088</v>
      </c>
      <c r="I359" s="332">
        <v>1274</v>
      </c>
      <c r="J359" s="331">
        <v>1225</v>
      </c>
      <c r="K359" s="330">
        <v>1285</v>
      </c>
      <c r="L359" s="331">
        <v>1393</v>
      </c>
      <c r="M359" s="333">
        <v>1431</v>
      </c>
      <c r="N359" s="330">
        <v>1429</v>
      </c>
      <c r="O359" s="332">
        <v>1329</v>
      </c>
      <c r="P359" s="330">
        <v>968</v>
      </c>
      <c r="Q359" s="331">
        <v>716</v>
      </c>
      <c r="R359" s="330">
        <v>516</v>
      </c>
      <c r="S359" s="434">
        <v>335</v>
      </c>
      <c r="T359" s="428">
        <v>503</v>
      </c>
      <c r="U359" s="428">
        <v>0</v>
      </c>
      <c r="V359" s="434">
        <v>24</v>
      </c>
      <c r="W359" s="428">
        <v>0</v>
      </c>
      <c r="X359" s="428">
        <v>0</v>
      </c>
    </row>
    <row r="360" spans="1:24" x14ac:dyDescent="0.5">
      <c r="A360" s="433" t="s">
        <v>550</v>
      </c>
      <c r="B360" s="432"/>
      <c r="C360" s="431">
        <v>9660</v>
      </c>
      <c r="D360" s="333">
        <v>419</v>
      </c>
      <c r="E360" s="330">
        <v>528</v>
      </c>
      <c r="F360" s="332">
        <v>599</v>
      </c>
      <c r="G360" s="333">
        <v>578</v>
      </c>
      <c r="H360" s="330">
        <v>606</v>
      </c>
      <c r="I360" s="332">
        <v>711</v>
      </c>
      <c r="J360" s="331">
        <v>642</v>
      </c>
      <c r="K360" s="330">
        <v>688</v>
      </c>
      <c r="L360" s="331">
        <v>791</v>
      </c>
      <c r="M360" s="333">
        <v>834</v>
      </c>
      <c r="N360" s="330">
        <v>781</v>
      </c>
      <c r="O360" s="332">
        <v>661</v>
      </c>
      <c r="P360" s="330">
        <v>552</v>
      </c>
      <c r="Q360" s="331">
        <v>398</v>
      </c>
      <c r="R360" s="330">
        <v>300</v>
      </c>
      <c r="S360" s="434">
        <v>210</v>
      </c>
      <c r="T360" s="428">
        <v>353</v>
      </c>
      <c r="U360" s="428">
        <v>0</v>
      </c>
      <c r="V360" s="434">
        <v>9</v>
      </c>
      <c r="W360" s="428">
        <v>0</v>
      </c>
      <c r="X360" s="428">
        <v>0</v>
      </c>
    </row>
    <row r="361" spans="1:24" x14ac:dyDescent="0.5">
      <c r="A361" s="433" t="s">
        <v>549</v>
      </c>
      <c r="B361" s="432"/>
      <c r="C361" s="431">
        <v>33046</v>
      </c>
      <c r="D361" s="333">
        <v>1642</v>
      </c>
      <c r="E361" s="330">
        <v>1984</v>
      </c>
      <c r="F361" s="332">
        <v>2092</v>
      </c>
      <c r="G361" s="333">
        <v>2107</v>
      </c>
      <c r="H361" s="330">
        <v>2393</v>
      </c>
      <c r="I361" s="332">
        <v>2538</v>
      </c>
      <c r="J361" s="331">
        <v>2455</v>
      </c>
      <c r="K361" s="330">
        <v>2538</v>
      </c>
      <c r="L361" s="331">
        <v>2612</v>
      </c>
      <c r="M361" s="333">
        <v>2527</v>
      </c>
      <c r="N361" s="330">
        <v>2484</v>
      </c>
      <c r="O361" s="332">
        <v>2362</v>
      </c>
      <c r="P361" s="330">
        <v>1868</v>
      </c>
      <c r="Q361" s="331">
        <v>1260</v>
      </c>
      <c r="R361" s="330">
        <v>935</v>
      </c>
      <c r="S361" s="434">
        <v>517</v>
      </c>
      <c r="T361" s="428">
        <v>602</v>
      </c>
      <c r="U361" s="428">
        <v>0</v>
      </c>
      <c r="V361" s="434">
        <v>120</v>
      </c>
      <c r="W361" s="428">
        <v>0</v>
      </c>
      <c r="X361" s="428">
        <v>10</v>
      </c>
    </row>
    <row r="362" spans="1:24" x14ac:dyDescent="0.5">
      <c r="A362" s="433" t="s">
        <v>548</v>
      </c>
      <c r="B362" s="432"/>
      <c r="C362" s="431">
        <v>13085</v>
      </c>
      <c r="D362" s="333">
        <v>630</v>
      </c>
      <c r="E362" s="330">
        <v>762</v>
      </c>
      <c r="F362" s="332">
        <v>873</v>
      </c>
      <c r="G362" s="333">
        <v>871</v>
      </c>
      <c r="H362" s="330">
        <v>907</v>
      </c>
      <c r="I362" s="332">
        <v>939</v>
      </c>
      <c r="J362" s="331">
        <v>977</v>
      </c>
      <c r="K362" s="330">
        <v>977</v>
      </c>
      <c r="L362" s="331">
        <v>1038</v>
      </c>
      <c r="M362" s="333">
        <v>1029</v>
      </c>
      <c r="N362" s="330">
        <v>1095</v>
      </c>
      <c r="O362" s="332">
        <v>880</v>
      </c>
      <c r="P362" s="330">
        <v>705</v>
      </c>
      <c r="Q362" s="331">
        <v>465</v>
      </c>
      <c r="R362" s="330">
        <v>365</v>
      </c>
      <c r="S362" s="434">
        <v>228</v>
      </c>
      <c r="T362" s="428">
        <v>291</v>
      </c>
      <c r="U362" s="428">
        <v>0</v>
      </c>
      <c r="V362" s="434">
        <v>52</v>
      </c>
      <c r="W362" s="428">
        <v>0</v>
      </c>
      <c r="X362" s="428">
        <v>1</v>
      </c>
    </row>
    <row r="363" spans="1:24" x14ac:dyDescent="0.5">
      <c r="A363" s="433" t="s">
        <v>547</v>
      </c>
      <c r="B363" s="432"/>
      <c r="C363" s="431">
        <v>5405</v>
      </c>
      <c r="D363" s="333">
        <v>247</v>
      </c>
      <c r="E363" s="330">
        <v>297</v>
      </c>
      <c r="F363" s="332">
        <v>343</v>
      </c>
      <c r="G363" s="333">
        <v>312</v>
      </c>
      <c r="H363" s="330">
        <v>308</v>
      </c>
      <c r="I363" s="332">
        <v>329</v>
      </c>
      <c r="J363" s="331">
        <v>334</v>
      </c>
      <c r="K363" s="330">
        <v>408</v>
      </c>
      <c r="L363" s="331">
        <v>467</v>
      </c>
      <c r="M363" s="333">
        <v>447</v>
      </c>
      <c r="N363" s="330">
        <v>401</v>
      </c>
      <c r="O363" s="332">
        <v>377</v>
      </c>
      <c r="P363" s="330">
        <v>367</v>
      </c>
      <c r="Q363" s="331">
        <v>240</v>
      </c>
      <c r="R363" s="330">
        <v>212</v>
      </c>
      <c r="S363" s="434">
        <v>105</v>
      </c>
      <c r="T363" s="428">
        <v>200</v>
      </c>
      <c r="U363" s="428">
        <v>0</v>
      </c>
      <c r="V363" s="434">
        <v>11</v>
      </c>
      <c r="W363" s="428">
        <v>0</v>
      </c>
      <c r="X363" s="428">
        <v>0</v>
      </c>
    </row>
    <row r="364" spans="1:24" x14ac:dyDescent="0.5">
      <c r="A364" s="433" t="s">
        <v>546</v>
      </c>
      <c r="B364" s="432"/>
      <c r="C364" s="431">
        <v>10520</v>
      </c>
      <c r="D364" s="333">
        <v>498</v>
      </c>
      <c r="E364" s="330">
        <v>583</v>
      </c>
      <c r="F364" s="332">
        <v>681</v>
      </c>
      <c r="G364" s="333">
        <v>671</v>
      </c>
      <c r="H364" s="330">
        <v>616</v>
      </c>
      <c r="I364" s="332">
        <v>712</v>
      </c>
      <c r="J364" s="331">
        <v>719</v>
      </c>
      <c r="K364" s="330">
        <v>804</v>
      </c>
      <c r="L364" s="331">
        <v>826</v>
      </c>
      <c r="M364" s="333">
        <v>859</v>
      </c>
      <c r="N364" s="330">
        <v>843</v>
      </c>
      <c r="O364" s="332">
        <v>717</v>
      </c>
      <c r="P364" s="330">
        <v>580</v>
      </c>
      <c r="Q364" s="331">
        <v>440</v>
      </c>
      <c r="R364" s="330">
        <v>313</v>
      </c>
      <c r="S364" s="434">
        <v>197</v>
      </c>
      <c r="T364" s="428">
        <v>300</v>
      </c>
      <c r="U364" s="428">
        <v>0</v>
      </c>
      <c r="V364" s="434">
        <v>160</v>
      </c>
      <c r="W364" s="428">
        <v>0</v>
      </c>
      <c r="X364" s="428">
        <v>1</v>
      </c>
    </row>
    <row r="365" spans="1:24" x14ac:dyDescent="0.5">
      <c r="A365" s="433" t="s">
        <v>545</v>
      </c>
      <c r="B365" s="432"/>
      <c r="C365" s="431">
        <v>10232</v>
      </c>
      <c r="D365" s="333">
        <v>453</v>
      </c>
      <c r="E365" s="330">
        <v>577</v>
      </c>
      <c r="F365" s="332">
        <v>660</v>
      </c>
      <c r="G365" s="333">
        <v>660</v>
      </c>
      <c r="H365" s="330">
        <v>616</v>
      </c>
      <c r="I365" s="332">
        <v>744</v>
      </c>
      <c r="J365" s="331">
        <v>800</v>
      </c>
      <c r="K365" s="330">
        <v>744</v>
      </c>
      <c r="L365" s="331">
        <v>818</v>
      </c>
      <c r="M365" s="333">
        <v>792</v>
      </c>
      <c r="N365" s="330">
        <v>845</v>
      </c>
      <c r="O365" s="332">
        <v>778</v>
      </c>
      <c r="P365" s="330">
        <v>604</v>
      </c>
      <c r="Q365" s="331">
        <v>388</v>
      </c>
      <c r="R365" s="330">
        <v>277</v>
      </c>
      <c r="S365" s="434">
        <v>199</v>
      </c>
      <c r="T365" s="428">
        <v>240</v>
      </c>
      <c r="U365" s="428">
        <v>0</v>
      </c>
      <c r="V365" s="434">
        <v>37</v>
      </c>
      <c r="W365" s="428">
        <v>0</v>
      </c>
      <c r="X365" s="428">
        <v>0</v>
      </c>
    </row>
    <row r="366" spans="1:24" x14ac:dyDescent="0.5">
      <c r="A366" s="433" t="s">
        <v>544</v>
      </c>
      <c r="B366" s="432"/>
      <c r="C366" s="431">
        <v>7587</v>
      </c>
      <c r="D366" s="333">
        <v>329</v>
      </c>
      <c r="E366" s="330">
        <v>335</v>
      </c>
      <c r="F366" s="332">
        <v>461</v>
      </c>
      <c r="G366" s="333">
        <v>532</v>
      </c>
      <c r="H366" s="330">
        <v>559</v>
      </c>
      <c r="I366" s="332">
        <v>526</v>
      </c>
      <c r="J366" s="331">
        <v>501</v>
      </c>
      <c r="K366" s="330">
        <v>533</v>
      </c>
      <c r="L366" s="331">
        <v>599</v>
      </c>
      <c r="M366" s="333">
        <v>648</v>
      </c>
      <c r="N366" s="330">
        <v>648</v>
      </c>
      <c r="O366" s="332">
        <v>561</v>
      </c>
      <c r="P366" s="330">
        <v>446</v>
      </c>
      <c r="Q366" s="331">
        <v>319</v>
      </c>
      <c r="R366" s="330">
        <v>238</v>
      </c>
      <c r="S366" s="434">
        <v>147</v>
      </c>
      <c r="T366" s="428">
        <v>197</v>
      </c>
      <c r="U366" s="428">
        <v>0</v>
      </c>
      <c r="V366" s="434">
        <v>8</v>
      </c>
      <c r="W366" s="428">
        <v>0</v>
      </c>
      <c r="X366" s="428">
        <v>0</v>
      </c>
    </row>
    <row r="367" spans="1:24" x14ac:dyDescent="0.5">
      <c r="A367" s="433"/>
      <c r="B367" s="432"/>
      <c r="C367" s="431"/>
      <c r="D367" s="333"/>
      <c r="E367" s="330"/>
      <c r="F367" s="332"/>
      <c r="G367" s="333"/>
      <c r="H367" s="330"/>
      <c r="I367" s="332"/>
      <c r="J367" s="331"/>
      <c r="K367" s="330"/>
      <c r="L367" s="331"/>
      <c r="M367" s="333"/>
      <c r="N367" s="330"/>
      <c r="O367" s="332"/>
      <c r="P367" s="330"/>
      <c r="Q367" s="331"/>
      <c r="R367" s="330"/>
      <c r="S367" s="434"/>
      <c r="T367" s="428"/>
      <c r="U367" s="428"/>
      <c r="V367" s="434"/>
      <c r="W367" s="428"/>
      <c r="X367" s="428"/>
    </row>
    <row r="368" spans="1:24" x14ac:dyDescent="0.5">
      <c r="A368" s="437" t="s">
        <v>23</v>
      </c>
      <c r="B368" s="432"/>
      <c r="C368" s="431">
        <v>60764</v>
      </c>
      <c r="D368" s="333">
        <v>2774</v>
      </c>
      <c r="E368" s="330">
        <v>3508</v>
      </c>
      <c r="F368" s="332">
        <v>3886</v>
      </c>
      <c r="G368" s="333">
        <v>3993</v>
      </c>
      <c r="H368" s="330">
        <v>4045</v>
      </c>
      <c r="I368" s="332">
        <v>4407</v>
      </c>
      <c r="J368" s="331">
        <v>4011</v>
      </c>
      <c r="K368" s="330">
        <v>4487</v>
      </c>
      <c r="L368" s="331">
        <v>5298</v>
      </c>
      <c r="M368" s="333">
        <v>5188</v>
      </c>
      <c r="N368" s="330">
        <v>4772</v>
      </c>
      <c r="O368" s="332">
        <v>4081</v>
      </c>
      <c r="P368" s="330">
        <v>3381</v>
      </c>
      <c r="Q368" s="331">
        <v>2365</v>
      </c>
      <c r="R368" s="330">
        <v>1919</v>
      </c>
      <c r="S368" s="434">
        <v>1040</v>
      </c>
      <c r="T368" s="428">
        <v>1483</v>
      </c>
      <c r="U368" s="428">
        <v>0</v>
      </c>
      <c r="V368" s="434">
        <v>57</v>
      </c>
      <c r="W368" s="428">
        <v>63</v>
      </c>
      <c r="X368" s="428">
        <v>6</v>
      </c>
    </row>
    <row r="369" spans="1:24" x14ac:dyDescent="0.5">
      <c r="A369" s="435" t="s">
        <v>144</v>
      </c>
      <c r="B369" s="432"/>
      <c r="C369" s="431">
        <v>60764</v>
      </c>
      <c r="D369" s="333">
        <v>2774</v>
      </c>
      <c r="E369" s="330">
        <v>3508</v>
      </c>
      <c r="F369" s="332">
        <v>3886</v>
      </c>
      <c r="G369" s="333">
        <v>3993</v>
      </c>
      <c r="H369" s="330">
        <v>4045</v>
      </c>
      <c r="I369" s="332">
        <v>4407</v>
      </c>
      <c r="J369" s="331">
        <v>4011</v>
      </c>
      <c r="K369" s="330">
        <v>4487</v>
      </c>
      <c r="L369" s="331">
        <v>5298</v>
      </c>
      <c r="M369" s="333">
        <v>5188</v>
      </c>
      <c r="N369" s="330">
        <v>4772</v>
      </c>
      <c r="O369" s="332">
        <v>4081</v>
      </c>
      <c r="P369" s="330">
        <v>3381</v>
      </c>
      <c r="Q369" s="331">
        <v>2365</v>
      </c>
      <c r="R369" s="330">
        <v>1919</v>
      </c>
      <c r="S369" s="434">
        <v>1040</v>
      </c>
      <c r="T369" s="428">
        <v>1483</v>
      </c>
      <c r="U369" s="428">
        <v>0</v>
      </c>
      <c r="V369" s="434">
        <v>57</v>
      </c>
      <c r="W369" s="428">
        <v>63</v>
      </c>
      <c r="X369" s="428">
        <v>6</v>
      </c>
    </row>
    <row r="370" spans="1:24" x14ac:dyDescent="0.5">
      <c r="A370" s="433" t="s">
        <v>543</v>
      </c>
      <c r="B370" s="432"/>
      <c r="C370" s="431">
        <v>10670</v>
      </c>
      <c r="D370" s="333">
        <v>516</v>
      </c>
      <c r="E370" s="330">
        <v>636</v>
      </c>
      <c r="F370" s="332">
        <v>726</v>
      </c>
      <c r="G370" s="333">
        <v>707</v>
      </c>
      <c r="H370" s="330">
        <v>704</v>
      </c>
      <c r="I370" s="332">
        <v>754</v>
      </c>
      <c r="J370" s="331">
        <v>756</v>
      </c>
      <c r="K370" s="330">
        <v>783</v>
      </c>
      <c r="L370" s="331">
        <v>906</v>
      </c>
      <c r="M370" s="333">
        <v>893</v>
      </c>
      <c r="N370" s="330">
        <v>829</v>
      </c>
      <c r="O370" s="332">
        <v>683</v>
      </c>
      <c r="P370" s="330">
        <v>548</v>
      </c>
      <c r="Q370" s="331">
        <v>417</v>
      </c>
      <c r="R370" s="330">
        <v>340</v>
      </c>
      <c r="S370" s="434">
        <v>201</v>
      </c>
      <c r="T370" s="428">
        <v>261</v>
      </c>
      <c r="U370" s="428">
        <v>0</v>
      </c>
      <c r="V370" s="434">
        <v>10</v>
      </c>
      <c r="W370" s="428">
        <v>0</v>
      </c>
      <c r="X370" s="428">
        <v>0</v>
      </c>
    </row>
    <row r="371" spans="1:24" x14ac:dyDescent="0.5">
      <c r="A371" s="433" t="s">
        <v>542</v>
      </c>
      <c r="B371" s="432"/>
      <c r="C371" s="431">
        <v>9467</v>
      </c>
      <c r="D371" s="333">
        <v>397</v>
      </c>
      <c r="E371" s="330">
        <v>499</v>
      </c>
      <c r="F371" s="332">
        <v>581</v>
      </c>
      <c r="G371" s="333">
        <v>648</v>
      </c>
      <c r="H371" s="330">
        <v>623</v>
      </c>
      <c r="I371" s="332">
        <v>657</v>
      </c>
      <c r="J371" s="331">
        <v>589</v>
      </c>
      <c r="K371" s="330">
        <v>635</v>
      </c>
      <c r="L371" s="331">
        <v>802</v>
      </c>
      <c r="M371" s="333">
        <v>831</v>
      </c>
      <c r="N371" s="330">
        <v>772</v>
      </c>
      <c r="O371" s="332">
        <v>682</v>
      </c>
      <c r="P371" s="330">
        <v>566</v>
      </c>
      <c r="Q371" s="331">
        <v>393</v>
      </c>
      <c r="R371" s="330">
        <v>326</v>
      </c>
      <c r="S371" s="434">
        <v>159</v>
      </c>
      <c r="T371" s="428">
        <v>300</v>
      </c>
      <c r="U371" s="428">
        <v>0</v>
      </c>
      <c r="V371" s="434">
        <v>4</v>
      </c>
      <c r="W371" s="428">
        <v>0</v>
      </c>
      <c r="X371" s="428">
        <v>3</v>
      </c>
    </row>
    <row r="372" spans="1:24" x14ac:dyDescent="0.5">
      <c r="A372" s="433" t="s">
        <v>541</v>
      </c>
      <c r="B372" s="432"/>
      <c r="C372" s="431">
        <v>3096</v>
      </c>
      <c r="D372" s="333">
        <v>111</v>
      </c>
      <c r="E372" s="330">
        <v>169</v>
      </c>
      <c r="F372" s="332">
        <v>224</v>
      </c>
      <c r="G372" s="333">
        <v>182</v>
      </c>
      <c r="H372" s="330">
        <v>200</v>
      </c>
      <c r="I372" s="332">
        <v>187</v>
      </c>
      <c r="J372" s="331">
        <v>233</v>
      </c>
      <c r="K372" s="330">
        <v>197</v>
      </c>
      <c r="L372" s="331">
        <v>251</v>
      </c>
      <c r="M372" s="333">
        <v>287</v>
      </c>
      <c r="N372" s="330">
        <v>262</v>
      </c>
      <c r="O372" s="332">
        <v>198</v>
      </c>
      <c r="P372" s="330">
        <v>170</v>
      </c>
      <c r="Q372" s="331">
        <v>131</v>
      </c>
      <c r="R372" s="330">
        <v>113</v>
      </c>
      <c r="S372" s="434">
        <v>79</v>
      </c>
      <c r="T372" s="428">
        <v>101</v>
      </c>
      <c r="U372" s="428">
        <v>0</v>
      </c>
      <c r="V372" s="434">
        <v>1</v>
      </c>
      <c r="W372" s="428">
        <v>0</v>
      </c>
      <c r="X372" s="428">
        <v>0</v>
      </c>
    </row>
    <row r="373" spans="1:24" x14ac:dyDescent="0.5">
      <c r="A373" s="433" t="s">
        <v>540</v>
      </c>
      <c r="B373" s="432"/>
      <c r="C373" s="431">
        <v>8871</v>
      </c>
      <c r="D373" s="333">
        <v>408</v>
      </c>
      <c r="E373" s="330">
        <v>571</v>
      </c>
      <c r="F373" s="332">
        <v>595</v>
      </c>
      <c r="G373" s="333">
        <v>562</v>
      </c>
      <c r="H373" s="330">
        <v>584</v>
      </c>
      <c r="I373" s="332">
        <v>676</v>
      </c>
      <c r="J373" s="331">
        <v>547</v>
      </c>
      <c r="K373" s="330">
        <v>655</v>
      </c>
      <c r="L373" s="331">
        <v>791</v>
      </c>
      <c r="M373" s="333">
        <v>770</v>
      </c>
      <c r="N373" s="330">
        <v>680</v>
      </c>
      <c r="O373" s="332">
        <v>613</v>
      </c>
      <c r="P373" s="330">
        <v>447</v>
      </c>
      <c r="Q373" s="331">
        <v>327</v>
      </c>
      <c r="R373" s="330">
        <v>254</v>
      </c>
      <c r="S373" s="434">
        <v>139</v>
      </c>
      <c r="T373" s="428">
        <v>174</v>
      </c>
      <c r="U373" s="428">
        <v>0</v>
      </c>
      <c r="V373" s="434">
        <v>14</v>
      </c>
      <c r="W373" s="428">
        <v>63</v>
      </c>
      <c r="X373" s="428">
        <v>1</v>
      </c>
    </row>
    <row r="374" spans="1:24" x14ac:dyDescent="0.5">
      <c r="A374" s="433" t="s">
        <v>539</v>
      </c>
      <c r="B374" s="432"/>
      <c r="C374" s="431">
        <v>6154</v>
      </c>
      <c r="D374" s="333">
        <v>303</v>
      </c>
      <c r="E374" s="330">
        <v>357</v>
      </c>
      <c r="F374" s="332">
        <v>390</v>
      </c>
      <c r="G374" s="333">
        <v>424</v>
      </c>
      <c r="H374" s="330">
        <v>444</v>
      </c>
      <c r="I374" s="332">
        <v>427</v>
      </c>
      <c r="J374" s="331">
        <v>448</v>
      </c>
      <c r="K374" s="330">
        <v>475</v>
      </c>
      <c r="L374" s="331">
        <v>547</v>
      </c>
      <c r="M374" s="333">
        <v>518</v>
      </c>
      <c r="N374" s="330">
        <v>460</v>
      </c>
      <c r="O374" s="332">
        <v>383</v>
      </c>
      <c r="P374" s="330">
        <v>337</v>
      </c>
      <c r="Q374" s="331">
        <v>226</v>
      </c>
      <c r="R374" s="330">
        <v>186</v>
      </c>
      <c r="S374" s="434">
        <v>91</v>
      </c>
      <c r="T374" s="428">
        <v>130</v>
      </c>
      <c r="U374" s="428">
        <v>0</v>
      </c>
      <c r="V374" s="434">
        <v>7</v>
      </c>
      <c r="W374" s="428">
        <v>0</v>
      </c>
      <c r="X374" s="428">
        <v>1</v>
      </c>
    </row>
    <row r="375" spans="1:24" x14ac:dyDescent="0.5">
      <c r="A375" s="433" t="s">
        <v>538</v>
      </c>
      <c r="B375" s="432"/>
      <c r="C375" s="431">
        <v>8541</v>
      </c>
      <c r="D375" s="333">
        <v>399</v>
      </c>
      <c r="E375" s="330">
        <v>471</v>
      </c>
      <c r="F375" s="332">
        <v>522</v>
      </c>
      <c r="G375" s="333">
        <v>568</v>
      </c>
      <c r="H375" s="330">
        <v>560</v>
      </c>
      <c r="I375" s="332">
        <v>631</v>
      </c>
      <c r="J375" s="331">
        <v>574</v>
      </c>
      <c r="K375" s="330">
        <v>674</v>
      </c>
      <c r="L375" s="331">
        <v>774</v>
      </c>
      <c r="M375" s="333">
        <v>704</v>
      </c>
      <c r="N375" s="330">
        <v>647</v>
      </c>
      <c r="O375" s="332">
        <v>576</v>
      </c>
      <c r="P375" s="330">
        <v>500</v>
      </c>
      <c r="Q375" s="331">
        <v>321</v>
      </c>
      <c r="R375" s="330">
        <v>294</v>
      </c>
      <c r="S375" s="434">
        <v>129</v>
      </c>
      <c r="T375" s="428">
        <v>186</v>
      </c>
      <c r="U375" s="428">
        <v>0</v>
      </c>
      <c r="V375" s="434">
        <v>10</v>
      </c>
      <c r="W375" s="428">
        <v>0</v>
      </c>
      <c r="X375" s="428">
        <v>1</v>
      </c>
    </row>
    <row r="376" spans="1:24" x14ac:dyDescent="0.5">
      <c r="A376" s="433" t="s">
        <v>537</v>
      </c>
      <c r="B376" s="432"/>
      <c r="C376" s="431">
        <v>4719</v>
      </c>
      <c r="D376" s="333">
        <v>195</v>
      </c>
      <c r="E376" s="330">
        <v>242</v>
      </c>
      <c r="F376" s="332">
        <v>264</v>
      </c>
      <c r="G376" s="333">
        <v>312</v>
      </c>
      <c r="H376" s="330">
        <v>330</v>
      </c>
      <c r="I376" s="332">
        <v>369</v>
      </c>
      <c r="J376" s="331">
        <v>257</v>
      </c>
      <c r="K376" s="330">
        <v>367</v>
      </c>
      <c r="L376" s="331">
        <v>403</v>
      </c>
      <c r="M376" s="333">
        <v>439</v>
      </c>
      <c r="N376" s="330">
        <v>415</v>
      </c>
      <c r="O376" s="332">
        <v>309</v>
      </c>
      <c r="P376" s="330">
        <v>289</v>
      </c>
      <c r="Q376" s="331">
        <v>189</v>
      </c>
      <c r="R376" s="330">
        <v>154</v>
      </c>
      <c r="S376" s="434">
        <v>82</v>
      </c>
      <c r="T376" s="428">
        <v>102</v>
      </c>
      <c r="U376" s="428">
        <v>0</v>
      </c>
      <c r="V376" s="434">
        <v>1</v>
      </c>
      <c r="W376" s="428">
        <v>0</v>
      </c>
      <c r="X376" s="428">
        <v>0</v>
      </c>
    </row>
    <row r="377" spans="1:24" x14ac:dyDescent="0.5">
      <c r="A377" s="433" t="s">
        <v>536</v>
      </c>
      <c r="B377" s="432"/>
      <c r="C377" s="431">
        <v>4109</v>
      </c>
      <c r="D377" s="333">
        <v>201</v>
      </c>
      <c r="E377" s="330">
        <v>260</v>
      </c>
      <c r="F377" s="332">
        <v>281</v>
      </c>
      <c r="G377" s="333">
        <v>292</v>
      </c>
      <c r="H377" s="330">
        <v>257</v>
      </c>
      <c r="I377" s="332">
        <v>289</v>
      </c>
      <c r="J377" s="331">
        <v>269</v>
      </c>
      <c r="K377" s="330">
        <v>344</v>
      </c>
      <c r="L377" s="331">
        <v>382</v>
      </c>
      <c r="M377" s="333">
        <v>338</v>
      </c>
      <c r="N377" s="330">
        <v>299</v>
      </c>
      <c r="O377" s="332">
        <v>256</v>
      </c>
      <c r="P377" s="330">
        <v>235</v>
      </c>
      <c r="Q377" s="331">
        <v>151</v>
      </c>
      <c r="R377" s="330">
        <v>109</v>
      </c>
      <c r="S377" s="434">
        <v>65</v>
      </c>
      <c r="T377" s="428">
        <v>76</v>
      </c>
      <c r="U377" s="428">
        <v>0</v>
      </c>
      <c r="V377" s="434">
        <v>5</v>
      </c>
      <c r="W377" s="428">
        <v>0</v>
      </c>
      <c r="X377" s="428">
        <v>0</v>
      </c>
    </row>
    <row r="378" spans="1:24" x14ac:dyDescent="0.5">
      <c r="A378" s="433" t="s">
        <v>535</v>
      </c>
      <c r="B378" s="432"/>
      <c r="C378" s="431">
        <v>5137</v>
      </c>
      <c r="D378" s="333">
        <v>244</v>
      </c>
      <c r="E378" s="330">
        <v>303</v>
      </c>
      <c r="F378" s="332">
        <v>303</v>
      </c>
      <c r="G378" s="333">
        <v>298</v>
      </c>
      <c r="H378" s="330">
        <v>343</v>
      </c>
      <c r="I378" s="332">
        <v>417</v>
      </c>
      <c r="J378" s="331">
        <v>338</v>
      </c>
      <c r="K378" s="330">
        <v>357</v>
      </c>
      <c r="L378" s="331">
        <v>442</v>
      </c>
      <c r="M378" s="333">
        <v>408</v>
      </c>
      <c r="N378" s="330">
        <v>408</v>
      </c>
      <c r="O378" s="332">
        <v>381</v>
      </c>
      <c r="P378" s="330">
        <v>289</v>
      </c>
      <c r="Q378" s="331">
        <v>210</v>
      </c>
      <c r="R378" s="330">
        <v>143</v>
      </c>
      <c r="S378" s="434">
        <v>95</v>
      </c>
      <c r="T378" s="428">
        <v>153</v>
      </c>
      <c r="U378" s="428">
        <v>0</v>
      </c>
      <c r="V378" s="434">
        <v>5</v>
      </c>
      <c r="W378" s="428">
        <v>0</v>
      </c>
      <c r="X378" s="428">
        <v>0</v>
      </c>
    </row>
    <row r="379" spans="1:24" x14ac:dyDescent="0.5">
      <c r="A379" s="433"/>
      <c r="B379" s="432"/>
      <c r="C379" s="431"/>
      <c r="D379" s="333"/>
      <c r="E379" s="330"/>
      <c r="F379" s="332"/>
      <c r="G379" s="333"/>
      <c r="H379" s="330"/>
      <c r="I379" s="332"/>
      <c r="J379" s="331"/>
      <c r="K379" s="330"/>
      <c r="L379" s="331"/>
      <c r="M379" s="333"/>
      <c r="N379" s="330"/>
      <c r="O379" s="332"/>
      <c r="P379" s="330"/>
      <c r="Q379" s="331"/>
      <c r="R379" s="330"/>
      <c r="S379" s="434"/>
      <c r="T379" s="428"/>
      <c r="U379" s="428"/>
      <c r="V379" s="434"/>
      <c r="W379" s="428"/>
      <c r="X379" s="428"/>
    </row>
    <row r="380" spans="1:24" x14ac:dyDescent="0.5">
      <c r="A380" s="437" t="s">
        <v>21</v>
      </c>
      <c r="B380" s="432"/>
      <c r="C380" s="431">
        <v>36754</v>
      </c>
      <c r="D380" s="333">
        <v>1535</v>
      </c>
      <c r="E380" s="330">
        <v>1956</v>
      </c>
      <c r="F380" s="332">
        <v>2126</v>
      </c>
      <c r="G380" s="333">
        <v>2208</v>
      </c>
      <c r="H380" s="330">
        <v>2321</v>
      </c>
      <c r="I380" s="332">
        <v>2779</v>
      </c>
      <c r="J380" s="331">
        <v>2630</v>
      </c>
      <c r="K380" s="330">
        <v>2612</v>
      </c>
      <c r="L380" s="331">
        <v>2771</v>
      </c>
      <c r="M380" s="333">
        <v>2924</v>
      </c>
      <c r="N380" s="330">
        <v>3120</v>
      </c>
      <c r="O380" s="332">
        <v>2850</v>
      </c>
      <c r="P380" s="330">
        <v>2309</v>
      </c>
      <c r="Q380" s="331">
        <v>1638</v>
      </c>
      <c r="R380" s="330">
        <v>1339</v>
      </c>
      <c r="S380" s="434">
        <v>726</v>
      </c>
      <c r="T380" s="428">
        <v>863</v>
      </c>
      <c r="U380" s="428">
        <v>0</v>
      </c>
      <c r="V380" s="434">
        <v>13</v>
      </c>
      <c r="W380" s="428">
        <v>30</v>
      </c>
      <c r="X380" s="428">
        <v>4</v>
      </c>
    </row>
    <row r="381" spans="1:24" x14ac:dyDescent="0.5">
      <c r="A381" s="435" t="s">
        <v>144</v>
      </c>
      <c r="B381" s="432"/>
      <c r="C381" s="431">
        <v>36754</v>
      </c>
      <c r="D381" s="333">
        <v>1535</v>
      </c>
      <c r="E381" s="330">
        <v>1956</v>
      </c>
      <c r="F381" s="332">
        <v>2126</v>
      </c>
      <c r="G381" s="333">
        <v>2208</v>
      </c>
      <c r="H381" s="330">
        <v>2321</v>
      </c>
      <c r="I381" s="332">
        <v>2779</v>
      </c>
      <c r="J381" s="331">
        <v>2630</v>
      </c>
      <c r="K381" s="330">
        <v>2612</v>
      </c>
      <c r="L381" s="331">
        <v>2771</v>
      </c>
      <c r="M381" s="333">
        <v>2924</v>
      </c>
      <c r="N381" s="330">
        <v>3120</v>
      </c>
      <c r="O381" s="332">
        <v>2850</v>
      </c>
      <c r="P381" s="330">
        <v>2309</v>
      </c>
      <c r="Q381" s="331">
        <v>1638</v>
      </c>
      <c r="R381" s="330">
        <v>1339</v>
      </c>
      <c r="S381" s="434">
        <v>726</v>
      </c>
      <c r="T381" s="428">
        <v>863</v>
      </c>
      <c r="U381" s="428">
        <v>0</v>
      </c>
      <c r="V381" s="434">
        <v>13</v>
      </c>
      <c r="W381" s="428">
        <v>30</v>
      </c>
      <c r="X381" s="428">
        <v>4</v>
      </c>
    </row>
    <row r="382" spans="1:24" x14ac:dyDescent="0.5">
      <c r="A382" s="433" t="s">
        <v>534</v>
      </c>
      <c r="B382" s="432"/>
      <c r="C382" s="431">
        <v>8516</v>
      </c>
      <c r="D382" s="333">
        <v>356</v>
      </c>
      <c r="E382" s="330">
        <v>455</v>
      </c>
      <c r="F382" s="332">
        <v>469</v>
      </c>
      <c r="G382" s="333">
        <v>477</v>
      </c>
      <c r="H382" s="330">
        <v>511</v>
      </c>
      <c r="I382" s="332">
        <v>671</v>
      </c>
      <c r="J382" s="331">
        <v>653</v>
      </c>
      <c r="K382" s="330">
        <v>609</v>
      </c>
      <c r="L382" s="331">
        <v>621</v>
      </c>
      <c r="M382" s="333">
        <v>710</v>
      </c>
      <c r="N382" s="330">
        <v>697</v>
      </c>
      <c r="O382" s="332">
        <v>707</v>
      </c>
      <c r="P382" s="330">
        <v>524</v>
      </c>
      <c r="Q382" s="331">
        <v>325</v>
      </c>
      <c r="R382" s="330">
        <v>323</v>
      </c>
      <c r="S382" s="434">
        <v>184</v>
      </c>
      <c r="T382" s="428">
        <v>192</v>
      </c>
      <c r="U382" s="428">
        <v>0</v>
      </c>
      <c r="V382" s="434">
        <v>2</v>
      </c>
      <c r="W382" s="428">
        <v>30</v>
      </c>
      <c r="X382" s="428">
        <v>0</v>
      </c>
    </row>
    <row r="383" spans="1:24" x14ac:dyDescent="0.5">
      <c r="A383" s="433" t="s">
        <v>533</v>
      </c>
      <c r="B383" s="432"/>
      <c r="C383" s="431">
        <v>7214</v>
      </c>
      <c r="D383" s="333">
        <v>288</v>
      </c>
      <c r="E383" s="330">
        <v>346</v>
      </c>
      <c r="F383" s="332">
        <v>387</v>
      </c>
      <c r="G383" s="333">
        <v>388</v>
      </c>
      <c r="H383" s="330">
        <v>455</v>
      </c>
      <c r="I383" s="332">
        <v>532</v>
      </c>
      <c r="J383" s="331">
        <v>483</v>
      </c>
      <c r="K383" s="330">
        <v>511</v>
      </c>
      <c r="L383" s="331">
        <v>532</v>
      </c>
      <c r="M383" s="333">
        <v>570</v>
      </c>
      <c r="N383" s="330">
        <v>619</v>
      </c>
      <c r="O383" s="332">
        <v>553</v>
      </c>
      <c r="P383" s="330">
        <v>497</v>
      </c>
      <c r="Q383" s="331">
        <v>358</v>
      </c>
      <c r="R383" s="330">
        <v>318</v>
      </c>
      <c r="S383" s="434">
        <v>158</v>
      </c>
      <c r="T383" s="428">
        <v>213</v>
      </c>
      <c r="U383" s="428">
        <v>0</v>
      </c>
      <c r="V383" s="434">
        <v>5</v>
      </c>
      <c r="W383" s="428">
        <v>0</v>
      </c>
      <c r="X383" s="428">
        <v>1</v>
      </c>
    </row>
    <row r="384" spans="1:24" x14ac:dyDescent="0.5">
      <c r="A384" s="433" t="s">
        <v>532</v>
      </c>
      <c r="B384" s="432"/>
      <c r="C384" s="431">
        <v>10883</v>
      </c>
      <c r="D384" s="333">
        <v>493</v>
      </c>
      <c r="E384" s="330">
        <v>652</v>
      </c>
      <c r="F384" s="332">
        <v>641</v>
      </c>
      <c r="G384" s="333">
        <v>693</v>
      </c>
      <c r="H384" s="330">
        <v>708</v>
      </c>
      <c r="I384" s="332">
        <v>847</v>
      </c>
      <c r="J384" s="331">
        <v>812</v>
      </c>
      <c r="K384" s="330">
        <v>771</v>
      </c>
      <c r="L384" s="331">
        <v>851</v>
      </c>
      <c r="M384" s="333">
        <v>816</v>
      </c>
      <c r="N384" s="330">
        <v>964</v>
      </c>
      <c r="O384" s="332">
        <v>784</v>
      </c>
      <c r="P384" s="330">
        <v>638</v>
      </c>
      <c r="Q384" s="331">
        <v>462</v>
      </c>
      <c r="R384" s="330">
        <v>366</v>
      </c>
      <c r="S384" s="434">
        <v>186</v>
      </c>
      <c r="T384" s="428">
        <v>195</v>
      </c>
      <c r="U384" s="428">
        <v>0</v>
      </c>
      <c r="V384" s="434">
        <v>2</v>
      </c>
      <c r="W384" s="428">
        <v>0</v>
      </c>
      <c r="X384" s="428">
        <v>2</v>
      </c>
    </row>
    <row r="385" spans="1:24" x14ac:dyDescent="0.5">
      <c r="A385" s="433" t="s">
        <v>531</v>
      </c>
      <c r="B385" s="432"/>
      <c r="C385" s="431">
        <v>4733</v>
      </c>
      <c r="D385" s="333">
        <v>192</v>
      </c>
      <c r="E385" s="330">
        <v>201</v>
      </c>
      <c r="F385" s="332">
        <v>253</v>
      </c>
      <c r="G385" s="333">
        <v>293</v>
      </c>
      <c r="H385" s="330">
        <v>312</v>
      </c>
      <c r="I385" s="332">
        <v>344</v>
      </c>
      <c r="J385" s="331">
        <v>301</v>
      </c>
      <c r="K385" s="330">
        <v>313</v>
      </c>
      <c r="L385" s="331">
        <v>330</v>
      </c>
      <c r="M385" s="333">
        <v>402</v>
      </c>
      <c r="N385" s="330">
        <v>417</v>
      </c>
      <c r="O385" s="332">
        <v>381</v>
      </c>
      <c r="P385" s="330">
        <v>301</v>
      </c>
      <c r="Q385" s="331">
        <v>275</v>
      </c>
      <c r="R385" s="330">
        <v>175</v>
      </c>
      <c r="S385" s="434">
        <v>116</v>
      </c>
      <c r="T385" s="428">
        <v>125</v>
      </c>
      <c r="U385" s="428">
        <v>0</v>
      </c>
      <c r="V385" s="434">
        <v>2</v>
      </c>
      <c r="W385" s="428">
        <v>0</v>
      </c>
      <c r="X385" s="428">
        <v>0</v>
      </c>
    </row>
    <row r="386" spans="1:24" x14ac:dyDescent="0.5">
      <c r="A386" s="433" t="s">
        <v>530</v>
      </c>
      <c r="B386" s="432"/>
      <c r="C386" s="431">
        <v>5408</v>
      </c>
      <c r="D386" s="333">
        <v>206</v>
      </c>
      <c r="E386" s="330">
        <v>302</v>
      </c>
      <c r="F386" s="332">
        <v>376</v>
      </c>
      <c r="G386" s="333">
        <v>357</v>
      </c>
      <c r="H386" s="330">
        <v>335</v>
      </c>
      <c r="I386" s="332">
        <v>385</v>
      </c>
      <c r="J386" s="331">
        <v>381</v>
      </c>
      <c r="K386" s="330">
        <v>408</v>
      </c>
      <c r="L386" s="331">
        <v>437</v>
      </c>
      <c r="M386" s="333">
        <v>426</v>
      </c>
      <c r="N386" s="330">
        <v>423</v>
      </c>
      <c r="O386" s="332">
        <v>425</v>
      </c>
      <c r="P386" s="330">
        <v>349</v>
      </c>
      <c r="Q386" s="331">
        <v>218</v>
      </c>
      <c r="R386" s="330">
        <v>157</v>
      </c>
      <c r="S386" s="434">
        <v>82</v>
      </c>
      <c r="T386" s="428">
        <v>138</v>
      </c>
      <c r="U386" s="428">
        <v>0</v>
      </c>
      <c r="V386" s="434">
        <v>2</v>
      </c>
      <c r="W386" s="428">
        <v>0</v>
      </c>
      <c r="X386" s="428">
        <v>1</v>
      </c>
    </row>
    <row r="387" spans="1:24" x14ac:dyDescent="0.5">
      <c r="A387" s="435" t="s">
        <v>19</v>
      </c>
      <c r="B387" s="432"/>
      <c r="C387" s="431">
        <v>25174</v>
      </c>
      <c r="D387" s="333">
        <v>1029</v>
      </c>
      <c r="E387" s="330">
        <v>1369</v>
      </c>
      <c r="F387" s="332">
        <v>1457</v>
      </c>
      <c r="G387" s="333">
        <v>1465</v>
      </c>
      <c r="H387" s="330">
        <v>1621</v>
      </c>
      <c r="I387" s="332">
        <v>1870</v>
      </c>
      <c r="J387" s="331">
        <v>1717</v>
      </c>
      <c r="K387" s="330">
        <v>1689</v>
      </c>
      <c r="L387" s="331">
        <v>2087</v>
      </c>
      <c r="M387" s="333">
        <v>2081</v>
      </c>
      <c r="N387" s="330">
        <v>2068</v>
      </c>
      <c r="O387" s="332">
        <v>1857</v>
      </c>
      <c r="P387" s="330">
        <v>1496</v>
      </c>
      <c r="Q387" s="331">
        <v>1081</v>
      </c>
      <c r="R387" s="330">
        <v>922</v>
      </c>
      <c r="S387" s="434">
        <v>560</v>
      </c>
      <c r="T387" s="428">
        <v>711</v>
      </c>
      <c r="U387" s="428">
        <v>0</v>
      </c>
      <c r="V387" s="434">
        <v>15</v>
      </c>
      <c r="W387" s="428">
        <v>76</v>
      </c>
      <c r="X387" s="428">
        <v>3</v>
      </c>
    </row>
    <row r="388" spans="1:24" x14ac:dyDescent="0.5">
      <c r="A388" s="435" t="s">
        <v>272</v>
      </c>
      <c r="B388" s="432"/>
      <c r="C388" s="431">
        <v>4288</v>
      </c>
      <c r="D388" s="333">
        <v>170</v>
      </c>
      <c r="E388" s="330">
        <v>224</v>
      </c>
      <c r="F388" s="332">
        <v>258</v>
      </c>
      <c r="G388" s="333">
        <v>265</v>
      </c>
      <c r="H388" s="330">
        <v>283</v>
      </c>
      <c r="I388" s="332">
        <v>320</v>
      </c>
      <c r="J388" s="331">
        <v>301</v>
      </c>
      <c r="K388" s="330">
        <v>283</v>
      </c>
      <c r="L388" s="331">
        <v>330</v>
      </c>
      <c r="M388" s="333">
        <v>340</v>
      </c>
      <c r="N388" s="330">
        <v>388</v>
      </c>
      <c r="O388" s="332">
        <v>314</v>
      </c>
      <c r="P388" s="330">
        <v>253</v>
      </c>
      <c r="Q388" s="331">
        <v>181</v>
      </c>
      <c r="R388" s="330">
        <v>161</v>
      </c>
      <c r="S388" s="434">
        <v>98</v>
      </c>
      <c r="T388" s="428">
        <v>108</v>
      </c>
      <c r="U388" s="428">
        <v>0</v>
      </c>
      <c r="V388" s="434">
        <v>6</v>
      </c>
      <c r="W388" s="428">
        <v>5</v>
      </c>
      <c r="X388" s="428">
        <v>0</v>
      </c>
    </row>
    <row r="389" spans="1:24" x14ac:dyDescent="0.5">
      <c r="A389" s="433" t="s">
        <v>529</v>
      </c>
      <c r="B389" s="432"/>
      <c r="C389" s="431">
        <v>4288</v>
      </c>
      <c r="D389" s="333">
        <v>170</v>
      </c>
      <c r="E389" s="330">
        <v>224</v>
      </c>
      <c r="F389" s="332">
        <v>258</v>
      </c>
      <c r="G389" s="333">
        <v>265</v>
      </c>
      <c r="H389" s="330">
        <v>283</v>
      </c>
      <c r="I389" s="332">
        <v>320</v>
      </c>
      <c r="J389" s="331">
        <v>301</v>
      </c>
      <c r="K389" s="330">
        <v>283</v>
      </c>
      <c r="L389" s="331">
        <v>330</v>
      </c>
      <c r="M389" s="333">
        <v>340</v>
      </c>
      <c r="N389" s="330">
        <v>388</v>
      </c>
      <c r="O389" s="332">
        <v>314</v>
      </c>
      <c r="P389" s="330">
        <v>253</v>
      </c>
      <c r="Q389" s="331">
        <v>181</v>
      </c>
      <c r="R389" s="330">
        <v>161</v>
      </c>
      <c r="S389" s="434">
        <v>98</v>
      </c>
      <c r="T389" s="428">
        <v>108</v>
      </c>
      <c r="U389" s="428">
        <v>0</v>
      </c>
      <c r="V389" s="434">
        <v>6</v>
      </c>
      <c r="W389" s="428">
        <v>5</v>
      </c>
      <c r="X389" s="428">
        <v>0</v>
      </c>
    </row>
    <row r="390" spans="1:24" x14ac:dyDescent="0.5">
      <c r="A390" s="436"/>
      <c r="B390" s="432"/>
      <c r="C390" s="431"/>
      <c r="D390" s="333"/>
      <c r="E390" s="330"/>
      <c r="F390" s="332"/>
      <c r="G390" s="333"/>
      <c r="H390" s="330"/>
      <c r="I390" s="332"/>
      <c r="J390" s="331"/>
      <c r="K390" s="330"/>
      <c r="L390" s="331"/>
      <c r="M390" s="333"/>
      <c r="N390" s="330"/>
      <c r="O390" s="332"/>
      <c r="P390" s="330"/>
      <c r="Q390" s="331"/>
      <c r="R390" s="330"/>
      <c r="S390" s="434"/>
      <c r="T390" s="428"/>
      <c r="U390" s="428"/>
      <c r="V390" s="434"/>
      <c r="W390" s="428"/>
      <c r="X390" s="428"/>
    </row>
    <row r="391" spans="1:24" x14ac:dyDescent="0.5">
      <c r="A391" s="435" t="s">
        <v>144</v>
      </c>
      <c r="B391" s="432"/>
      <c r="C391" s="431">
        <v>20886</v>
      </c>
      <c r="D391" s="333">
        <v>859</v>
      </c>
      <c r="E391" s="330">
        <v>1145</v>
      </c>
      <c r="F391" s="332">
        <v>1199</v>
      </c>
      <c r="G391" s="333">
        <v>1200</v>
      </c>
      <c r="H391" s="330">
        <v>1338</v>
      </c>
      <c r="I391" s="332">
        <v>1550</v>
      </c>
      <c r="J391" s="331">
        <v>1416</v>
      </c>
      <c r="K391" s="330">
        <v>1406</v>
      </c>
      <c r="L391" s="331">
        <v>1757</v>
      </c>
      <c r="M391" s="333">
        <v>1741</v>
      </c>
      <c r="N391" s="330">
        <v>1680</v>
      </c>
      <c r="O391" s="332">
        <v>1543</v>
      </c>
      <c r="P391" s="330">
        <v>1243</v>
      </c>
      <c r="Q391" s="331">
        <v>900</v>
      </c>
      <c r="R391" s="330">
        <v>761</v>
      </c>
      <c r="S391" s="434">
        <v>462</v>
      </c>
      <c r="T391" s="428">
        <v>603</v>
      </c>
      <c r="U391" s="428">
        <v>0</v>
      </c>
      <c r="V391" s="434">
        <v>9</v>
      </c>
      <c r="W391" s="428">
        <v>71</v>
      </c>
      <c r="X391" s="428">
        <v>3</v>
      </c>
    </row>
    <row r="392" spans="1:24" x14ac:dyDescent="0.5">
      <c r="A392" s="433" t="s">
        <v>528</v>
      </c>
      <c r="B392" s="432"/>
      <c r="C392" s="431">
        <v>4164</v>
      </c>
      <c r="D392" s="333">
        <v>178</v>
      </c>
      <c r="E392" s="330">
        <v>232</v>
      </c>
      <c r="F392" s="332">
        <v>229</v>
      </c>
      <c r="G392" s="333">
        <v>227</v>
      </c>
      <c r="H392" s="330">
        <v>252</v>
      </c>
      <c r="I392" s="332">
        <v>297</v>
      </c>
      <c r="J392" s="331">
        <v>286</v>
      </c>
      <c r="K392" s="330">
        <v>275</v>
      </c>
      <c r="L392" s="331">
        <v>334</v>
      </c>
      <c r="M392" s="333">
        <v>323</v>
      </c>
      <c r="N392" s="330">
        <v>346</v>
      </c>
      <c r="O392" s="332">
        <v>287</v>
      </c>
      <c r="P392" s="330">
        <v>260</v>
      </c>
      <c r="Q392" s="331">
        <v>180</v>
      </c>
      <c r="R392" s="330">
        <v>170</v>
      </c>
      <c r="S392" s="434">
        <v>87</v>
      </c>
      <c r="T392" s="428">
        <v>127</v>
      </c>
      <c r="U392" s="428">
        <v>0</v>
      </c>
      <c r="V392" s="434">
        <v>2</v>
      </c>
      <c r="W392" s="428">
        <v>71</v>
      </c>
      <c r="X392" s="428">
        <v>1</v>
      </c>
    </row>
    <row r="393" spans="1:24" x14ac:dyDescent="0.5">
      <c r="A393" s="433" t="s">
        <v>527</v>
      </c>
      <c r="B393" s="432"/>
      <c r="C393" s="431">
        <v>3875</v>
      </c>
      <c r="D393" s="333">
        <v>146</v>
      </c>
      <c r="E393" s="330">
        <v>194</v>
      </c>
      <c r="F393" s="332">
        <v>234</v>
      </c>
      <c r="G393" s="333">
        <v>201</v>
      </c>
      <c r="H393" s="330">
        <v>226</v>
      </c>
      <c r="I393" s="332">
        <v>283</v>
      </c>
      <c r="J393" s="331">
        <v>260</v>
      </c>
      <c r="K393" s="330">
        <v>272</v>
      </c>
      <c r="L393" s="331">
        <v>313</v>
      </c>
      <c r="M393" s="333">
        <v>338</v>
      </c>
      <c r="N393" s="330">
        <v>313</v>
      </c>
      <c r="O393" s="332">
        <v>293</v>
      </c>
      <c r="P393" s="330">
        <v>230</v>
      </c>
      <c r="Q393" s="331">
        <v>170</v>
      </c>
      <c r="R393" s="330">
        <v>156</v>
      </c>
      <c r="S393" s="434">
        <v>107</v>
      </c>
      <c r="T393" s="428">
        <v>135</v>
      </c>
      <c r="U393" s="428">
        <v>0</v>
      </c>
      <c r="V393" s="434">
        <v>4</v>
      </c>
      <c r="W393" s="428">
        <v>0</v>
      </c>
      <c r="X393" s="428">
        <v>0</v>
      </c>
    </row>
    <row r="394" spans="1:24" x14ac:dyDescent="0.5">
      <c r="A394" s="433" t="s">
        <v>526</v>
      </c>
      <c r="B394" s="432"/>
      <c r="C394" s="431">
        <v>4849</v>
      </c>
      <c r="D394" s="333">
        <v>201</v>
      </c>
      <c r="E394" s="330">
        <v>276</v>
      </c>
      <c r="F394" s="332">
        <v>264</v>
      </c>
      <c r="G394" s="333">
        <v>276</v>
      </c>
      <c r="H394" s="330">
        <v>321</v>
      </c>
      <c r="I394" s="332">
        <v>369</v>
      </c>
      <c r="J394" s="331">
        <v>318</v>
      </c>
      <c r="K394" s="330">
        <v>341</v>
      </c>
      <c r="L394" s="331">
        <v>413</v>
      </c>
      <c r="M394" s="333">
        <v>394</v>
      </c>
      <c r="N394" s="330">
        <v>367</v>
      </c>
      <c r="O394" s="332">
        <v>379</v>
      </c>
      <c r="P394" s="330">
        <v>300</v>
      </c>
      <c r="Q394" s="331">
        <v>215</v>
      </c>
      <c r="R394" s="330">
        <v>171</v>
      </c>
      <c r="S394" s="434">
        <v>103</v>
      </c>
      <c r="T394" s="428">
        <v>137</v>
      </c>
      <c r="U394" s="428">
        <v>0</v>
      </c>
      <c r="V394" s="434">
        <v>2</v>
      </c>
      <c r="W394" s="428">
        <v>0</v>
      </c>
      <c r="X394" s="428">
        <v>2</v>
      </c>
    </row>
    <row r="395" spans="1:24" x14ac:dyDescent="0.5">
      <c r="A395" s="433" t="s">
        <v>525</v>
      </c>
      <c r="B395" s="432"/>
      <c r="C395" s="431">
        <v>4523</v>
      </c>
      <c r="D395" s="333">
        <v>192</v>
      </c>
      <c r="E395" s="330">
        <v>266</v>
      </c>
      <c r="F395" s="332">
        <v>276</v>
      </c>
      <c r="G395" s="333">
        <v>277</v>
      </c>
      <c r="H395" s="330">
        <v>319</v>
      </c>
      <c r="I395" s="332">
        <v>332</v>
      </c>
      <c r="J395" s="331">
        <v>312</v>
      </c>
      <c r="K395" s="330">
        <v>270</v>
      </c>
      <c r="L395" s="331">
        <v>417</v>
      </c>
      <c r="M395" s="333">
        <v>375</v>
      </c>
      <c r="N395" s="330">
        <v>364</v>
      </c>
      <c r="O395" s="332">
        <v>330</v>
      </c>
      <c r="P395" s="330">
        <v>260</v>
      </c>
      <c r="Q395" s="331">
        <v>187</v>
      </c>
      <c r="R395" s="330">
        <v>144</v>
      </c>
      <c r="S395" s="434">
        <v>88</v>
      </c>
      <c r="T395" s="428">
        <v>113</v>
      </c>
      <c r="U395" s="428">
        <v>0</v>
      </c>
      <c r="V395" s="434">
        <v>1</v>
      </c>
      <c r="W395" s="428">
        <v>0</v>
      </c>
      <c r="X395" s="428">
        <v>0</v>
      </c>
    </row>
    <row r="396" spans="1:24" x14ac:dyDescent="0.5">
      <c r="A396" s="433" t="s">
        <v>524</v>
      </c>
      <c r="B396" s="432"/>
      <c r="C396" s="431">
        <v>3475</v>
      </c>
      <c r="D396" s="333">
        <v>142</v>
      </c>
      <c r="E396" s="330">
        <v>177</v>
      </c>
      <c r="F396" s="332">
        <v>196</v>
      </c>
      <c r="G396" s="333">
        <v>219</v>
      </c>
      <c r="H396" s="330">
        <v>220</v>
      </c>
      <c r="I396" s="332">
        <v>269</v>
      </c>
      <c r="J396" s="331">
        <v>240</v>
      </c>
      <c r="K396" s="330">
        <v>248</v>
      </c>
      <c r="L396" s="331">
        <v>280</v>
      </c>
      <c r="M396" s="333">
        <v>311</v>
      </c>
      <c r="N396" s="330">
        <v>290</v>
      </c>
      <c r="O396" s="332">
        <v>254</v>
      </c>
      <c r="P396" s="330">
        <v>193</v>
      </c>
      <c r="Q396" s="331">
        <v>148</v>
      </c>
      <c r="R396" s="330">
        <v>120</v>
      </c>
      <c r="S396" s="434">
        <v>77</v>
      </c>
      <c r="T396" s="428">
        <v>91</v>
      </c>
      <c r="U396" s="428">
        <v>0</v>
      </c>
      <c r="V396" s="434">
        <v>0</v>
      </c>
      <c r="W396" s="428">
        <v>0</v>
      </c>
      <c r="X396" s="428">
        <v>0</v>
      </c>
    </row>
    <row r="397" spans="1:24" x14ac:dyDescent="0.5">
      <c r="A397" s="437" t="s">
        <v>17</v>
      </c>
      <c r="B397" s="432"/>
      <c r="C397" s="431">
        <v>45577</v>
      </c>
      <c r="D397" s="333">
        <v>2166</v>
      </c>
      <c r="E397" s="330">
        <v>2750</v>
      </c>
      <c r="F397" s="332">
        <v>2924</v>
      </c>
      <c r="G397" s="333">
        <v>2814</v>
      </c>
      <c r="H397" s="330">
        <v>2885</v>
      </c>
      <c r="I397" s="332">
        <v>3205</v>
      </c>
      <c r="J397" s="331">
        <v>3147</v>
      </c>
      <c r="K397" s="330">
        <v>3447</v>
      </c>
      <c r="L397" s="331">
        <v>3792</v>
      </c>
      <c r="M397" s="333">
        <v>3692</v>
      </c>
      <c r="N397" s="330">
        <v>3473</v>
      </c>
      <c r="O397" s="332">
        <v>3206</v>
      </c>
      <c r="P397" s="330">
        <v>2526</v>
      </c>
      <c r="Q397" s="331">
        <v>1959</v>
      </c>
      <c r="R397" s="330">
        <v>1398</v>
      </c>
      <c r="S397" s="434">
        <v>886</v>
      </c>
      <c r="T397" s="428">
        <v>1156</v>
      </c>
      <c r="U397" s="428">
        <v>0</v>
      </c>
      <c r="V397" s="434">
        <v>67</v>
      </c>
      <c r="W397" s="428">
        <v>77</v>
      </c>
      <c r="X397" s="428">
        <v>7</v>
      </c>
    </row>
    <row r="398" spans="1:24" x14ac:dyDescent="0.5">
      <c r="A398" s="435" t="s">
        <v>272</v>
      </c>
      <c r="B398" s="432"/>
      <c r="C398" s="431">
        <v>1909</v>
      </c>
      <c r="D398" s="333">
        <v>78</v>
      </c>
      <c r="E398" s="330">
        <v>122</v>
      </c>
      <c r="F398" s="332">
        <v>137</v>
      </c>
      <c r="G398" s="333">
        <v>98</v>
      </c>
      <c r="H398" s="330">
        <v>102</v>
      </c>
      <c r="I398" s="332">
        <v>142</v>
      </c>
      <c r="J398" s="331">
        <v>135</v>
      </c>
      <c r="K398" s="330">
        <v>136</v>
      </c>
      <c r="L398" s="331">
        <v>166</v>
      </c>
      <c r="M398" s="333">
        <v>144</v>
      </c>
      <c r="N398" s="330">
        <v>146</v>
      </c>
      <c r="O398" s="332">
        <v>123</v>
      </c>
      <c r="P398" s="330">
        <v>106</v>
      </c>
      <c r="Q398" s="331">
        <v>102</v>
      </c>
      <c r="R398" s="330">
        <v>69</v>
      </c>
      <c r="S398" s="434">
        <v>36</v>
      </c>
      <c r="T398" s="428">
        <v>62</v>
      </c>
      <c r="U398" s="428">
        <v>0</v>
      </c>
      <c r="V398" s="434">
        <v>3</v>
      </c>
      <c r="W398" s="428">
        <v>2</v>
      </c>
      <c r="X398" s="428">
        <v>0</v>
      </c>
    </row>
    <row r="399" spans="1:24" x14ac:dyDescent="0.5">
      <c r="A399" s="433" t="s">
        <v>523</v>
      </c>
      <c r="B399" s="432"/>
      <c r="C399" s="431">
        <v>1909</v>
      </c>
      <c r="D399" s="333">
        <v>78</v>
      </c>
      <c r="E399" s="330">
        <v>122</v>
      </c>
      <c r="F399" s="332">
        <v>137</v>
      </c>
      <c r="G399" s="333">
        <v>98</v>
      </c>
      <c r="H399" s="330">
        <v>102</v>
      </c>
      <c r="I399" s="332">
        <v>142</v>
      </c>
      <c r="J399" s="331">
        <v>135</v>
      </c>
      <c r="K399" s="330">
        <v>136</v>
      </c>
      <c r="L399" s="331">
        <v>166</v>
      </c>
      <c r="M399" s="333">
        <v>144</v>
      </c>
      <c r="N399" s="330">
        <v>146</v>
      </c>
      <c r="O399" s="332">
        <v>123</v>
      </c>
      <c r="P399" s="330">
        <v>106</v>
      </c>
      <c r="Q399" s="331">
        <v>102</v>
      </c>
      <c r="R399" s="330">
        <v>69</v>
      </c>
      <c r="S399" s="434">
        <v>36</v>
      </c>
      <c r="T399" s="428">
        <v>62</v>
      </c>
      <c r="U399" s="428">
        <v>0</v>
      </c>
      <c r="V399" s="434">
        <v>3</v>
      </c>
      <c r="W399" s="428">
        <v>2</v>
      </c>
      <c r="X399" s="428">
        <v>0</v>
      </c>
    </row>
    <row r="400" spans="1:24" x14ac:dyDescent="0.5">
      <c r="A400" s="436"/>
      <c r="B400" s="432"/>
      <c r="C400" s="431"/>
      <c r="D400" s="333"/>
      <c r="E400" s="330"/>
      <c r="F400" s="332"/>
      <c r="G400" s="333"/>
      <c r="H400" s="330"/>
      <c r="I400" s="332"/>
      <c r="J400" s="331"/>
      <c r="K400" s="330"/>
      <c r="L400" s="331"/>
      <c r="M400" s="333"/>
      <c r="N400" s="330"/>
      <c r="O400" s="332"/>
      <c r="P400" s="330"/>
      <c r="Q400" s="331"/>
      <c r="R400" s="330"/>
      <c r="S400" s="434"/>
      <c r="T400" s="428"/>
      <c r="U400" s="428"/>
      <c r="V400" s="434"/>
      <c r="W400" s="428"/>
      <c r="X400" s="428"/>
    </row>
    <row r="401" spans="1:24" x14ac:dyDescent="0.5">
      <c r="A401" s="435" t="s">
        <v>144</v>
      </c>
      <c r="B401" s="432"/>
      <c r="C401" s="431">
        <v>43668</v>
      </c>
      <c r="D401" s="333">
        <v>2088</v>
      </c>
      <c r="E401" s="330">
        <v>2628</v>
      </c>
      <c r="F401" s="332">
        <v>2787</v>
      </c>
      <c r="G401" s="333">
        <v>2716</v>
      </c>
      <c r="H401" s="330">
        <v>2783</v>
      </c>
      <c r="I401" s="332">
        <v>3063</v>
      </c>
      <c r="J401" s="331">
        <v>3012</v>
      </c>
      <c r="K401" s="330">
        <v>3311</v>
      </c>
      <c r="L401" s="331">
        <v>3626</v>
      </c>
      <c r="M401" s="333">
        <v>3548</v>
      </c>
      <c r="N401" s="330">
        <v>3327</v>
      </c>
      <c r="O401" s="332">
        <v>3083</v>
      </c>
      <c r="P401" s="330">
        <v>2420</v>
      </c>
      <c r="Q401" s="331">
        <v>1857</v>
      </c>
      <c r="R401" s="330">
        <v>1329</v>
      </c>
      <c r="S401" s="434">
        <v>850</v>
      </c>
      <c r="T401" s="428">
        <v>1094</v>
      </c>
      <c r="U401" s="428">
        <v>0</v>
      </c>
      <c r="V401" s="434">
        <v>64</v>
      </c>
      <c r="W401" s="428">
        <v>75</v>
      </c>
      <c r="X401" s="428">
        <v>7</v>
      </c>
    </row>
    <row r="402" spans="1:24" x14ac:dyDescent="0.5">
      <c r="A402" s="433" t="s">
        <v>522</v>
      </c>
      <c r="B402" s="432"/>
      <c r="C402" s="431">
        <v>8796</v>
      </c>
      <c r="D402" s="333">
        <v>413</v>
      </c>
      <c r="E402" s="330">
        <v>506</v>
      </c>
      <c r="F402" s="332">
        <v>525</v>
      </c>
      <c r="G402" s="333">
        <v>514</v>
      </c>
      <c r="H402" s="330">
        <v>540</v>
      </c>
      <c r="I402" s="332">
        <v>573</v>
      </c>
      <c r="J402" s="331">
        <v>580</v>
      </c>
      <c r="K402" s="330">
        <v>613</v>
      </c>
      <c r="L402" s="331">
        <v>697</v>
      </c>
      <c r="M402" s="333">
        <v>779</v>
      </c>
      <c r="N402" s="330">
        <v>663</v>
      </c>
      <c r="O402" s="332">
        <v>630</v>
      </c>
      <c r="P402" s="330">
        <v>534</v>
      </c>
      <c r="Q402" s="331">
        <v>413</v>
      </c>
      <c r="R402" s="330">
        <v>279</v>
      </c>
      <c r="S402" s="434">
        <v>186</v>
      </c>
      <c r="T402" s="428">
        <v>249</v>
      </c>
      <c r="U402" s="428">
        <v>0</v>
      </c>
      <c r="V402" s="434">
        <v>24</v>
      </c>
      <c r="W402" s="428">
        <v>75</v>
      </c>
      <c r="X402" s="428">
        <v>3</v>
      </c>
    </row>
    <row r="403" spans="1:24" x14ac:dyDescent="0.5">
      <c r="A403" s="433" t="s">
        <v>521</v>
      </c>
      <c r="B403" s="432"/>
      <c r="C403" s="431">
        <v>10183</v>
      </c>
      <c r="D403" s="333">
        <v>471</v>
      </c>
      <c r="E403" s="330">
        <v>620</v>
      </c>
      <c r="F403" s="332">
        <v>657</v>
      </c>
      <c r="G403" s="333">
        <v>643</v>
      </c>
      <c r="H403" s="330">
        <v>675</v>
      </c>
      <c r="I403" s="332">
        <v>695</v>
      </c>
      <c r="J403" s="331">
        <v>726</v>
      </c>
      <c r="K403" s="330">
        <v>818</v>
      </c>
      <c r="L403" s="331">
        <v>892</v>
      </c>
      <c r="M403" s="333">
        <v>778</v>
      </c>
      <c r="N403" s="330">
        <v>789</v>
      </c>
      <c r="O403" s="332">
        <v>703</v>
      </c>
      <c r="P403" s="330">
        <v>525</v>
      </c>
      <c r="Q403" s="331">
        <v>434</v>
      </c>
      <c r="R403" s="330">
        <v>315</v>
      </c>
      <c r="S403" s="434">
        <v>201</v>
      </c>
      <c r="T403" s="428">
        <v>227</v>
      </c>
      <c r="U403" s="428">
        <v>0</v>
      </c>
      <c r="V403" s="434">
        <v>13</v>
      </c>
      <c r="W403" s="428">
        <v>0</v>
      </c>
      <c r="X403" s="428">
        <v>1</v>
      </c>
    </row>
    <row r="404" spans="1:24" x14ac:dyDescent="0.5">
      <c r="A404" s="433" t="s">
        <v>520</v>
      </c>
      <c r="B404" s="432"/>
      <c r="C404" s="431">
        <v>6066</v>
      </c>
      <c r="D404" s="333">
        <v>271</v>
      </c>
      <c r="E404" s="330">
        <v>348</v>
      </c>
      <c r="F404" s="332">
        <v>411</v>
      </c>
      <c r="G404" s="333">
        <v>426</v>
      </c>
      <c r="H404" s="330">
        <v>406</v>
      </c>
      <c r="I404" s="332">
        <v>401</v>
      </c>
      <c r="J404" s="331">
        <v>417</v>
      </c>
      <c r="K404" s="330">
        <v>506</v>
      </c>
      <c r="L404" s="331">
        <v>529</v>
      </c>
      <c r="M404" s="333">
        <v>505</v>
      </c>
      <c r="N404" s="330">
        <v>446</v>
      </c>
      <c r="O404" s="332">
        <v>402</v>
      </c>
      <c r="P404" s="330">
        <v>324</v>
      </c>
      <c r="Q404" s="331">
        <v>248</v>
      </c>
      <c r="R404" s="330">
        <v>167</v>
      </c>
      <c r="S404" s="434">
        <v>112</v>
      </c>
      <c r="T404" s="428">
        <v>145</v>
      </c>
      <c r="U404" s="428">
        <v>0</v>
      </c>
      <c r="V404" s="434">
        <v>2</v>
      </c>
      <c r="W404" s="428">
        <v>0</v>
      </c>
      <c r="X404" s="428">
        <v>0</v>
      </c>
    </row>
    <row r="405" spans="1:24" x14ac:dyDescent="0.5">
      <c r="A405" s="433" t="s">
        <v>519</v>
      </c>
      <c r="B405" s="432"/>
      <c r="C405" s="431">
        <v>11476</v>
      </c>
      <c r="D405" s="333">
        <v>560</v>
      </c>
      <c r="E405" s="330">
        <v>687</v>
      </c>
      <c r="F405" s="332">
        <v>711</v>
      </c>
      <c r="G405" s="333">
        <v>694</v>
      </c>
      <c r="H405" s="330">
        <v>756</v>
      </c>
      <c r="I405" s="332">
        <v>841</v>
      </c>
      <c r="J405" s="331">
        <v>755</v>
      </c>
      <c r="K405" s="330">
        <v>846</v>
      </c>
      <c r="L405" s="331">
        <v>920</v>
      </c>
      <c r="M405" s="333">
        <v>949</v>
      </c>
      <c r="N405" s="330">
        <v>904</v>
      </c>
      <c r="O405" s="332">
        <v>877</v>
      </c>
      <c r="P405" s="330">
        <v>635</v>
      </c>
      <c r="Q405" s="331">
        <v>446</v>
      </c>
      <c r="R405" s="330">
        <v>347</v>
      </c>
      <c r="S405" s="434">
        <v>219</v>
      </c>
      <c r="T405" s="428">
        <v>315</v>
      </c>
      <c r="U405" s="428">
        <v>0</v>
      </c>
      <c r="V405" s="434">
        <v>13</v>
      </c>
      <c r="W405" s="428">
        <v>0</v>
      </c>
      <c r="X405" s="428">
        <v>1</v>
      </c>
    </row>
    <row r="406" spans="1:24" x14ac:dyDescent="0.5">
      <c r="A406" s="433" t="s">
        <v>518</v>
      </c>
      <c r="B406" s="432"/>
      <c r="C406" s="431">
        <v>7147</v>
      </c>
      <c r="D406" s="333">
        <v>373</v>
      </c>
      <c r="E406" s="330">
        <v>467</v>
      </c>
      <c r="F406" s="332">
        <v>483</v>
      </c>
      <c r="G406" s="333">
        <v>439</v>
      </c>
      <c r="H406" s="330">
        <v>406</v>
      </c>
      <c r="I406" s="332">
        <v>553</v>
      </c>
      <c r="J406" s="331">
        <v>534</v>
      </c>
      <c r="K406" s="330">
        <v>528</v>
      </c>
      <c r="L406" s="331">
        <v>588</v>
      </c>
      <c r="M406" s="333">
        <v>537</v>
      </c>
      <c r="N406" s="330">
        <v>525</v>
      </c>
      <c r="O406" s="332">
        <v>471</v>
      </c>
      <c r="P406" s="330">
        <v>402</v>
      </c>
      <c r="Q406" s="331">
        <v>316</v>
      </c>
      <c r="R406" s="330">
        <v>221</v>
      </c>
      <c r="S406" s="434">
        <v>132</v>
      </c>
      <c r="T406" s="428">
        <v>158</v>
      </c>
      <c r="U406" s="428">
        <v>0</v>
      </c>
      <c r="V406" s="434">
        <v>12</v>
      </c>
      <c r="W406" s="428">
        <v>0</v>
      </c>
      <c r="X406" s="428">
        <v>2</v>
      </c>
    </row>
    <row r="407" spans="1:24" x14ac:dyDescent="0.5">
      <c r="A407" s="433"/>
      <c r="B407" s="432"/>
      <c r="C407" s="431"/>
      <c r="D407" s="333"/>
      <c r="E407" s="330"/>
      <c r="F407" s="332"/>
      <c r="G407" s="333"/>
      <c r="H407" s="330"/>
      <c r="I407" s="332"/>
      <c r="J407" s="331"/>
      <c r="K407" s="330"/>
      <c r="L407" s="331"/>
      <c r="M407" s="333"/>
      <c r="N407" s="330"/>
      <c r="O407" s="332"/>
      <c r="P407" s="330"/>
      <c r="Q407" s="331"/>
      <c r="R407" s="330"/>
      <c r="S407" s="434"/>
      <c r="T407" s="428"/>
      <c r="U407" s="428"/>
      <c r="V407" s="434"/>
      <c r="W407" s="428"/>
      <c r="X407" s="428"/>
    </row>
    <row r="408" spans="1:24" x14ac:dyDescent="0.5">
      <c r="A408" s="437" t="s">
        <v>15</v>
      </c>
      <c r="B408" s="432"/>
      <c r="C408" s="431">
        <v>25297</v>
      </c>
      <c r="D408" s="333">
        <v>1134</v>
      </c>
      <c r="E408" s="330">
        <v>1485</v>
      </c>
      <c r="F408" s="332">
        <v>1638</v>
      </c>
      <c r="G408" s="333">
        <v>1770</v>
      </c>
      <c r="H408" s="330">
        <v>1659</v>
      </c>
      <c r="I408" s="332">
        <v>1769</v>
      </c>
      <c r="J408" s="331">
        <v>1841</v>
      </c>
      <c r="K408" s="330">
        <v>1952</v>
      </c>
      <c r="L408" s="331">
        <v>2126</v>
      </c>
      <c r="M408" s="333">
        <v>2006</v>
      </c>
      <c r="N408" s="330">
        <v>1905</v>
      </c>
      <c r="O408" s="332">
        <v>1685</v>
      </c>
      <c r="P408" s="330">
        <v>1340</v>
      </c>
      <c r="Q408" s="331">
        <v>1000</v>
      </c>
      <c r="R408" s="330">
        <v>805</v>
      </c>
      <c r="S408" s="434">
        <v>478</v>
      </c>
      <c r="T408" s="428">
        <v>608</v>
      </c>
      <c r="U408" s="428">
        <v>0</v>
      </c>
      <c r="V408" s="434">
        <v>12</v>
      </c>
      <c r="W408" s="428">
        <v>83</v>
      </c>
      <c r="X408" s="428">
        <v>1</v>
      </c>
    </row>
    <row r="409" spans="1:24" x14ac:dyDescent="0.5">
      <c r="A409" s="435" t="s">
        <v>144</v>
      </c>
      <c r="B409" s="432"/>
      <c r="C409" s="431">
        <v>25297</v>
      </c>
      <c r="D409" s="333">
        <v>1134</v>
      </c>
      <c r="E409" s="330">
        <v>1485</v>
      </c>
      <c r="F409" s="332">
        <v>1638</v>
      </c>
      <c r="G409" s="333">
        <v>1770</v>
      </c>
      <c r="H409" s="330">
        <v>1659</v>
      </c>
      <c r="I409" s="332">
        <v>1769</v>
      </c>
      <c r="J409" s="331">
        <v>1841</v>
      </c>
      <c r="K409" s="330">
        <v>1952</v>
      </c>
      <c r="L409" s="331">
        <v>2126</v>
      </c>
      <c r="M409" s="333">
        <v>2006</v>
      </c>
      <c r="N409" s="330">
        <v>1905</v>
      </c>
      <c r="O409" s="332">
        <v>1685</v>
      </c>
      <c r="P409" s="330">
        <v>1340</v>
      </c>
      <c r="Q409" s="331">
        <v>1000</v>
      </c>
      <c r="R409" s="330">
        <v>805</v>
      </c>
      <c r="S409" s="434">
        <v>478</v>
      </c>
      <c r="T409" s="428">
        <v>608</v>
      </c>
      <c r="U409" s="428">
        <v>0</v>
      </c>
      <c r="V409" s="434">
        <v>12</v>
      </c>
      <c r="W409" s="428">
        <v>83</v>
      </c>
      <c r="X409" s="428">
        <v>1</v>
      </c>
    </row>
    <row r="410" spans="1:24" x14ac:dyDescent="0.5">
      <c r="A410" s="433" t="s">
        <v>517</v>
      </c>
      <c r="B410" s="432"/>
      <c r="C410" s="431">
        <v>7243</v>
      </c>
      <c r="D410" s="333">
        <v>342</v>
      </c>
      <c r="E410" s="330">
        <v>422</v>
      </c>
      <c r="F410" s="332">
        <v>462</v>
      </c>
      <c r="G410" s="333">
        <v>496</v>
      </c>
      <c r="H410" s="330">
        <v>477</v>
      </c>
      <c r="I410" s="332">
        <v>529</v>
      </c>
      <c r="J410" s="331">
        <v>497</v>
      </c>
      <c r="K410" s="330">
        <v>549</v>
      </c>
      <c r="L410" s="331">
        <v>595</v>
      </c>
      <c r="M410" s="333">
        <v>583</v>
      </c>
      <c r="N410" s="330">
        <v>542</v>
      </c>
      <c r="O410" s="332">
        <v>481</v>
      </c>
      <c r="P410" s="330">
        <v>370</v>
      </c>
      <c r="Q410" s="331">
        <v>280</v>
      </c>
      <c r="R410" s="330">
        <v>223</v>
      </c>
      <c r="S410" s="434">
        <v>139</v>
      </c>
      <c r="T410" s="428">
        <v>171</v>
      </c>
      <c r="U410" s="428">
        <v>0</v>
      </c>
      <c r="V410" s="434">
        <v>2</v>
      </c>
      <c r="W410" s="428">
        <v>83</v>
      </c>
      <c r="X410" s="428">
        <v>0</v>
      </c>
    </row>
    <row r="411" spans="1:24" x14ac:dyDescent="0.5">
      <c r="A411" s="433" t="s">
        <v>516</v>
      </c>
      <c r="B411" s="432"/>
      <c r="C411" s="431">
        <v>9066</v>
      </c>
      <c r="D411" s="333">
        <v>368</v>
      </c>
      <c r="E411" s="330">
        <v>519</v>
      </c>
      <c r="F411" s="332">
        <v>580</v>
      </c>
      <c r="G411" s="333">
        <v>636</v>
      </c>
      <c r="H411" s="330">
        <v>574</v>
      </c>
      <c r="I411" s="332">
        <v>614</v>
      </c>
      <c r="J411" s="331">
        <v>689</v>
      </c>
      <c r="K411" s="330">
        <v>718</v>
      </c>
      <c r="L411" s="331">
        <v>734</v>
      </c>
      <c r="M411" s="333">
        <v>717</v>
      </c>
      <c r="N411" s="330">
        <v>681</v>
      </c>
      <c r="O411" s="332">
        <v>625</v>
      </c>
      <c r="P411" s="330">
        <v>523</v>
      </c>
      <c r="Q411" s="331">
        <v>372</v>
      </c>
      <c r="R411" s="330">
        <v>315</v>
      </c>
      <c r="S411" s="434">
        <v>168</v>
      </c>
      <c r="T411" s="428">
        <v>230</v>
      </c>
      <c r="U411" s="428">
        <v>0</v>
      </c>
      <c r="V411" s="434">
        <v>2</v>
      </c>
      <c r="W411" s="428">
        <v>0</v>
      </c>
      <c r="X411" s="428">
        <v>1</v>
      </c>
    </row>
    <row r="412" spans="1:24" x14ac:dyDescent="0.5">
      <c r="A412" s="433" t="s">
        <v>515</v>
      </c>
      <c r="B412" s="432"/>
      <c r="C412" s="431">
        <v>4205</v>
      </c>
      <c r="D412" s="333">
        <v>207</v>
      </c>
      <c r="E412" s="330">
        <v>271</v>
      </c>
      <c r="F412" s="332">
        <v>297</v>
      </c>
      <c r="G412" s="333">
        <v>308</v>
      </c>
      <c r="H412" s="330">
        <v>289</v>
      </c>
      <c r="I412" s="332">
        <v>300</v>
      </c>
      <c r="J412" s="331">
        <v>292</v>
      </c>
      <c r="K412" s="330">
        <v>370</v>
      </c>
      <c r="L412" s="331">
        <v>378</v>
      </c>
      <c r="M412" s="333">
        <v>347</v>
      </c>
      <c r="N412" s="330">
        <v>289</v>
      </c>
      <c r="O412" s="332">
        <v>241</v>
      </c>
      <c r="P412" s="330">
        <v>190</v>
      </c>
      <c r="Q412" s="331">
        <v>156</v>
      </c>
      <c r="R412" s="330">
        <v>122</v>
      </c>
      <c r="S412" s="434">
        <v>66</v>
      </c>
      <c r="T412" s="428">
        <v>78</v>
      </c>
      <c r="U412" s="428">
        <v>0</v>
      </c>
      <c r="V412" s="434">
        <v>4</v>
      </c>
      <c r="W412" s="428">
        <v>0</v>
      </c>
      <c r="X412" s="428">
        <v>0</v>
      </c>
    </row>
    <row r="413" spans="1:24" x14ac:dyDescent="0.5">
      <c r="A413" s="433" t="s">
        <v>514</v>
      </c>
      <c r="B413" s="432"/>
      <c r="C413" s="431">
        <v>4783</v>
      </c>
      <c r="D413" s="333">
        <v>217</v>
      </c>
      <c r="E413" s="330">
        <v>273</v>
      </c>
      <c r="F413" s="332">
        <v>299</v>
      </c>
      <c r="G413" s="333">
        <v>330</v>
      </c>
      <c r="H413" s="330">
        <v>319</v>
      </c>
      <c r="I413" s="332">
        <v>326</v>
      </c>
      <c r="J413" s="331">
        <v>363</v>
      </c>
      <c r="K413" s="330">
        <v>315</v>
      </c>
      <c r="L413" s="331">
        <v>419</v>
      </c>
      <c r="M413" s="333">
        <v>359</v>
      </c>
      <c r="N413" s="330">
        <v>393</v>
      </c>
      <c r="O413" s="332">
        <v>338</v>
      </c>
      <c r="P413" s="330">
        <v>257</v>
      </c>
      <c r="Q413" s="331">
        <v>192</v>
      </c>
      <c r="R413" s="330">
        <v>145</v>
      </c>
      <c r="S413" s="434">
        <v>105</v>
      </c>
      <c r="T413" s="428">
        <v>129</v>
      </c>
      <c r="U413" s="428">
        <v>0</v>
      </c>
      <c r="V413" s="434">
        <v>4</v>
      </c>
      <c r="W413" s="428">
        <v>0</v>
      </c>
      <c r="X413" s="428">
        <v>0</v>
      </c>
    </row>
    <row r="414" spans="1:24" x14ac:dyDescent="0.5">
      <c r="A414" s="433"/>
      <c r="B414" s="432"/>
      <c r="C414" s="431"/>
      <c r="D414" s="333"/>
      <c r="E414" s="330"/>
      <c r="F414" s="332"/>
      <c r="G414" s="333"/>
      <c r="H414" s="330"/>
      <c r="I414" s="332"/>
      <c r="J414" s="331"/>
      <c r="K414" s="330"/>
      <c r="L414" s="331"/>
      <c r="M414" s="333"/>
      <c r="N414" s="330"/>
      <c r="O414" s="332"/>
      <c r="P414" s="330"/>
      <c r="Q414" s="331"/>
      <c r="R414" s="330"/>
      <c r="S414" s="434"/>
      <c r="T414" s="428"/>
      <c r="U414" s="428"/>
      <c r="V414" s="434"/>
      <c r="W414" s="428"/>
      <c r="X414" s="428"/>
    </row>
    <row r="415" spans="1:24" x14ac:dyDescent="0.5">
      <c r="A415" s="437" t="s">
        <v>13</v>
      </c>
      <c r="B415" s="432"/>
      <c r="C415" s="431">
        <v>27808</v>
      </c>
      <c r="D415" s="333">
        <v>1152</v>
      </c>
      <c r="E415" s="330">
        <v>1379</v>
      </c>
      <c r="F415" s="332">
        <v>1512</v>
      </c>
      <c r="G415" s="333">
        <v>1722</v>
      </c>
      <c r="H415" s="330">
        <v>1857</v>
      </c>
      <c r="I415" s="332">
        <v>2008</v>
      </c>
      <c r="J415" s="331">
        <v>1880</v>
      </c>
      <c r="K415" s="330">
        <v>1844</v>
      </c>
      <c r="L415" s="331">
        <v>2283</v>
      </c>
      <c r="M415" s="333">
        <v>2277</v>
      </c>
      <c r="N415" s="330">
        <v>2378</v>
      </c>
      <c r="O415" s="332">
        <v>2066</v>
      </c>
      <c r="P415" s="330">
        <v>1708</v>
      </c>
      <c r="Q415" s="331">
        <v>1352</v>
      </c>
      <c r="R415" s="330">
        <v>1018</v>
      </c>
      <c r="S415" s="434">
        <v>641</v>
      </c>
      <c r="T415" s="428">
        <v>685</v>
      </c>
      <c r="U415" s="428">
        <v>0</v>
      </c>
      <c r="V415" s="434">
        <v>13</v>
      </c>
      <c r="W415" s="428">
        <v>29</v>
      </c>
      <c r="X415" s="428">
        <v>4</v>
      </c>
    </row>
    <row r="416" spans="1:24" x14ac:dyDescent="0.5">
      <c r="A416" s="435" t="s">
        <v>272</v>
      </c>
      <c r="B416" s="432"/>
      <c r="C416" s="431">
        <v>8103</v>
      </c>
      <c r="D416" s="333">
        <v>354</v>
      </c>
      <c r="E416" s="330">
        <v>404</v>
      </c>
      <c r="F416" s="332">
        <v>438</v>
      </c>
      <c r="G416" s="333">
        <v>546</v>
      </c>
      <c r="H416" s="330">
        <v>571</v>
      </c>
      <c r="I416" s="332">
        <v>595</v>
      </c>
      <c r="J416" s="331">
        <v>525</v>
      </c>
      <c r="K416" s="330">
        <v>515</v>
      </c>
      <c r="L416" s="331">
        <v>677</v>
      </c>
      <c r="M416" s="333">
        <v>683</v>
      </c>
      <c r="N416" s="330">
        <v>728</v>
      </c>
      <c r="O416" s="332">
        <v>598</v>
      </c>
      <c r="P416" s="330">
        <v>454</v>
      </c>
      <c r="Q416" s="331">
        <v>374</v>
      </c>
      <c r="R416" s="330">
        <v>272</v>
      </c>
      <c r="S416" s="434">
        <v>170</v>
      </c>
      <c r="T416" s="428">
        <v>182</v>
      </c>
      <c r="U416" s="428">
        <v>0</v>
      </c>
      <c r="V416" s="434">
        <v>3</v>
      </c>
      <c r="W416" s="428">
        <v>12</v>
      </c>
      <c r="X416" s="428">
        <v>2</v>
      </c>
    </row>
    <row r="417" spans="1:24" x14ac:dyDescent="0.5">
      <c r="A417" s="433" t="s">
        <v>513</v>
      </c>
      <c r="B417" s="432"/>
      <c r="C417" s="431">
        <v>8103</v>
      </c>
      <c r="D417" s="333">
        <v>354</v>
      </c>
      <c r="E417" s="330">
        <v>404</v>
      </c>
      <c r="F417" s="332">
        <v>438</v>
      </c>
      <c r="G417" s="333">
        <v>546</v>
      </c>
      <c r="H417" s="330">
        <v>571</v>
      </c>
      <c r="I417" s="332">
        <v>595</v>
      </c>
      <c r="J417" s="331">
        <v>525</v>
      </c>
      <c r="K417" s="330">
        <v>515</v>
      </c>
      <c r="L417" s="331">
        <v>677</v>
      </c>
      <c r="M417" s="333">
        <v>683</v>
      </c>
      <c r="N417" s="330">
        <v>728</v>
      </c>
      <c r="O417" s="332">
        <v>598</v>
      </c>
      <c r="P417" s="330">
        <v>454</v>
      </c>
      <c r="Q417" s="331">
        <v>374</v>
      </c>
      <c r="R417" s="330">
        <v>272</v>
      </c>
      <c r="S417" s="434">
        <v>170</v>
      </c>
      <c r="T417" s="428">
        <v>182</v>
      </c>
      <c r="U417" s="428">
        <v>0</v>
      </c>
      <c r="V417" s="434">
        <v>3</v>
      </c>
      <c r="W417" s="428">
        <v>12</v>
      </c>
      <c r="X417" s="428">
        <v>2</v>
      </c>
    </row>
    <row r="418" spans="1:24" x14ac:dyDescent="0.5">
      <c r="A418" s="436"/>
      <c r="B418" s="432"/>
      <c r="C418" s="431"/>
      <c r="D418" s="333"/>
      <c r="E418" s="330"/>
      <c r="F418" s="332"/>
      <c r="G418" s="333"/>
      <c r="H418" s="330"/>
      <c r="I418" s="332"/>
      <c r="J418" s="331"/>
      <c r="K418" s="330"/>
      <c r="L418" s="331"/>
      <c r="M418" s="333"/>
      <c r="N418" s="330"/>
      <c r="O418" s="332"/>
      <c r="P418" s="330"/>
      <c r="Q418" s="331"/>
      <c r="R418" s="330"/>
      <c r="S418" s="434"/>
      <c r="T418" s="428"/>
      <c r="U418" s="428"/>
      <c r="V418" s="434"/>
      <c r="W418" s="428"/>
      <c r="X418" s="428"/>
    </row>
    <row r="419" spans="1:24" x14ac:dyDescent="0.5">
      <c r="A419" s="435" t="s">
        <v>144</v>
      </c>
      <c r="B419" s="432"/>
      <c r="C419" s="431">
        <v>19705</v>
      </c>
      <c r="D419" s="333">
        <v>798</v>
      </c>
      <c r="E419" s="330">
        <v>975</v>
      </c>
      <c r="F419" s="332">
        <v>1074</v>
      </c>
      <c r="G419" s="333">
        <v>1176</v>
      </c>
      <c r="H419" s="330">
        <v>1286</v>
      </c>
      <c r="I419" s="332">
        <v>1413</v>
      </c>
      <c r="J419" s="331">
        <v>1355</v>
      </c>
      <c r="K419" s="330">
        <v>1329</v>
      </c>
      <c r="L419" s="331">
        <v>1606</v>
      </c>
      <c r="M419" s="333">
        <v>1594</v>
      </c>
      <c r="N419" s="330">
        <v>1650</v>
      </c>
      <c r="O419" s="332">
        <v>1468</v>
      </c>
      <c r="P419" s="330">
        <v>1254</v>
      </c>
      <c r="Q419" s="331">
        <v>978</v>
      </c>
      <c r="R419" s="330">
        <v>746</v>
      </c>
      <c r="S419" s="434">
        <v>471</v>
      </c>
      <c r="T419" s="428">
        <v>503</v>
      </c>
      <c r="U419" s="428">
        <v>0</v>
      </c>
      <c r="V419" s="434">
        <v>10</v>
      </c>
      <c r="W419" s="428">
        <v>17</v>
      </c>
      <c r="X419" s="428">
        <v>2</v>
      </c>
    </row>
    <row r="420" spans="1:24" x14ac:dyDescent="0.5">
      <c r="A420" s="433" t="s">
        <v>512</v>
      </c>
      <c r="B420" s="432"/>
      <c r="C420" s="431">
        <v>17</v>
      </c>
      <c r="D420" s="333">
        <v>0</v>
      </c>
      <c r="E420" s="330">
        <v>0</v>
      </c>
      <c r="F420" s="332">
        <v>0</v>
      </c>
      <c r="G420" s="333">
        <v>0</v>
      </c>
      <c r="H420" s="330">
        <v>0</v>
      </c>
      <c r="I420" s="332">
        <v>0</v>
      </c>
      <c r="J420" s="331">
        <v>0</v>
      </c>
      <c r="K420" s="330">
        <v>0</v>
      </c>
      <c r="L420" s="331">
        <v>0</v>
      </c>
      <c r="M420" s="333">
        <v>0</v>
      </c>
      <c r="N420" s="330">
        <v>0</v>
      </c>
      <c r="O420" s="332">
        <v>0</v>
      </c>
      <c r="P420" s="330">
        <v>0</v>
      </c>
      <c r="Q420" s="331">
        <v>0</v>
      </c>
      <c r="R420" s="330">
        <v>0</v>
      </c>
      <c r="S420" s="434">
        <v>0</v>
      </c>
      <c r="T420" s="428">
        <v>0</v>
      </c>
      <c r="U420" s="428">
        <v>0</v>
      </c>
      <c r="V420" s="434">
        <v>0</v>
      </c>
      <c r="W420" s="428">
        <v>17</v>
      </c>
      <c r="X420" s="428">
        <v>0</v>
      </c>
    </row>
    <row r="421" spans="1:24" x14ac:dyDescent="0.5">
      <c r="A421" s="433" t="s">
        <v>511</v>
      </c>
      <c r="B421" s="432"/>
      <c r="C421" s="431">
        <v>7020</v>
      </c>
      <c r="D421" s="333">
        <v>264</v>
      </c>
      <c r="E421" s="330">
        <v>345</v>
      </c>
      <c r="F421" s="332">
        <v>386</v>
      </c>
      <c r="G421" s="333">
        <v>448</v>
      </c>
      <c r="H421" s="330">
        <v>435</v>
      </c>
      <c r="I421" s="332">
        <v>477</v>
      </c>
      <c r="J421" s="331">
        <v>463</v>
      </c>
      <c r="K421" s="330">
        <v>444</v>
      </c>
      <c r="L421" s="331">
        <v>625</v>
      </c>
      <c r="M421" s="333">
        <v>570</v>
      </c>
      <c r="N421" s="330">
        <v>563</v>
      </c>
      <c r="O421" s="332">
        <v>493</v>
      </c>
      <c r="P421" s="330">
        <v>454</v>
      </c>
      <c r="Q421" s="331">
        <v>372</v>
      </c>
      <c r="R421" s="330">
        <v>293</v>
      </c>
      <c r="S421" s="434">
        <v>179</v>
      </c>
      <c r="T421" s="428">
        <v>205</v>
      </c>
      <c r="U421" s="428">
        <v>0</v>
      </c>
      <c r="V421" s="434">
        <v>4</v>
      </c>
      <c r="W421" s="428">
        <v>0</v>
      </c>
      <c r="X421" s="428">
        <v>0</v>
      </c>
    </row>
    <row r="422" spans="1:24" x14ac:dyDescent="0.5">
      <c r="A422" s="433" t="s">
        <v>510</v>
      </c>
      <c r="B422" s="432"/>
      <c r="C422" s="431">
        <v>7418</v>
      </c>
      <c r="D422" s="333">
        <v>301</v>
      </c>
      <c r="E422" s="330">
        <v>356</v>
      </c>
      <c r="F422" s="332">
        <v>381</v>
      </c>
      <c r="G422" s="333">
        <v>416</v>
      </c>
      <c r="H422" s="330">
        <v>479</v>
      </c>
      <c r="I422" s="332">
        <v>558</v>
      </c>
      <c r="J422" s="331">
        <v>548</v>
      </c>
      <c r="K422" s="330">
        <v>507</v>
      </c>
      <c r="L422" s="331">
        <v>570</v>
      </c>
      <c r="M422" s="333">
        <v>582</v>
      </c>
      <c r="N422" s="330">
        <v>633</v>
      </c>
      <c r="O422" s="332">
        <v>610</v>
      </c>
      <c r="P422" s="330">
        <v>489</v>
      </c>
      <c r="Q422" s="331">
        <v>372</v>
      </c>
      <c r="R422" s="330">
        <v>272</v>
      </c>
      <c r="S422" s="434">
        <v>157</v>
      </c>
      <c r="T422" s="428">
        <v>181</v>
      </c>
      <c r="U422" s="428">
        <v>0</v>
      </c>
      <c r="V422" s="434">
        <v>4</v>
      </c>
      <c r="W422" s="428">
        <v>0</v>
      </c>
      <c r="X422" s="428">
        <v>2</v>
      </c>
    </row>
    <row r="423" spans="1:24" x14ac:dyDescent="0.5">
      <c r="A423" s="433" t="s">
        <v>509</v>
      </c>
      <c r="B423" s="432"/>
      <c r="C423" s="431">
        <v>5250</v>
      </c>
      <c r="D423" s="333">
        <v>233</v>
      </c>
      <c r="E423" s="330">
        <v>274</v>
      </c>
      <c r="F423" s="332">
        <v>307</v>
      </c>
      <c r="G423" s="333">
        <v>312</v>
      </c>
      <c r="H423" s="330">
        <v>372</v>
      </c>
      <c r="I423" s="332">
        <v>378</v>
      </c>
      <c r="J423" s="331">
        <v>344</v>
      </c>
      <c r="K423" s="330">
        <v>378</v>
      </c>
      <c r="L423" s="331">
        <v>411</v>
      </c>
      <c r="M423" s="333">
        <v>442</v>
      </c>
      <c r="N423" s="330">
        <v>454</v>
      </c>
      <c r="O423" s="332">
        <v>365</v>
      </c>
      <c r="P423" s="330">
        <v>311</v>
      </c>
      <c r="Q423" s="331">
        <v>234</v>
      </c>
      <c r="R423" s="330">
        <v>181</v>
      </c>
      <c r="S423" s="434">
        <v>135</v>
      </c>
      <c r="T423" s="428">
        <v>117</v>
      </c>
      <c r="U423" s="428">
        <v>0</v>
      </c>
      <c r="V423" s="434">
        <v>2</v>
      </c>
      <c r="W423" s="428">
        <v>0</v>
      </c>
      <c r="X423" s="428">
        <v>0</v>
      </c>
    </row>
    <row r="424" spans="1:24" x14ac:dyDescent="0.5">
      <c r="A424" s="437" t="s">
        <v>11</v>
      </c>
      <c r="B424" s="432"/>
      <c r="C424" s="431">
        <v>40720</v>
      </c>
      <c r="D424" s="333">
        <v>1749</v>
      </c>
      <c r="E424" s="330">
        <v>2211</v>
      </c>
      <c r="F424" s="332">
        <v>2419</v>
      </c>
      <c r="G424" s="333">
        <v>2395</v>
      </c>
      <c r="H424" s="330">
        <v>2600</v>
      </c>
      <c r="I424" s="332">
        <v>2851</v>
      </c>
      <c r="J424" s="331">
        <v>2787</v>
      </c>
      <c r="K424" s="330">
        <v>3019</v>
      </c>
      <c r="L424" s="331">
        <v>3215</v>
      </c>
      <c r="M424" s="333">
        <v>3371</v>
      </c>
      <c r="N424" s="330">
        <v>3268</v>
      </c>
      <c r="O424" s="332">
        <v>2993</v>
      </c>
      <c r="P424" s="330">
        <v>2433</v>
      </c>
      <c r="Q424" s="331">
        <v>1607</v>
      </c>
      <c r="R424" s="330">
        <v>1478</v>
      </c>
      <c r="S424" s="434">
        <v>1007</v>
      </c>
      <c r="T424" s="428">
        <v>1224</v>
      </c>
      <c r="U424" s="428">
        <v>0</v>
      </c>
      <c r="V424" s="434">
        <v>33</v>
      </c>
      <c r="W424" s="428">
        <v>58</v>
      </c>
      <c r="X424" s="428">
        <v>2</v>
      </c>
    </row>
    <row r="425" spans="1:24" x14ac:dyDescent="0.5">
      <c r="A425" s="435" t="s">
        <v>272</v>
      </c>
      <c r="B425" s="432"/>
      <c r="C425" s="431">
        <v>4048</v>
      </c>
      <c r="D425" s="333">
        <v>163</v>
      </c>
      <c r="E425" s="330">
        <v>223</v>
      </c>
      <c r="F425" s="332">
        <v>226</v>
      </c>
      <c r="G425" s="333">
        <v>261</v>
      </c>
      <c r="H425" s="330">
        <v>266</v>
      </c>
      <c r="I425" s="332">
        <v>306</v>
      </c>
      <c r="J425" s="331">
        <v>285</v>
      </c>
      <c r="K425" s="330">
        <v>295</v>
      </c>
      <c r="L425" s="331">
        <v>311</v>
      </c>
      <c r="M425" s="333">
        <v>314</v>
      </c>
      <c r="N425" s="330">
        <v>332</v>
      </c>
      <c r="O425" s="332">
        <v>301</v>
      </c>
      <c r="P425" s="330">
        <v>233</v>
      </c>
      <c r="Q425" s="331">
        <v>147</v>
      </c>
      <c r="R425" s="330">
        <v>145</v>
      </c>
      <c r="S425" s="434">
        <v>92</v>
      </c>
      <c r="T425" s="428">
        <v>141</v>
      </c>
      <c r="U425" s="428">
        <v>0</v>
      </c>
      <c r="V425" s="434">
        <v>7</v>
      </c>
      <c r="W425" s="428">
        <v>0</v>
      </c>
      <c r="X425" s="428">
        <v>0</v>
      </c>
    </row>
    <row r="426" spans="1:24" x14ac:dyDescent="0.5">
      <c r="A426" s="433" t="s">
        <v>508</v>
      </c>
      <c r="B426" s="432"/>
      <c r="C426" s="431">
        <v>4048</v>
      </c>
      <c r="D426" s="333">
        <v>163</v>
      </c>
      <c r="E426" s="330">
        <v>223</v>
      </c>
      <c r="F426" s="332">
        <v>226</v>
      </c>
      <c r="G426" s="333">
        <v>261</v>
      </c>
      <c r="H426" s="330">
        <v>266</v>
      </c>
      <c r="I426" s="332">
        <v>306</v>
      </c>
      <c r="J426" s="331">
        <v>285</v>
      </c>
      <c r="K426" s="330">
        <v>295</v>
      </c>
      <c r="L426" s="331">
        <v>311</v>
      </c>
      <c r="M426" s="333">
        <v>314</v>
      </c>
      <c r="N426" s="330">
        <v>332</v>
      </c>
      <c r="O426" s="332">
        <v>301</v>
      </c>
      <c r="P426" s="330">
        <v>233</v>
      </c>
      <c r="Q426" s="331">
        <v>147</v>
      </c>
      <c r="R426" s="330">
        <v>145</v>
      </c>
      <c r="S426" s="434">
        <v>92</v>
      </c>
      <c r="T426" s="428">
        <v>141</v>
      </c>
      <c r="U426" s="428">
        <v>0</v>
      </c>
      <c r="V426" s="434">
        <v>7</v>
      </c>
      <c r="W426" s="428">
        <v>0</v>
      </c>
      <c r="X426" s="428">
        <v>0</v>
      </c>
    </row>
    <row r="427" spans="1:24" x14ac:dyDescent="0.5">
      <c r="A427" s="436"/>
      <c r="B427" s="432"/>
      <c r="C427" s="431"/>
      <c r="D427" s="333"/>
      <c r="E427" s="330"/>
      <c r="F427" s="332"/>
      <c r="G427" s="333"/>
      <c r="H427" s="330"/>
      <c r="I427" s="332"/>
      <c r="J427" s="331"/>
      <c r="K427" s="330"/>
      <c r="L427" s="331"/>
      <c r="M427" s="333"/>
      <c r="N427" s="330"/>
      <c r="O427" s="332"/>
      <c r="P427" s="330"/>
      <c r="Q427" s="331"/>
      <c r="R427" s="330"/>
      <c r="S427" s="434"/>
      <c r="T427" s="428"/>
      <c r="U427" s="428"/>
      <c r="V427" s="434"/>
      <c r="W427" s="428"/>
      <c r="X427" s="428"/>
    </row>
    <row r="428" spans="1:24" x14ac:dyDescent="0.5">
      <c r="A428" s="435" t="s">
        <v>144</v>
      </c>
      <c r="B428" s="432"/>
      <c r="C428" s="431">
        <v>36672</v>
      </c>
      <c r="D428" s="333">
        <v>1586</v>
      </c>
      <c r="E428" s="330">
        <v>1988</v>
      </c>
      <c r="F428" s="332">
        <v>2193</v>
      </c>
      <c r="G428" s="333">
        <v>2134</v>
      </c>
      <c r="H428" s="330">
        <v>2334</v>
      </c>
      <c r="I428" s="332">
        <v>2545</v>
      </c>
      <c r="J428" s="331">
        <v>2502</v>
      </c>
      <c r="K428" s="330">
        <v>2724</v>
      </c>
      <c r="L428" s="331">
        <v>2904</v>
      </c>
      <c r="M428" s="333">
        <v>3057</v>
      </c>
      <c r="N428" s="330">
        <v>2936</v>
      </c>
      <c r="O428" s="332">
        <v>2692</v>
      </c>
      <c r="P428" s="330">
        <v>2200</v>
      </c>
      <c r="Q428" s="331">
        <v>1460</v>
      </c>
      <c r="R428" s="330">
        <v>1333</v>
      </c>
      <c r="S428" s="434">
        <v>915</v>
      </c>
      <c r="T428" s="428">
        <v>1083</v>
      </c>
      <c r="U428" s="428">
        <v>0</v>
      </c>
      <c r="V428" s="434">
        <v>26</v>
      </c>
      <c r="W428" s="428">
        <v>58</v>
      </c>
      <c r="X428" s="428">
        <v>2</v>
      </c>
    </row>
    <row r="429" spans="1:24" x14ac:dyDescent="0.5">
      <c r="A429" s="433" t="s">
        <v>507</v>
      </c>
      <c r="B429" s="432"/>
      <c r="C429" s="431">
        <v>3943</v>
      </c>
      <c r="D429" s="333">
        <v>152</v>
      </c>
      <c r="E429" s="330">
        <v>211</v>
      </c>
      <c r="F429" s="332">
        <v>228</v>
      </c>
      <c r="G429" s="333">
        <v>207</v>
      </c>
      <c r="H429" s="330">
        <v>231</v>
      </c>
      <c r="I429" s="332">
        <v>291</v>
      </c>
      <c r="J429" s="331">
        <v>265</v>
      </c>
      <c r="K429" s="330">
        <v>267</v>
      </c>
      <c r="L429" s="331">
        <v>303</v>
      </c>
      <c r="M429" s="333">
        <v>302</v>
      </c>
      <c r="N429" s="330">
        <v>331</v>
      </c>
      <c r="O429" s="332">
        <v>319</v>
      </c>
      <c r="P429" s="330">
        <v>228</v>
      </c>
      <c r="Q429" s="331">
        <v>145</v>
      </c>
      <c r="R429" s="330">
        <v>152</v>
      </c>
      <c r="S429" s="434">
        <v>115</v>
      </c>
      <c r="T429" s="428">
        <v>124</v>
      </c>
      <c r="U429" s="428">
        <v>0</v>
      </c>
      <c r="V429" s="434">
        <v>14</v>
      </c>
      <c r="W429" s="428">
        <v>58</v>
      </c>
      <c r="X429" s="428">
        <v>0</v>
      </c>
    </row>
    <row r="430" spans="1:24" x14ac:dyDescent="0.5">
      <c r="A430" s="433" t="s">
        <v>506</v>
      </c>
      <c r="B430" s="432"/>
      <c r="C430" s="431">
        <v>4483</v>
      </c>
      <c r="D430" s="333">
        <v>197</v>
      </c>
      <c r="E430" s="330">
        <v>239</v>
      </c>
      <c r="F430" s="332">
        <v>276</v>
      </c>
      <c r="G430" s="333">
        <v>238</v>
      </c>
      <c r="H430" s="330">
        <v>294</v>
      </c>
      <c r="I430" s="332">
        <v>298</v>
      </c>
      <c r="J430" s="331">
        <v>311</v>
      </c>
      <c r="K430" s="330">
        <v>302</v>
      </c>
      <c r="L430" s="331">
        <v>342</v>
      </c>
      <c r="M430" s="333">
        <v>386</v>
      </c>
      <c r="N430" s="330">
        <v>390</v>
      </c>
      <c r="O430" s="332">
        <v>338</v>
      </c>
      <c r="P430" s="330">
        <v>279</v>
      </c>
      <c r="Q430" s="331">
        <v>169</v>
      </c>
      <c r="R430" s="330">
        <v>156</v>
      </c>
      <c r="S430" s="434">
        <v>116</v>
      </c>
      <c r="T430" s="428">
        <v>145</v>
      </c>
      <c r="U430" s="428">
        <v>0</v>
      </c>
      <c r="V430" s="434">
        <v>7</v>
      </c>
      <c r="W430" s="428">
        <v>0</v>
      </c>
      <c r="X430" s="428">
        <v>0</v>
      </c>
    </row>
    <row r="431" spans="1:24" x14ac:dyDescent="0.5">
      <c r="A431" s="433" t="s">
        <v>505</v>
      </c>
      <c r="B431" s="432"/>
      <c r="C431" s="431">
        <v>9121</v>
      </c>
      <c r="D431" s="333">
        <v>332</v>
      </c>
      <c r="E431" s="330">
        <v>472</v>
      </c>
      <c r="F431" s="332">
        <v>504</v>
      </c>
      <c r="G431" s="333">
        <v>527</v>
      </c>
      <c r="H431" s="330">
        <v>569</v>
      </c>
      <c r="I431" s="332">
        <v>642</v>
      </c>
      <c r="J431" s="331">
        <v>602</v>
      </c>
      <c r="K431" s="330">
        <v>660</v>
      </c>
      <c r="L431" s="331">
        <v>696</v>
      </c>
      <c r="M431" s="333">
        <v>736</v>
      </c>
      <c r="N431" s="330">
        <v>741</v>
      </c>
      <c r="O431" s="332">
        <v>717</v>
      </c>
      <c r="P431" s="330">
        <v>614</v>
      </c>
      <c r="Q431" s="331">
        <v>420</v>
      </c>
      <c r="R431" s="330">
        <v>376</v>
      </c>
      <c r="S431" s="434">
        <v>230</v>
      </c>
      <c r="T431" s="428">
        <v>281</v>
      </c>
      <c r="U431" s="428">
        <v>0</v>
      </c>
      <c r="V431" s="434">
        <v>1</v>
      </c>
      <c r="W431" s="428">
        <v>0</v>
      </c>
      <c r="X431" s="428">
        <v>1</v>
      </c>
    </row>
    <row r="432" spans="1:24" x14ac:dyDescent="0.5">
      <c r="A432" s="433" t="s">
        <v>504</v>
      </c>
      <c r="B432" s="432"/>
      <c r="C432" s="431">
        <v>11747</v>
      </c>
      <c r="D432" s="333">
        <v>552</v>
      </c>
      <c r="E432" s="330">
        <v>693</v>
      </c>
      <c r="F432" s="332">
        <v>735</v>
      </c>
      <c r="G432" s="333">
        <v>742</v>
      </c>
      <c r="H432" s="330">
        <v>779</v>
      </c>
      <c r="I432" s="332">
        <v>818</v>
      </c>
      <c r="J432" s="331">
        <v>799</v>
      </c>
      <c r="K432" s="330">
        <v>926</v>
      </c>
      <c r="L432" s="331">
        <v>950</v>
      </c>
      <c r="M432" s="333">
        <v>1015</v>
      </c>
      <c r="N432" s="330">
        <v>900</v>
      </c>
      <c r="O432" s="332">
        <v>780</v>
      </c>
      <c r="P432" s="330">
        <v>649</v>
      </c>
      <c r="Q432" s="331">
        <v>433</v>
      </c>
      <c r="R432" s="330">
        <v>382</v>
      </c>
      <c r="S432" s="434">
        <v>273</v>
      </c>
      <c r="T432" s="428">
        <v>318</v>
      </c>
      <c r="U432" s="428">
        <v>0</v>
      </c>
      <c r="V432" s="434">
        <v>2</v>
      </c>
      <c r="W432" s="428">
        <v>0</v>
      </c>
      <c r="X432" s="428">
        <v>1</v>
      </c>
    </row>
    <row r="433" spans="1:24" x14ac:dyDescent="0.5">
      <c r="A433" s="433" t="s">
        <v>503</v>
      </c>
      <c r="B433" s="432"/>
      <c r="C433" s="431">
        <v>7378</v>
      </c>
      <c r="D433" s="333">
        <v>353</v>
      </c>
      <c r="E433" s="330">
        <v>373</v>
      </c>
      <c r="F433" s="332">
        <v>450</v>
      </c>
      <c r="G433" s="333">
        <v>420</v>
      </c>
      <c r="H433" s="330">
        <v>461</v>
      </c>
      <c r="I433" s="332">
        <v>496</v>
      </c>
      <c r="J433" s="331">
        <v>525</v>
      </c>
      <c r="K433" s="330">
        <v>569</v>
      </c>
      <c r="L433" s="331">
        <v>613</v>
      </c>
      <c r="M433" s="333">
        <v>618</v>
      </c>
      <c r="N433" s="330">
        <v>574</v>
      </c>
      <c r="O433" s="332">
        <v>538</v>
      </c>
      <c r="P433" s="330">
        <v>430</v>
      </c>
      <c r="Q433" s="331">
        <v>293</v>
      </c>
      <c r="R433" s="330">
        <v>267</v>
      </c>
      <c r="S433" s="434">
        <v>181</v>
      </c>
      <c r="T433" s="428">
        <v>215</v>
      </c>
      <c r="U433" s="428">
        <v>0</v>
      </c>
      <c r="V433" s="434">
        <v>2</v>
      </c>
      <c r="W433" s="428">
        <v>0</v>
      </c>
      <c r="X433" s="428">
        <v>0</v>
      </c>
    </row>
    <row r="434" spans="1:24" x14ac:dyDescent="0.5">
      <c r="A434" s="437" t="s">
        <v>9</v>
      </c>
      <c r="B434" s="432"/>
      <c r="C434" s="431">
        <v>32704</v>
      </c>
      <c r="D434" s="333">
        <v>1489</v>
      </c>
      <c r="E434" s="330">
        <v>1861</v>
      </c>
      <c r="F434" s="332">
        <v>2058</v>
      </c>
      <c r="G434" s="333">
        <v>2079</v>
      </c>
      <c r="H434" s="330">
        <v>2250</v>
      </c>
      <c r="I434" s="332">
        <v>2319</v>
      </c>
      <c r="J434" s="331">
        <v>2192</v>
      </c>
      <c r="K434" s="330">
        <v>2356</v>
      </c>
      <c r="L434" s="331">
        <v>2701</v>
      </c>
      <c r="M434" s="333">
        <v>2795</v>
      </c>
      <c r="N434" s="330">
        <v>2680</v>
      </c>
      <c r="O434" s="332">
        <v>2302</v>
      </c>
      <c r="P434" s="330">
        <v>1850</v>
      </c>
      <c r="Q434" s="331">
        <v>1437</v>
      </c>
      <c r="R434" s="330">
        <v>1009</v>
      </c>
      <c r="S434" s="434">
        <v>590</v>
      </c>
      <c r="T434" s="428">
        <v>684</v>
      </c>
      <c r="U434" s="428">
        <v>0</v>
      </c>
      <c r="V434" s="434">
        <v>19</v>
      </c>
      <c r="W434" s="428">
        <v>29</v>
      </c>
      <c r="X434" s="428">
        <v>4</v>
      </c>
    </row>
    <row r="435" spans="1:24" x14ac:dyDescent="0.5">
      <c r="A435" s="435" t="s">
        <v>272</v>
      </c>
      <c r="B435" s="432"/>
      <c r="C435" s="431">
        <v>4629</v>
      </c>
      <c r="D435" s="333">
        <v>220</v>
      </c>
      <c r="E435" s="330">
        <v>244</v>
      </c>
      <c r="F435" s="332">
        <v>264</v>
      </c>
      <c r="G435" s="333">
        <v>285</v>
      </c>
      <c r="H435" s="330">
        <v>308</v>
      </c>
      <c r="I435" s="332">
        <v>334</v>
      </c>
      <c r="J435" s="331">
        <v>310</v>
      </c>
      <c r="K435" s="330">
        <v>307</v>
      </c>
      <c r="L435" s="331">
        <v>416</v>
      </c>
      <c r="M435" s="333">
        <v>457</v>
      </c>
      <c r="N435" s="330">
        <v>362</v>
      </c>
      <c r="O435" s="332">
        <v>338</v>
      </c>
      <c r="P435" s="330">
        <v>247</v>
      </c>
      <c r="Q435" s="331">
        <v>201</v>
      </c>
      <c r="R435" s="330">
        <v>140</v>
      </c>
      <c r="S435" s="434">
        <v>79</v>
      </c>
      <c r="T435" s="428">
        <v>110</v>
      </c>
      <c r="U435" s="428">
        <v>0</v>
      </c>
      <c r="V435" s="434">
        <v>3</v>
      </c>
      <c r="W435" s="428">
        <v>4</v>
      </c>
      <c r="X435" s="428">
        <v>0</v>
      </c>
    </row>
    <row r="436" spans="1:24" x14ac:dyDescent="0.5">
      <c r="A436" s="433" t="s">
        <v>502</v>
      </c>
      <c r="B436" s="432"/>
      <c r="C436" s="431">
        <v>4629</v>
      </c>
      <c r="D436" s="333">
        <v>220</v>
      </c>
      <c r="E436" s="330">
        <v>244</v>
      </c>
      <c r="F436" s="332">
        <v>264</v>
      </c>
      <c r="G436" s="333">
        <v>285</v>
      </c>
      <c r="H436" s="330">
        <v>308</v>
      </c>
      <c r="I436" s="332">
        <v>334</v>
      </c>
      <c r="J436" s="331">
        <v>310</v>
      </c>
      <c r="K436" s="330">
        <v>307</v>
      </c>
      <c r="L436" s="331">
        <v>416</v>
      </c>
      <c r="M436" s="333">
        <v>457</v>
      </c>
      <c r="N436" s="330">
        <v>362</v>
      </c>
      <c r="O436" s="332">
        <v>338</v>
      </c>
      <c r="P436" s="330">
        <v>247</v>
      </c>
      <c r="Q436" s="331">
        <v>201</v>
      </c>
      <c r="R436" s="330">
        <v>140</v>
      </c>
      <c r="S436" s="434">
        <v>79</v>
      </c>
      <c r="T436" s="428">
        <v>110</v>
      </c>
      <c r="U436" s="428">
        <v>0</v>
      </c>
      <c r="V436" s="434">
        <v>3</v>
      </c>
      <c r="W436" s="428">
        <v>4</v>
      </c>
      <c r="X436" s="428">
        <v>0</v>
      </c>
    </row>
    <row r="437" spans="1:24" x14ac:dyDescent="0.5">
      <c r="A437" s="436"/>
      <c r="B437" s="432"/>
      <c r="C437" s="431"/>
      <c r="D437" s="333"/>
      <c r="E437" s="330"/>
      <c r="F437" s="332"/>
      <c r="G437" s="333"/>
      <c r="H437" s="330"/>
      <c r="I437" s="332"/>
      <c r="J437" s="331"/>
      <c r="K437" s="330"/>
      <c r="L437" s="331"/>
      <c r="M437" s="333"/>
      <c r="N437" s="330"/>
      <c r="O437" s="332"/>
      <c r="P437" s="330"/>
      <c r="Q437" s="331"/>
      <c r="R437" s="330"/>
      <c r="S437" s="434"/>
      <c r="T437" s="428"/>
      <c r="U437" s="428"/>
      <c r="V437" s="434"/>
      <c r="W437" s="428"/>
      <c r="X437" s="428"/>
    </row>
    <row r="438" spans="1:24" x14ac:dyDescent="0.5">
      <c r="A438" s="435" t="s">
        <v>144</v>
      </c>
      <c r="B438" s="432"/>
      <c r="C438" s="431">
        <v>28075</v>
      </c>
      <c r="D438" s="333">
        <v>1269</v>
      </c>
      <c r="E438" s="330">
        <v>1617</v>
      </c>
      <c r="F438" s="332">
        <v>1794</v>
      </c>
      <c r="G438" s="333">
        <v>1794</v>
      </c>
      <c r="H438" s="330">
        <v>1942</v>
      </c>
      <c r="I438" s="332">
        <v>1985</v>
      </c>
      <c r="J438" s="331">
        <v>1882</v>
      </c>
      <c r="K438" s="330">
        <v>2049</v>
      </c>
      <c r="L438" s="331">
        <v>2285</v>
      </c>
      <c r="M438" s="333">
        <v>2338</v>
      </c>
      <c r="N438" s="330">
        <v>2318</v>
      </c>
      <c r="O438" s="332">
        <v>1964</v>
      </c>
      <c r="P438" s="330">
        <v>1603</v>
      </c>
      <c r="Q438" s="331">
        <v>1236</v>
      </c>
      <c r="R438" s="330">
        <v>869</v>
      </c>
      <c r="S438" s="434">
        <v>511</v>
      </c>
      <c r="T438" s="428">
        <v>574</v>
      </c>
      <c r="U438" s="428">
        <v>0</v>
      </c>
      <c r="V438" s="434">
        <v>16</v>
      </c>
      <c r="W438" s="428">
        <v>25</v>
      </c>
      <c r="X438" s="428">
        <v>4</v>
      </c>
    </row>
    <row r="439" spans="1:24" x14ac:dyDescent="0.5">
      <c r="A439" s="433" t="s">
        <v>501</v>
      </c>
      <c r="B439" s="432"/>
      <c r="C439" s="431">
        <v>3915</v>
      </c>
      <c r="D439" s="333">
        <v>177</v>
      </c>
      <c r="E439" s="330">
        <v>233</v>
      </c>
      <c r="F439" s="332">
        <v>233</v>
      </c>
      <c r="G439" s="333">
        <v>256</v>
      </c>
      <c r="H439" s="330">
        <v>261</v>
      </c>
      <c r="I439" s="332">
        <v>271</v>
      </c>
      <c r="J439" s="331">
        <v>272</v>
      </c>
      <c r="K439" s="330">
        <v>270</v>
      </c>
      <c r="L439" s="331">
        <v>360</v>
      </c>
      <c r="M439" s="333">
        <v>326</v>
      </c>
      <c r="N439" s="330">
        <v>318</v>
      </c>
      <c r="O439" s="332">
        <v>247</v>
      </c>
      <c r="P439" s="330">
        <v>233</v>
      </c>
      <c r="Q439" s="331">
        <v>171</v>
      </c>
      <c r="R439" s="330">
        <v>108</v>
      </c>
      <c r="S439" s="434">
        <v>69</v>
      </c>
      <c r="T439" s="428">
        <v>81</v>
      </c>
      <c r="U439" s="428">
        <v>0</v>
      </c>
      <c r="V439" s="434">
        <v>4</v>
      </c>
      <c r="W439" s="428">
        <v>25</v>
      </c>
      <c r="X439" s="428">
        <v>0</v>
      </c>
    </row>
    <row r="440" spans="1:24" x14ac:dyDescent="0.5">
      <c r="A440" s="433" t="s">
        <v>500</v>
      </c>
      <c r="B440" s="432"/>
      <c r="C440" s="431">
        <v>7040</v>
      </c>
      <c r="D440" s="333">
        <v>293</v>
      </c>
      <c r="E440" s="330">
        <v>390</v>
      </c>
      <c r="F440" s="332">
        <v>472</v>
      </c>
      <c r="G440" s="333">
        <v>413</v>
      </c>
      <c r="H440" s="330">
        <v>529</v>
      </c>
      <c r="I440" s="332">
        <v>461</v>
      </c>
      <c r="J440" s="331">
        <v>479</v>
      </c>
      <c r="K440" s="330">
        <v>503</v>
      </c>
      <c r="L440" s="331">
        <v>526</v>
      </c>
      <c r="M440" s="333">
        <v>600</v>
      </c>
      <c r="N440" s="330">
        <v>572</v>
      </c>
      <c r="O440" s="332">
        <v>527</v>
      </c>
      <c r="P440" s="330">
        <v>408</v>
      </c>
      <c r="Q440" s="331">
        <v>323</v>
      </c>
      <c r="R440" s="330">
        <v>255</v>
      </c>
      <c r="S440" s="434">
        <v>137</v>
      </c>
      <c r="T440" s="428">
        <v>150</v>
      </c>
      <c r="U440" s="428">
        <v>0</v>
      </c>
      <c r="V440" s="434">
        <v>2</v>
      </c>
      <c r="W440" s="428">
        <v>0</v>
      </c>
      <c r="X440" s="428">
        <v>0</v>
      </c>
    </row>
    <row r="441" spans="1:24" x14ac:dyDescent="0.5">
      <c r="A441" s="433" t="s">
        <v>499</v>
      </c>
      <c r="B441" s="432"/>
      <c r="C441" s="431">
        <v>12356</v>
      </c>
      <c r="D441" s="333">
        <v>590</v>
      </c>
      <c r="E441" s="330">
        <v>737</v>
      </c>
      <c r="F441" s="332">
        <v>840</v>
      </c>
      <c r="G441" s="333">
        <v>823</v>
      </c>
      <c r="H441" s="330">
        <v>833</v>
      </c>
      <c r="I441" s="332">
        <v>909</v>
      </c>
      <c r="J441" s="331">
        <v>797</v>
      </c>
      <c r="K441" s="330">
        <v>965</v>
      </c>
      <c r="L441" s="331">
        <v>1005</v>
      </c>
      <c r="M441" s="333">
        <v>1001</v>
      </c>
      <c r="N441" s="330">
        <v>974</v>
      </c>
      <c r="O441" s="332">
        <v>866</v>
      </c>
      <c r="P441" s="330">
        <v>689</v>
      </c>
      <c r="Q441" s="331">
        <v>506</v>
      </c>
      <c r="R441" s="330">
        <v>349</v>
      </c>
      <c r="S441" s="434">
        <v>218</v>
      </c>
      <c r="T441" s="428">
        <v>244</v>
      </c>
      <c r="U441" s="428">
        <v>0</v>
      </c>
      <c r="V441" s="434">
        <v>7</v>
      </c>
      <c r="W441" s="428">
        <v>0</v>
      </c>
      <c r="X441" s="428">
        <v>3</v>
      </c>
    </row>
    <row r="442" spans="1:24" x14ac:dyDescent="0.5">
      <c r="A442" s="433" t="s">
        <v>498</v>
      </c>
      <c r="B442" s="432"/>
      <c r="C442" s="431">
        <v>4764</v>
      </c>
      <c r="D442" s="333">
        <v>209</v>
      </c>
      <c r="E442" s="330">
        <v>257</v>
      </c>
      <c r="F442" s="332">
        <v>249</v>
      </c>
      <c r="G442" s="333">
        <v>302</v>
      </c>
      <c r="H442" s="330">
        <v>319</v>
      </c>
      <c r="I442" s="332">
        <v>344</v>
      </c>
      <c r="J442" s="331">
        <v>334</v>
      </c>
      <c r="K442" s="330">
        <v>311</v>
      </c>
      <c r="L442" s="331">
        <v>394</v>
      </c>
      <c r="M442" s="333">
        <v>411</v>
      </c>
      <c r="N442" s="330">
        <v>454</v>
      </c>
      <c r="O442" s="332">
        <v>324</v>
      </c>
      <c r="P442" s="330">
        <v>273</v>
      </c>
      <c r="Q442" s="331">
        <v>236</v>
      </c>
      <c r="R442" s="330">
        <v>157</v>
      </c>
      <c r="S442" s="434">
        <v>87</v>
      </c>
      <c r="T442" s="428">
        <v>99</v>
      </c>
      <c r="U442" s="428">
        <v>0</v>
      </c>
      <c r="V442" s="434">
        <v>3</v>
      </c>
      <c r="W442" s="428">
        <v>0</v>
      </c>
      <c r="X442" s="428">
        <v>1</v>
      </c>
    </row>
    <row r="443" spans="1:24" x14ac:dyDescent="0.5">
      <c r="A443" s="437" t="s">
        <v>7</v>
      </c>
      <c r="B443" s="432"/>
      <c r="C443" s="431">
        <v>23931</v>
      </c>
      <c r="D443" s="333">
        <v>896</v>
      </c>
      <c r="E443" s="330">
        <v>1164</v>
      </c>
      <c r="F443" s="332">
        <v>1356</v>
      </c>
      <c r="G443" s="333">
        <v>1377</v>
      </c>
      <c r="H443" s="330">
        <v>1464</v>
      </c>
      <c r="I443" s="332">
        <v>1681</v>
      </c>
      <c r="J443" s="331">
        <v>1612</v>
      </c>
      <c r="K443" s="330">
        <v>1650</v>
      </c>
      <c r="L443" s="331">
        <v>1987</v>
      </c>
      <c r="M443" s="333">
        <v>1962</v>
      </c>
      <c r="N443" s="330">
        <v>2092</v>
      </c>
      <c r="O443" s="332">
        <v>1774</v>
      </c>
      <c r="P443" s="330">
        <v>1535</v>
      </c>
      <c r="Q443" s="331">
        <v>1147</v>
      </c>
      <c r="R443" s="330">
        <v>918</v>
      </c>
      <c r="S443" s="434">
        <v>604</v>
      </c>
      <c r="T443" s="428">
        <v>667</v>
      </c>
      <c r="U443" s="428">
        <v>0</v>
      </c>
      <c r="V443" s="434">
        <v>22</v>
      </c>
      <c r="W443" s="428">
        <v>22</v>
      </c>
      <c r="X443" s="428">
        <v>1</v>
      </c>
    </row>
    <row r="444" spans="1:24" x14ac:dyDescent="0.5">
      <c r="A444" s="435" t="s">
        <v>272</v>
      </c>
      <c r="B444" s="432"/>
      <c r="C444" s="431">
        <v>2437</v>
      </c>
      <c r="D444" s="333">
        <v>92</v>
      </c>
      <c r="E444" s="330">
        <v>106</v>
      </c>
      <c r="F444" s="332">
        <v>149</v>
      </c>
      <c r="G444" s="333">
        <v>127</v>
      </c>
      <c r="H444" s="330">
        <v>125</v>
      </c>
      <c r="I444" s="332">
        <v>126</v>
      </c>
      <c r="J444" s="331">
        <v>153</v>
      </c>
      <c r="K444" s="330">
        <v>178</v>
      </c>
      <c r="L444" s="331">
        <v>213</v>
      </c>
      <c r="M444" s="333">
        <v>200</v>
      </c>
      <c r="N444" s="330">
        <v>180</v>
      </c>
      <c r="O444" s="332">
        <v>194</v>
      </c>
      <c r="P444" s="330">
        <v>153</v>
      </c>
      <c r="Q444" s="331">
        <v>129</v>
      </c>
      <c r="R444" s="330">
        <v>113</v>
      </c>
      <c r="S444" s="434">
        <v>67</v>
      </c>
      <c r="T444" s="428">
        <v>122</v>
      </c>
      <c r="U444" s="428">
        <v>0</v>
      </c>
      <c r="V444" s="434">
        <v>3</v>
      </c>
      <c r="W444" s="428">
        <v>7</v>
      </c>
      <c r="X444" s="428">
        <v>0</v>
      </c>
    </row>
    <row r="445" spans="1:24" x14ac:dyDescent="0.5">
      <c r="A445" s="433" t="s">
        <v>497</v>
      </c>
      <c r="B445" s="432"/>
      <c r="C445" s="431">
        <v>2437</v>
      </c>
      <c r="D445" s="333">
        <v>92</v>
      </c>
      <c r="E445" s="330">
        <v>106</v>
      </c>
      <c r="F445" s="332">
        <v>149</v>
      </c>
      <c r="G445" s="333">
        <v>127</v>
      </c>
      <c r="H445" s="330">
        <v>125</v>
      </c>
      <c r="I445" s="332">
        <v>126</v>
      </c>
      <c r="J445" s="331">
        <v>153</v>
      </c>
      <c r="K445" s="330">
        <v>178</v>
      </c>
      <c r="L445" s="331">
        <v>213</v>
      </c>
      <c r="M445" s="333">
        <v>200</v>
      </c>
      <c r="N445" s="330">
        <v>180</v>
      </c>
      <c r="O445" s="332">
        <v>194</v>
      </c>
      <c r="P445" s="330">
        <v>153</v>
      </c>
      <c r="Q445" s="331">
        <v>129</v>
      </c>
      <c r="R445" s="330">
        <v>113</v>
      </c>
      <c r="S445" s="434">
        <v>67</v>
      </c>
      <c r="T445" s="428">
        <v>122</v>
      </c>
      <c r="U445" s="428">
        <v>0</v>
      </c>
      <c r="V445" s="434">
        <v>3</v>
      </c>
      <c r="W445" s="428">
        <v>7</v>
      </c>
      <c r="X445" s="428">
        <v>0</v>
      </c>
    </row>
    <row r="446" spans="1:24" x14ac:dyDescent="0.5">
      <c r="A446" s="436"/>
      <c r="B446" s="432"/>
      <c r="C446" s="431"/>
      <c r="D446" s="333"/>
      <c r="E446" s="330"/>
      <c r="F446" s="332"/>
      <c r="G446" s="333"/>
      <c r="H446" s="330"/>
      <c r="I446" s="332"/>
      <c r="J446" s="331"/>
      <c r="K446" s="330"/>
      <c r="L446" s="331"/>
      <c r="M446" s="333"/>
      <c r="N446" s="330"/>
      <c r="O446" s="332"/>
      <c r="P446" s="330"/>
      <c r="Q446" s="331"/>
      <c r="R446" s="330"/>
      <c r="S446" s="434"/>
      <c r="T446" s="428"/>
      <c r="U446" s="428"/>
      <c r="V446" s="434"/>
      <c r="W446" s="428"/>
      <c r="X446" s="428"/>
    </row>
    <row r="447" spans="1:24" x14ac:dyDescent="0.5">
      <c r="A447" s="435" t="s">
        <v>144</v>
      </c>
      <c r="B447" s="432"/>
      <c r="C447" s="431">
        <v>21494</v>
      </c>
      <c r="D447" s="333">
        <v>804</v>
      </c>
      <c r="E447" s="330">
        <v>1058</v>
      </c>
      <c r="F447" s="332">
        <v>1207</v>
      </c>
      <c r="G447" s="333">
        <v>1250</v>
      </c>
      <c r="H447" s="330">
        <v>1339</v>
      </c>
      <c r="I447" s="332">
        <v>1555</v>
      </c>
      <c r="J447" s="331">
        <v>1459</v>
      </c>
      <c r="K447" s="330">
        <v>1472</v>
      </c>
      <c r="L447" s="331">
        <v>1774</v>
      </c>
      <c r="M447" s="333">
        <v>1762</v>
      </c>
      <c r="N447" s="330">
        <v>1912</v>
      </c>
      <c r="O447" s="332">
        <v>1580</v>
      </c>
      <c r="P447" s="330">
        <v>1382</v>
      </c>
      <c r="Q447" s="331">
        <v>1018</v>
      </c>
      <c r="R447" s="330">
        <v>805</v>
      </c>
      <c r="S447" s="434">
        <v>537</v>
      </c>
      <c r="T447" s="428">
        <v>545</v>
      </c>
      <c r="U447" s="428">
        <v>0</v>
      </c>
      <c r="V447" s="434">
        <v>19</v>
      </c>
      <c r="W447" s="428">
        <v>15</v>
      </c>
      <c r="X447" s="428">
        <v>1</v>
      </c>
    </row>
    <row r="448" spans="1:24" x14ac:dyDescent="0.5">
      <c r="A448" s="433" t="s">
        <v>496</v>
      </c>
      <c r="B448" s="432"/>
      <c r="C448" s="431">
        <v>4158</v>
      </c>
      <c r="D448" s="333">
        <v>168</v>
      </c>
      <c r="E448" s="330">
        <v>215</v>
      </c>
      <c r="F448" s="332">
        <v>261</v>
      </c>
      <c r="G448" s="333">
        <v>238</v>
      </c>
      <c r="H448" s="330">
        <v>232</v>
      </c>
      <c r="I448" s="332">
        <v>275</v>
      </c>
      <c r="J448" s="331">
        <v>261</v>
      </c>
      <c r="K448" s="330">
        <v>302</v>
      </c>
      <c r="L448" s="331">
        <v>380</v>
      </c>
      <c r="M448" s="333">
        <v>347</v>
      </c>
      <c r="N448" s="330">
        <v>360</v>
      </c>
      <c r="O448" s="332">
        <v>288</v>
      </c>
      <c r="P448" s="330">
        <v>255</v>
      </c>
      <c r="Q448" s="331">
        <v>198</v>
      </c>
      <c r="R448" s="330">
        <v>142</v>
      </c>
      <c r="S448" s="434">
        <v>107</v>
      </c>
      <c r="T448" s="428">
        <v>110</v>
      </c>
      <c r="U448" s="428">
        <v>0</v>
      </c>
      <c r="V448" s="434">
        <v>4</v>
      </c>
      <c r="W448" s="428">
        <v>15</v>
      </c>
      <c r="X448" s="428">
        <v>0</v>
      </c>
    </row>
    <row r="449" spans="1:24" x14ac:dyDescent="0.5">
      <c r="A449" s="433" t="s">
        <v>495</v>
      </c>
      <c r="B449" s="432"/>
      <c r="C449" s="431">
        <v>7064</v>
      </c>
      <c r="D449" s="333">
        <v>283</v>
      </c>
      <c r="E449" s="330">
        <v>390</v>
      </c>
      <c r="F449" s="332">
        <v>403</v>
      </c>
      <c r="G449" s="333">
        <v>430</v>
      </c>
      <c r="H449" s="330">
        <v>483</v>
      </c>
      <c r="I449" s="332">
        <v>516</v>
      </c>
      <c r="J449" s="331">
        <v>516</v>
      </c>
      <c r="K449" s="330">
        <v>442</v>
      </c>
      <c r="L449" s="331">
        <v>566</v>
      </c>
      <c r="M449" s="333">
        <v>582</v>
      </c>
      <c r="N449" s="330">
        <v>655</v>
      </c>
      <c r="O449" s="332">
        <v>528</v>
      </c>
      <c r="P449" s="330">
        <v>396</v>
      </c>
      <c r="Q449" s="331">
        <v>292</v>
      </c>
      <c r="R449" s="330">
        <v>244</v>
      </c>
      <c r="S449" s="434">
        <v>153</v>
      </c>
      <c r="T449" s="428">
        <v>178</v>
      </c>
      <c r="U449" s="428">
        <v>0</v>
      </c>
      <c r="V449" s="434">
        <v>6</v>
      </c>
      <c r="W449" s="428">
        <v>0</v>
      </c>
      <c r="X449" s="428">
        <v>1</v>
      </c>
    </row>
    <row r="450" spans="1:24" x14ac:dyDescent="0.5">
      <c r="A450" s="433" t="s">
        <v>494</v>
      </c>
      <c r="B450" s="432"/>
      <c r="C450" s="431">
        <v>5027</v>
      </c>
      <c r="D450" s="333">
        <v>183</v>
      </c>
      <c r="E450" s="330">
        <v>241</v>
      </c>
      <c r="F450" s="332">
        <v>265</v>
      </c>
      <c r="G450" s="333">
        <v>295</v>
      </c>
      <c r="H450" s="330">
        <v>305</v>
      </c>
      <c r="I450" s="332">
        <v>362</v>
      </c>
      <c r="J450" s="331">
        <v>337</v>
      </c>
      <c r="K450" s="330">
        <v>360</v>
      </c>
      <c r="L450" s="331">
        <v>406</v>
      </c>
      <c r="M450" s="333">
        <v>409</v>
      </c>
      <c r="N450" s="330">
        <v>429</v>
      </c>
      <c r="O450" s="332">
        <v>368</v>
      </c>
      <c r="P450" s="330">
        <v>328</v>
      </c>
      <c r="Q450" s="331">
        <v>266</v>
      </c>
      <c r="R450" s="330">
        <v>200</v>
      </c>
      <c r="S450" s="434">
        <v>132</v>
      </c>
      <c r="T450" s="428">
        <v>136</v>
      </c>
      <c r="U450" s="428">
        <v>0</v>
      </c>
      <c r="V450" s="434">
        <v>5</v>
      </c>
      <c r="W450" s="428">
        <v>0</v>
      </c>
      <c r="X450" s="428">
        <v>0</v>
      </c>
    </row>
    <row r="451" spans="1:24" x14ac:dyDescent="0.5">
      <c r="A451" s="433" t="s">
        <v>493</v>
      </c>
      <c r="B451" s="432"/>
      <c r="C451" s="431">
        <v>5245</v>
      </c>
      <c r="D451" s="333">
        <v>170</v>
      </c>
      <c r="E451" s="330">
        <v>212</v>
      </c>
      <c r="F451" s="332">
        <v>278</v>
      </c>
      <c r="G451" s="333">
        <v>287</v>
      </c>
      <c r="H451" s="330">
        <v>319</v>
      </c>
      <c r="I451" s="332">
        <v>402</v>
      </c>
      <c r="J451" s="331">
        <v>345</v>
      </c>
      <c r="K451" s="330">
        <v>368</v>
      </c>
      <c r="L451" s="331">
        <v>422</v>
      </c>
      <c r="M451" s="333">
        <v>424</v>
      </c>
      <c r="N451" s="330">
        <v>468</v>
      </c>
      <c r="O451" s="332">
        <v>396</v>
      </c>
      <c r="P451" s="330">
        <v>403</v>
      </c>
      <c r="Q451" s="331">
        <v>262</v>
      </c>
      <c r="R451" s="330">
        <v>219</v>
      </c>
      <c r="S451" s="434">
        <v>145</v>
      </c>
      <c r="T451" s="428">
        <v>121</v>
      </c>
      <c r="U451" s="428">
        <v>0</v>
      </c>
      <c r="V451" s="434">
        <v>4</v>
      </c>
      <c r="W451" s="428">
        <v>0</v>
      </c>
      <c r="X451" s="428">
        <v>0</v>
      </c>
    </row>
    <row r="452" spans="1:24" x14ac:dyDescent="0.5">
      <c r="A452" s="437" t="s">
        <v>5</v>
      </c>
      <c r="B452" s="432"/>
      <c r="C452" s="431">
        <v>23693</v>
      </c>
      <c r="D452" s="333">
        <v>864</v>
      </c>
      <c r="E452" s="330">
        <v>1219</v>
      </c>
      <c r="F452" s="332">
        <v>1363</v>
      </c>
      <c r="G452" s="333">
        <v>1416</v>
      </c>
      <c r="H452" s="330">
        <v>1512</v>
      </c>
      <c r="I452" s="332">
        <v>1688</v>
      </c>
      <c r="J452" s="331">
        <v>1477</v>
      </c>
      <c r="K452" s="330">
        <v>1664</v>
      </c>
      <c r="L452" s="331">
        <v>1937</v>
      </c>
      <c r="M452" s="333">
        <v>2031</v>
      </c>
      <c r="N452" s="330">
        <v>2091</v>
      </c>
      <c r="O452" s="332">
        <v>1778</v>
      </c>
      <c r="P452" s="330">
        <v>1387</v>
      </c>
      <c r="Q452" s="331">
        <v>1048</v>
      </c>
      <c r="R452" s="330">
        <v>932</v>
      </c>
      <c r="S452" s="434">
        <v>537</v>
      </c>
      <c r="T452" s="428">
        <v>636</v>
      </c>
      <c r="U452" s="428">
        <v>0</v>
      </c>
      <c r="V452" s="434">
        <v>19</v>
      </c>
      <c r="W452" s="428">
        <v>88</v>
      </c>
      <c r="X452" s="428">
        <v>6</v>
      </c>
    </row>
    <row r="453" spans="1:24" x14ac:dyDescent="0.5">
      <c r="A453" s="435" t="s">
        <v>272</v>
      </c>
      <c r="B453" s="432"/>
      <c r="C453" s="431">
        <v>3622</v>
      </c>
      <c r="D453" s="333">
        <v>134</v>
      </c>
      <c r="E453" s="330">
        <v>184</v>
      </c>
      <c r="F453" s="332">
        <v>197</v>
      </c>
      <c r="G453" s="333">
        <v>230</v>
      </c>
      <c r="H453" s="330">
        <v>230</v>
      </c>
      <c r="I453" s="332">
        <v>282</v>
      </c>
      <c r="J453" s="331">
        <v>215</v>
      </c>
      <c r="K453" s="330">
        <v>256</v>
      </c>
      <c r="L453" s="331">
        <v>292</v>
      </c>
      <c r="M453" s="333">
        <v>322</v>
      </c>
      <c r="N453" s="330">
        <v>309</v>
      </c>
      <c r="O453" s="332">
        <v>258</v>
      </c>
      <c r="P453" s="330">
        <v>220</v>
      </c>
      <c r="Q453" s="331">
        <v>155</v>
      </c>
      <c r="R453" s="330">
        <v>137</v>
      </c>
      <c r="S453" s="434">
        <v>64</v>
      </c>
      <c r="T453" s="428">
        <v>106</v>
      </c>
      <c r="U453" s="428">
        <v>0</v>
      </c>
      <c r="V453" s="434">
        <v>7</v>
      </c>
      <c r="W453" s="428">
        <v>23</v>
      </c>
      <c r="X453" s="428">
        <v>1</v>
      </c>
    </row>
    <row r="454" spans="1:24" x14ac:dyDescent="0.5">
      <c r="A454" s="433" t="s">
        <v>492</v>
      </c>
      <c r="B454" s="432"/>
      <c r="C454" s="431">
        <v>3622</v>
      </c>
      <c r="D454" s="333">
        <v>134</v>
      </c>
      <c r="E454" s="330">
        <v>184</v>
      </c>
      <c r="F454" s="332">
        <v>197</v>
      </c>
      <c r="G454" s="333">
        <v>230</v>
      </c>
      <c r="H454" s="330">
        <v>230</v>
      </c>
      <c r="I454" s="332">
        <v>282</v>
      </c>
      <c r="J454" s="331">
        <v>215</v>
      </c>
      <c r="K454" s="330">
        <v>256</v>
      </c>
      <c r="L454" s="331">
        <v>292</v>
      </c>
      <c r="M454" s="333">
        <v>322</v>
      </c>
      <c r="N454" s="330">
        <v>309</v>
      </c>
      <c r="O454" s="332">
        <v>258</v>
      </c>
      <c r="P454" s="330">
        <v>220</v>
      </c>
      <c r="Q454" s="331">
        <v>155</v>
      </c>
      <c r="R454" s="330">
        <v>137</v>
      </c>
      <c r="S454" s="434">
        <v>64</v>
      </c>
      <c r="T454" s="428">
        <v>106</v>
      </c>
      <c r="U454" s="428">
        <v>0</v>
      </c>
      <c r="V454" s="434">
        <v>7</v>
      </c>
      <c r="W454" s="428">
        <v>23</v>
      </c>
      <c r="X454" s="428">
        <v>1</v>
      </c>
    </row>
    <row r="455" spans="1:24" x14ac:dyDescent="0.5">
      <c r="A455" s="436"/>
      <c r="B455" s="432"/>
      <c r="C455" s="431"/>
      <c r="D455" s="333"/>
      <c r="E455" s="330"/>
      <c r="F455" s="332"/>
      <c r="G455" s="333"/>
      <c r="H455" s="330"/>
      <c r="I455" s="332"/>
      <c r="J455" s="331"/>
      <c r="K455" s="330"/>
      <c r="L455" s="331"/>
      <c r="M455" s="333"/>
      <c r="N455" s="330"/>
      <c r="O455" s="332"/>
      <c r="P455" s="330"/>
      <c r="Q455" s="331"/>
      <c r="R455" s="330"/>
      <c r="S455" s="434"/>
      <c r="T455" s="428"/>
      <c r="U455" s="428"/>
      <c r="V455" s="434"/>
      <c r="W455" s="428"/>
      <c r="X455" s="428"/>
    </row>
    <row r="456" spans="1:24" x14ac:dyDescent="0.5">
      <c r="A456" s="435" t="s">
        <v>144</v>
      </c>
      <c r="B456" s="432"/>
      <c r="C456" s="431">
        <v>20071</v>
      </c>
      <c r="D456" s="333">
        <v>730</v>
      </c>
      <c r="E456" s="330">
        <v>1035</v>
      </c>
      <c r="F456" s="332">
        <v>1166</v>
      </c>
      <c r="G456" s="333">
        <v>1186</v>
      </c>
      <c r="H456" s="330">
        <v>1282</v>
      </c>
      <c r="I456" s="332">
        <v>1406</v>
      </c>
      <c r="J456" s="331">
        <v>1262</v>
      </c>
      <c r="K456" s="330">
        <v>1408</v>
      </c>
      <c r="L456" s="331">
        <v>1645</v>
      </c>
      <c r="M456" s="333">
        <v>1709</v>
      </c>
      <c r="N456" s="330">
        <v>1782</v>
      </c>
      <c r="O456" s="332">
        <v>1520</v>
      </c>
      <c r="P456" s="330">
        <v>1167</v>
      </c>
      <c r="Q456" s="331">
        <v>893</v>
      </c>
      <c r="R456" s="330">
        <v>795</v>
      </c>
      <c r="S456" s="434">
        <v>473</v>
      </c>
      <c r="T456" s="428">
        <v>530</v>
      </c>
      <c r="U456" s="428">
        <v>0</v>
      </c>
      <c r="V456" s="434">
        <v>12</v>
      </c>
      <c r="W456" s="428">
        <v>65</v>
      </c>
      <c r="X456" s="428">
        <v>5</v>
      </c>
    </row>
    <row r="457" spans="1:24" x14ac:dyDescent="0.5">
      <c r="A457" s="433" t="s">
        <v>491</v>
      </c>
      <c r="B457" s="432"/>
      <c r="C457" s="431">
        <v>3365</v>
      </c>
      <c r="D457" s="333">
        <v>140</v>
      </c>
      <c r="E457" s="330">
        <v>176</v>
      </c>
      <c r="F457" s="332">
        <v>194</v>
      </c>
      <c r="G457" s="333">
        <v>182</v>
      </c>
      <c r="H457" s="330">
        <v>220</v>
      </c>
      <c r="I457" s="332">
        <v>229</v>
      </c>
      <c r="J457" s="331">
        <v>201</v>
      </c>
      <c r="K457" s="330">
        <v>227</v>
      </c>
      <c r="L457" s="331">
        <v>285</v>
      </c>
      <c r="M457" s="333">
        <v>276</v>
      </c>
      <c r="N457" s="330">
        <v>297</v>
      </c>
      <c r="O457" s="332">
        <v>250</v>
      </c>
      <c r="P457" s="330">
        <v>207</v>
      </c>
      <c r="Q457" s="331">
        <v>154</v>
      </c>
      <c r="R457" s="330">
        <v>115</v>
      </c>
      <c r="S457" s="434">
        <v>73</v>
      </c>
      <c r="T457" s="428">
        <v>71</v>
      </c>
      <c r="U457" s="428">
        <v>0</v>
      </c>
      <c r="V457" s="434">
        <v>3</v>
      </c>
      <c r="W457" s="428">
        <v>65</v>
      </c>
      <c r="X457" s="428">
        <v>0</v>
      </c>
    </row>
    <row r="458" spans="1:24" x14ac:dyDescent="0.5">
      <c r="A458" s="433" t="s">
        <v>490</v>
      </c>
      <c r="B458" s="432"/>
      <c r="C458" s="431">
        <v>3294</v>
      </c>
      <c r="D458" s="333">
        <v>129</v>
      </c>
      <c r="E458" s="330">
        <v>200</v>
      </c>
      <c r="F458" s="332">
        <v>241</v>
      </c>
      <c r="G458" s="333">
        <v>235</v>
      </c>
      <c r="H458" s="330">
        <v>214</v>
      </c>
      <c r="I458" s="332">
        <v>227</v>
      </c>
      <c r="J458" s="331">
        <v>211</v>
      </c>
      <c r="K458" s="330">
        <v>256</v>
      </c>
      <c r="L458" s="331">
        <v>287</v>
      </c>
      <c r="M458" s="333">
        <v>252</v>
      </c>
      <c r="N458" s="330">
        <v>284</v>
      </c>
      <c r="O458" s="332">
        <v>225</v>
      </c>
      <c r="P458" s="330">
        <v>161</v>
      </c>
      <c r="Q458" s="331">
        <v>131</v>
      </c>
      <c r="R458" s="330">
        <v>105</v>
      </c>
      <c r="S458" s="434">
        <v>69</v>
      </c>
      <c r="T458" s="428">
        <v>66</v>
      </c>
      <c r="U458" s="428">
        <v>0</v>
      </c>
      <c r="V458" s="434">
        <v>1</v>
      </c>
      <c r="W458" s="428">
        <v>0</v>
      </c>
      <c r="X458" s="428">
        <v>0</v>
      </c>
    </row>
    <row r="459" spans="1:24" x14ac:dyDescent="0.5">
      <c r="A459" s="433" t="s">
        <v>489</v>
      </c>
      <c r="B459" s="432"/>
      <c r="C459" s="431">
        <v>3831</v>
      </c>
      <c r="D459" s="333">
        <v>133</v>
      </c>
      <c r="E459" s="330">
        <v>187</v>
      </c>
      <c r="F459" s="332">
        <v>226</v>
      </c>
      <c r="G459" s="333">
        <v>225</v>
      </c>
      <c r="H459" s="330">
        <v>253</v>
      </c>
      <c r="I459" s="332">
        <v>275</v>
      </c>
      <c r="J459" s="331">
        <v>240</v>
      </c>
      <c r="K459" s="330">
        <v>272</v>
      </c>
      <c r="L459" s="331">
        <v>314</v>
      </c>
      <c r="M459" s="333">
        <v>360</v>
      </c>
      <c r="N459" s="330">
        <v>309</v>
      </c>
      <c r="O459" s="332">
        <v>306</v>
      </c>
      <c r="P459" s="330">
        <v>195</v>
      </c>
      <c r="Q459" s="331">
        <v>170</v>
      </c>
      <c r="R459" s="330">
        <v>144</v>
      </c>
      <c r="S459" s="434">
        <v>94</v>
      </c>
      <c r="T459" s="428">
        <v>121</v>
      </c>
      <c r="U459" s="428">
        <v>0</v>
      </c>
      <c r="V459" s="434">
        <v>4</v>
      </c>
      <c r="W459" s="428">
        <v>0</v>
      </c>
      <c r="X459" s="428">
        <v>3</v>
      </c>
    </row>
    <row r="460" spans="1:24" x14ac:dyDescent="0.5">
      <c r="A460" s="433" t="s">
        <v>488</v>
      </c>
      <c r="B460" s="432"/>
      <c r="C460" s="431">
        <v>4174</v>
      </c>
      <c r="D460" s="333">
        <v>154</v>
      </c>
      <c r="E460" s="330">
        <v>200</v>
      </c>
      <c r="F460" s="332">
        <v>226</v>
      </c>
      <c r="G460" s="333">
        <v>232</v>
      </c>
      <c r="H460" s="330">
        <v>256</v>
      </c>
      <c r="I460" s="332">
        <v>302</v>
      </c>
      <c r="J460" s="331">
        <v>278</v>
      </c>
      <c r="K460" s="330">
        <v>305</v>
      </c>
      <c r="L460" s="331">
        <v>322</v>
      </c>
      <c r="M460" s="333">
        <v>323</v>
      </c>
      <c r="N460" s="330">
        <v>367</v>
      </c>
      <c r="O460" s="332">
        <v>338</v>
      </c>
      <c r="P460" s="330">
        <v>275</v>
      </c>
      <c r="Q460" s="331">
        <v>202</v>
      </c>
      <c r="R460" s="330">
        <v>174</v>
      </c>
      <c r="S460" s="434">
        <v>92</v>
      </c>
      <c r="T460" s="428">
        <v>126</v>
      </c>
      <c r="U460" s="428">
        <v>0</v>
      </c>
      <c r="V460" s="434">
        <v>1</v>
      </c>
      <c r="W460" s="428">
        <v>0</v>
      </c>
      <c r="X460" s="428">
        <v>1</v>
      </c>
    </row>
    <row r="461" spans="1:24" x14ac:dyDescent="0.5">
      <c r="A461" s="433" t="s">
        <v>487</v>
      </c>
      <c r="B461" s="432"/>
      <c r="C461" s="431">
        <v>5407</v>
      </c>
      <c r="D461" s="333">
        <v>174</v>
      </c>
      <c r="E461" s="330">
        <v>272</v>
      </c>
      <c r="F461" s="332">
        <v>279</v>
      </c>
      <c r="G461" s="333">
        <v>312</v>
      </c>
      <c r="H461" s="330">
        <v>339</v>
      </c>
      <c r="I461" s="332">
        <v>373</v>
      </c>
      <c r="J461" s="331">
        <v>332</v>
      </c>
      <c r="K461" s="330">
        <v>348</v>
      </c>
      <c r="L461" s="331">
        <v>437</v>
      </c>
      <c r="M461" s="333">
        <v>498</v>
      </c>
      <c r="N461" s="330">
        <v>525</v>
      </c>
      <c r="O461" s="332">
        <v>401</v>
      </c>
      <c r="P461" s="330">
        <v>329</v>
      </c>
      <c r="Q461" s="331">
        <v>236</v>
      </c>
      <c r="R461" s="330">
        <v>257</v>
      </c>
      <c r="S461" s="434">
        <v>145</v>
      </c>
      <c r="T461" s="428">
        <v>146</v>
      </c>
      <c r="U461" s="428">
        <v>0</v>
      </c>
      <c r="V461" s="434">
        <v>3</v>
      </c>
      <c r="W461" s="428">
        <v>0</v>
      </c>
      <c r="X461" s="428">
        <v>1</v>
      </c>
    </row>
    <row r="462" spans="1:24" x14ac:dyDescent="0.5">
      <c r="A462" s="437" t="s">
        <v>3</v>
      </c>
      <c r="B462" s="432"/>
      <c r="C462" s="431">
        <v>36047</v>
      </c>
      <c r="D462" s="333">
        <v>1535</v>
      </c>
      <c r="E462" s="330">
        <v>1793</v>
      </c>
      <c r="F462" s="332">
        <v>1826</v>
      </c>
      <c r="G462" s="333">
        <v>2100</v>
      </c>
      <c r="H462" s="330">
        <v>2217</v>
      </c>
      <c r="I462" s="332">
        <v>2651</v>
      </c>
      <c r="J462" s="331">
        <v>2438</v>
      </c>
      <c r="K462" s="330">
        <v>2500</v>
      </c>
      <c r="L462" s="331">
        <v>2954</v>
      </c>
      <c r="M462" s="333">
        <v>2966</v>
      </c>
      <c r="N462" s="330">
        <v>3103</v>
      </c>
      <c r="O462" s="332">
        <v>2642</v>
      </c>
      <c r="P462" s="330">
        <v>2203</v>
      </c>
      <c r="Q462" s="331">
        <v>1528</v>
      </c>
      <c r="R462" s="330">
        <v>1303</v>
      </c>
      <c r="S462" s="434">
        <v>862</v>
      </c>
      <c r="T462" s="428">
        <v>1270</v>
      </c>
      <c r="U462" s="428">
        <v>0</v>
      </c>
      <c r="V462" s="434">
        <v>17</v>
      </c>
      <c r="W462" s="428">
        <v>134</v>
      </c>
      <c r="X462" s="428">
        <v>5</v>
      </c>
    </row>
    <row r="463" spans="1:24" x14ac:dyDescent="0.5">
      <c r="A463" s="435" t="s">
        <v>272</v>
      </c>
      <c r="B463" s="432"/>
      <c r="C463" s="431">
        <v>5004</v>
      </c>
      <c r="D463" s="333">
        <v>184</v>
      </c>
      <c r="E463" s="330">
        <v>224</v>
      </c>
      <c r="F463" s="332">
        <v>211</v>
      </c>
      <c r="G463" s="333">
        <v>274</v>
      </c>
      <c r="H463" s="330">
        <v>302</v>
      </c>
      <c r="I463" s="332">
        <v>365</v>
      </c>
      <c r="J463" s="331">
        <v>330</v>
      </c>
      <c r="K463" s="330">
        <v>373</v>
      </c>
      <c r="L463" s="331">
        <v>409</v>
      </c>
      <c r="M463" s="333">
        <v>407</v>
      </c>
      <c r="N463" s="330">
        <v>415</v>
      </c>
      <c r="O463" s="332">
        <v>404</v>
      </c>
      <c r="P463" s="330">
        <v>359</v>
      </c>
      <c r="Q463" s="331">
        <v>250</v>
      </c>
      <c r="R463" s="330">
        <v>183</v>
      </c>
      <c r="S463" s="434">
        <v>113</v>
      </c>
      <c r="T463" s="428">
        <v>170</v>
      </c>
      <c r="U463" s="428">
        <v>0</v>
      </c>
      <c r="V463" s="434">
        <v>3</v>
      </c>
      <c r="W463" s="428">
        <v>27</v>
      </c>
      <c r="X463" s="428">
        <v>1</v>
      </c>
    </row>
    <row r="464" spans="1:24" x14ac:dyDescent="0.5">
      <c r="A464" s="433" t="s">
        <v>486</v>
      </c>
      <c r="B464" s="432"/>
      <c r="C464" s="431">
        <v>5004</v>
      </c>
      <c r="D464" s="333">
        <v>184</v>
      </c>
      <c r="E464" s="330">
        <v>224</v>
      </c>
      <c r="F464" s="332">
        <v>211</v>
      </c>
      <c r="G464" s="333">
        <v>274</v>
      </c>
      <c r="H464" s="330">
        <v>302</v>
      </c>
      <c r="I464" s="332">
        <v>365</v>
      </c>
      <c r="J464" s="331">
        <v>330</v>
      </c>
      <c r="K464" s="330">
        <v>373</v>
      </c>
      <c r="L464" s="331">
        <v>409</v>
      </c>
      <c r="M464" s="333">
        <v>407</v>
      </c>
      <c r="N464" s="330">
        <v>415</v>
      </c>
      <c r="O464" s="332">
        <v>404</v>
      </c>
      <c r="P464" s="330">
        <v>359</v>
      </c>
      <c r="Q464" s="331">
        <v>250</v>
      </c>
      <c r="R464" s="330">
        <v>183</v>
      </c>
      <c r="S464" s="434">
        <v>113</v>
      </c>
      <c r="T464" s="428">
        <v>170</v>
      </c>
      <c r="U464" s="428">
        <v>0</v>
      </c>
      <c r="V464" s="434">
        <v>3</v>
      </c>
      <c r="W464" s="428">
        <v>27</v>
      </c>
      <c r="X464" s="428">
        <v>1</v>
      </c>
    </row>
    <row r="465" spans="1:25" x14ac:dyDescent="0.5">
      <c r="A465" s="436"/>
      <c r="B465" s="432"/>
      <c r="C465" s="431"/>
      <c r="D465" s="333"/>
      <c r="E465" s="330"/>
      <c r="F465" s="332"/>
      <c r="G465" s="333"/>
      <c r="H465" s="330"/>
      <c r="I465" s="332"/>
      <c r="J465" s="331"/>
      <c r="K465" s="330"/>
      <c r="L465" s="331"/>
      <c r="M465" s="333"/>
      <c r="N465" s="330"/>
      <c r="O465" s="332"/>
      <c r="P465" s="330"/>
      <c r="Q465" s="331"/>
      <c r="R465" s="330"/>
      <c r="S465" s="434"/>
      <c r="T465" s="428"/>
      <c r="U465" s="428"/>
      <c r="V465" s="434"/>
      <c r="W465" s="428"/>
      <c r="X465" s="428"/>
    </row>
    <row r="466" spans="1:25" x14ac:dyDescent="0.5">
      <c r="A466" s="435" t="s">
        <v>144</v>
      </c>
      <c r="B466" s="432"/>
      <c r="C466" s="431">
        <v>31043</v>
      </c>
      <c r="D466" s="333">
        <v>1351</v>
      </c>
      <c r="E466" s="330">
        <v>1569</v>
      </c>
      <c r="F466" s="332">
        <v>1615</v>
      </c>
      <c r="G466" s="333">
        <v>1826</v>
      </c>
      <c r="H466" s="330">
        <v>1915</v>
      </c>
      <c r="I466" s="332">
        <v>2286</v>
      </c>
      <c r="J466" s="331">
        <v>2108</v>
      </c>
      <c r="K466" s="330">
        <v>2127</v>
      </c>
      <c r="L466" s="331">
        <v>2545</v>
      </c>
      <c r="M466" s="333">
        <v>2559</v>
      </c>
      <c r="N466" s="330">
        <v>2688</v>
      </c>
      <c r="O466" s="332">
        <v>2238</v>
      </c>
      <c r="P466" s="330">
        <v>1844</v>
      </c>
      <c r="Q466" s="331">
        <v>1278</v>
      </c>
      <c r="R466" s="330">
        <v>1120</v>
      </c>
      <c r="S466" s="434">
        <v>749</v>
      </c>
      <c r="T466" s="428">
        <v>1100</v>
      </c>
      <c r="U466" s="428">
        <v>0</v>
      </c>
      <c r="V466" s="434">
        <v>14</v>
      </c>
      <c r="W466" s="428">
        <v>107</v>
      </c>
      <c r="X466" s="428">
        <v>4</v>
      </c>
    </row>
    <row r="467" spans="1:25" x14ac:dyDescent="0.5">
      <c r="A467" s="433" t="s">
        <v>485</v>
      </c>
      <c r="B467" s="432"/>
      <c r="C467" s="431">
        <v>4800</v>
      </c>
      <c r="D467" s="333">
        <v>207</v>
      </c>
      <c r="E467" s="330">
        <v>255</v>
      </c>
      <c r="F467" s="332">
        <v>259</v>
      </c>
      <c r="G467" s="333">
        <v>277</v>
      </c>
      <c r="H467" s="330">
        <v>297</v>
      </c>
      <c r="I467" s="332">
        <v>378</v>
      </c>
      <c r="J467" s="331">
        <v>341</v>
      </c>
      <c r="K467" s="330">
        <v>363</v>
      </c>
      <c r="L467" s="331">
        <v>432</v>
      </c>
      <c r="M467" s="333">
        <v>371</v>
      </c>
      <c r="N467" s="330">
        <v>390</v>
      </c>
      <c r="O467" s="332">
        <v>330</v>
      </c>
      <c r="P467" s="330">
        <v>272</v>
      </c>
      <c r="Q467" s="331">
        <v>178</v>
      </c>
      <c r="R467" s="330">
        <v>189</v>
      </c>
      <c r="S467" s="434">
        <v>107</v>
      </c>
      <c r="T467" s="428">
        <v>151</v>
      </c>
      <c r="U467" s="428">
        <v>0</v>
      </c>
      <c r="V467" s="434">
        <v>2</v>
      </c>
      <c r="W467" s="428">
        <v>0</v>
      </c>
      <c r="X467" s="428">
        <v>1</v>
      </c>
    </row>
    <row r="468" spans="1:25" x14ac:dyDescent="0.5">
      <c r="A468" s="433" t="s">
        <v>484</v>
      </c>
      <c r="B468" s="432"/>
      <c r="C468" s="431">
        <v>3226</v>
      </c>
      <c r="D468" s="333">
        <v>116</v>
      </c>
      <c r="E468" s="330">
        <v>144</v>
      </c>
      <c r="F468" s="332">
        <v>150</v>
      </c>
      <c r="G468" s="333">
        <v>194</v>
      </c>
      <c r="H468" s="330">
        <v>190</v>
      </c>
      <c r="I468" s="332">
        <v>239</v>
      </c>
      <c r="J468" s="331">
        <v>228</v>
      </c>
      <c r="K468" s="330">
        <v>207</v>
      </c>
      <c r="L468" s="331">
        <v>258</v>
      </c>
      <c r="M468" s="333">
        <v>263</v>
      </c>
      <c r="N468" s="330">
        <v>289</v>
      </c>
      <c r="O468" s="332">
        <v>234</v>
      </c>
      <c r="P468" s="330">
        <v>203</v>
      </c>
      <c r="Q468" s="331">
        <v>141</v>
      </c>
      <c r="R468" s="330">
        <v>97</v>
      </c>
      <c r="S468" s="434">
        <v>65</v>
      </c>
      <c r="T468" s="428">
        <v>100</v>
      </c>
      <c r="U468" s="428">
        <v>0</v>
      </c>
      <c r="V468" s="434">
        <v>1</v>
      </c>
      <c r="W468" s="428">
        <v>107</v>
      </c>
      <c r="X468" s="428">
        <v>0</v>
      </c>
    </row>
    <row r="469" spans="1:25" x14ac:dyDescent="0.5">
      <c r="A469" s="433" t="s">
        <v>483</v>
      </c>
      <c r="B469" s="432"/>
      <c r="C469" s="431">
        <v>6046</v>
      </c>
      <c r="D469" s="333">
        <v>251</v>
      </c>
      <c r="E469" s="330">
        <v>260</v>
      </c>
      <c r="F469" s="332">
        <v>273</v>
      </c>
      <c r="G469" s="333">
        <v>336</v>
      </c>
      <c r="H469" s="330">
        <v>358</v>
      </c>
      <c r="I469" s="332">
        <v>459</v>
      </c>
      <c r="J469" s="331">
        <v>413</v>
      </c>
      <c r="K469" s="330">
        <v>434</v>
      </c>
      <c r="L469" s="331">
        <v>487</v>
      </c>
      <c r="M469" s="333">
        <v>498</v>
      </c>
      <c r="N469" s="330">
        <v>544</v>
      </c>
      <c r="O469" s="332">
        <v>421</v>
      </c>
      <c r="P469" s="330">
        <v>401</v>
      </c>
      <c r="Q469" s="331">
        <v>273</v>
      </c>
      <c r="R469" s="330">
        <v>232</v>
      </c>
      <c r="S469" s="434">
        <v>155</v>
      </c>
      <c r="T469" s="428">
        <v>246</v>
      </c>
      <c r="U469" s="428">
        <v>0</v>
      </c>
      <c r="V469" s="434">
        <v>4</v>
      </c>
      <c r="W469" s="428">
        <v>0</v>
      </c>
      <c r="X469" s="428">
        <v>1</v>
      </c>
      <c r="Y469" s="416"/>
    </row>
    <row r="470" spans="1:25" x14ac:dyDescent="0.5">
      <c r="A470" s="433" t="s">
        <v>482</v>
      </c>
      <c r="B470" s="432"/>
      <c r="C470" s="431">
        <v>10005</v>
      </c>
      <c r="D470" s="333">
        <v>434</v>
      </c>
      <c r="E470" s="330">
        <v>525</v>
      </c>
      <c r="F470" s="332">
        <v>529</v>
      </c>
      <c r="G470" s="333">
        <v>587</v>
      </c>
      <c r="H470" s="330">
        <v>644</v>
      </c>
      <c r="I470" s="332">
        <v>732</v>
      </c>
      <c r="J470" s="430">
        <v>616</v>
      </c>
      <c r="K470" s="330">
        <v>633</v>
      </c>
      <c r="L470" s="430">
        <v>779</v>
      </c>
      <c r="M470" s="333">
        <v>841</v>
      </c>
      <c r="N470" s="330">
        <v>856</v>
      </c>
      <c r="O470" s="332">
        <v>731</v>
      </c>
      <c r="P470" s="330">
        <v>591</v>
      </c>
      <c r="Q470" s="430">
        <v>450</v>
      </c>
      <c r="R470" s="330">
        <v>378</v>
      </c>
      <c r="S470" s="429">
        <v>270</v>
      </c>
      <c r="T470" s="428">
        <v>405</v>
      </c>
      <c r="U470" s="428">
        <v>0</v>
      </c>
      <c r="V470" s="429">
        <v>4</v>
      </c>
      <c r="W470" s="428">
        <v>0</v>
      </c>
      <c r="X470" s="428">
        <v>0</v>
      </c>
      <c r="Y470" s="416"/>
    </row>
    <row r="471" spans="1:25" x14ac:dyDescent="0.5">
      <c r="A471" s="427" t="s">
        <v>481</v>
      </c>
      <c r="B471" s="426"/>
      <c r="C471" s="420">
        <v>6966</v>
      </c>
      <c r="D471" s="425">
        <v>343</v>
      </c>
      <c r="E471" s="422">
        <v>385</v>
      </c>
      <c r="F471" s="424">
        <v>404</v>
      </c>
      <c r="G471" s="425">
        <v>432</v>
      </c>
      <c r="H471" s="422">
        <v>426</v>
      </c>
      <c r="I471" s="424">
        <v>478</v>
      </c>
      <c r="J471" s="423">
        <v>510</v>
      </c>
      <c r="K471" s="422">
        <v>490</v>
      </c>
      <c r="L471" s="423">
        <v>589</v>
      </c>
      <c r="M471" s="425">
        <v>586</v>
      </c>
      <c r="N471" s="422">
        <v>609</v>
      </c>
      <c r="O471" s="424">
        <v>522</v>
      </c>
      <c r="P471" s="422">
        <v>377</v>
      </c>
      <c r="Q471" s="423">
        <v>236</v>
      </c>
      <c r="R471" s="422">
        <v>224</v>
      </c>
      <c r="S471" s="421">
        <v>152</v>
      </c>
      <c r="T471" s="420">
        <v>198</v>
      </c>
      <c r="U471" s="420">
        <v>0</v>
      </c>
      <c r="V471" s="421">
        <v>3</v>
      </c>
      <c r="W471" s="420">
        <v>0</v>
      </c>
      <c r="X471" s="420">
        <v>2</v>
      </c>
      <c r="Y471" s="416"/>
    </row>
    <row r="472" spans="1:25" x14ac:dyDescent="0.5">
      <c r="A472" s="419"/>
      <c r="B472" s="419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Y472" s="416"/>
    </row>
    <row r="473" spans="1:25" x14ac:dyDescent="0.5">
      <c r="A473" s="418" t="s">
        <v>480</v>
      </c>
      <c r="B473" s="419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Y473" s="416"/>
    </row>
    <row r="474" spans="1:25" x14ac:dyDescent="0.5">
      <c r="A474" s="418" t="s">
        <v>363</v>
      </c>
    </row>
    <row r="475" spans="1:25" x14ac:dyDescent="0.5">
      <c r="A475" s="417"/>
    </row>
  </sheetData>
  <mergeCells count="2">
    <mergeCell ref="A3:B3"/>
    <mergeCell ref="D3:X3"/>
  </mergeCells>
  <pageMargins left="0.31496062992125984" right="0" top="0.74803149606299213" bottom="0.55118110236220474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5"/>
  <sheetViews>
    <sheetView zoomScale="90" zoomScaleNormal="90" workbookViewId="0"/>
  </sheetViews>
  <sheetFormatPr defaultColWidth="8.875" defaultRowHeight="21.75" x14ac:dyDescent="0.5"/>
  <cols>
    <col min="1" max="1" width="13.625" style="305" customWidth="1"/>
    <col min="2" max="2" width="2.625" style="305" customWidth="1"/>
    <col min="3" max="3" width="8" style="416" customWidth="1"/>
    <col min="4" max="4" width="7" style="416" customWidth="1"/>
    <col min="5" max="9" width="6" style="416" customWidth="1"/>
    <col min="10" max="19" width="6.125" style="416" customWidth="1"/>
    <col min="20" max="20" width="5.875" style="416" customWidth="1"/>
    <col min="21" max="21" width="4.125" style="416" customWidth="1"/>
    <col min="22" max="22" width="8" style="416" customWidth="1"/>
    <col min="23" max="23" width="9.25" style="416" customWidth="1"/>
    <col min="24" max="24" width="10.875" style="416" customWidth="1"/>
    <col min="26" max="16384" width="8.875" style="416"/>
  </cols>
  <sheetData>
    <row r="1" spans="1:26" s="471" customFormat="1" x14ac:dyDescent="0.5">
      <c r="A1" s="470" t="s">
        <v>810</v>
      </c>
      <c r="B1" s="469" t="s">
        <v>809</v>
      </c>
    </row>
    <row r="2" spans="1:26" s="468" customFormat="1" x14ac:dyDescent="0.5">
      <c r="A2" s="470" t="s">
        <v>808</v>
      </c>
      <c r="B2" s="469" t="s">
        <v>807</v>
      </c>
    </row>
    <row r="3" spans="1:26" s="444" customFormat="1" ht="13.9" customHeight="1" x14ac:dyDescent="0.35">
      <c r="A3" s="491"/>
      <c r="B3" s="492"/>
      <c r="C3" s="467"/>
      <c r="D3" s="493" t="s">
        <v>406</v>
      </c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5"/>
    </row>
    <row r="4" spans="1:26" s="444" customFormat="1" ht="13.9" customHeight="1" x14ac:dyDescent="0.35">
      <c r="A4" s="459"/>
      <c r="B4" s="458"/>
      <c r="C4" s="466"/>
      <c r="D4" s="465"/>
      <c r="E4" s="463"/>
      <c r="F4" s="464"/>
      <c r="G4" s="463"/>
      <c r="H4" s="464"/>
      <c r="I4" s="463"/>
      <c r="J4" s="464"/>
      <c r="K4" s="463"/>
      <c r="L4" s="464"/>
      <c r="M4" s="463"/>
      <c r="N4" s="464"/>
      <c r="O4" s="463"/>
      <c r="P4" s="464"/>
      <c r="Q4" s="463"/>
      <c r="R4" s="464"/>
      <c r="S4" s="463"/>
      <c r="T4" s="462" t="s">
        <v>405</v>
      </c>
      <c r="U4" s="462"/>
      <c r="V4" s="461" t="s">
        <v>404</v>
      </c>
      <c r="W4" s="461" t="s">
        <v>402</v>
      </c>
      <c r="X4" s="461" t="s">
        <v>403</v>
      </c>
    </row>
    <row r="5" spans="1:26" s="444" customFormat="1" ht="13.9" customHeight="1" x14ac:dyDescent="0.35">
      <c r="A5" s="460" t="s">
        <v>806</v>
      </c>
      <c r="B5" s="458"/>
      <c r="C5" s="457"/>
      <c r="D5" s="456"/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6"/>
      <c r="P5" s="456"/>
      <c r="Q5" s="456"/>
      <c r="R5" s="456"/>
      <c r="S5" s="456"/>
      <c r="T5" s="457" t="s">
        <v>401</v>
      </c>
      <c r="U5" s="457"/>
      <c r="V5" s="454" t="s">
        <v>399</v>
      </c>
      <c r="W5" s="454" t="s">
        <v>397</v>
      </c>
      <c r="X5" s="454" t="s">
        <v>398</v>
      </c>
    </row>
    <row r="6" spans="1:26" s="444" customFormat="1" ht="13.9" customHeight="1" x14ac:dyDescent="0.35">
      <c r="A6" s="459" t="s">
        <v>805</v>
      </c>
      <c r="B6" s="458"/>
      <c r="C6" s="457" t="s">
        <v>279</v>
      </c>
      <c r="D6" s="456"/>
      <c r="E6" s="456"/>
      <c r="F6" s="456"/>
      <c r="G6" s="456"/>
      <c r="H6" s="456"/>
      <c r="I6" s="456"/>
      <c r="J6" s="456"/>
      <c r="K6" s="456"/>
      <c r="L6" s="456"/>
      <c r="M6" s="456"/>
      <c r="N6" s="456"/>
      <c r="O6" s="456"/>
      <c r="P6" s="456"/>
      <c r="Q6" s="456"/>
      <c r="R6" s="456"/>
      <c r="S6" s="456"/>
      <c r="T6" s="455" t="s">
        <v>380</v>
      </c>
      <c r="U6" s="455" t="s">
        <v>400</v>
      </c>
      <c r="V6" s="454" t="s">
        <v>378</v>
      </c>
      <c r="W6" s="454" t="s">
        <v>376</v>
      </c>
      <c r="X6" s="454" t="s">
        <v>377</v>
      </c>
    </row>
    <row r="7" spans="1:26" s="444" customFormat="1" ht="13.9" customHeight="1" x14ac:dyDescent="0.45">
      <c r="A7" s="453"/>
      <c r="B7" s="452"/>
      <c r="C7" s="451" t="s">
        <v>87</v>
      </c>
      <c r="D7" s="450" t="s">
        <v>396</v>
      </c>
      <c r="E7" s="448" t="s">
        <v>395</v>
      </c>
      <c r="F7" s="449" t="s">
        <v>394</v>
      </c>
      <c r="G7" s="448" t="s">
        <v>393</v>
      </c>
      <c r="H7" s="449" t="s">
        <v>392</v>
      </c>
      <c r="I7" s="448" t="s">
        <v>391</v>
      </c>
      <c r="J7" s="449" t="s">
        <v>390</v>
      </c>
      <c r="K7" s="448" t="s">
        <v>389</v>
      </c>
      <c r="L7" s="449" t="s">
        <v>388</v>
      </c>
      <c r="M7" s="448" t="s">
        <v>387</v>
      </c>
      <c r="N7" s="449" t="s">
        <v>386</v>
      </c>
      <c r="O7" s="448" t="s">
        <v>385</v>
      </c>
      <c r="P7" s="449" t="s">
        <v>384</v>
      </c>
      <c r="Q7" s="448" t="s">
        <v>383</v>
      </c>
      <c r="R7" s="449" t="s">
        <v>382</v>
      </c>
      <c r="S7" s="448" t="s">
        <v>381</v>
      </c>
      <c r="T7" s="447" t="s">
        <v>375</v>
      </c>
      <c r="U7" s="446" t="s">
        <v>379</v>
      </c>
      <c r="V7" s="445" t="s">
        <v>374</v>
      </c>
      <c r="W7" s="445" t="s">
        <v>372</v>
      </c>
      <c r="X7" s="445" t="s">
        <v>373</v>
      </c>
      <c r="Z7" s="439"/>
    </row>
    <row r="8" spans="1:26" s="439" customFormat="1" ht="20.25" customHeight="1" x14ac:dyDescent="0.45">
      <c r="A8" s="443" t="s">
        <v>811</v>
      </c>
      <c r="B8" s="442"/>
      <c r="C8" s="431"/>
      <c r="D8" s="333"/>
      <c r="E8" s="330"/>
      <c r="F8" s="332"/>
      <c r="G8" s="333"/>
      <c r="H8" s="330"/>
      <c r="I8" s="332"/>
      <c r="J8" s="331"/>
      <c r="K8" s="330"/>
      <c r="L8" s="331"/>
      <c r="M8" s="333"/>
      <c r="N8" s="330"/>
      <c r="O8" s="332"/>
      <c r="P8" s="330"/>
      <c r="Q8" s="331"/>
      <c r="R8" s="330"/>
      <c r="S8" s="331"/>
      <c r="T8" s="428"/>
      <c r="U8" s="428"/>
      <c r="V8" s="428"/>
      <c r="W8" s="428"/>
      <c r="X8" s="428"/>
    </row>
    <row r="9" spans="1:26" s="439" customFormat="1" ht="20.25" customHeight="1" x14ac:dyDescent="0.45">
      <c r="A9" s="435" t="s">
        <v>126</v>
      </c>
      <c r="B9" s="438"/>
      <c r="C9" s="431">
        <v>1293783</v>
      </c>
      <c r="D9" s="333">
        <v>58042</v>
      </c>
      <c r="E9" s="330">
        <v>73004</v>
      </c>
      <c r="F9" s="332">
        <v>79921</v>
      </c>
      <c r="G9" s="333">
        <v>82696</v>
      </c>
      <c r="H9" s="330">
        <v>88695</v>
      </c>
      <c r="I9" s="332">
        <v>96602</v>
      </c>
      <c r="J9" s="331">
        <v>91697</v>
      </c>
      <c r="K9" s="330">
        <v>95669</v>
      </c>
      <c r="L9" s="331">
        <v>105762</v>
      </c>
      <c r="M9" s="333">
        <v>103956</v>
      </c>
      <c r="N9" s="330">
        <v>101542</v>
      </c>
      <c r="O9" s="332">
        <v>89266</v>
      </c>
      <c r="P9" s="330">
        <v>72202</v>
      </c>
      <c r="Q9" s="331">
        <v>52231</v>
      </c>
      <c r="R9" s="330">
        <v>40448</v>
      </c>
      <c r="S9" s="434">
        <v>25085</v>
      </c>
      <c r="T9" s="428">
        <v>29838</v>
      </c>
      <c r="U9" s="428">
        <v>0</v>
      </c>
      <c r="V9" s="434">
        <v>2264</v>
      </c>
      <c r="W9" s="428">
        <v>4367</v>
      </c>
      <c r="X9" s="428">
        <v>496</v>
      </c>
    </row>
    <row r="10" spans="1:26" s="439" customFormat="1" ht="20.25" customHeight="1" x14ac:dyDescent="0.45">
      <c r="A10" s="435" t="s">
        <v>86</v>
      </c>
      <c r="B10" s="438"/>
      <c r="C10" s="431">
        <v>226828</v>
      </c>
      <c r="D10" s="333">
        <v>10093</v>
      </c>
      <c r="E10" s="330">
        <v>12788</v>
      </c>
      <c r="F10" s="332">
        <v>13831</v>
      </c>
      <c r="G10" s="333">
        <v>14277</v>
      </c>
      <c r="H10" s="330">
        <v>20126</v>
      </c>
      <c r="I10" s="332">
        <v>17437</v>
      </c>
      <c r="J10" s="331">
        <v>16376</v>
      </c>
      <c r="K10" s="330">
        <v>16726</v>
      </c>
      <c r="L10" s="331">
        <v>17853</v>
      </c>
      <c r="M10" s="333">
        <v>17076</v>
      </c>
      <c r="N10" s="330">
        <v>16362</v>
      </c>
      <c r="O10" s="332">
        <v>15214</v>
      </c>
      <c r="P10" s="330">
        <v>12800</v>
      </c>
      <c r="Q10" s="331">
        <v>8557</v>
      </c>
      <c r="R10" s="330">
        <v>6461</v>
      </c>
      <c r="S10" s="434">
        <v>3809</v>
      </c>
      <c r="T10" s="428">
        <v>4454</v>
      </c>
      <c r="U10" s="428">
        <v>0</v>
      </c>
      <c r="V10" s="434">
        <v>723</v>
      </c>
      <c r="W10" s="428">
        <v>1653</v>
      </c>
      <c r="X10" s="428">
        <v>212</v>
      </c>
    </row>
    <row r="11" spans="1:26" s="439" customFormat="1" ht="20.25" customHeight="1" x14ac:dyDescent="0.45">
      <c r="A11" s="435" t="s">
        <v>272</v>
      </c>
      <c r="B11" s="438"/>
      <c r="C11" s="431">
        <v>114820</v>
      </c>
      <c r="D11" s="333">
        <v>4314</v>
      </c>
      <c r="E11" s="330">
        <v>5744</v>
      </c>
      <c r="F11" s="332">
        <v>6470</v>
      </c>
      <c r="G11" s="333">
        <v>7051</v>
      </c>
      <c r="H11" s="330">
        <v>12718</v>
      </c>
      <c r="I11" s="332">
        <v>9001</v>
      </c>
      <c r="J11" s="331">
        <v>8008</v>
      </c>
      <c r="K11" s="330">
        <v>7928</v>
      </c>
      <c r="L11" s="331">
        <v>8232</v>
      </c>
      <c r="M11" s="333">
        <v>8072</v>
      </c>
      <c r="N11" s="330">
        <v>7954</v>
      </c>
      <c r="O11" s="332">
        <v>7795</v>
      </c>
      <c r="P11" s="330">
        <v>6914</v>
      </c>
      <c r="Q11" s="331">
        <v>4592</v>
      </c>
      <c r="R11" s="330">
        <v>3432</v>
      </c>
      <c r="S11" s="434">
        <v>2079</v>
      </c>
      <c r="T11" s="428">
        <v>2607</v>
      </c>
      <c r="U11" s="428">
        <v>0</v>
      </c>
      <c r="V11" s="434">
        <v>375</v>
      </c>
      <c r="W11" s="428">
        <v>1348</v>
      </c>
      <c r="X11" s="428">
        <v>186</v>
      </c>
    </row>
    <row r="12" spans="1:26" s="439" customFormat="1" ht="20.25" customHeight="1" x14ac:dyDescent="0.45">
      <c r="A12" s="433" t="s">
        <v>803</v>
      </c>
      <c r="B12" s="438"/>
      <c r="C12" s="431">
        <v>56073</v>
      </c>
      <c r="D12" s="333">
        <v>2055</v>
      </c>
      <c r="E12" s="330">
        <v>2902</v>
      </c>
      <c r="F12" s="332">
        <v>3366</v>
      </c>
      <c r="G12" s="333">
        <v>3661</v>
      </c>
      <c r="H12" s="330">
        <v>3674</v>
      </c>
      <c r="I12" s="332">
        <v>4167</v>
      </c>
      <c r="J12" s="331">
        <v>3713</v>
      </c>
      <c r="K12" s="330">
        <v>3912</v>
      </c>
      <c r="L12" s="331">
        <v>4267</v>
      </c>
      <c r="M12" s="333">
        <v>4271</v>
      </c>
      <c r="N12" s="330">
        <v>4177</v>
      </c>
      <c r="O12" s="332">
        <v>4088</v>
      </c>
      <c r="P12" s="330">
        <v>3427</v>
      </c>
      <c r="Q12" s="331">
        <v>2583</v>
      </c>
      <c r="R12" s="330">
        <v>2014</v>
      </c>
      <c r="S12" s="434">
        <v>1281</v>
      </c>
      <c r="T12" s="428">
        <v>1546</v>
      </c>
      <c r="U12" s="428">
        <v>0</v>
      </c>
      <c r="V12" s="434">
        <v>276</v>
      </c>
      <c r="W12" s="428">
        <v>555</v>
      </c>
      <c r="X12" s="428">
        <v>138</v>
      </c>
    </row>
    <row r="13" spans="1:26" s="439" customFormat="1" ht="20.25" customHeight="1" x14ac:dyDescent="0.45">
      <c r="A13" s="433" t="s">
        <v>802</v>
      </c>
      <c r="B13" s="438"/>
      <c r="C13" s="431">
        <v>3330</v>
      </c>
      <c r="D13" s="333">
        <v>130</v>
      </c>
      <c r="E13" s="330">
        <v>182</v>
      </c>
      <c r="F13" s="332">
        <v>182</v>
      </c>
      <c r="G13" s="333">
        <v>197</v>
      </c>
      <c r="H13" s="330">
        <v>197</v>
      </c>
      <c r="I13" s="332">
        <v>208</v>
      </c>
      <c r="J13" s="331">
        <v>235</v>
      </c>
      <c r="K13" s="330">
        <v>250</v>
      </c>
      <c r="L13" s="331">
        <v>275</v>
      </c>
      <c r="M13" s="333">
        <v>277</v>
      </c>
      <c r="N13" s="330">
        <v>293</v>
      </c>
      <c r="O13" s="332">
        <v>222</v>
      </c>
      <c r="P13" s="330">
        <v>209</v>
      </c>
      <c r="Q13" s="331">
        <v>128</v>
      </c>
      <c r="R13" s="330">
        <v>108</v>
      </c>
      <c r="S13" s="434">
        <v>62</v>
      </c>
      <c r="T13" s="428">
        <v>79</v>
      </c>
      <c r="U13" s="428">
        <v>0</v>
      </c>
      <c r="V13" s="434">
        <v>4</v>
      </c>
      <c r="W13" s="428">
        <v>73</v>
      </c>
      <c r="X13" s="428">
        <v>19</v>
      </c>
    </row>
    <row r="14" spans="1:26" s="439" customFormat="1" ht="20.25" customHeight="1" x14ac:dyDescent="0.45">
      <c r="A14" s="433" t="s">
        <v>801</v>
      </c>
      <c r="B14" s="438"/>
      <c r="C14" s="431">
        <v>8376</v>
      </c>
      <c r="D14" s="333">
        <v>333</v>
      </c>
      <c r="E14" s="330">
        <v>391</v>
      </c>
      <c r="F14" s="332">
        <v>486</v>
      </c>
      <c r="G14" s="333">
        <v>528</v>
      </c>
      <c r="H14" s="330">
        <v>1033</v>
      </c>
      <c r="I14" s="332">
        <v>908</v>
      </c>
      <c r="J14" s="331">
        <v>604</v>
      </c>
      <c r="K14" s="330">
        <v>517</v>
      </c>
      <c r="L14" s="331">
        <v>563</v>
      </c>
      <c r="M14" s="333">
        <v>503</v>
      </c>
      <c r="N14" s="330">
        <v>583</v>
      </c>
      <c r="O14" s="332">
        <v>532</v>
      </c>
      <c r="P14" s="330">
        <v>471</v>
      </c>
      <c r="Q14" s="331">
        <v>319</v>
      </c>
      <c r="R14" s="330">
        <v>215</v>
      </c>
      <c r="S14" s="434">
        <v>140</v>
      </c>
      <c r="T14" s="428">
        <v>159</v>
      </c>
      <c r="U14" s="428">
        <v>0</v>
      </c>
      <c r="V14" s="434">
        <v>23</v>
      </c>
      <c r="W14" s="428">
        <v>67</v>
      </c>
      <c r="X14" s="428">
        <v>1</v>
      </c>
    </row>
    <row r="15" spans="1:26" s="439" customFormat="1" ht="20.25" customHeight="1" x14ac:dyDescent="0.45">
      <c r="A15" s="433" t="s">
        <v>800</v>
      </c>
      <c r="B15" s="438"/>
      <c r="C15" s="431">
        <v>13190</v>
      </c>
      <c r="D15" s="333">
        <v>609</v>
      </c>
      <c r="E15" s="330">
        <v>817</v>
      </c>
      <c r="F15" s="332">
        <v>861</v>
      </c>
      <c r="G15" s="333">
        <v>981</v>
      </c>
      <c r="H15" s="330">
        <v>939</v>
      </c>
      <c r="I15" s="332">
        <v>1061</v>
      </c>
      <c r="J15" s="331">
        <v>948</v>
      </c>
      <c r="K15" s="330">
        <v>995</v>
      </c>
      <c r="L15" s="331">
        <v>1089</v>
      </c>
      <c r="M15" s="333">
        <v>1071</v>
      </c>
      <c r="N15" s="330">
        <v>978</v>
      </c>
      <c r="O15" s="332">
        <v>865</v>
      </c>
      <c r="P15" s="330">
        <v>711</v>
      </c>
      <c r="Q15" s="331">
        <v>485</v>
      </c>
      <c r="R15" s="330">
        <v>351</v>
      </c>
      <c r="S15" s="434">
        <v>175</v>
      </c>
      <c r="T15" s="428">
        <v>195</v>
      </c>
      <c r="U15" s="428">
        <v>0</v>
      </c>
      <c r="V15" s="434">
        <v>35</v>
      </c>
      <c r="W15" s="428">
        <v>21</v>
      </c>
      <c r="X15" s="428">
        <v>3</v>
      </c>
    </row>
    <row r="16" spans="1:26" s="439" customFormat="1" ht="20.25" customHeight="1" x14ac:dyDescent="0.45">
      <c r="A16" s="433" t="s">
        <v>799</v>
      </c>
      <c r="B16" s="438"/>
      <c r="C16" s="431">
        <v>10688</v>
      </c>
      <c r="D16" s="333">
        <v>228</v>
      </c>
      <c r="E16" s="330">
        <v>275</v>
      </c>
      <c r="F16" s="332">
        <v>344</v>
      </c>
      <c r="G16" s="333">
        <v>353</v>
      </c>
      <c r="H16" s="330">
        <v>4054</v>
      </c>
      <c r="I16" s="332">
        <v>886</v>
      </c>
      <c r="J16" s="331">
        <v>681</v>
      </c>
      <c r="K16" s="330">
        <v>549</v>
      </c>
      <c r="L16" s="331">
        <v>417</v>
      </c>
      <c r="M16" s="333">
        <v>432</v>
      </c>
      <c r="N16" s="330">
        <v>423</v>
      </c>
      <c r="O16" s="332">
        <v>553</v>
      </c>
      <c r="P16" s="330">
        <v>401</v>
      </c>
      <c r="Q16" s="331">
        <v>170</v>
      </c>
      <c r="R16" s="330">
        <v>134</v>
      </c>
      <c r="S16" s="434">
        <v>94</v>
      </c>
      <c r="T16" s="428">
        <v>283</v>
      </c>
      <c r="U16" s="428">
        <v>0</v>
      </c>
      <c r="V16" s="434">
        <v>2</v>
      </c>
      <c r="W16" s="428">
        <v>393</v>
      </c>
      <c r="X16" s="428">
        <v>16</v>
      </c>
    </row>
    <row r="17" spans="1:26" s="439" customFormat="1" ht="20.25" customHeight="1" x14ac:dyDescent="0.5">
      <c r="A17" s="433" t="s">
        <v>798</v>
      </c>
      <c r="B17" s="440"/>
      <c r="C17" s="431">
        <v>15363</v>
      </c>
      <c r="D17" s="333">
        <v>608</v>
      </c>
      <c r="E17" s="330">
        <v>729</v>
      </c>
      <c r="F17" s="332">
        <v>762</v>
      </c>
      <c r="G17" s="333">
        <v>818</v>
      </c>
      <c r="H17" s="330">
        <v>2314</v>
      </c>
      <c r="I17" s="332">
        <v>1167</v>
      </c>
      <c r="J17" s="331">
        <v>1266</v>
      </c>
      <c r="K17" s="330">
        <v>1120</v>
      </c>
      <c r="L17" s="331">
        <v>974</v>
      </c>
      <c r="M17" s="333">
        <v>905</v>
      </c>
      <c r="N17" s="330">
        <v>871</v>
      </c>
      <c r="O17" s="332">
        <v>1021</v>
      </c>
      <c r="P17" s="330">
        <v>1230</v>
      </c>
      <c r="Q17" s="331">
        <v>595</v>
      </c>
      <c r="R17" s="330">
        <v>356</v>
      </c>
      <c r="S17" s="434">
        <v>187</v>
      </c>
      <c r="T17" s="428">
        <v>183</v>
      </c>
      <c r="U17" s="428">
        <v>0</v>
      </c>
      <c r="V17" s="434">
        <v>20</v>
      </c>
      <c r="W17" s="428">
        <v>229</v>
      </c>
      <c r="X17" s="428">
        <v>8</v>
      </c>
      <c r="Y17"/>
      <c r="Z17" s="416"/>
    </row>
    <row r="18" spans="1:26" x14ac:dyDescent="0.5">
      <c r="A18" s="433" t="s">
        <v>797</v>
      </c>
      <c r="B18" s="438"/>
      <c r="C18" s="431">
        <v>3085</v>
      </c>
      <c r="D18" s="333">
        <v>139</v>
      </c>
      <c r="E18" s="330">
        <v>183</v>
      </c>
      <c r="F18" s="332">
        <v>193</v>
      </c>
      <c r="G18" s="333">
        <v>221</v>
      </c>
      <c r="H18" s="330">
        <v>190</v>
      </c>
      <c r="I18" s="332">
        <v>236</v>
      </c>
      <c r="J18" s="331">
        <v>255</v>
      </c>
      <c r="K18" s="330">
        <v>226</v>
      </c>
      <c r="L18" s="331">
        <v>254</v>
      </c>
      <c r="M18" s="333">
        <v>242</v>
      </c>
      <c r="N18" s="330">
        <v>248</v>
      </c>
      <c r="O18" s="332">
        <v>198</v>
      </c>
      <c r="P18" s="330">
        <v>173</v>
      </c>
      <c r="Q18" s="331">
        <v>111</v>
      </c>
      <c r="R18" s="330">
        <v>98</v>
      </c>
      <c r="S18" s="434">
        <v>49</v>
      </c>
      <c r="T18" s="428">
        <v>63</v>
      </c>
      <c r="U18" s="428">
        <v>0</v>
      </c>
      <c r="V18" s="434">
        <v>4</v>
      </c>
      <c r="W18" s="428">
        <v>1</v>
      </c>
      <c r="X18" s="428">
        <v>1</v>
      </c>
    </row>
    <row r="19" spans="1:26" x14ac:dyDescent="0.5">
      <c r="A19" s="433" t="s">
        <v>796</v>
      </c>
      <c r="B19" s="438"/>
      <c r="C19" s="431">
        <v>4715</v>
      </c>
      <c r="D19" s="333">
        <v>212</v>
      </c>
      <c r="E19" s="330">
        <v>265</v>
      </c>
      <c r="F19" s="332">
        <v>276</v>
      </c>
      <c r="G19" s="333">
        <v>292</v>
      </c>
      <c r="H19" s="330">
        <v>317</v>
      </c>
      <c r="I19" s="332">
        <v>368</v>
      </c>
      <c r="J19" s="331">
        <v>306</v>
      </c>
      <c r="K19" s="330">
        <v>359</v>
      </c>
      <c r="L19" s="331">
        <v>393</v>
      </c>
      <c r="M19" s="333">
        <v>371</v>
      </c>
      <c r="N19" s="330">
        <v>381</v>
      </c>
      <c r="O19" s="332">
        <v>316</v>
      </c>
      <c r="P19" s="330">
        <v>292</v>
      </c>
      <c r="Q19" s="331">
        <v>201</v>
      </c>
      <c r="R19" s="330">
        <v>156</v>
      </c>
      <c r="S19" s="434">
        <v>91</v>
      </c>
      <c r="T19" s="428">
        <v>99</v>
      </c>
      <c r="U19" s="428">
        <v>0</v>
      </c>
      <c r="V19" s="434">
        <v>11</v>
      </c>
      <c r="W19" s="428">
        <v>9</v>
      </c>
      <c r="X19" s="428">
        <v>0</v>
      </c>
    </row>
    <row r="20" spans="1:26" x14ac:dyDescent="0.5">
      <c r="A20" s="436"/>
      <c r="B20" s="438"/>
      <c r="C20" s="431"/>
      <c r="D20" s="333"/>
      <c r="E20" s="330"/>
      <c r="F20" s="332"/>
      <c r="G20" s="333"/>
      <c r="H20" s="330"/>
      <c r="I20" s="332"/>
      <c r="J20" s="331"/>
      <c r="K20" s="330"/>
      <c r="L20" s="331"/>
      <c r="M20" s="333"/>
      <c r="N20" s="330"/>
      <c r="O20" s="332"/>
      <c r="P20" s="330"/>
      <c r="Q20" s="331"/>
      <c r="R20" s="330"/>
      <c r="S20" s="434"/>
      <c r="T20" s="428"/>
      <c r="U20" s="428"/>
      <c r="V20" s="434"/>
      <c r="W20" s="428"/>
      <c r="X20" s="428"/>
    </row>
    <row r="21" spans="1:26" x14ac:dyDescent="0.5">
      <c r="A21" s="435" t="s">
        <v>144</v>
      </c>
      <c r="B21" s="438"/>
      <c r="C21" s="431">
        <v>112008</v>
      </c>
      <c r="D21" s="333">
        <v>5779</v>
      </c>
      <c r="E21" s="330">
        <v>7044</v>
      </c>
      <c r="F21" s="332">
        <v>7361</v>
      </c>
      <c r="G21" s="333">
        <v>7226</v>
      </c>
      <c r="H21" s="330">
        <v>7408</v>
      </c>
      <c r="I21" s="332">
        <v>8436</v>
      </c>
      <c r="J21" s="331">
        <v>8368</v>
      </c>
      <c r="K21" s="330">
        <v>8798</v>
      </c>
      <c r="L21" s="331">
        <v>9621</v>
      </c>
      <c r="M21" s="333">
        <v>9004</v>
      </c>
      <c r="N21" s="330">
        <v>8408</v>
      </c>
      <c r="O21" s="332">
        <v>7419</v>
      </c>
      <c r="P21" s="330">
        <v>5886</v>
      </c>
      <c r="Q21" s="331">
        <v>3965</v>
      </c>
      <c r="R21" s="330">
        <v>3029</v>
      </c>
      <c r="S21" s="434">
        <v>1730</v>
      </c>
      <c r="T21" s="428">
        <v>1847</v>
      </c>
      <c r="U21" s="428">
        <v>0</v>
      </c>
      <c r="V21" s="434">
        <v>348</v>
      </c>
      <c r="W21" s="428">
        <v>305</v>
      </c>
      <c r="X21" s="428">
        <v>26</v>
      </c>
    </row>
    <row r="22" spans="1:26" x14ac:dyDescent="0.5">
      <c r="A22" s="433" t="s">
        <v>795</v>
      </c>
      <c r="B22" s="438"/>
      <c r="C22" s="431">
        <v>6690</v>
      </c>
      <c r="D22" s="333">
        <v>296</v>
      </c>
      <c r="E22" s="330">
        <v>350</v>
      </c>
      <c r="F22" s="332">
        <v>437</v>
      </c>
      <c r="G22" s="333">
        <v>446</v>
      </c>
      <c r="H22" s="330">
        <v>415</v>
      </c>
      <c r="I22" s="332">
        <v>478</v>
      </c>
      <c r="J22" s="331">
        <v>495</v>
      </c>
      <c r="K22" s="330">
        <v>533</v>
      </c>
      <c r="L22" s="331">
        <v>516</v>
      </c>
      <c r="M22" s="333">
        <v>548</v>
      </c>
      <c r="N22" s="330">
        <v>525</v>
      </c>
      <c r="O22" s="332">
        <v>453</v>
      </c>
      <c r="P22" s="330">
        <v>397</v>
      </c>
      <c r="Q22" s="331">
        <v>304</v>
      </c>
      <c r="R22" s="330">
        <v>203</v>
      </c>
      <c r="S22" s="434">
        <v>119</v>
      </c>
      <c r="T22" s="428">
        <v>123</v>
      </c>
      <c r="U22" s="428">
        <v>0</v>
      </c>
      <c r="V22" s="434">
        <v>52</v>
      </c>
      <c r="W22" s="428">
        <v>0</v>
      </c>
      <c r="X22" s="428">
        <v>0</v>
      </c>
    </row>
    <row r="23" spans="1:26" x14ac:dyDescent="0.5">
      <c r="A23" s="433" t="s">
        <v>794</v>
      </c>
      <c r="B23" s="438"/>
      <c r="C23" s="431">
        <v>5521</v>
      </c>
      <c r="D23" s="333">
        <v>306</v>
      </c>
      <c r="E23" s="330">
        <v>298</v>
      </c>
      <c r="F23" s="332">
        <v>337</v>
      </c>
      <c r="G23" s="333">
        <v>320</v>
      </c>
      <c r="H23" s="330">
        <v>353</v>
      </c>
      <c r="I23" s="332">
        <v>460</v>
      </c>
      <c r="J23" s="331">
        <v>433</v>
      </c>
      <c r="K23" s="330">
        <v>442</v>
      </c>
      <c r="L23" s="331">
        <v>448</v>
      </c>
      <c r="M23" s="333">
        <v>451</v>
      </c>
      <c r="N23" s="330">
        <v>400</v>
      </c>
      <c r="O23" s="332">
        <v>359</v>
      </c>
      <c r="P23" s="330">
        <v>324</v>
      </c>
      <c r="Q23" s="331">
        <v>207</v>
      </c>
      <c r="R23" s="330">
        <v>182</v>
      </c>
      <c r="S23" s="434">
        <v>87</v>
      </c>
      <c r="T23" s="428">
        <v>96</v>
      </c>
      <c r="U23" s="428">
        <v>0</v>
      </c>
      <c r="V23" s="434">
        <v>14</v>
      </c>
      <c r="W23" s="428">
        <v>3</v>
      </c>
      <c r="X23" s="428">
        <v>1</v>
      </c>
    </row>
    <row r="24" spans="1:26" x14ac:dyDescent="0.5">
      <c r="A24" s="433" t="s">
        <v>793</v>
      </c>
      <c r="B24" s="438"/>
      <c r="C24" s="431">
        <v>4411</v>
      </c>
      <c r="D24" s="333">
        <v>229</v>
      </c>
      <c r="E24" s="330">
        <v>264</v>
      </c>
      <c r="F24" s="332">
        <v>279</v>
      </c>
      <c r="G24" s="333">
        <v>302</v>
      </c>
      <c r="H24" s="330">
        <v>286</v>
      </c>
      <c r="I24" s="332">
        <v>339</v>
      </c>
      <c r="J24" s="331">
        <v>329</v>
      </c>
      <c r="K24" s="330">
        <v>356</v>
      </c>
      <c r="L24" s="331">
        <v>395</v>
      </c>
      <c r="M24" s="333">
        <v>359</v>
      </c>
      <c r="N24" s="330">
        <v>372</v>
      </c>
      <c r="O24" s="332">
        <v>288</v>
      </c>
      <c r="P24" s="330">
        <v>220</v>
      </c>
      <c r="Q24" s="331">
        <v>151</v>
      </c>
      <c r="R24" s="330">
        <v>123</v>
      </c>
      <c r="S24" s="434">
        <v>52</v>
      </c>
      <c r="T24" s="428">
        <v>54</v>
      </c>
      <c r="U24" s="428">
        <v>0</v>
      </c>
      <c r="V24" s="434">
        <v>11</v>
      </c>
      <c r="W24" s="428">
        <v>0</v>
      </c>
      <c r="X24" s="428">
        <v>2</v>
      </c>
    </row>
    <row r="25" spans="1:26" x14ac:dyDescent="0.5">
      <c r="A25" s="433" t="s">
        <v>613</v>
      </c>
      <c r="B25" s="438"/>
      <c r="C25" s="431">
        <v>6366</v>
      </c>
      <c r="D25" s="333">
        <v>320</v>
      </c>
      <c r="E25" s="330">
        <v>447</v>
      </c>
      <c r="F25" s="332">
        <v>412</v>
      </c>
      <c r="G25" s="333">
        <v>421</v>
      </c>
      <c r="H25" s="330">
        <v>424</v>
      </c>
      <c r="I25" s="332">
        <v>475</v>
      </c>
      <c r="J25" s="331">
        <v>453</v>
      </c>
      <c r="K25" s="330">
        <v>528</v>
      </c>
      <c r="L25" s="331">
        <v>571</v>
      </c>
      <c r="M25" s="333">
        <v>529</v>
      </c>
      <c r="N25" s="330">
        <v>469</v>
      </c>
      <c r="O25" s="332">
        <v>433</v>
      </c>
      <c r="P25" s="330">
        <v>315</v>
      </c>
      <c r="Q25" s="331">
        <v>218</v>
      </c>
      <c r="R25" s="330">
        <v>152</v>
      </c>
      <c r="S25" s="434">
        <v>89</v>
      </c>
      <c r="T25" s="428">
        <v>100</v>
      </c>
      <c r="U25" s="428">
        <v>0</v>
      </c>
      <c r="V25" s="434">
        <v>8</v>
      </c>
      <c r="W25" s="428">
        <v>0</v>
      </c>
      <c r="X25" s="428">
        <v>2</v>
      </c>
    </row>
    <row r="26" spans="1:26" x14ac:dyDescent="0.5">
      <c r="A26" s="433" t="s">
        <v>792</v>
      </c>
      <c r="B26" s="438"/>
      <c r="C26" s="431">
        <v>5088</v>
      </c>
      <c r="D26" s="333">
        <v>205</v>
      </c>
      <c r="E26" s="330">
        <v>283</v>
      </c>
      <c r="F26" s="332">
        <v>325</v>
      </c>
      <c r="G26" s="333">
        <v>332</v>
      </c>
      <c r="H26" s="330">
        <v>351</v>
      </c>
      <c r="I26" s="332">
        <v>397</v>
      </c>
      <c r="J26" s="331">
        <v>358</v>
      </c>
      <c r="K26" s="330">
        <v>367</v>
      </c>
      <c r="L26" s="331">
        <v>440</v>
      </c>
      <c r="M26" s="333">
        <v>413</v>
      </c>
      <c r="N26" s="330">
        <v>393</v>
      </c>
      <c r="O26" s="332">
        <v>371</v>
      </c>
      <c r="P26" s="330">
        <v>299</v>
      </c>
      <c r="Q26" s="331">
        <v>196</v>
      </c>
      <c r="R26" s="330">
        <v>149</v>
      </c>
      <c r="S26" s="434">
        <v>87</v>
      </c>
      <c r="T26" s="428">
        <v>103</v>
      </c>
      <c r="U26" s="428">
        <v>0</v>
      </c>
      <c r="V26" s="434">
        <v>19</v>
      </c>
      <c r="W26" s="428">
        <v>0</v>
      </c>
      <c r="X26" s="428">
        <v>0</v>
      </c>
    </row>
    <row r="27" spans="1:26" x14ac:dyDescent="0.5">
      <c r="A27" s="433" t="s">
        <v>791</v>
      </c>
      <c r="B27" s="438"/>
      <c r="C27" s="431">
        <v>2340</v>
      </c>
      <c r="D27" s="333">
        <v>100</v>
      </c>
      <c r="E27" s="330">
        <v>122</v>
      </c>
      <c r="F27" s="332">
        <v>113</v>
      </c>
      <c r="G27" s="333">
        <v>133</v>
      </c>
      <c r="H27" s="330">
        <v>126</v>
      </c>
      <c r="I27" s="332">
        <v>118</v>
      </c>
      <c r="J27" s="331">
        <v>142</v>
      </c>
      <c r="K27" s="330">
        <v>127</v>
      </c>
      <c r="L27" s="331">
        <v>167</v>
      </c>
      <c r="M27" s="333">
        <v>177</v>
      </c>
      <c r="N27" s="330">
        <v>203</v>
      </c>
      <c r="O27" s="332">
        <v>131</v>
      </c>
      <c r="P27" s="330">
        <v>112</v>
      </c>
      <c r="Q27" s="331">
        <v>94</v>
      </c>
      <c r="R27" s="330">
        <v>65</v>
      </c>
      <c r="S27" s="434">
        <v>39</v>
      </c>
      <c r="T27" s="428">
        <v>59</v>
      </c>
      <c r="U27" s="428">
        <v>0</v>
      </c>
      <c r="V27" s="434">
        <v>3</v>
      </c>
      <c r="W27" s="428">
        <v>302</v>
      </c>
      <c r="X27" s="428">
        <v>7</v>
      </c>
    </row>
    <row r="28" spans="1:26" x14ac:dyDescent="0.5">
      <c r="A28" s="433" t="s">
        <v>790</v>
      </c>
      <c r="B28" s="438"/>
      <c r="C28" s="431">
        <v>5460</v>
      </c>
      <c r="D28" s="333">
        <v>221</v>
      </c>
      <c r="E28" s="330">
        <v>305</v>
      </c>
      <c r="F28" s="332">
        <v>364</v>
      </c>
      <c r="G28" s="333">
        <v>344</v>
      </c>
      <c r="H28" s="330">
        <v>371</v>
      </c>
      <c r="I28" s="332">
        <v>412</v>
      </c>
      <c r="J28" s="331">
        <v>370</v>
      </c>
      <c r="K28" s="330">
        <v>407</v>
      </c>
      <c r="L28" s="331">
        <v>449</v>
      </c>
      <c r="M28" s="333">
        <v>435</v>
      </c>
      <c r="N28" s="330">
        <v>431</v>
      </c>
      <c r="O28" s="332">
        <v>395</v>
      </c>
      <c r="P28" s="330">
        <v>289</v>
      </c>
      <c r="Q28" s="331">
        <v>236</v>
      </c>
      <c r="R28" s="330">
        <v>190</v>
      </c>
      <c r="S28" s="434">
        <v>99</v>
      </c>
      <c r="T28" s="428">
        <v>122</v>
      </c>
      <c r="U28" s="428">
        <v>0</v>
      </c>
      <c r="V28" s="434">
        <v>20</v>
      </c>
      <c r="W28" s="428">
        <v>0</v>
      </c>
      <c r="X28" s="428">
        <v>0</v>
      </c>
    </row>
    <row r="29" spans="1:26" x14ac:dyDescent="0.5">
      <c r="A29" s="433" t="s">
        <v>535</v>
      </c>
      <c r="B29" s="438"/>
      <c r="C29" s="431">
        <v>9082</v>
      </c>
      <c r="D29" s="333">
        <v>390</v>
      </c>
      <c r="E29" s="330">
        <v>544</v>
      </c>
      <c r="F29" s="332">
        <v>556</v>
      </c>
      <c r="G29" s="333">
        <v>547</v>
      </c>
      <c r="H29" s="330">
        <v>593</v>
      </c>
      <c r="I29" s="332">
        <v>712</v>
      </c>
      <c r="J29" s="331">
        <v>680</v>
      </c>
      <c r="K29" s="330">
        <v>666</v>
      </c>
      <c r="L29" s="331">
        <v>746</v>
      </c>
      <c r="M29" s="333">
        <v>746</v>
      </c>
      <c r="N29" s="330">
        <v>685</v>
      </c>
      <c r="O29" s="332">
        <v>648</v>
      </c>
      <c r="P29" s="330">
        <v>526</v>
      </c>
      <c r="Q29" s="331">
        <v>378</v>
      </c>
      <c r="R29" s="330">
        <v>277</v>
      </c>
      <c r="S29" s="434">
        <v>165</v>
      </c>
      <c r="T29" s="428">
        <v>196</v>
      </c>
      <c r="U29" s="428">
        <v>0</v>
      </c>
      <c r="V29" s="434">
        <v>27</v>
      </c>
      <c r="W29" s="428">
        <v>0</v>
      </c>
      <c r="X29" s="428">
        <v>0</v>
      </c>
    </row>
    <row r="30" spans="1:26" x14ac:dyDescent="0.5">
      <c r="A30" s="433" t="s">
        <v>789</v>
      </c>
      <c r="B30" s="438"/>
      <c r="C30" s="431">
        <v>5015</v>
      </c>
      <c r="D30" s="333">
        <v>225</v>
      </c>
      <c r="E30" s="330">
        <v>298</v>
      </c>
      <c r="F30" s="332">
        <v>331</v>
      </c>
      <c r="G30" s="333">
        <v>324</v>
      </c>
      <c r="H30" s="330">
        <v>338</v>
      </c>
      <c r="I30" s="332">
        <v>361</v>
      </c>
      <c r="J30" s="331">
        <v>344</v>
      </c>
      <c r="K30" s="330">
        <v>345</v>
      </c>
      <c r="L30" s="331">
        <v>433</v>
      </c>
      <c r="M30" s="333">
        <v>408</v>
      </c>
      <c r="N30" s="330">
        <v>416</v>
      </c>
      <c r="O30" s="332">
        <v>346</v>
      </c>
      <c r="P30" s="330">
        <v>274</v>
      </c>
      <c r="Q30" s="331">
        <v>187</v>
      </c>
      <c r="R30" s="330">
        <v>140</v>
      </c>
      <c r="S30" s="434">
        <v>111</v>
      </c>
      <c r="T30" s="428">
        <v>125</v>
      </c>
      <c r="U30" s="428">
        <v>0</v>
      </c>
      <c r="V30" s="434">
        <v>9</v>
      </c>
      <c r="W30" s="428">
        <v>0</v>
      </c>
      <c r="X30" s="428">
        <v>0</v>
      </c>
    </row>
    <row r="31" spans="1:26" x14ac:dyDescent="0.5">
      <c r="A31" s="433" t="s">
        <v>788</v>
      </c>
      <c r="B31" s="438"/>
      <c r="C31" s="431">
        <v>5003</v>
      </c>
      <c r="D31" s="333">
        <v>293</v>
      </c>
      <c r="E31" s="330">
        <v>273</v>
      </c>
      <c r="F31" s="332">
        <v>323</v>
      </c>
      <c r="G31" s="333">
        <v>354</v>
      </c>
      <c r="H31" s="330">
        <v>341</v>
      </c>
      <c r="I31" s="332">
        <v>395</v>
      </c>
      <c r="J31" s="331">
        <v>386</v>
      </c>
      <c r="K31" s="330">
        <v>367</v>
      </c>
      <c r="L31" s="331">
        <v>381</v>
      </c>
      <c r="M31" s="333">
        <v>390</v>
      </c>
      <c r="N31" s="330">
        <v>386</v>
      </c>
      <c r="O31" s="332">
        <v>333</v>
      </c>
      <c r="P31" s="330">
        <v>265</v>
      </c>
      <c r="Q31" s="331">
        <v>183</v>
      </c>
      <c r="R31" s="330">
        <v>142</v>
      </c>
      <c r="S31" s="434">
        <v>89</v>
      </c>
      <c r="T31" s="428">
        <v>93</v>
      </c>
      <c r="U31" s="428">
        <v>0</v>
      </c>
      <c r="V31" s="434">
        <v>8</v>
      </c>
      <c r="W31" s="428">
        <v>0</v>
      </c>
      <c r="X31" s="428">
        <v>1</v>
      </c>
    </row>
    <row r="32" spans="1:26" x14ac:dyDescent="0.5">
      <c r="A32" s="433" t="s">
        <v>787</v>
      </c>
      <c r="B32" s="438"/>
      <c r="C32" s="431">
        <v>7952</v>
      </c>
      <c r="D32" s="333">
        <v>468</v>
      </c>
      <c r="E32" s="330">
        <v>511</v>
      </c>
      <c r="F32" s="332">
        <v>521</v>
      </c>
      <c r="G32" s="333">
        <v>538</v>
      </c>
      <c r="H32" s="330">
        <v>539</v>
      </c>
      <c r="I32" s="332">
        <v>634</v>
      </c>
      <c r="J32" s="331">
        <v>640</v>
      </c>
      <c r="K32" s="330">
        <v>655</v>
      </c>
      <c r="L32" s="331">
        <v>672</v>
      </c>
      <c r="M32" s="333">
        <v>608</v>
      </c>
      <c r="N32" s="330">
        <v>562</v>
      </c>
      <c r="O32" s="332">
        <v>540</v>
      </c>
      <c r="P32" s="330">
        <v>380</v>
      </c>
      <c r="Q32" s="331">
        <v>247</v>
      </c>
      <c r="R32" s="330">
        <v>207</v>
      </c>
      <c r="S32" s="434">
        <v>117</v>
      </c>
      <c r="T32" s="428">
        <v>79</v>
      </c>
      <c r="U32" s="428">
        <v>0</v>
      </c>
      <c r="V32" s="434">
        <v>34</v>
      </c>
      <c r="W32" s="428">
        <v>0</v>
      </c>
      <c r="X32" s="428">
        <v>0</v>
      </c>
    </row>
    <row r="33" spans="1:24" x14ac:dyDescent="0.5">
      <c r="A33" s="433" t="s">
        <v>786</v>
      </c>
      <c r="B33" s="438"/>
      <c r="C33" s="431">
        <v>7437</v>
      </c>
      <c r="D33" s="333">
        <v>431</v>
      </c>
      <c r="E33" s="330">
        <v>506</v>
      </c>
      <c r="F33" s="332">
        <v>503</v>
      </c>
      <c r="G33" s="333">
        <v>425</v>
      </c>
      <c r="H33" s="330">
        <v>486</v>
      </c>
      <c r="I33" s="332">
        <v>556</v>
      </c>
      <c r="J33" s="331">
        <v>517</v>
      </c>
      <c r="K33" s="330">
        <v>622</v>
      </c>
      <c r="L33" s="331">
        <v>624</v>
      </c>
      <c r="M33" s="333">
        <v>592</v>
      </c>
      <c r="N33" s="330">
        <v>556</v>
      </c>
      <c r="O33" s="332">
        <v>478</v>
      </c>
      <c r="P33" s="330">
        <v>408</v>
      </c>
      <c r="Q33" s="331">
        <v>262</v>
      </c>
      <c r="R33" s="330">
        <v>204</v>
      </c>
      <c r="S33" s="434">
        <v>139</v>
      </c>
      <c r="T33" s="428">
        <v>108</v>
      </c>
      <c r="U33" s="428">
        <v>0</v>
      </c>
      <c r="V33" s="434">
        <v>18</v>
      </c>
      <c r="W33" s="428">
        <v>0</v>
      </c>
      <c r="X33" s="428">
        <v>2</v>
      </c>
    </row>
    <row r="34" spans="1:24" x14ac:dyDescent="0.5">
      <c r="A34" s="433" t="s">
        <v>785</v>
      </c>
      <c r="B34" s="438"/>
      <c r="C34" s="431">
        <v>4346</v>
      </c>
      <c r="D34" s="333">
        <v>231</v>
      </c>
      <c r="E34" s="330">
        <v>280</v>
      </c>
      <c r="F34" s="332">
        <v>296</v>
      </c>
      <c r="G34" s="333">
        <v>286</v>
      </c>
      <c r="H34" s="330">
        <v>392</v>
      </c>
      <c r="I34" s="332">
        <v>298</v>
      </c>
      <c r="J34" s="331">
        <v>315</v>
      </c>
      <c r="K34" s="330">
        <v>278</v>
      </c>
      <c r="L34" s="331">
        <v>376</v>
      </c>
      <c r="M34" s="333">
        <v>343</v>
      </c>
      <c r="N34" s="330">
        <v>331</v>
      </c>
      <c r="O34" s="332">
        <v>270</v>
      </c>
      <c r="P34" s="330">
        <v>254</v>
      </c>
      <c r="Q34" s="331">
        <v>146</v>
      </c>
      <c r="R34" s="330">
        <v>112</v>
      </c>
      <c r="S34" s="434">
        <v>67</v>
      </c>
      <c r="T34" s="428">
        <v>58</v>
      </c>
      <c r="U34" s="428">
        <v>0</v>
      </c>
      <c r="V34" s="434">
        <v>7</v>
      </c>
      <c r="W34" s="428">
        <v>0</v>
      </c>
      <c r="X34" s="428">
        <v>6</v>
      </c>
    </row>
    <row r="35" spans="1:24" x14ac:dyDescent="0.5">
      <c r="A35" s="433" t="s">
        <v>784</v>
      </c>
      <c r="B35" s="438"/>
      <c r="C35" s="431">
        <v>12176</v>
      </c>
      <c r="D35" s="333">
        <v>710</v>
      </c>
      <c r="E35" s="330">
        <v>889</v>
      </c>
      <c r="F35" s="332">
        <v>905</v>
      </c>
      <c r="G35" s="333">
        <v>841</v>
      </c>
      <c r="H35" s="330">
        <v>794</v>
      </c>
      <c r="I35" s="332">
        <v>923</v>
      </c>
      <c r="J35" s="331">
        <v>928</v>
      </c>
      <c r="K35" s="330">
        <v>1144</v>
      </c>
      <c r="L35" s="331">
        <v>1221</v>
      </c>
      <c r="M35" s="333">
        <v>966</v>
      </c>
      <c r="N35" s="330">
        <v>893</v>
      </c>
      <c r="O35" s="332">
        <v>682</v>
      </c>
      <c r="P35" s="330">
        <v>496</v>
      </c>
      <c r="Q35" s="331">
        <v>298</v>
      </c>
      <c r="R35" s="330">
        <v>227</v>
      </c>
      <c r="S35" s="434">
        <v>103</v>
      </c>
      <c r="T35" s="428">
        <v>115</v>
      </c>
      <c r="U35" s="428">
        <v>0</v>
      </c>
      <c r="V35" s="434">
        <v>40</v>
      </c>
      <c r="W35" s="428">
        <v>0</v>
      </c>
      <c r="X35" s="428">
        <v>1</v>
      </c>
    </row>
    <row r="36" spans="1:24" x14ac:dyDescent="0.5">
      <c r="A36" s="433" t="s">
        <v>783</v>
      </c>
      <c r="B36" s="438"/>
      <c r="C36" s="431">
        <v>9954</v>
      </c>
      <c r="D36" s="333">
        <v>528</v>
      </c>
      <c r="E36" s="330">
        <v>671</v>
      </c>
      <c r="F36" s="332">
        <v>676</v>
      </c>
      <c r="G36" s="333">
        <v>646</v>
      </c>
      <c r="H36" s="330">
        <v>643</v>
      </c>
      <c r="I36" s="332">
        <v>713</v>
      </c>
      <c r="J36" s="331">
        <v>804</v>
      </c>
      <c r="K36" s="330">
        <v>775</v>
      </c>
      <c r="L36" s="331">
        <v>847</v>
      </c>
      <c r="M36" s="333">
        <v>828</v>
      </c>
      <c r="N36" s="330">
        <v>716</v>
      </c>
      <c r="O36" s="332">
        <v>641</v>
      </c>
      <c r="P36" s="330">
        <v>501</v>
      </c>
      <c r="Q36" s="331">
        <v>357</v>
      </c>
      <c r="R36" s="330">
        <v>269</v>
      </c>
      <c r="S36" s="434">
        <v>151</v>
      </c>
      <c r="T36" s="428">
        <v>142</v>
      </c>
      <c r="U36" s="428">
        <v>0</v>
      </c>
      <c r="V36" s="434">
        <v>44</v>
      </c>
      <c r="W36" s="428">
        <v>0</v>
      </c>
      <c r="X36" s="428">
        <v>2</v>
      </c>
    </row>
    <row r="37" spans="1:24" x14ac:dyDescent="0.5">
      <c r="A37" s="433" t="s">
        <v>782</v>
      </c>
      <c r="B37" s="438"/>
      <c r="C37" s="431">
        <v>3177</v>
      </c>
      <c r="D37" s="333">
        <v>148</v>
      </c>
      <c r="E37" s="330">
        <v>174</v>
      </c>
      <c r="F37" s="332">
        <v>186</v>
      </c>
      <c r="G37" s="333">
        <v>198</v>
      </c>
      <c r="H37" s="330">
        <v>182</v>
      </c>
      <c r="I37" s="332">
        <v>244</v>
      </c>
      <c r="J37" s="331">
        <v>215</v>
      </c>
      <c r="K37" s="330">
        <v>190</v>
      </c>
      <c r="L37" s="331">
        <v>265</v>
      </c>
      <c r="M37" s="333">
        <v>251</v>
      </c>
      <c r="N37" s="330">
        <v>256</v>
      </c>
      <c r="O37" s="332">
        <v>273</v>
      </c>
      <c r="P37" s="330">
        <v>201</v>
      </c>
      <c r="Q37" s="331">
        <v>137</v>
      </c>
      <c r="R37" s="330">
        <v>110</v>
      </c>
      <c r="S37" s="434">
        <v>66</v>
      </c>
      <c r="T37" s="428">
        <v>78</v>
      </c>
      <c r="U37" s="428">
        <v>0</v>
      </c>
      <c r="V37" s="434">
        <v>3</v>
      </c>
      <c r="W37" s="428">
        <v>0</v>
      </c>
      <c r="X37" s="428">
        <v>0</v>
      </c>
    </row>
    <row r="38" spans="1:24" x14ac:dyDescent="0.5">
      <c r="A38" s="433" t="s">
        <v>781</v>
      </c>
      <c r="B38" s="438"/>
      <c r="C38" s="431">
        <v>4900</v>
      </c>
      <c r="D38" s="333">
        <v>333</v>
      </c>
      <c r="E38" s="330">
        <v>364</v>
      </c>
      <c r="F38" s="332">
        <v>332</v>
      </c>
      <c r="G38" s="333">
        <v>280</v>
      </c>
      <c r="H38" s="330">
        <v>274</v>
      </c>
      <c r="I38" s="332">
        <v>400</v>
      </c>
      <c r="J38" s="331">
        <v>444</v>
      </c>
      <c r="K38" s="330">
        <v>451</v>
      </c>
      <c r="L38" s="331">
        <v>468</v>
      </c>
      <c r="M38" s="333">
        <v>378</v>
      </c>
      <c r="N38" s="330">
        <v>294</v>
      </c>
      <c r="O38" s="332">
        <v>271</v>
      </c>
      <c r="P38" s="330">
        <v>248</v>
      </c>
      <c r="Q38" s="331">
        <v>133</v>
      </c>
      <c r="R38" s="330">
        <v>84</v>
      </c>
      <c r="S38" s="434">
        <v>54</v>
      </c>
      <c r="T38" s="428">
        <v>70</v>
      </c>
      <c r="U38" s="428">
        <v>0</v>
      </c>
      <c r="V38" s="434">
        <v>20</v>
      </c>
      <c r="W38" s="428">
        <v>0</v>
      </c>
      <c r="X38" s="428">
        <v>2</v>
      </c>
    </row>
    <row r="39" spans="1:24" x14ac:dyDescent="0.5">
      <c r="A39" s="433" t="s">
        <v>780</v>
      </c>
      <c r="B39" s="438"/>
      <c r="C39" s="431">
        <v>2505</v>
      </c>
      <c r="D39" s="333">
        <v>107</v>
      </c>
      <c r="E39" s="330">
        <v>123</v>
      </c>
      <c r="F39" s="332">
        <v>140</v>
      </c>
      <c r="G39" s="333">
        <v>175</v>
      </c>
      <c r="H39" s="330">
        <v>162</v>
      </c>
      <c r="I39" s="332">
        <v>171</v>
      </c>
      <c r="J39" s="331">
        <v>185</v>
      </c>
      <c r="K39" s="330">
        <v>193</v>
      </c>
      <c r="L39" s="331">
        <v>195</v>
      </c>
      <c r="M39" s="333">
        <v>183</v>
      </c>
      <c r="N39" s="330">
        <v>209</v>
      </c>
      <c r="O39" s="332">
        <v>200</v>
      </c>
      <c r="P39" s="330">
        <v>161</v>
      </c>
      <c r="Q39" s="331">
        <v>102</v>
      </c>
      <c r="R39" s="330">
        <v>92</v>
      </c>
      <c r="S39" s="434">
        <v>42</v>
      </c>
      <c r="T39" s="428">
        <v>62</v>
      </c>
      <c r="U39" s="428">
        <v>0</v>
      </c>
      <c r="V39" s="434">
        <v>3</v>
      </c>
      <c r="W39" s="428">
        <v>0</v>
      </c>
      <c r="X39" s="428">
        <v>0</v>
      </c>
    </row>
    <row r="40" spans="1:24" x14ac:dyDescent="0.5">
      <c r="A40" s="433" t="s">
        <v>779</v>
      </c>
      <c r="B40" s="438"/>
      <c r="C40" s="431">
        <v>4585</v>
      </c>
      <c r="D40" s="333">
        <v>238</v>
      </c>
      <c r="E40" s="330">
        <v>342</v>
      </c>
      <c r="F40" s="332">
        <v>325</v>
      </c>
      <c r="G40" s="333">
        <v>314</v>
      </c>
      <c r="H40" s="330">
        <v>338</v>
      </c>
      <c r="I40" s="332">
        <v>350</v>
      </c>
      <c r="J40" s="331">
        <v>330</v>
      </c>
      <c r="K40" s="330">
        <v>352</v>
      </c>
      <c r="L40" s="331">
        <v>407</v>
      </c>
      <c r="M40" s="333">
        <v>399</v>
      </c>
      <c r="N40" s="330">
        <v>311</v>
      </c>
      <c r="O40" s="332">
        <v>307</v>
      </c>
      <c r="P40" s="330">
        <v>216</v>
      </c>
      <c r="Q40" s="331">
        <v>129</v>
      </c>
      <c r="R40" s="330">
        <v>101</v>
      </c>
      <c r="S40" s="434">
        <v>54</v>
      </c>
      <c r="T40" s="428">
        <v>64</v>
      </c>
      <c r="U40" s="428">
        <v>0</v>
      </c>
      <c r="V40" s="434">
        <v>8</v>
      </c>
      <c r="W40" s="428">
        <v>0</v>
      </c>
      <c r="X40" s="428">
        <v>0</v>
      </c>
    </row>
    <row r="41" spans="1:24" x14ac:dyDescent="0.5">
      <c r="A41" s="437" t="s">
        <v>84</v>
      </c>
      <c r="B41" s="438"/>
      <c r="C41" s="431">
        <v>47205</v>
      </c>
      <c r="D41" s="333">
        <v>2229</v>
      </c>
      <c r="E41" s="330">
        <v>2698</v>
      </c>
      <c r="F41" s="332">
        <v>3022</v>
      </c>
      <c r="G41" s="333">
        <v>2851</v>
      </c>
      <c r="H41" s="330">
        <v>2856</v>
      </c>
      <c r="I41" s="332">
        <v>3416</v>
      </c>
      <c r="J41" s="331">
        <v>3168</v>
      </c>
      <c r="K41" s="330">
        <v>3610</v>
      </c>
      <c r="L41" s="331">
        <v>3953</v>
      </c>
      <c r="M41" s="333">
        <v>3951</v>
      </c>
      <c r="N41" s="330">
        <v>3761</v>
      </c>
      <c r="O41" s="332">
        <v>3352</v>
      </c>
      <c r="P41" s="330">
        <v>2477</v>
      </c>
      <c r="Q41" s="331">
        <v>2067</v>
      </c>
      <c r="R41" s="330">
        <v>1538</v>
      </c>
      <c r="S41" s="434">
        <v>942</v>
      </c>
      <c r="T41" s="428">
        <v>1058</v>
      </c>
      <c r="U41" s="428">
        <v>0</v>
      </c>
      <c r="V41" s="434">
        <v>66</v>
      </c>
      <c r="W41" s="428">
        <v>182</v>
      </c>
      <c r="X41" s="428">
        <v>8</v>
      </c>
    </row>
    <row r="42" spans="1:24" x14ac:dyDescent="0.5">
      <c r="A42" s="435" t="s">
        <v>272</v>
      </c>
      <c r="B42" s="438"/>
      <c r="C42" s="431">
        <v>7440</v>
      </c>
      <c r="D42" s="333">
        <v>302</v>
      </c>
      <c r="E42" s="330">
        <v>404</v>
      </c>
      <c r="F42" s="332">
        <v>428</v>
      </c>
      <c r="G42" s="333">
        <v>428</v>
      </c>
      <c r="H42" s="330">
        <v>410</v>
      </c>
      <c r="I42" s="332">
        <v>530</v>
      </c>
      <c r="J42" s="331">
        <v>462</v>
      </c>
      <c r="K42" s="330">
        <v>547</v>
      </c>
      <c r="L42" s="331">
        <v>593</v>
      </c>
      <c r="M42" s="333">
        <v>568</v>
      </c>
      <c r="N42" s="330">
        <v>568</v>
      </c>
      <c r="O42" s="332">
        <v>590</v>
      </c>
      <c r="P42" s="330">
        <v>403</v>
      </c>
      <c r="Q42" s="331">
        <v>365</v>
      </c>
      <c r="R42" s="330">
        <v>280</v>
      </c>
      <c r="S42" s="434">
        <v>205</v>
      </c>
      <c r="T42" s="428">
        <v>207</v>
      </c>
      <c r="U42" s="428">
        <v>0</v>
      </c>
      <c r="V42" s="434">
        <v>18</v>
      </c>
      <c r="W42" s="428">
        <v>130</v>
      </c>
      <c r="X42" s="428">
        <v>2</v>
      </c>
    </row>
    <row r="43" spans="1:24" x14ac:dyDescent="0.5">
      <c r="A43" s="433" t="s">
        <v>778</v>
      </c>
      <c r="B43" s="438"/>
      <c r="C43" s="431">
        <v>2874</v>
      </c>
      <c r="D43" s="333">
        <v>102</v>
      </c>
      <c r="E43" s="330">
        <v>149</v>
      </c>
      <c r="F43" s="332">
        <v>168</v>
      </c>
      <c r="G43" s="333">
        <v>154</v>
      </c>
      <c r="H43" s="330">
        <v>166</v>
      </c>
      <c r="I43" s="332">
        <v>225</v>
      </c>
      <c r="J43" s="331">
        <v>181</v>
      </c>
      <c r="K43" s="330">
        <v>195</v>
      </c>
      <c r="L43" s="331">
        <v>214</v>
      </c>
      <c r="M43" s="333">
        <v>226</v>
      </c>
      <c r="N43" s="330">
        <v>240</v>
      </c>
      <c r="O43" s="332">
        <v>263</v>
      </c>
      <c r="P43" s="330">
        <v>146</v>
      </c>
      <c r="Q43" s="331">
        <v>136</v>
      </c>
      <c r="R43" s="330">
        <v>109</v>
      </c>
      <c r="S43" s="434">
        <v>85</v>
      </c>
      <c r="T43" s="428">
        <v>99</v>
      </c>
      <c r="U43" s="428">
        <v>0</v>
      </c>
      <c r="V43" s="434">
        <v>3</v>
      </c>
      <c r="W43" s="428">
        <v>13</v>
      </c>
      <c r="X43" s="428">
        <v>0</v>
      </c>
    </row>
    <row r="44" spans="1:24" x14ac:dyDescent="0.5">
      <c r="A44" s="433" t="s">
        <v>777</v>
      </c>
      <c r="B44" s="438"/>
      <c r="C44" s="431">
        <v>2771</v>
      </c>
      <c r="D44" s="333">
        <v>114</v>
      </c>
      <c r="E44" s="330">
        <v>150</v>
      </c>
      <c r="F44" s="332">
        <v>150</v>
      </c>
      <c r="G44" s="333">
        <v>158</v>
      </c>
      <c r="H44" s="330">
        <v>144</v>
      </c>
      <c r="I44" s="332">
        <v>183</v>
      </c>
      <c r="J44" s="331">
        <v>176</v>
      </c>
      <c r="K44" s="330">
        <v>192</v>
      </c>
      <c r="L44" s="331">
        <v>213</v>
      </c>
      <c r="M44" s="333">
        <v>206</v>
      </c>
      <c r="N44" s="330">
        <v>211</v>
      </c>
      <c r="O44" s="332">
        <v>201</v>
      </c>
      <c r="P44" s="330">
        <v>162</v>
      </c>
      <c r="Q44" s="331">
        <v>141</v>
      </c>
      <c r="R44" s="330">
        <v>107</v>
      </c>
      <c r="S44" s="434">
        <v>72</v>
      </c>
      <c r="T44" s="428">
        <v>77</v>
      </c>
      <c r="U44" s="428">
        <v>0</v>
      </c>
      <c r="V44" s="434">
        <v>10</v>
      </c>
      <c r="W44" s="428">
        <v>102</v>
      </c>
      <c r="X44" s="428">
        <v>2</v>
      </c>
    </row>
    <row r="45" spans="1:24" x14ac:dyDescent="0.5">
      <c r="A45" s="433" t="s">
        <v>776</v>
      </c>
      <c r="B45" s="438"/>
      <c r="C45" s="431">
        <v>1795</v>
      </c>
      <c r="D45" s="333">
        <v>86</v>
      </c>
      <c r="E45" s="330">
        <v>105</v>
      </c>
      <c r="F45" s="332">
        <v>110</v>
      </c>
      <c r="G45" s="333">
        <v>116</v>
      </c>
      <c r="H45" s="330">
        <v>100</v>
      </c>
      <c r="I45" s="332">
        <v>122</v>
      </c>
      <c r="J45" s="331">
        <v>105</v>
      </c>
      <c r="K45" s="330">
        <v>160</v>
      </c>
      <c r="L45" s="331">
        <v>166</v>
      </c>
      <c r="M45" s="333">
        <v>136</v>
      </c>
      <c r="N45" s="330">
        <v>117</v>
      </c>
      <c r="O45" s="332">
        <v>126</v>
      </c>
      <c r="P45" s="330">
        <v>95</v>
      </c>
      <c r="Q45" s="331">
        <v>88</v>
      </c>
      <c r="R45" s="330">
        <v>64</v>
      </c>
      <c r="S45" s="434">
        <v>48</v>
      </c>
      <c r="T45" s="428">
        <v>31</v>
      </c>
      <c r="U45" s="428">
        <v>0</v>
      </c>
      <c r="V45" s="434">
        <v>5</v>
      </c>
      <c r="W45" s="428">
        <v>15</v>
      </c>
      <c r="X45" s="428">
        <v>0</v>
      </c>
    </row>
    <row r="46" spans="1:24" x14ac:dyDescent="0.5">
      <c r="A46" s="436"/>
      <c r="B46" s="438"/>
      <c r="C46" s="431"/>
      <c r="D46" s="333"/>
      <c r="E46" s="330"/>
      <c r="F46" s="332"/>
      <c r="G46" s="333"/>
      <c r="H46" s="330"/>
      <c r="I46" s="332"/>
      <c r="J46" s="331"/>
      <c r="K46" s="330"/>
      <c r="L46" s="331"/>
      <c r="M46" s="333"/>
      <c r="N46" s="330"/>
      <c r="O46" s="332"/>
      <c r="P46" s="330"/>
      <c r="Q46" s="331"/>
      <c r="R46" s="330"/>
      <c r="S46" s="434"/>
      <c r="T46" s="428"/>
      <c r="U46" s="428"/>
      <c r="V46" s="434"/>
      <c r="W46" s="428"/>
      <c r="X46" s="428"/>
    </row>
    <row r="47" spans="1:24" x14ac:dyDescent="0.5">
      <c r="A47" s="435" t="s">
        <v>144</v>
      </c>
      <c r="B47" s="438"/>
      <c r="C47" s="431">
        <v>39765</v>
      </c>
      <c r="D47" s="333">
        <v>1927</v>
      </c>
      <c r="E47" s="330">
        <v>2294</v>
      </c>
      <c r="F47" s="332">
        <v>2594</v>
      </c>
      <c r="G47" s="333">
        <v>2423</v>
      </c>
      <c r="H47" s="330">
        <v>2446</v>
      </c>
      <c r="I47" s="332">
        <v>2886</v>
      </c>
      <c r="J47" s="331">
        <v>2706</v>
      </c>
      <c r="K47" s="330">
        <v>3063</v>
      </c>
      <c r="L47" s="331">
        <v>3360</v>
      </c>
      <c r="M47" s="333">
        <v>3383</v>
      </c>
      <c r="N47" s="330">
        <v>3193</v>
      </c>
      <c r="O47" s="332">
        <v>2762</v>
      </c>
      <c r="P47" s="330">
        <v>2074</v>
      </c>
      <c r="Q47" s="331">
        <v>1702</v>
      </c>
      <c r="R47" s="330">
        <v>1258</v>
      </c>
      <c r="S47" s="434">
        <v>737</v>
      </c>
      <c r="T47" s="428">
        <v>851</v>
      </c>
      <c r="U47" s="428">
        <v>0</v>
      </c>
      <c r="V47" s="434">
        <v>48</v>
      </c>
      <c r="W47" s="428">
        <v>52</v>
      </c>
      <c r="X47" s="428">
        <v>6</v>
      </c>
    </row>
    <row r="48" spans="1:24" x14ac:dyDescent="0.5">
      <c r="A48" s="433" t="s">
        <v>775</v>
      </c>
      <c r="B48" s="438"/>
      <c r="C48" s="431">
        <v>3942</v>
      </c>
      <c r="D48" s="333">
        <v>206</v>
      </c>
      <c r="E48" s="330">
        <v>198</v>
      </c>
      <c r="F48" s="332">
        <v>299</v>
      </c>
      <c r="G48" s="333">
        <v>268</v>
      </c>
      <c r="H48" s="330">
        <v>256</v>
      </c>
      <c r="I48" s="332">
        <v>269</v>
      </c>
      <c r="J48" s="331">
        <v>272</v>
      </c>
      <c r="K48" s="330">
        <v>302</v>
      </c>
      <c r="L48" s="331">
        <v>315</v>
      </c>
      <c r="M48" s="333">
        <v>317</v>
      </c>
      <c r="N48" s="330">
        <v>301</v>
      </c>
      <c r="O48" s="332">
        <v>272</v>
      </c>
      <c r="P48" s="330">
        <v>195</v>
      </c>
      <c r="Q48" s="331">
        <v>161</v>
      </c>
      <c r="R48" s="330">
        <v>114</v>
      </c>
      <c r="S48" s="434">
        <v>61</v>
      </c>
      <c r="T48" s="428">
        <v>76</v>
      </c>
      <c r="U48" s="428">
        <v>0</v>
      </c>
      <c r="V48" s="434">
        <v>7</v>
      </c>
      <c r="W48" s="428">
        <v>52</v>
      </c>
      <c r="X48" s="428">
        <v>1</v>
      </c>
    </row>
    <row r="49" spans="1:24" x14ac:dyDescent="0.5">
      <c r="A49" s="433" t="s">
        <v>774</v>
      </c>
      <c r="B49" s="438"/>
      <c r="C49" s="431">
        <v>3722</v>
      </c>
      <c r="D49" s="333">
        <v>168</v>
      </c>
      <c r="E49" s="330">
        <v>173</v>
      </c>
      <c r="F49" s="332">
        <v>220</v>
      </c>
      <c r="G49" s="333">
        <v>186</v>
      </c>
      <c r="H49" s="330">
        <v>212</v>
      </c>
      <c r="I49" s="332">
        <v>245</v>
      </c>
      <c r="J49" s="331">
        <v>242</v>
      </c>
      <c r="K49" s="330">
        <v>283</v>
      </c>
      <c r="L49" s="331">
        <v>294</v>
      </c>
      <c r="M49" s="333">
        <v>299</v>
      </c>
      <c r="N49" s="330">
        <v>332</v>
      </c>
      <c r="O49" s="332">
        <v>296</v>
      </c>
      <c r="P49" s="330">
        <v>226</v>
      </c>
      <c r="Q49" s="331">
        <v>200</v>
      </c>
      <c r="R49" s="330">
        <v>163</v>
      </c>
      <c r="S49" s="434">
        <v>83</v>
      </c>
      <c r="T49" s="428">
        <v>95</v>
      </c>
      <c r="U49" s="428">
        <v>0</v>
      </c>
      <c r="V49" s="434">
        <v>3</v>
      </c>
      <c r="W49" s="428">
        <v>0</v>
      </c>
      <c r="X49" s="428">
        <v>2</v>
      </c>
    </row>
    <row r="50" spans="1:24" x14ac:dyDescent="0.5">
      <c r="A50" s="433" t="s">
        <v>773</v>
      </c>
      <c r="B50" s="438"/>
      <c r="C50" s="431">
        <v>2910</v>
      </c>
      <c r="D50" s="333">
        <v>147</v>
      </c>
      <c r="E50" s="330">
        <v>169</v>
      </c>
      <c r="F50" s="332">
        <v>174</v>
      </c>
      <c r="G50" s="333">
        <v>138</v>
      </c>
      <c r="H50" s="330">
        <v>177</v>
      </c>
      <c r="I50" s="332">
        <v>224</v>
      </c>
      <c r="J50" s="331">
        <v>209</v>
      </c>
      <c r="K50" s="330">
        <v>227</v>
      </c>
      <c r="L50" s="331">
        <v>221</v>
      </c>
      <c r="M50" s="333">
        <v>257</v>
      </c>
      <c r="N50" s="330">
        <v>222</v>
      </c>
      <c r="O50" s="332">
        <v>227</v>
      </c>
      <c r="P50" s="330">
        <v>171</v>
      </c>
      <c r="Q50" s="331">
        <v>129</v>
      </c>
      <c r="R50" s="330">
        <v>89</v>
      </c>
      <c r="S50" s="434">
        <v>64</v>
      </c>
      <c r="T50" s="428">
        <v>65</v>
      </c>
      <c r="U50" s="428">
        <v>0</v>
      </c>
      <c r="V50" s="434">
        <v>0</v>
      </c>
      <c r="W50" s="428">
        <v>0</v>
      </c>
      <c r="X50" s="428">
        <v>0</v>
      </c>
    </row>
    <row r="51" spans="1:24" x14ac:dyDescent="0.5">
      <c r="A51" s="433" t="s">
        <v>772</v>
      </c>
      <c r="B51" s="438"/>
      <c r="C51" s="431">
        <v>5717</v>
      </c>
      <c r="D51" s="333">
        <v>286</v>
      </c>
      <c r="E51" s="330">
        <v>326</v>
      </c>
      <c r="F51" s="332">
        <v>349</v>
      </c>
      <c r="G51" s="333">
        <v>300</v>
      </c>
      <c r="H51" s="330">
        <v>374</v>
      </c>
      <c r="I51" s="332">
        <v>465</v>
      </c>
      <c r="J51" s="331">
        <v>371</v>
      </c>
      <c r="K51" s="330">
        <v>443</v>
      </c>
      <c r="L51" s="331">
        <v>521</v>
      </c>
      <c r="M51" s="333">
        <v>533</v>
      </c>
      <c r="N51" s="330">
        <v>443</v>
      </c>
      <c r="O51" s="332">
        <v>384</v>
      </c>
      <c r="P51" s="330">
        <v>260</v>
      </c>
      <c r="Q51" s="331">
        <v>258</v>
      </c>
      <c r="R51" s="330">
        <v>172</v>
      </c>
      <c r="S51" s="434">
        <v>92</v>
      </c>
      <c r="T51" s="428">
        <v>134</v>
      </c>
      <c r="U51" s="428">
        <v>0</v>
      </c>
      <c r="V51" s="434">
        <v>6</v>
      </c>
      <c r="W51" s="428">
        <v>0</v>
      </c>
      <c r="X51" s="428">
        <v>0</v>
      </c>
    </row>
    <row r="52" spans="1:24" x14ac:dyDescent="0.5">
      <c r="A52" s="433" t="s">
        <v>771</v>
      </c>
      <c r="B52" s="438"/>
      <c r="C52" s="431">
        <v>1831</v>
      </c>
      <c r="D52" s="333">
        <v>84</v>
      </c>
      <c r="E52" s="330">
        <v>107</v>
      </c>
      <c r="F52" s="332">
        <v>110</v>
      </c>
      <c r="G52" s="333">
        <v>109</v>
      </c>
      <c r="H52" s="330">
        <v>101</v>
      </c>
      <c r="I52" s="332">
        <v>131</v>
      </c>
      <c r="J52" s="331">
        <v>135</v>
      </c>
      <c r="K52" s="330">
        <v>151</v>
      </c>
      <c r="L52" s="331">
        <v>148</v>
      </c>
      <c r="M52" s="333">
        <v>137</v>
      </c>
      <c r="N52" s="330">
        <v>161</v>
      </c>
      <c r="O52" s="332">
        <v>138</v>
      </c>
      <c r="P52" s="330">
        <v>115</v>
      </c>
      <c r="Q52" s="331">
        <v>73</v>
      </c>
      <c r="R52" s="330">
        <v>65</v>
      </c>
      <c r="S52" s="434">
        <v>30</v>
      </c>
      <c r="T52" s="428">
        <v>35</v>
      </c>
      <c r="U52" s="428">
        <v>0</v>
      </c>
      <c r="V52" s="434">
        <v>1</v>
      </c>
      <c r="W52" s="428">
        <v>0</v>
      </c>
      <c r="X52" s="428">
        <v>0</v>
      </c>
    </row>
    <row r="53" spans="1:24" x14ac:dyDescent="0.5">
      <c r="A53" s="433" t="s">
        <v>770</v>
      </c>
      <c r="B53" s="438"/>
      <c r="C53" s="431">
        <v>2454</v>
      </c>
      <c r="D53" s="333">
        <v>115</v>
      </c>
      <c r="E53" s="330">
        <v>163</v>
      </c>
      <c r="F53" s="332">
        <v>144</v>
      </c>
      <c r="G53" s="333">
        <v>172</v>
      </c>
      <c r="H53" s="330">
        <v>170</v>
      </c>
      <c r="I53" s="332">
        <v>167</v>
      </c>
      <c r="J53" s="331">
        <v>162</v>
      </c>
      <c r="K53" s="330">
        <v>177</v>
      </c>
      <c r="L53" s="331">
        <v>200</v>
      </c>
      <c r="M53" s="333">
        <v>213</v>
      </c>
      <c r="N53" s="330">
        <v>202</v>
      </c>
      <c r="O53" s="332">
        <v>161</v>
      </c>
      <c r="P53" s="330">
        <v>130</v>
      </c>
      <c r="Q53" s="331">
        <v>108</v>
      </c>
      <c r="R53" s="330">
        <v>71</v>
      </c>
      <c r="S53" s="434">
        <v>46</v>
      </c>
      <c r="T53" s="428">
        <v>51</v>
      </c>
      <c r="U53" s="428">
        <v>0</v>
      </c>
      <c r="V53" s="434">
        <v>2</v>
      </c>
      <c r="W53" s="428">
        <v>0</v>
      </c>
      <c r="X53" s="428">
        <v>0</v>
      </c>
    </row>
    <row r="54" spans="1:24" x14ac:dyDescent="0.5">
      <c r="A54" s="433" t="s">
        <v>769</v>
      </c>
      <c r="B54" s="432"/>
      <c r="C54" s="431">
        <v>2874</v>
      </c>
      <c r="D54" s="333">
        <v>123</v>
      </c>
      <c r="E54" s="330">
        <v>168</v>
      </c>
      <c r="F54" s="332">
        <v>185</v>
      </c>
      <c r="G54" s="333">
        <v>180</v>
      </c>
      <c r="H54" s="330">
        <v>153</v>
      </c>
      <c r="I54" s="332">
        <v>212</v>
      </c>
      <c r="J54" s="331">
        <v>190</v>
      </c>
      <c r="K54" s="330">
        <v>226</v>
      </c>
      <c r="L54" s="331">
        <v>240</v>
      </c>
      <c r="M54" s="333">
        <v>230</v>
      </c>
      <c r="N54" s="330">
        <v>237</v>
      </c>
      <c r="O54" s="332">
        <v>210</v>
      </c>
      <c r="P54" s="330">
        <v>148</v>
      </c>
      <c r="Q54" s="331">
        <v>125</v>
      </c>
      <c r="R54" s="330">
        <v>97</v>
      </c>
      <c r="S54" s="434">
        <v>67</v>
      </c>
      <c r="T54" s="428">
        <v>74</v>
      </c>
      <c r="U54" s="428">
        <v>0</v>
      </c>
      <c r="V54" s="434">
        <v>8</v>
      </c>
      <c r="W54" s="428">
        <v>0</v>
      </c>
      <c r="X54" s="428">
        <v>1</v>
      </c>
    </row>
    <row r="55" spans="1:24" x14ac:dyDescent="0.5">
      <c r="A55" s="433" t="s">
        <v>535</v>
      </c>
      <c r="B55" s="432"/>
      <c r="C55" s="431">
        <v>3612</v>
      </c>
      <c r="D55" s="333">
        <v>178</v>
      </c>
      <c r="E55" s="330">
        <v>204</v>
      </c>
      <c r="F55" s="332">
        <v>258</v>
      </c>
      <c r="G55" s="333">
        <v>232</v>
      </c>
      <c r="H55" s="330">
        <v>215</v>
      </c>
      <c r="I55" s="332">
        <v>267</v>
      </c>
      <c r="J55" s="331">
        <v>264</v>
      </c>
      <c r="K55" s="330">
        <v>254</v>
      </c>
      <c r="L55" s="331">
        <v>311</v>
      </c>
      <c r="M55" s="333">
        <v>275</v>
      </c>
      <c r="N55" s="330">
        <v>305</v>
      </c>
      <c r="O55" s="332">
        <v>264</v>
      </c>
      <c r="P55" s="330">
        <v>178</v>
      </c>
      <c r="Q55" s="331">
        <v>160</v>
      </c>
      <c r="R55" s="330">
        <v>102</v>
      </c>
      <c r="S55" s="434">
        <v>63</v>
      </c>
      <c r="T55" s="428">
        <v>77</v>
      </c>
      <c r="U55" s="428">
        <v>0</v>
      </c>
      <c r="V55" s="434">
        <v>5</v>
      </c>
      <c r="W55" s="428">
        <v>0</v>
      </c>
      <c r="X55" s="428">
        <v>0</v>
      </c>
    </row>
    <row r="56" spans="1:24" x14ac:dyDescent="0.5">
      <c r="A56" s="433" t="s">
        <v>768</v>
      </c>
      <c r="B56" s="432"/>
      <c r="C56" s="431">
        <v>3498</v>
      </c>
      <c r="D56" s="333">
        <v>164</v>
      </c>
      <c r="E56" s="330">
        <v>227</v>
      </c>
      <c r="F56" s="332">
        <v>229</v>
      </c>
      <c r="G56" s="333">
        <v>230</v>
      </c>
      <c r="H56" s="330">
        <v>224</v>
      </c>
      <c r="I56" s="332">
        <v>240</v>
      </c>
      <c r="J56" s="331">
        <v>232</v>
      </c>
      <c r="K56" s="330">
        <v>307</v>
      </c>
      <c r="L56" s="331">
        <v>341</v>
      </c>
      <c r="M56" s="333">
        <v>316</v>
      </c>
      <c r="N56" s="330">
        <v>257</v>
      </c>
      <c r="O56" s="332">
        <v>209</v>
      </c>
      <c r="P56" s="330">
        <v>167</v>
      </c>
      <c r="Q56" s="331">
        <v>149</v>
      </c>
      <c r="R56" s="330">
        <v>88</v>
      </c>
      <c r="S56" s="434">
        <v>61</v>
      </c>
      <c r="T56" s="428">
        <v>52</v>
      </c>
      <c r="U56" s="428">
        <v>0</v>
      </c>
      <c r="V56" s="434">
        <v>4</v>
      </c>
      <c r="W56" s="428">
        <v>0</v>
      </c>
      <c r="X56" s="428">
        <v>1</v>
      </c>
    </row>
    <row r="57" spans="1:24" x14ac:dyDescent="0.5">
      <c r="A57" s="433" t="s">
        <v>767</v>
      </c>
      <c r="B57" s="432"/>
      <c r="C57" s="431">
        <v>3936</v>
      </c>
      <c r="D57" s="333">
        <v>185</v>
      </c>
      <c r="E57" s="330">
        <v>240</v>
      </c>
      <c r="F57" s="332">
        <v>249</v>
      </c>
      <c r="G57" s="333">
        <v>257</v>
      </c>
      <c r="H57" s="330">
        <v>239</v>
      </c>
      <c r="I57" s="332">
        <v>293</v>
      </c>
      <c r="J57" s="331">
        <v>269</v>
      </c>
      <c r="K57" s="330">
        <v>307</v>
      </c>
      <c r="L57" s="331">
        <v>300</v>
      </c>
      <c r="M57" s="333">
        <v>335</v>
      </c>
      <c r="N57" s="330">
        <v>296</v>
      </c>
      <c r="O57" s="332">
        <v>277</v>
      </c>
      <c r="P57" s="330">
        <v>220</v>
      </c>
      <c r="Q57" s="331">
        <v>159</v>
      </c>
      <c r="R57" s="330">
        <v>144</v>
      </c>
      <c r="S57" s="434">
        <v>79</v>
      </c>
      <c r="T57" s="428">
        <v>81</v>
      </c>
      <c r="U57" s="428">
        <v>0</v>
      </c>
      <c r="V57" s="434">
        <v>6</v>
      </c>
      <c r="W57" s="428">
        <v>0</v>
      </c>
      <c r="X57" s="428">
        <v>0</v>
      </c>
    </row>
    <row r="58" spans="1:24" x14ac:dyDescent="0.5">
      <c r="A58" s="433" t="s">
        <v>766</v>
      </c>
      <c r="B58" s="432"/>
      <c r="C58" s="431">
        <v>2607</v>
      </c>
      <c r="D58" s="333">
        <v>133</v>
      </c>
      <c r="E58" s="330">
        <v>165</v>
      </c>
      <c r="F58" s="332">
        <v>182</v>
      </c>
      <c r="G58" s="333">
        <v>177</v>
      </c>
      <c r="H58" s="330">
        <v>149</v>
      </c>
      <c r="I58" s="332">
        <v>183</v>
      </c>
      <c r="J58" s="331">
        <v>196</v>
      </c>
      <c r="K58" s="330">
        <v>194</v>
      </c>
      <c r="L58" s="331">
        <v>233</v>
      </c>
      <c r="M58" s="333">
        <v>222</v>
      </c>
      <c r="N58" s="330">
        <v>230</v>
      </c>
      <c r="O58" s="332">
        <v>172</v>
      </c>
      <c r="P58" s="330">
        <v>120</v>
      </c>
      <c r="Q58" s="331">
        <v>75</v>
      </c>
      <c r="R58" s="330">
        <v>78</v>
      </c>
      <c r="S58" s="434">
        <v>31</v>
      </c>
      <c r="T58" s="428">
        <v>62</v>
      </c>
      <c r="U58" s="428">
        <v>0</v>
      </c>
      <c r="V58" s="434">
        <v>5</v>
      </c>
      <c r="W58" s="428">
        <v>0</v>
      </c>
      <c r="X58" s="428">
        <v>0</v>
      </c>
    </row>
    <row r="59" spans="1:24" x14ac:dyDescent="0.5">
      <c r="A59" s="433" t="s">
        <v>765</v>
      </c>
      <c r="B59" s="432"/>
      <c r="C59" s="431">
        <v>2662</v>
      </c>
      <c r="D59" s="333">
        <v>138</v>
      </c>
      <c r="E59" s="330">
        <v>154</v>
      </c>
      <c r="F59" s="332">
        <v>195</v>
      </c>
      <c r="G59" s="333">
        <v>174</v>
      </c>
      <c r="H59" s="330">
        <v>176</v>
      </c>
      <c r="I59" s="332">
        <v>190</v>
      </c>
      <c r="J59" s="331">
        <v>164</v>
      </c>
      <c r="K59" s="330">
        <v>192</v>
      </c>
      <c r="L59" s="331">
        <v>236</v>
      </c>
      <c r="M59" s="333">
        <v>249</v>
      </c>
      <c r="N59" s="330">
        <v>207</v>
      </c>
      <c r="O59" s="332">
        <v>152</v>
      </c>
      <c r="P59" s="330">
        <v>144</v>
      </c>
      <c r="Q59" s="331">
        <v>105</v>
      </c>
      <c r="R59" s="330">
        <v>75</v>
      </c>
      <c r="S59" s="434">
        <v>60</v>
      </c>
      <c r="T59" s="428">
        <v>49</v>
      </c>
      <c r="U59" s="428">
        <v>0</v>
      </c>
      <c r="V59" s="434">
        <v>1</v>
      </c>
      <c r="W59" s="428">
        <v>0</v>
      </c>
      <c r="X59" s="428">
        <v>1</v>
      </c>
    </row>
    <row r="60" spans="1:24" x14ac:dyDescent="0.5">
      <c r="A60" s="437" t="s">
        <v>82</v>
      </c>
      <c r="B60" s="432"/>
      <c r="C60" s="431">
        <v>34814</v>
      </c>
      <c r="D60" s="333">
        <v>1760</v>
      </c>
      <c r="E60" s="330">
        <v>2182</v>
      </c>
      <c r="F60" s="332">
        <v>2283</v>
      </c>
      <c r="G60" s="333">
        <v>2459</v>
      </c>
      <c r="H60" s="330">
        <v>2371</v>
      </c>
      <c r="I60" s="332">
        <v>2720</v>
      </c>
      <c r="J60" s="331">
        <v>2496</v>
      </c>
      <c r="K60" s="330">
        <v>2778</v>
      </c>
      <c r="L60" s="331">
        <v>2962</v>
      </c>
      <c r="M60" s="333">
        <v>2928</v>
      </c>
      <c r="N60" s="330">
        <v>2621</v>
      </c>
      <c r="O60" s="332">
        <v>2179</v>
      </c>
      <c r="P60" s="330">
        <v>1659</v>
      </c>
      <c r="Q60" s="331">
        <v>1207</v>
      </c>
      <c r="R60" s="330">
        <v>908</v>
      </c>
      <c r="S60" s="434">
        <v>544</v>
      </c>
      <c r="T60" s="428">
        <v>558</v>
      </c>
      <c r="U60" s="428">
        <v>0</v>
      </c>
      <c r="V60" s="434">
        <v>100</v>
      </c>
      <c r="W60" s="428">
        <v>89</v>
      </c>
      <c r="X60" s="428">
        <v>10</v>
      </c>
    </row>
    <row r="61" spans="1:24" x14ac:dyDescent="0.5">
      <c r="A61" s="435" t="s">
        <v>272</v>
      </c>
      <c r="B61" s="432"/>
      <c r="C61" s="431">
        <v>6559</v>
      </c>
      <c r="D61" s="333">
        <v>332</v>
      </c>
      <c r="E61" s="330">
        <v>432</v>
      </c>
      <c r="F61" s="332">
        <v>434</v>
      </c>
      <c r="G61" s="333">
        <v>482</v>
      </c>
      <c r="H61" s="330">
        <v>432</v>
      </c>
      <c r="I61" s="332">
        <v>502</v>
      </c>
      <c r="J61" s="331">
        <v>452</v>
      </c>
      <c r="K61" s="330">
        <v>483</v>
      </c>
      <c r="L61" s="331">
        <v>532</v>
      </c>
      <c r="M61" s="333">
        <v>560</v>
      </c>
      <c r="N61" s="330">
        <v>487</v>
      </c>
      <c r="O61" s="332">
        <v>409</v>
      </c>
      <c r="P61" s="330">
        <v>337</v>
      </c>
      <c r="Q61" s="331">
        <v>216</v>
      </c>
      <c r="R61" s="330">
        <v>213</v>
      </c>
      <c r="S61" s="434">
        <v>94</v>
      </c>
      <c r="T61" s="428">
        <v>119</v>
      </c>
      <c r="U61" s="428">
        <v>0</v>
      </c>
      <c r="V61" s="434">
        <v>18</v>
      </c>
      <c r="W61" s="428">
        <v>25</v>
      </c>
      <c r="X61" s="428">
        <v>0</v>
      </c>
    </row>
    <row r="62" spans="1:24" x14ac:dyDescent="0.5">
      <c r="A62" s="433" t="s">
        <v>764</v>
      </c>
      <c r="B62" s="432"/>
      <c r="C62" s="431">
        <v>2890</v>
      </c>
      <c r="D62" s="333">
        <v>133</v>
      </c>
      <c r="E62" s="330">
        <v>167</v>
      </c>
      <c r="F62" s="332">
        <v>176</v>
      </c>
      <c r="G62" s="333">
        <v>211</v>
      </c>
      <c r="H62" s="330">
        <v>181</v>
      </c>
      <c r="I62" s="332">
        <v>203</v>
      </c>
      <c r="J62" s="331">
        <v>194</v>
      </c>
      <c r="K62" s="330">
        <v>220</v>
      </c>
      <c r="L62" s="331">
        <v>233</v>
      </c>
      <c r="M62" s="333">
        <v>270</v>
      </c>
      <c r="N62" s="330">
        <v>224</v>
      </c>
      <c r="O62" s="332">
        <v>184</v>
      </c>
      <c r="P62" s="330">
        <v>154</v>
      </c>
      <c r="Q62" s="331">
        <v>105</v>
      </c>
      <c r="R62" s="330">
        <v>105</v>
      </c>
      <c r="S62" s="434">
        <v>50</v>
      </c>
      <c r="T62" s="428">
        <v>60</v>
      </c>
      <c r="U62" s="428">
        <v>0</v>
      </c>
      <c r="V62" s="434">
        <v>8</v>
      </c>
      <c r="W62" s="428">
        <v>12</v>
      </c>
      <c r="X62" s="428">
        <v>0</v>
      </c>
    </row>
    <row r="63" spans="1:24" x14ac:dyDescent="0.5">
      <c r="A63" s="433" t="s">
        <v>763</v>
      </c>
      <c r="B63" s="432"/>
      <c r="C63" s="431">
        <v>3669</v>
      </c>
      <c r="D63" s="333">
        <v>199</v>
      </c>
      <c r="E63" s="330">
        <v>265</v>
      </c>
      <c r="F63" s="332">
        <v>258</v>
      </c>
      <c r="G63" s="333">
        <v>271</v>
      </c>
      <c r="H63" s="330">
        <v>251</v>
      </c>
      <c r="I63" s="332">
        <v>299</v>
      </c>
      <c r="J63" s="331">
        <v>258</v>
      </c>
      <c r="K63" s="330">
        <v>263</v>
      </c>
      <c r="L63" s="331">
        <v>299</v>
      </c>
      <c r="M63" s="333">
        <v>290</v>
      </c>
      <c r="N63" s="330">
        <v>263</v>
      </c>
      <c r="O63" s="332">
        <v>225</v>
      </c>
      <c r="P63" s="330">
        <v>183</v>
      </c>
      <c r="Q63" s="331">
        <v>111</v>
      </c>
      <c r="R63" s="330">
        <v>108</v>
      </c>
      <c r="S63" s="434">
        <v>44</v>
      </c>
      <c r="T63" s="428">
        <v>59</v>
      </c>
      <c r="U63" s="428">
        <v>0</v>
      </c>
      <c r="V63" s="434">
        <v>10</v>
      </c>
      <c r="W63" s="428">
        <v>13</v>
      </c>
      <c r="X63" s="428">
        <v>0</v>
      </c>
    </row>
    <row r="64" spans="1:24" x14ac:dyDescent="0.5">
      <c r="A64" s="436"/>
      <c r="B64" s="432"/>
      <c r="C64" s="431"/>
      <c r="D64" s="333"/>
      <c r="E64" s="330"/>
      <c r="F64" s="332"/>
      <c r="G64" s="333"/>
      <c r="H64" s="330"/>
      <c r="I64" s="332"/>
      <c r="J64" s="331"/>
      <c r="K64" s="330"/>
      <c r="L64" s="331"/>
      <c r="M64" s="333"/>
      <c r="N64" s="330"/>
      <c r="O64" s="332"/>
      <c r="P64" s="330"/>
      <c r="Q64" s="331"/>
      <c r="R64" s="330"/>
      <c r="S64" s="434"/>
      <c r="T64" s="428"/>
      <c r="U64" s="428"/>
      <c r="V64" s="434"/>
      <c r="W64" s="428"/>
      <c r="X64" s="428"/>
    </row>
    <row r="65" spans="1:24" x14ac:dyDescent="0.5">
      <c r="A65" s="435" t="s">
        <v>144</v>
      </c>
      <c r="B65" s="432"/>
      <c r="C65" s="431">
        <v>28255</v>
      </c>
      <c r="D65" s="333">
        <v>1428</v>
      </c>
      <c r="E65" s="330">
        <v>1750</v>
      </c>
      <c r="F65" s="332">
        <v>1849</v>
      </c>
      <c r="G65" s="333">
        <v>1977</v>
      </c>
      <c r="H65" s="330">
        <v>1939</v>
      </c>
      <c r="I65" s="332">
        <v>2218</v>
      </c>
      <c r="J65" s="331">
        <v>2044</v>
      </c>
      <c r="K65" s="330">
        <v>2295</v>
      </c>
      <c r="L65" s="331">
        <v>2430</v>
      </c>
      <c r="M65" s="333">
        <v>2368</v>
      </c>
      <c r="N65" s="330">
        <v>2134</v>
      </c>
      <c r="O65" s="332">
        <v>1770</v>
      </c>
      <c r="P65" s="330">
        <v>1322</v>
      </c>
      <c r="Q65" s="331">
        <v>991</v>
      </c>
      <c r="R65" s="330">
        <v>695</v>
      </c>
      <c r="S65" s="434">
        <v>450</v>
      </c>
      <c r="T65" s="428">
        <v>439</v>
      </c>
      <c r="U65" s="428">
        <v>0</v>
      </c>
      <c r="V65" s="434">
        <v>82</v>
      </c>
      <c r="W65" s="428">
        <v>64</v>
      </c>
      <c r="X65" s="428">
        <v>10</v>
      </c>
    </row>
    <row r="66" spans="1:24" x14ac:dyDescent="0.5">
      <c r="A66" s="433" t="s">
        <v>762</v>
      </c>
      <c r="B66" s="432"/>
      <c r="C66" s="431">
        <v>3433</v>
      </c>
      <c r="D66" s="333">
        <v>164</v>
      </c>
      <c r="E66" s="330">
        <v>204</v>
      </c>
      <c r="F66" s="332">
        <v>231</v>
      </c>
      <c r="G66" s="333">
        <v>227</v>
      </c>
      <c r="H66" s="330">
        <v>211</v>
      </c>
      <c r="I66" s="332">
        <v>238</v>
      </c>
      <c r="J66" s="331">
        <v>262</v>
      </c>
      <c r="K66" s="330">
        <v>295</v>
      </c>
      <c r="L66" s="331">
        <v>303</v>
      </c>
      <c r="M66" s="333">
        <v>313</v>
      </c>
      <c r="N66" s="330">
        <v>248</v>
      </c>
      <c r="O66" s="332">
        <v>219</v>
      </c>
      <c r="P66" s="330">
        <v>156</v>
      </c>
      <c r="Q66" s="331">
        <v>117</v>
      </c>
      <c r="R66" s="330">
        <v>70</v>
      </c>
      <c r="S66" s="434">
        <v>52</v>
      </c>
      <c r="T66" s="428">
        <v>41</v>
      </c>
      <c r="U66" s="428">
        <v>0</v>
      </c>
      <c r="V66" s="434">
        <v>18</v>
      </c>
      <c r="W66" s="428">
        <v>64</v>
      </c>
      <c r="X66" s="428">
        <v>0</v>
      </c>
    </row>
    <row r="67" spans="1:24" x14ac:dyDescent="0.5">
      <c r="A67" s="433" t="s">
        <v>761</v>
      </c>
      <c r="B67" s="432"/>
      <c r="C67" s="431">
        <v>5877</v>
      </c>
      <c r="D67" s="333">
        <v>310</v>
      </c>
      <c r="E67" s="330">
        <v>350</v>
      </c>
      <c r="F67" s="332">
        <v>390</v>
      </c>
      <c r="G67" s="333">
        <v>450</v>
      </c>
      <c r="H67" s="330">
        <v>400</v>
      </c>
      <c r="I67" s="332">
        <v>489</v>
      </c>
      <c r="J67" s="331">
        <v>433</v>
      </c>
      <c r="K67" s="330">
        <v>475</v>
      </c>
      <c r="L67" s="331">
        <v>469</v>
      </c>
      <c r="M67" s="333">
        <v>511</v>
      </c>
      <c r="N67" s="330">
        <v>479</v>
      </c>
      <c r="O67" s="332">
        <v>369</v>
      </c>
      <c r="P67" s="330">
        <v>239</v>
      </c>
      <c r="Q67" s="331">
        <v>180</v>
      </c>
      <c r="R67" s="330">
        <v>137</v>
      </c>
      <c r="S67" s="434">
        <v>94</v>
      </c>
      <c r="T67" s="428">
        <v>87</v>
      </c>
      <c r="U67" s="428">
        <v>0</v>
      </c>
      <c r="V67" s="434">
        <v>11</v>
      </c>
      <c r="W67" s="428">
        <v>0</v>
      </c>
      <c r="X67" s="428">
        <v>4</v>
      </c>
    </row>
    <row r="68" spans="1:24" x14ac:dyDescent="0.5">
      <c r="A68" s="433" t="s">
        <v>760</v>
      </c>
      <c r="B68" s="432"/>
      <c r="C68" s="431">
        <v>2341</v>
      </c>
      <c r="D68" s="333">
        <v>100</v>
      </c>
      <c r="E68" s="330">
        <v>125</v>
      </c>
      <c r="F68" s="332">
        <v>140</v>
      </c>
      <c r="G68" s="333">
        <v>159</v>
      </c>
      <c r="H68" s="330">
        <v>154</v>
      </c>
      <c r="I68" s="332">
        <v>188</v>
      </c>
      <c r="J68" s="331">
        <v>165</v>
      </c>
      <c r="K68" s="330">
        <v>201</v>
      </c>
      <c r="L68" s="331">
        <v>207</v>
      </c>
      <c r="M68" s="333">
        <v>188</v>
      </c>
      <c r="N68" s="330">
        <v>178</v>
      </c>
      <c r="O68" s="332">
        <v>163</v>
      </c>
      <c r="P68" s="330">
        <v>140</v>
      </c>
      <c r="Q68" s="331">
        <v>93</v>
      </c>
      <c r="R68" s="330">
        <v>58</v>
      </c>
      <c r="S68" s="434">
        <v>47</v>
      </c>
      <c r="T68" s="428">
        <v>32</v>
      </c>
      <c r="U68" s="428">
        <v>0</v>
      </c>
      <c r="V68" s="434">
        <v>3</v>
      </c>
      <c r="W68" s="428">
        <v>0</v>
      </c>
      <c r="X68" s="428">
        <v>0</v>
      </c>
    </row>
    <row r="69" spans="1:24" x14ac:dyDescent="0.5">
      <c r="A69" s="433" t="s">
        <v>759</v>
      </c>
      <c r="B69" s="432"/>
      <c r="C69" s="431">
        <v>7161</v>
      </c>
      <c r="D69" s="333">
        <v>402</v>
      </c>
      <c r="E69" s="330">
        <v>445</v>
      </c>
      <c r="F69" s="332">
        <v>464</v>
      </c>
      <c r="G69" s="333">
        <v>489</v>
      </c>
      <c r="H69" s="330">
        <v>504</v>
      </c>
      <c r="I69" s="332">
        <v>574</v>
      </c>
      <c r="J69" s="331">
        <v>536</v>
      </c>
      <c r="K69" s="330">
        <v>572</v>
      </c>
      <c r="L69" s="331">
        <v>620</v>
      </c>
      <c r="M69" s="333">
        <v>593</v>
      </c>
      <c r="N69" s="330">
        <v>547</v>
      </c>
      <c r="O69" s="332">
        <v>421</v>
      </c>
      <c r="P69" s="330">
        <v>327</v>
      </c>
      <c r="Q69" s="331">
        <v>242</v>
      </c>
      <c r="R69" s="330">
        <v>192</v>
      </c>
      <c r="S69" s="434">
        <v>106</v>
      </c>
      <c r="T69" s="428">
        <v>105</v>
      </c>
      <c r="U69" s="428">
        <v>0</v>
      </c>
      <c r="V69" s="434">
        <v>19</v>
      </c>
      <c r="W69" s="428">
        <v>0</v>
      </c>
      <c r="X69" s="428">
        <v>3</v>
      </c>
    </row>
    <row r="70" spans="1:24" x14ac:dyDescent="0.5">
      <c r="A70" s="433" t="s">
        <v>758</v>
      </c>
      <c r="B70" s="432"/>
      <c r="C70" s="431">
        <v>5652</v>
      </c>
      <c r="D70" s="333">
        <v>276</v>
      </c>
      <c r="E70" s="330">
        <v>377</v>
      </c>
      <c r="F70" s="332">
        <v>386</v>
      </c>
      <c r="G70" s="333">
        <v>392</v>
      </c>
      <c r="H70" s="330">
        <v>404</v>
      </c>
      <c r="I70" s="332">
        <v>436</v>
      </c>
      <c r="J70" s="331">
        <v>389</v>
      </c>
      <c r="K70" s="330">
        <v>444</v>
      </c>
      <c r="L70" s="331">
        <v>494</v>
      </c>
      <c r="M70" s="333">
        <v>450</v>
      </c>
      <c r="N70" s="330">
        <v>395</v>
      </c>
      <c r="O70" s="332">
        <v>364</v>
      </c>
      <c r="P70" s="330">
        <v>277</v>
      </c>
      <c r="Q70" s="331">
        <v>226</v>
      </c>
      <c r="R70" s="330">
        <v>135</v>
      </c>
      <c r="S70" s="434">
        <v>92</v>
      </c>
      <c r="T70" s="428">
        <v>94</v>
      </c>
      <c r="U70" s="428">
        <v>0</v>
      </c>
      <c r="V70" s="434">
        <v>21</v>
      </c>
      <c r="W70" s="428">
        <v>0</v>
      </c>
      <c r="X70" s="428">
        <v>0</v>
      </c>
    </row>
    <row r="71" spans="1:24" x14ac:dyDescent="0.5">
      <c r="A71" s="433" t="s">
        <v>757</v>
      </c>
      <c r="B71" s="432"/>
      <c r="C71" s="431">
        <v>3791</v>
      </c>
      <c r="D71" s="333">
        <v>176</v>
      </c>
      <c r="E71" s="330">
        <v>249</v>
      </c>
      <c r="F71" s="332">
        <v>238</v>
      </c>
      <c r="G71" s="333">
        <v>260</v>
      </c>
      <c r="H71" s="330">
        <v>266</v>
      </c>
      <c r="I71" s="332">
        <v>293</v>
      </c>
      <c r="J71" s="331">
        <v>259</v>
      </c>
      <c r="K71" s="330">
        <v>308</v>
      </c>
      <c r="L71" s="331">
        <v>337</v>
      </c>
      <c r="M71" s="333">
        <v>313</v>
      </c>
      <c r="N71" s="330">
        <v>287</v>
      </c>
      <c r="O71" s="332">
        <v>234</v>
      </c>
      <c r="P71" s="330">
        <v>183</v>
      </c>
      <c r="Q71" s="331">
        <v>133</v>
      </c>
      <c r="R71" s="330">
        <v>103</v>
      </c>
      <c r="S71" s="434">
        <v>59</v>
      </c>
      <c r="T71" s="428">
        <v>80</v>
      </c>
      <c r="U71" s="428">
        <v>0</v>
      </c>
      <c r="V71" s="434">
        <v>10</v>
      </c>
      <c r="W71" s="428">
        <v>0</v>
      </c>
      <c r="X71" s="428">
        <v>3</v>
      </c>
    </row>
    <row r="72" spans="1:24" x14ac:dyDescent="0.5">
      <c r="A72" s="437" t="s">
        <v>80</v>
      </c>
      <c r="B72" s="432"/>
      <c r="C72" s="431">
        <v>39061</v>
      </c>
      <c r="D72" s="333">
        <v>1627</v>
      </c>
      <c r="E72" s="330">
        <v>2174</v>
      </c>
      <c r="F72" s="332">
        <v>2404</v>
      </c>
      <c r="G72" s="333">
        <v>2488</v>
      </c>
      <c r="H72" s="330">
        <v>2506</v>
      </c>
      <c r="I72" s="332">
        <v>2941</v>
      </c>
      <c r="J72" s="331">
        <v>2725</v>
      </c>
      <c r="K72" s="330">
        <v>2942</v>
      </c>
      <c r="L72" s="331">
        <v>3305</v>
      </c>
      <c r="M72" s="333">
        <v>3114</v>
      </c>
      <c r="N72" s="330">
        <v>3190</v>
      </c>
      <c r="O72" s="332">
        <v>2744</v>
      </c>
      <c r="P72" s="330">
        <v>2154</v>
      </c>
      <c r="Q72" s="331">
        <v>1552</v>
      </c>
      <c r="R72" s="330">
        <v>1313</v>
      </c>
      <c r="S72" s="434">
        <v>802</v>
      </c>
      <c r="T72" s="428">
        <v>974</v>
      </c>
      <c r="U72" s="428">
        <v>0</v>
      </c>
      <c r="V72" s="434">
        <v>50</v>
      </c>
      <c r="W72" s="428">
        <v>52</v>
      </c>
      <c r="X72" s="428">
        <v>4</v>
      </c>
    </row>
    <row r="73" spans="1:24" x14ac:dyDescent="0.5">
      <c r="A73" s="435" t="s">
        <v>272</v>
      </c>
      <c r="B73" s="432"/>
      <c r="C73" s="431">
        <v>2377</v>
      </c>
      <c r="D73" s="333">
        <v>99</v>
      </c>
      <c r="E73" s="330">
        <v>131</v>
      </c>
      <c r="F73" s="332">
        <v>137</v>
      </c>
      <c r="G73" s="333">
        <v>130</v>
      </c>
      <c r="H73" s="330">
        <v>146</v>
      </c>
      <c r="I73" s="332">
        <v>179</v>
      </c>
      <c r="J73" s="331">
        <v>171</v>
      </c>
      <c r="K73" s="330">
        <v>150</v>
      </c>
      <c r="L73" s="331">
        <v>183</v>
      </c>
      <c r="M73" s="333">
        <v>195</v>
      </c>
      <c r="N73" s="330">
        <v>209</v>
      </c>
      <c r="O73" s="332">
        <v>199</v>
      </c>
      <c r="P73" s="330">
        <v>134</v>
      </c>
      <c r="Q73" s="331">
        <v>96</v>
      </c>
      <c r="R73" s="330">
        <v>88</v>
      </c>
      <c r="S73" s="434">
        <v>49</v>
      </c>
      <c r="T73" s="428">
        <v>65</v>
      </c>
      <c r="U73" s="428">
        <v>0</v>
      </c>
      <c r="V73" s="434">
        <v>10</v>
      </c>
      <c r="W73" s="428">
        <v>6</v>
      </c>
      <c r="X73" s="428">
        <v>0</v>
      </c>
    </row>
    <row r="74" spans="1:24" x14ac:dyDescent="0.5">
      <c r="A74" s="433" t="s">
        <v>756</v>
      </c>
      <c r="B74" s="432"/>
      <c r="C74" s="431">
        <v>1328</v>
      </c>
      <c r="D74" s="333">
        <v>61</v>
      </c>
      <c r="E74" s="330">
        <v>75</v>
      </c>
      <c r="F74" s="332">
        <v>75</v>
      </c>
      <c r="G74" s="333">
        <v>81</v>
      </c>
      <c r="H74" s="330">
        <v>81</v>
      </c>
      <c r="I74" s="332">
        <v>101</v>
      </c>
      <c r="J74" s="331">
        <v>87</v>
      </c>
      <c r="K74" s="330">
        <v>80</v>
      </c>
      <c r="L74" s="331">
        <v>100</v>
      </c>
      <c r="M74" s="333">
        <v>120</v>
      </c>
      <c r="N74" s="330">
        <v>116</v>
      </c>
      <c r="O74" s="332">
        <v>109</v>
      </c>
      <c r="P74" s="330">
        <v>78</v>
      </c>
      <c r="Q74" s="331">
        <v>45</v>
      </c>
      <c r="R74" s="330">
        <v>56</v>
      </c>
      <c r="S74" s="434">
        <v>24</v>
      </c>
      <c r="T74" s="428">
        <v>36</v>
      </c>
      <c r="U74" s="428">
        <v>0</v>
      </c>
      <c r="V74" s="434">
        <v>2</v>
      </c>
      <c r="W74" s="428">
        <v>1</v>
      </c>
      <c r="X74" s="428">
        <v>0</v>
      </c>
    </row>
    <row r="75" spans="1:24" x14ac:dyDescent="0.5">
      <c r="A75" s="433" t="s">
        <v>755</v>
      </c>
      <c r="B75" s="432"/>
      <c r="C75" s="431">
        <v>1049</v>
      </c>
      <c r="D75" s="333">
        <v>38</v>
      </c>
      <c r="E75" s="330">
        <v>56</v>
      </c>
      <c r="F75" s="332">
        <v>62</v>
      </c>
      <c r="G75" s="333">
        <v>49</v>
      </c>
      <c r="H75" s="330">
        <v>65</v>
      </c>
      <c r="I75" s="332">
        <v>78</v>
      </c>
      <c r="J75" s="331">
        <v>84</v>
      </c>
      <c r="K75" s="330">
        <v>70</v>
      </c>
      <c r="L75" s="331">
        <v>83</v>
      </c>
      <c r="M75" s="333">
        <v>75</v>
      </c>
      <c r="N75" s="330">
        <v>93</v>
      </c>
      <c r="O75" s="332">
        <v>90</v>
      </c>
      <c r="P75" s="330">
        <v>56</v>
      </c>
      <c r="Q75" s="331">
        <v>51</v>
      </c>
      <c r="R75" s="330">
        <v>32</v>
      </c>
      <c r="S75" s="434">
        <v>25</v>
      </c>
      <c r="T75" s="428">
        <v>29</v>
      </c>
      <c r="U75" s="428">
        <v>0</v>
      </c>
      <c r="V75" s="434">
        <v>8</v>
      </c>
      <c r="W75" s="428">
        <v>5</v>
      </c>
      <c r="X75" s="428">
        <v>0</v>
      </c>
    </row>
    <row r="76" spans="1:24" x14ac:dyDescent="0.5">
      <c r="A76" s="436"/>
      <c r="B76" s="432"/>
      <c r="C76" s="431"/>
      <c r="D76" s="333"/>
      <c r="E76" s="330"/>
      <c r="F76" s="332"/>
      <c r="G76" s="333"/>
      <c r="H76" s="330"/>
      <c r="I76" s="332"/>
      <c r="J76" s="331"/>
      <c r="K76" s="330"/>
      <c r="L76" s="331"/>
      <c r="M76" s="333"/>
      <c r="N76" s="330"/>
      <c r="O76" s="332"/>
      <c r="P76" s="330"/>
      <c r="Q76" s="331"/>
      <c r="R76" s="330"/>
      <c r="S76" s="434"/>
      <c r="T76" s="428"/>
      <c r="U76" s="428"/>
      <c r="V76" s="434"/>
      <c r="W76" s="428"/>
      <c r="X76" s="428"/>
    </row>
    <row r="77" spans="1:24" x14ac:dyDescent="0.5">
      <c r="A77" s="435" t="s">
        <v>144</v>
      </c>
      <c r="B77" s="432"/>
      <c r="C77" s="431">
        <v>36684</v>
      </c>
      <c r="D77" s="333">
        <v>1528</v>
      </c>
      <c r="E77" s="330">
        <v>2043</v>
      </c>
      <c r="F77" s="332">
        <v>2267</v>
      </c>
      <c r="G77" s="333">
        <v>2358</v>
      </c>
      <c r="H77" s="330">
        <v>2360</v>
      </c>
      <c r="I77" s="332">
        <v>2762</v>
      </c>
      <c r="J77" s="331">
        <v>2554</v>
      </c>
      <c r="K77" s="330">
        <v>2792</v>
      </c>
      <c r="L77" s="331">
        <v>3122</v>
      </c>
      <c r="M77" s="333">
        <v>2919</v>
      </c>
      <c r="N77" s="330">
        <v>2981</v>
      </c>
      <c r="O77" s="332">
        <v>2545</v>
      </c>
      <c r="P77" s="330">
        <v>2020</v>
      </c>
      <c r="Q77" s="331">
        <v>1456</v>
      </c>
      <c r="R77" s="330">
        <v>1225</v>
      </c>
      <c r="S77" s="434">
        <v>753</v>
      </c>
      <c r="T77" s="428">
        <v>909</v>
      </c>
      <c r="U77" s="428">
        <v>0</v>
      </c>
      <c r="V77" s="434">
        <v>40</v>
      </c>
      <c r="W77" s="428">
        <v>46</v>
      </c>
      <c r="X77" s="428">
        <v>4</v>
      </c>
    </row>
    <row r="78" spans="1:24" x14ac:dyDescent="0.5">
      <c r="A78" s="433" t="s">
        <v>754</v>
      </c>
      <c r="B78" s="432"/>
      <c r="C78" s="431">
        <v>4239</v>
      </c>
      <c r="D78" s="333">
        <v>177</v>
      </c>
      <c r="E78" s="330">
        <v>254</v>
      </c>
      <c r="F78" s="332">
        <v>247</v>
      </c>
      <c r="G78" s="333">
        <v>281</v>
      </c>
      <c r="H78" s="330">
        <v>265</v>
      </c>
      <c r="I78" s="332">
        <v>353</v>
      </c>
      <c r="J78" s="331">
        <v>304</v>
      </c>
      <c r="K78" s="330">
        <v>314</v>
      </c>
      <c r="L78" s="331">
        <v>347</v>
      </c>
      <c r="M78" s="333">
        <v>319</v>
      </c>
      <c r="N78" s="330">
        <v>332</v>
      </c>
      <c r="O78" s="332">
        <v>276</v>
      </c>
      <c r="P78" s="330">
        <v>234</v>
      </c>
      <c r="Q78" s="331">
        <v>175</v>
      </c>
      <c r="R78" s="330">
        <v>132</v>
      </c>
      <c r="S78" s="434">
        <v>87</v>
      </c>
      <c r="T78" s="428">
        <v>86</v>
      </c>
      <c r="U78" s="428">
        <v>0</v>
      </c>
      <c r="V78" s="434">
        <v>10</v>
      </c>
      <c r="W78" s="428">
        <v>46</v>
      </c>
      <c r="X78" s="428">
        <v>0</v>
      </c>
    </row>
    <row r="79" spans="1:24" x14ac:dyDescent="0.5">
      <c r="A79" s="433" t="s">
        <v>753</v>
      </c>
      <c r="B79" s="432"/>
      <c r="C79" s="431">
        <v>4900</v>
      </c>
      <c r="D79" s="333">
        <v>213</v>
      </c>
      <c r="E79" s="330">
        <v>267</v>
      </c>
      <c r="F79" s="332">
        <v>271</v>
      </c>
      <c r="G79" s="333">
        <v>271</v>
      </c>
      <c r="H79" s="330">
        <v>312</v>
      </c>
      <c r="I79" s="332">
        <v>368</v>
      </c>
      <c r="J79" s="331">
        <v>343</v>
      </c>
      <c r="K79" s="330">
        <v>406</v>
      </c>
      <c r="L79" s="331">
        <v>445</v>
      </c>
      <c r="M79" s="333">
        <v>389</v>
      </c>
      <c r="N79" s="330">
        <v>450</v>
      </c>
      <c r="O79" s="332">
        <v>307</v>
      </c>
      <c r="P79" s="330">
        <v>235</v>
      </c>
      <c r="Q79" s="331">
        <v>200</v>
      </c>
      <c r="R79" s="330">
        <v>185</v>
      </c>
      <c r="S79" s="434">
        <v>100</v>
      </c>
      <c r="T79" s="428">
        <v>135</v>
      </c>
      <c r="U79" s="428">
        <v>0</v>
      </c>
      <c r="V79" s="434">
        <v>2</v>
      </c>
      <c r="W79" s="428">
        <v>0</v>
      </c>
      <c r="X79" s="428">
        <v>1</v>
      </c>
    </row>
    <row r="80" spans="1:24" x14ac:dyDescent="0.5">
      <c r="A80" s="433" t="s">
        <v>752</v>
      </c>
      <c r="B80" s="432"/>
      <c r="C80" s="431">
        <v>3230</v>
      </c>
      <c r="D80" s="333">
        <v>134</v>
      </c>
      <c r="E80" s="330">
        <v>179</v>
      </c>
      <c r="F80" s="332">
        <v>215</v>
      </c>
      <c r="G80" s="333">
        <v>216</v>
      </c>
      <c r="H80" s="330">
        <v>199</v>
      </c>
      <c r="I80" s="332">
        <v>241</v>
      </c>
      <c r="J80" s="331">
        <v>227</v>
      </c>
      <c r="K80" s="330">
        <v>238</v>
      </c>
      <c r="L80" s="331">
        <v>275</v>
      </c>
      <c r="M80" s="333">
        <v>251</v>
      </c>
      <c r="N80" s="330">
        <v>252</v>
      </c>
      <c r="O80" s="332">
        <v>222</v>
      </c>
      <c r="P80" s="330">
        <v>169</v>
      </c>
      <c r="Q80" s="331">
        <v>145</v>
      </c>
      <c r="R80" s="330">
        <v>109</v>
      </c>
      <c r="S80" s="434">
        <v>75</v>
      </c>
      <c r="T80" s="428">
        <v>77</v>
      </c>
      <c r="U80" s="428">
        <v>0</v>
      </c>
      <c r="V80" s="434">
        <v>6</v>
      </c>
      <c r="W80" s="428">
        <v>0</v>
      </c>
      <c r="X80" s="428">
        <v>0</v>
      </c>
    </row>
    <row r="81" spans="1:24" x14ac:dyDescent="0.5">
      <c r="A81" s="433" t="s">
        <v>751</v>
      </c>
      <c r="B81" s="432"/>
      <c r="C81" s="431">
        <v>3938</v>
      </c>
      <c r="D81" s="333">
        <v>142</v>
      </c>
      <c r="E81" s="330">
        <v>216</v>
      </c>
      <c r="F81" s="332">
        <v>266</v>
      </c>
      <c r="G81" s="333">
        <v>254</v>
      </c>
      <c r="H81" s="330">
        <v>271</v>
      </c>
      <c r="I81" s="332">
        <v>276</v>
      </c>
      <c r="J81" s="331">
        <v>252</v>
      </c>
      <c r="K81" s="330">
        <v>277</v>
      </c>
      <c r="L81" s="331">
        <v>368</v>
      </c>
      <c r="M81" s="333">
        <v>320</v>
      </c>
      <c r="N81" s="330">
        <v>311</v>
      </c>
      <c r="O81" s="332">
        <v>300</v>
      </c>
      <c r="P81" s="330">
        <v>204</v>
      </c>
      <c r="Q81" s="331">
        <v>156</v>
      </c>
      <c r="R81" s="330">
        <v>130</v>
      </c>
      <c r="S81" s="434">
        <v>84</v>
      </c>
      <c r="T81" s="428">
        <v>107</v>
      </c>
      <c r="U81" s="428">
        <v>0</v>
      </c>
      <c r="V81" s="434">
        <v>3</v>
      </c>
      <c r="W81" s="428">
        <v>0</v>
      </c>
      <c r="X81" s="428">
        <v>1</v>
      </c>
    </row>
    <row r="82" spans="1:24" x14ac:dyDescent="0.5">
      <c r="A82" s="433" t="s">
        <v>750</v>
      </c>
      <c r="B82" s="432"/>
      <c r="C82" s="431">
        <v>4506</v>
      </c>
      <c r="D82" s="333">
        <v>205</v>
      </c>
      <c r="E82" s="330">
        <v>234</v>
      </c>
      <c r="F82" s="332">
        <v>252</v>
      </c>
      <c r="G82" s="333">
        <v>285</v>
      </c>
      <c r="H82" s="330">
        <v>307</v>
      </c>
      <c r="I82" s="332">
        <v>330</v>
      </c>
      <c r="J82" s="331">
        <v>317</v>
      </c>
      <c r="K82" s="330">
        <v>322</v>
      </c>
      <c r="L82" s="331">
        <v>344</v>
      </c>
      <c r="M82" s="333">
        <v>352</v>
      </c>
      <c r="N82" s="330">
        <v>333</v>
      </c>
      <c r="O82" s="332">
        <v>354</v>
      </c>
      <c r="P82" s="330">
        <v>275</v>
      </c>
      <c r="Q82" s="331">
        <v>199</v>
      </c>
      <c r="R82" s="330">
        <v>152</v>
      </c>
      <c r="S82" s="434">
        <v>119</v>
      </c>
      <c r="T82" s="428">
        <v>122</v>
      </c>
      <c r="U82" s="428">
        <v>0</v>
      </c>
      <c r="V82" s="434">
        <v>4</v>
      </c>
      <c r="W82" s="428">
        <v>0</v>
      </c>
      <c r="X82" s="428">
        <v>0</v>
      </c>
    </row>
    <row r="83" spans="1:24" x14ac:dyDescent="0.5">
      <c r="A83" s="433" t="s">
        <v>749</v>
      </c>
      <c r="B83" s="432"/>
      <c r="C83" s="431">
        <v>4163</v>
      </c>
      <c r="D83" s="333">
        <v>162</v>
      </c>
      <c r="E83" s="330">
        <v>238</v>
      </c>
      <c r="F83" s="332">
        <v>246</v>
      </c>
      <c r="G83" s="333">
        <v>282</v>
      </c>
      <c r="H83" s="330">
        <v>258</v>
      </c>
      <c r="I83" s="332">
        <v>323</v>
      </c>
      <c r="J83" s="331">
        <v>261</v>
      </c>
      <c r="K83" s="330">
        <v>350</v>
      </c>
      <c r="L83" s="331">
        <v>382</v>
      </c>
      <c r="M83" s="333">
        <v>356</v>
      </c>
      <c r="N83" s="330">
        <v>331</v>
      </c>
      <c r="O83" s="332">
        <v>284</v>
      </c>
      <c r="P83" s="330">
        <v>249</v>
      </c>
      <c r="Q83" s="331">
        <v>135</v>
      </c>
      <c r="R83" s="330">
        <v>126</v>
      </c>
      <c r="S83" s="434">
        <v>88</v>
      </c>
      <c r="T83" s="428">
        <v>90</v>
      </c>
      <c r="U83" s="428">
        <v>0</v>
      </c>
      <c r="V83" s="434">
        <v>2</v>
      </c>
      <c r="W83" s="428">
        <v>0</v>
      </c>
      <c r="X83" s="428">
        <v>0</v>
      </c>
    </row>
    <row r="84" spans="1:24" x14ac:dyDescent="0.5">
      <c r="A84" s="433" t="s">
        <v>748</v>
      </c>
      <c r="B84" s="432"/>
      <c r="C84" s="431">
        <v>3788</v>
      </c>
      <c r="D84" s="333">
        <v>165</v>
      </c>
      <c r="E84" s="330">
        <v>190</v>
      </c>
      <c r="F84" s="332">
        <v>259</v>
      </c>
      <c r="G84" s="333">
        <v>269</v>
      </c>
      <c r="H84" s="330">
        <v>268</v>
      </c>
      <c r="I84" s="332">
        <v>273</v>
      </c>
      <c r="J84" s="331">
        <v>286</v>
      </c>
      <c r="K84" s="330">
        <v>329</v>
      </c>
      <c r="L84" s="331">
        <v>298</v>
      </c>
      <c r="M84" s="333">
        <v>305</v>
      </c>
      <c r="N84" s="330">
        <v>286</v>
      </c>
      <c r="O84" s="332">
        <v>227</v>
      </c>
      <c r="P84" s="330">
        <v>219</v>
      </c>
      <c r="Q84" s="331">
        <v>147</v>
      </c>
      <c r="R84" s="330">
        <v>121</v>
      </c>
      <c r="S84" s="434">
        <v>64</v>
      </c>
      <c r="T84" s="428">
        <v>78</v>
      </c>
      <c r="U84" s="428">
        <v>0</v>
      </c>
      <c r="V84" s="434">
        <v>4</v>
      </c>
      <c r="W84" s="428">
        <v>0</v>
      </c>
      <c r="X84" s="428">
        <v>0</v>
      </c>
    </row>
    <row r="85" spans="1:24" x14ac:dyDescent="0.5">
      <c r="A85" s="433" t="s">
        <v>747</v>
      </c>
      <c r="B85" s="432"/>
      <c r="C85" s="431">
        <v>3509</v>
      </c>
      <c r="D85" s="333">
        <v>145</v>
      </c>
      <c r="E85" s="330">
        <v>220</v>
      </c>
      <c r="F85" s="332">
        <v>237</v>
      </c>
      <c r="G85" s="333">
        <v>219</v>
      </c>
      <c r="H85" s="330">
        <v>212</v>
      </c>
      <c r="I85" s="332">
        <v>274</v>
      </c>
      <c r="J85" s="331">
        <v>268</v>
      </c>
      <c r="K85" s="330">
        <v>259</v>
      </c>
      <c r="L85" s="331">
        <v>264</v>
      </c>
      <c r="M85" s="333">
        <v>283</v>
      </c>
      <c r="N85" s="330">
        <v>309</v>
      </c>
      <c r="O85" s="332">
        <v>240</v>
      </c>
      <c r="P85" s="330">
        <v>205</v>
      </c>
      <c r="Q85" s="331">
        <v>106</v>
      </c>
      <c r="R85" s="330">
        <v>123</v>
      </c>
      <c r="S85" s="434">
        <v>68</v>
      </c>
      <c r="T85" s="428">
        <v>73</v>
      </c>
      <c r="U85" s="428">
        <v>0</v>
      </c>
      <c r="V85" s="434">
        <v>4</v>
      </c>
      <c r="W85" s="428">
        <v>0</v>
      </c>
      <c r="X85" s="428">
        <v>0</v>
      </c>
    </row>
    <row r="86" spans="1:24" x14ac:dyDescent="0.5">
      <c r="A86" s="433" t="s">
        <v>746</v>
      </c>
      <c r="B86" s="432"/>
      <c r="C86" s="431">
        <v>2446</v>
      </c>
      <c r="D86" s="333">
        <v>96</v>
      </c>
      <c r="E86" s="330">
        <v>142</v>
      </c>
      <c r="F86" s="332">
        <v>162</v>
      </c>
      <c r="G86" s="333">
        <v>156</v>
      </c>
      <c r="H86" s="330">
        <v>153</v>
      </c>
      <c r="I86" s="332">
        <v>181</v>
      </c>
      <c r="J86" s="331">
        <v>153</v>
      </c>
      <c r="K86" s="330">
        <v>168</v>
      </c>
      <c r="L86" s="331">
        <v>218</v>
      </c>
      <c r="M86" s="333">
        <v>184</v>
      </c>
      <c r="N86" s="330">
        <v>190</v>
      </c>
      <c r="O86" s="332">
        <v>196</v>
      </c>
      <c r="P86" s="330">
        <v>133</v>
      </c>
      <c r="Q86" s="331">
        <v>112</v>
      </c>
      <c r="R86" s="330">
        <v>76</v>
      </c>
      <c r="S86" s="434">
        <v>33</v>
      </c>
      <c r="T86" s="428">
        <v>88</v>
      </c>
      <c r="U86" s="428">
        <v>0</v>
      </c>
      <c r="V86" s="434">
        <v>3</v>
      </c>
      <c r="W86" s="428">
        <v>0</v>
      </c>
      <c r="X86" s="428">
        <v>2</v>
      </c>
    </row>
    <row r="87" spans="1:24" x14ac:dyDescent="0.5">
      <c r="A87" s="433" t="s">
        <v>745</v>
      </c>
      <c r="B87" s="432"/>
      <c r="C87" s="431">
        <v>1965</v>
      </c>
      <c r="D87" s="333">
        <v>89</v>
      </c>
      <c r="E87" s="330">
        <v>103</v>
      </c>
      <c r="F87" s="332">
        <v>112</v>
      </c>
      <c r="G87" s="333">
        <v>125</v>
      </c>
      <c r="H87" s="330">
        <v>115</v>
      </c>
      <c r="I87" s="332">
        <v>143</v>
      </c>
      <c r="J87" s="331">
        <v>143</v>
      </c>
      <c r="K87" s="330">
        <v>129</v>
      </c>
      <c r="L87" s="331">
        <v>181</v>
      </c>
      <c r="M87" s="333">
        <v>160</v>
      </c>
      <c r="N87" s="330">
        <v>187</v>
      </c>
      <c r="O87" s="332">
        <v>139</v>
      </c>
      <c r="P87" s="330">
        <v>97</v>
      </c>
      <c r="Q87" s="331">
        <v>81</v>
      </c>
      <c r="R87" s="330">
        <v>71</v>
      </c>
      <c r="S87" s="434">
        <v>35</v>
      </c>
      <c r="T87" s="428">
        <v>53</v>
      </c>
      <c r="U87" s="428">
        <v>0</v>
      </c>
      <c r="V87" s="434">
        <v>2</v>
      </c>
      <c r="W87" s="428">
        <v>0</v>
      </c>
      <c r="X87" s="428">
        <v>0</v>
      </c>
    </row>
    <row r="88" spans="1:24" x14ac:dyDescent="0.5">
      <c r="A88" s="437" t="s">
        <v>78</v>
      </c>
      <c r="B88" s="432"/>
      <c r="C88" s="431">
        <v>10149</v>
      </c>
      <c r="D88" s="333">
        <v>428</v>
      </c>
      <c r="E88" s="330">
        <v>534</v>
      </c>
      <c r="F88" s="332">
        <v>626</v>
      </c>
      <c r="G88" s="333">
        <v>640</v>
      </c>
      <c r="H88" s="330">
        <v>687</v>
      </c>
      <c r="I88" s="332">
        <v>771</v>
      </c>
      <c r="J88" s="331">
        <v>746</v>
      </c>
      <c r="K88" s="330">
        <v>765</v>
      </c>
      <c r="L88" s="331">
        <v>767</v>
      </c>
      <c r="M88" s="333">
        <v>755</v>
      </c>
      <c r="N88" s="330">
        <v>816</v>
      </c>
      <c r="O88" s="332">
        <v>723</v>
      </c>
      <c r="P88" s="330">
        <v>602</v>
      </c>
      <c r="Q88" s="331">
        <v>441</v>
      </c>
      <c r="R88" s="330">
        <v>347</v>
      </c>
      <c r="S88" s="434">
        <v>201</v>
      </c>
      <c r="T88" s="428">
        <v>265</v>
      </c>
      <c r="U88" s="428">
        <v>0</v>
      </c>
      <c r="V88" s="434">
        <v>9</v>
      </c>
      <c r="W88" s="428">
        <v>25</v>
      </c>
      <c r="X88" s="428">
        <v>1</v>
      </c>
    </row>
    <row r="89" spans="1:24" x14ac:dyDescent="0.5">
      <c r="A89" s="435" t="s">
        <v>272</v>
      </c>
      <c r="B89" s="432"/>
      <c r="C89" s="431">
        <v>1599</v>
      </c>
      <c r="D89" s="333">
        <v>53</v>
      </c>
      <c r="E89" s="330">
        <v>95</v>
      </c>
      <c r="F89" s="332">
        <v>82</v>
      </c>
      <c r="G89" s="333">
        <v>81</v>
      </c>
      <c r="H89" s="330">
        <v>119</v>
      </c>
      <c r="I89" s="332">
        <v>119</v>
      </c>
      <c r="J89" s="331">
        <v>130</v>
      </c>
      <c r="K89" s="330">
        <v>113</v>
      </c>
      <c r="L89" s="331">
        <v>99</v>
      </c>
      <c r="M89" s="333">
        <v>103</v>
      </c>
      <c r="N89" s="330">
        <v>132</v>
      </c>
      <c r="O89" s="332">
        <v>124</v>
      </c>
      <c r="P89" s="330">
        <v>106</v>
      </c>
      <c r="Q89" s="331">
        <v>83</v>
      </c>
      <c r="R89" s="330">
        <v>70</v>
      </c>
      <c r="S89" s="434">
        <v>32</v>
      </c>
      <c r="T89" s="428">
        <v>51</v>
      </c>
      <c r="U89" s="428">
        <v>0</v>
      </c>
      <c r="V89" s="434">
        <v>1</v>
      </c>
      <c r="W89" s="428">
        <v>5</v>
      </c>
      <c r="X89" s="428">
        <v>1</v>
      </c>
    </row>
    <row r="90" spans="1:24" x14ac:dyDescent="0.5">
      <c r="A90" s="433" t="s">
        <v>744</v>
      </c>
      <c r="B90" s="432"/>
      <c r="C90" s="431">
        <v>1599</v>
      </c>
      <c r="D90" s="333">
        <v>53</v>
      </c>
      <c r="E90" s="330">
        <v>95</v>
      </c>
      <c r="F90" s="332">
        <v>82</v>
      </c>
      <c r="G90" s="333">
        <v>81</v>
      </c>
      <c r="H90" s="330">
        <v>119</v>
      </c>
      <c r="I90" s="332">
        <v>119</v>
      </c>
      <c r="J90" s="331">
        <v>130</v>
      </c>
      <c r="K90" s="330">
        <v>113</v>
      </c>
      <c r="L90" s="331">
        <v>99</v>
      </c>
      <c r="M90" s="333">
        <v>103</v>
      </c>
      <c r="N90" s="330">
        <v>132</v>
      </c>
      <c r="O90" s="332">
        <v>124</v>
      </c>
      <c r="P90" s="330">
        <v>106</v>
      </c>
      <c r="Q90" s="331">
        <v>83</v>
      </c>
      <c r="R90" s="330">
        <v>70</v>
      </c>
      <c r="S90" s="434">
        <v>32</v>
      </c>
      <c r="T90" s="428">
        <v>51</v>
      </c>
      <c r="U90" s="428">
        <v>0</v>
      </c>
      <c r="V90" s="434">
        <v>1</v>
      </c>
      <c r="W90" s="428">
        <v>5</v>
      </c>
      <c r="X90" s="428">
        <v>1</v>
      </c>
    </row>
    <row r="91" spans="1:24" x14ac:dyDescent="0.5">
      <c r="A91" s="436"/>
      <c r="B91" s="432"/>
      <c r="C91" s="431"/>
      <c r="D91" s="333"/>
      <c r="E91" s="330"/>
      <c r="F91" s="332"/>
      <c r="G91" s="333"/>
      <c r="H91" s="330"/>
      <c r="I91" s="332"/>
      <c r="J91" s="331"/>
      <c r="K91" s="330"/>
      <c r="L91" s="331"/>
      <c r="M91" s="333"/>
      <c r="N91" s="330"/>
      <c r="O91" s="332"/>
      <c r="P91" s="330"/>
      <c r="Q91" s="331"/>
      <c r="R91" s="330"/>
      <c r="S91" s="434"/>
      <c r="T91" s="428"/>
      <c r="U91" s="428"/>
      <c r="V91" s="434"/>
      <c r="W91" s="428"/>
      <c r="X91" s="428"/>
    </row>
    <row r="92" spans="1:24" x14ac:dyDescent="0.5">
      <c r="A92" s="435" t="s">
        <v>144</v>
      </c>
      <c r="B92" s="432"/>
      <c r="C92" s="431">
        <v>8550</v>
      </c>
      <c r="D92" s="333">
        <v>375</v>
      </c>
      <c r="E92" s="330">
        <v>439</v>
      </c>
      <c r="F92" s="332">
        <v>544</v>
      </c>
      <c r="G92" s="333">
        <v>559</v>
      </c>
      <c r="H92" s="330">
        <v>568</v>
      </c>
      <c r="I92" s="332">
        <v>652</v>
      </c>
      <c r="J92" s="331">
        <v>616</v>
      </c>
      <c r="K92" s="330">
        <v>652</v>
      </c>
      <c r="L92" s="331">
        <v>668</v>
      </c>
      <c r="M92" s="333">
        <v>652</v>
      </c>
      <c r="N92" s="330">
        <v>684</v>
      </c>
      <c r="O92" s="332">
        <v>599</v>
      </c>
      <c r="P92" s="330">
        <v>496</v>
      </c>
      <c r="Q92" s="331">
        <v>358</v>
      </c>
      <c r="R92" s="330">
        <v>277</v>
      </c>
      <c r="S92" s="434">
        <v>169</v>
      </c>
      <c r="T92" s="428">
        <v>214</v>
      </c>
      <c r="U92" s="428">
        <v>0</v>
      </c>
      <c r="V92" s="434">
        <v>8</v>
      </c>
      <c r="W92" s="428">
        <v>20</v>
      </c>
      <c r="X92" s="428">
        <v>0</v>
      </c>
    </row>
    <row r="93" spans="1:24" x14ac:dyDescent="0.5">
      <c r="A93" s="433" t="s">
        <v>743</v>
      </c>
      <c r="B93" s="432"/>
      <c r="C93" s="431">
        <v>1213</v>
      </c>
      <c r="D93" s="333">
        <v>47</v>
      </c>
      <c r="E93" s="330">
        <v>63</v>
      </c>
      <c r="F93" s="332">
        <v>63</v>
      </c>
      <c r="G93" s="333">
        <v>67</v>
      </c>
      <c r="H93" s="330">
        <v>78</v>
      </c>
      <c r="I93" s="332">
        <v>76</v>
      </c>
      <c r="J93" s="331">
        <v>97</v>
      </c>
      <c r="K93" s="330">
        <v>87</v>
      </c>
      <c r="L93" s="331">
        <v>91</v>
      </c>
      <c r="M93" s="333">
        <v>89</v>
      </c>
      <c r="N93" s="330">
        <v>104</v>
      </c>
      <c r="O93" s="332">
        <v>102</v>
      </c>
      <c r="P93" s="330">
        <v>81</v>
      </c>
      <c r="Q93" s="331">
        <v>55</v>
      </c>
      <c r="R93" s="330">
        <v>37</v>
      </c>
      <c r="S93" s="434">
        <v>26</v>
      </c>
      <c r="T93" s="428">
        <v>30</v>
      </c>
      <c r="U93" s="428">
        <v>0</v>
      </c>
      <c r="V93" s="434">
        <v>0</v>
      </c>
      <c r="W93" s="428">
        <v>20</v>
      </c>
      <c r="X93" s="428">
        <v>0</v>
      </c>
    </row>
    <row r="94" spans="1:24" x14ac:dyDescent="0.5">
      <c r="A94" s="433" t="s">
        <v>742</v>
      </c>
      <c r="B94" s="432"/>
      <c r="C94" s="431">
        <v>1130</v>
      </c>
      <c r="D94" s="333">
        <v>44</v>
      </c>
      <c r="E94" s="330">
        <v>45</v>
      </c>
      <c r="F94" s="332">
        <v>66</v>
      </c>
      <c r="G94" s="333">
        <v>74</v>
      </c>
      <c r="H94" s="330">
        <v>72</v>
      </c>
      <c r="I94" s="332">
        <v>88</v>
      </c>
      <c r="J94" s="331">
        <v>83</v>
      </c>
      <c r="K94" s="330">
        <v>82</v>
      </c>
      <c r="L94" s="331">
        <v>84</v>
      </c>
      <c r="M94" s="333">
        <v>99</v>
      </c>
      <c r="N94" s="330">
        <v>90</v>
      </c>
      <c r="O94" s="332">
        <v>78</v>
      </c>
      <c r="P94" s="330">
        <v>66</v>
      </c>
      <c r="Q94" s="331">
        <v>46</v>
      </c>
      <c r="R94" s="330">
        <v>37</v>
      </c>
      <c r="S94" s="434">
        <v>37</v>
      </c>
      <c r="T94" s="428">
        <v>39</v>
      </c>
      <c r="U94" s="428">
        <v>0</v>
      </c>
      <c r="V94" s="434">
        <v>0</v>
      </c>
      <c r="W94" s="428">
        <v>0</v>
      </c>
      <c r="X94" s="428">
        <v>0</v>
      </c>
    </row>
    <row r="95" spans="1:24" x14ac:dyDescent="0.5">
      <c r="A95" s="433" t="s">
        <v>741</v>
      </c>
      <c r="B95" s="432"/>
      <c r="C95" s="431">
        <v>4389</v>
      </c>
      <c r="D95" s="333">
        <v>197</v>
      </c>
      <c r="E95" s="330">
        <v>252</v>
      </c>
      <c r="F95" s="332">
        <v>303</v>
      </c>
      <c r="G95" s="333">
        <v>299</v>
      </c>
      <c r="H95" s="330">
        <v>303</v>
      </c>
      <c r="I95" s="332">
        <v>360</v>
      </c>
      <c r="J95" s="331">
        <v>314</v>
      </c>
      <c r="K95" s="330">
        <v>342</v>
      </c>
      <c r="L95" s="331">
        <v>361</v>
      </c>
      <c r="M95" s="333">
        <v>323</v>
      </c>
      <c r="N95" s="330">
        <v>351</v>
      </c>
      <c r="O95" s="332">
        <v>284</v>
      </c>
      <c r="P95" s="330">
        <v>254</v>
      </c>
      <c r="Q95" s="331">
        <v>176</v>
      </c>
      <c r="R95" s="330">
        <v>126</v>
      </c>
      <c r="S95" s="434">
        <v>61</v>
      </c>
      <c r="T95" s="428">
        <v>78</v>
      </c>
      <c r="U95" s="428">
        <v>0</v>
      </c>
      <c r="V95" s="434">
        <v>5</v>
      </c>
      <c r="W95" s="428">
        <v>0</v>
      </c>
      <c r="X95" s="428">
        <v>0</v>
      </c>
    </row>
    <row r="96" spans="1:24" x14ac:dyDescent="0.5">
      <c r="A96" s="433" t="s">
        <v>740</v>
      </c>
      <c r="B96" s="432"/>
      <c r="C96" s="431">
        <v>1818</v>
      </c>
      <c r="D96" s="333">
        <v>87</v>
      </c>
      <c r="E96" s="330">
        <v>79</v>
      </c>
      <c r="F96" s="332">
        <v>112</v>
      </c>
      <c r="G96" s="333">
        <v>119</v>
      </c>
      <c r="H96" s="330">
        <v>115</v>
      </c>
      <c r="I96" s="332">
        <v>128</v>
      </c>
      <c r="J96" s="331">
        <v>122</v>
      </c>
      <c r="K96" s="330">
        <v>141</v>
      </c>
      <c r="L96" s="331">
        <v>132</v>
      </c>
      <c r="M96" s="333">
        <v>141</v>
      </c>
      <c r="N96" s="330">
        <v>139</v>
      </c>
      <c r="O96" s="332">
        <v>135</v>
      </c>
      <c r="P96" s="330">
        <v>95</v>
      </c>
      <c r="Q96" s="331">
        <v>81</v>
      </c>
      <c r="R96" s="330">
        <v>77</v>
      </c>
      <c r="S96" s="434">
        <v>45</v>
      </c>
      <c r="T96" s="428">
        <v>67</v>
      </c>
      <c r="U96" s="428">
        <v>0</v>
      </c>
      <c r="V96" s="434">
        <v>3</v>
      </c>
      <c r="W96" s="428">
        <v>0</v>
      </c>
      <c r="X96" s="428">
        <v>0</v>
      </c>
    </row>
    <row r="97" spans="1:24" x14ac:dyDescent="0.5">
      <c r="A97" s="437" t="s">
        <v>76</v>
      </c>
      <c r="B97" s="432"/>
      <c r="C97" s="431">
        <v>35571</v>
      </c>
      <c r="D97" s="333">
        <v>1638</v>
      </c>
      <c r="E97" s="330">
        <v>1978</v>
      </c>
      <c r="F97" s="332">
        <v>2248</v>
      </c>
      <c r="G97" s="333">
        <v>2381</v>
      </c>
      <c r="H97" s="330">
        <v>2305</v>
      </c>
      <c r="I97" s="332">
        <v>2606</v>
      </c>
      <c r="J97" s="331">
        <v>2594</v>
      </c>
      <c r="K97" s="330">
        <v>2629</v>
      </c>
      <c r="L97" s="331">
        <v>2870</v>
      </c>
      <c r="M97" s="333">
        <v>2876</v>
      </c>
      <c r="N97" s="330">
        <v>2996</v>
      </c>
      <c r="O97" s="332">
        <v>2548</v>
      </c>
      <c r="P97" s="330">
        <v>1929</v>
      </c>
      <c r="Q97" s="331">
        <v>1353</v>
      </c>
      <c r="R97" s="330">
        <v>1073</v>
      </c>
      <c r="S97" s="434">
        <v>677</v>
      </c>
      <c r="T97" s="428">
        <v>738</v>
      </c>
      <c r="U97" s="428">
        <v>0</v>
      </c>
      <c r="V97" s="434">
        <v>31</v>
      </c>
      <c r="W97" s="428">
        <v>85</v>
      </c>
      <c r="X97" s="428">
        <v>16</v>
      </c>
    </row>
    <row r="98" spans="1:24" x14ac:dyDescent="0.5">
      <c r="A98" s="435" t="s">
        <v>272</v>
      </c>
      <c r="B98" s="432"/>
      <c r="C98" s="431">
        <v>1922</v>
      </c>
      <c r="D98" s="333">
        <v>143</v>
      </c>
      <c r="E98" s="330">
        <v>157</v>
      </c>
      <c r="F98" s="332">
        <v>116</v>
      </c>
      <c r="G98" s="333">
        <v>124</v>
      </c>
      <c r="H98" s="330">
        <v>122</v>
      </c>
      <c r="I98" s="332">
        <v>140</v>
      </c>
      <c r="J98" s="331">
        <v>147</v>
      </c>
      <c r="K98" s="330">
        <v>145</v>
      </c>
      <c r="L98" s="331">
        <v>111</v>
      </c>
      <c r="M98" s="333">
        <v>152</v>
      </c>
      <c r="N98" s="330">
        <v>139</v>
      </c>
      <c r="O98" s="332">
        <v>125</v>
      </c>
      <c r="P98" s="330">
        <v>86</v>
      </c>
      <c r="Q98" s="331">
        <v>74</v>
      </c>
      <c r="R98" s="330">
        <v>58</v>
      </c>
      <c r="S98" s="434">
        <v>29</v>
      </c>
      <c r="T98" s="428">
        <v>42</v>
      </c>
      <c r="U98" s="428">
        <v>0</v>
      </c>
      <c r="V98" s="434">
        <v>4</v>
      </c>
      <c r="W98" s="428">
        <v>7</v>
      </c>
      <c r="X98" s="428">
        <v>1</v>
      </c>
    </row>
    <row r="99" spans="1:24" x14ac:dyDescent="0.5">
      <c r="A99" s="433" t="s">
        <v>739</v>
      </c>
      <c r="B99" s="432"/>
      <c r="C99" s="431">
        <v>1922</v>
      </c>
      <c r="D99" s="333">
        <v>143</v>
      </c>
      <c r="E99" s="330">
        <v>157</v>
      </c>
      <c r="F99" s="332">
        <v>116</v>
      </c>
      <c r="G99" s="333">
        <v>124</v>
      </c>
      <c r="H99" s="330">
        <v>122</v>
      </c>
      <c r="I99" s="332">
        <v>140</v>
      </c>
      <c r="J99" s="331">
        <v>147</v>
      </c>
      <c r="K99" s="330">
        <v>145</v>
      </c>
      <c r="L99" s="331">
        <v>111</v>
      </c>
      <c r="M99" s="333">
        <v>152</v>
      </c>
      <c r="N99" s="330">
        <v>139</v>
      </c>
      <c r="O99" s="332">
        <v>125</v>
      </c>
      <c r="P99" s="330">
        <v>86</v>
      </c>
      <c r="Q99" s="331">
        <v>74</v>
      </c>
      <c r="R99" s="330">
        <v>58</v>
      </c>
      <c r="S99" s="434">
        <v>29</v>
      </c>
      <c r="T99" s="428">
        <v>42</v>
      </c>
      <c r="U99" s="428">
        <v>0</v>
      </c>
      <c r="V99" s="434">
        <v>4</v>
      </c>
      <c r="W99" s="428">
        <v>7</v>
      </c>
      <c r="X99" s="428">
        <v>1</v>
      </c>
    </row>
    <row r="100" spans="1:24" x14ac:dyDescent="0.5">
      <c r="A100" s="436"/>
      <c r="B100" s="432"/>
      <c r="C100" s="431"/>
      <c r="D100" s="333"/>
      <c r="E100" s="330"/>
      <c r="F100" s="332"/>
      <c r="G100" s="333"/>
      <c r="H100" s="330"/>
      <c r="I100" s="332"/>
      <c r="J100" s="331"/>
      <c r="K100" s="330"/>
      <c r="L100" s="331"/>
      <c r="M100" s="333"/>
      <c r="N100" s="330"/>
      <c r="O100" s="332"/>
      <c r="P100" s="330"/>
      <c r="Q100" s="331"/>
      <c r="R100" s="330"/>
      <c r="S100" s="434"/>
      <c r="T100" s="428"/>
      <c r="U100" s="428"/>
      <c r="V100" s="434"/>
      <c r="W100" s="428"/>
      <c r="X100" s="428"/>
    </row>
    <row r="101" spans="1:24" x14ac:dyDescent="0.5">
      <c r="A101" s="435" t="s">
        <v>144</v>
      </c>
      <c r="B101" s="432"/>
      <c r="C101" s="431">
        <v>33649</v>
      </c>
      <c r="D101" s="333">
        <v>1495</v>
      </c>
      <c r="E101" s="330">
        <v>1821</v>
      </c>
      <c r="F101" s="332">
        <v>2132</v>
      </c>
      <c r="G101" s="333">
        <v>2257</v>
      </c>
      <c r="H101" s="330">
        <v>2183</v>
      </c>
      <c r="I101" s="332">
        <v>2466</v>
      </c>
      <c r="J101" s="331">
        <v>2447</v>
      </c>
      <c r="K101" s="330">
        <v>2484</v>
      </c>
      <c r="L101" s="331">
        <v>2759</v>
      </c>
      <c r="M101" s="333">
        <v>2724</v>
      </c>
      <c r="N101" s="330">
        <v>2857</v>
      </c>
      <c r="O101" s="332">
        <v>2423</v>
      </c>
      <c r="P101" s="330">
        <v>1843</v>
      </c>
      <c r="Q101" s="331">
        <v>1279</v>
      </c>
      <c r="R101" s="330">
        <v>1015</v>
      </c>
      <c r="S101" s="434">
        <v>648</v>
      </c>
      <c r="T101" s="428">
        <v>696</v>
      </c>
      <c r="U101" s="428">
        <v>0</v>
      </c>
      <c r="V101" s="434">
        <v>27</v>
      </c>
      <c r="W101" s="428">
        <v>78</v>
      </c>
      <c r="X101" s="428">
        <v>15</v>
      </c>
    </row>
    <row r="102" spans="1:24" x14ac:dyDescent="0.5">
      <c r="A102" s="433" t="s">
        <v>738</v>
      </c>
      <c r="B102" s="432"/>
      <c r="C102" s="431">
        <v>4240</v>
      </c>
      <c r="D102" s="333">
        <v>169</v>
      </c>
      <c r="E102" s="330">
        <v>230</v>
      </c>
      <c r="F102" s="332">
        <v>301</v>
      </c>
      <c r="G102" s="333">
        <v>298</v>
      </c>
      <c r="H102" s="330">
        <v>290</v>
      </c>
      <c r="I102" s="332">
        <v>302</v>
      </c>
      <c r="J102" s="331">
        <v>357</v>
      </c>
      <c r="K102" s="330">
        <v>311</v>
      </c>
      <c r="L102" s="331">
        <v>360</v>
      </c>
      <c r="M102" s="333">
        <v>351</v>
      </c>
      <c r="N102" s="330">
        <v>330</v>
      </c>
      <c r="O102" s="332">
        <v>291</v>
      </c>
      <c r="P102" s="330">
        <v>213</v>
      </c>
      <c r="Q102" s="331">
        <v>126</v>
      </c>
      <c r="R102" s="330">
        <v>105</v>
      </c>
      <c r="S102" s="434">
        <v>61</v>
      </c>
      <c r="T102" s="428">
        <v>62</v>
      </c>
      <c r="U102" s="428">
        <v>0</v>
      </c>
      <c r="V102" s="434">
        <v>4</v>
      </c>
      <c r="W102" s="428">
        <v>78</v>
      </c>
      <c r="X102" s="428">
        <v>1</v>
      </c>
    </row>
    <row r="103" spans="1:24" x14ac:dyDescent="0.5">
      <c r="A103" s="433" t="s">
        <v>737</v>
      </c>
      <c r="B103" s="432"/>
      <c r="C103" s="431">
        <v>3965</v>
      </c>
      <c r="D103" s="333">
        <v>175</v>
      </c>
      <c r="E103" s="330">
        <v>223</v>
      </c>
      <c r="F103" s="332">
        <v>254</v>
      </c>
      <c r="G103" s="333">
        <v>272</v>
      </c>
      <c r="H103" s="330">
        <v>249</v>
      </c>
      <c r="I103" s="332">
        <v>315</v>
      </c>
      <c r="J103" s="331">
        <v>282</v>
      </c>
      <c r="K103" s="330">
        <v>286</v>
      </c>
      <c r="L103" s="331">
        <v>320</v>
      </c>
      <c r="M103" s="333">
        <v>356</v>
      </c>
      <c r="N103" s="330">
        <v>334</v>
      </c>
      <c r="O103" s="332">
        <v>297</v>
      </c>
      <c r="P103" s="330">
        <v>185</v>
      </c>
      <c r="Q103" s="331">
        <v>127</v>
      </c>
      <c r="R103" s="330">
        <v>128</v>
      </c>
      <c r="S103" s="434">
        <v>71</v>
      </c>
      <c r="T103" s="428">
        <v>86</v>
      </c>
      <c r="U103" s="428">
        <v>0</v>
      </c>
      <c r="V103" s="434">
        <v>4</v>
      </c>
      <c r="W103" s="428">
        <v>0</v>
      </c>
      <c r="X103" s="428">
        <v>1</v>
      </c>
    </row>
    <row r="104" spans="1:24" x14ac:dyDescent="0.5">
      <c r="A104" s="433" t="s">
        <v>531</v>
      </c>
      <c r="B104" s="432"/>
      <c r="C104" s="431">
        <v>4340</v>
      </c>
      <c r="D104" s="333">
        <v>186</v>
      </c>
      <c r="E104" s="330">
        <v>234</v>
      </c>
      <c r="F104" s="332">
        <v>263</v>
      </c>
      <c r="G104" s="333">
        <v>272</v>
      </c>
      <c r="H104" s="330">
        <v>267</v>
      </c>
      <c r="I104" s="332">
        <v>339</v>
      </c>
      <c r="J104" s="331">
        <v>305</v>
      </c>
      <c r="K104" s="330">
        <v>331</v>
      </c>
      <c r="L104" s="331">
        <v>319</v>
      </c>
      <c r="M104" s="333">
        <v>315</v>
      </c>
      <c r="N104" s="330">
        <v>371</v>
      </c>
      <c r="O104" s="332">
        <v>330</v>
      </c>
      <c r="P104" s="330">
        <v>281</v>
      </c>
      <c r="Q104" s="331">
        <v>191</v>
      </c>
      <c r="R104" s="330">
        <v>136</v>
      </c>
      <c r="S104" s="434">
        <v>92</v>
      </c>
      <c r="T104" s="428">
        <v>101</v>
      </c>
      <c r="U104" s="428">
        <v>0</v>
      </c>
      <c r="V104" s="434">
        <v>6</v>
      </c>
      <c r="W104" s="428">
        <v>0</v>
      </c>
      <c r="X104" s="428">
        <v>1</v>
      </c>
    </row>
    <row r="105" spans="1:24" x14ac:dyDescent="0.5">
      <c r="A105" s="433" t="s">
        <v>736</v>
      </c>
      <c r="B105" s="432"/>
      <c r="C105" s="431">
        <v>4789</v>
      </c>
      <c r="D105" s="333">
        <v>219</v>
      </c>
      <c r="E105" s="330">
        <v>263</v>
      </c>
      <c r="F105" s="332">
        <v>284</v>
      </c>
      <c r="G105" s="333">
        <v>329</v>
      </c>
      <c r="H105" s="330">
        <v>316</v>
      </c>
      <c r="I105" s="332">
        <v>357</v>
      </c>
      <c r="J105" s="331">
        <v>326</v>
      </c>
      <c r="K105" s="330">
        <v>359</v>
      </c>
      <c r="L105" s="331">
        <v>372</v>
      </c>
      <c r="M105" s="333">
        <v>377</v>
      </c>
      <c r="N105" s="330">
        <v>419</v>
      </c>
      <c r="O105" s="332">
        <v>347</v>
      </c>
      <c r="P105" s="330">
        <v>277</v>
      </c>
      <c r="Q105" s="331">
        <v>203</v>
      </c>
      <c r="R105" s="330">
        <v>148</v>
      </c>
      <c r="S105" s="434">
        <v>93</v>
      </c>
      <c r="T105" s="428">
        <v>96</v>
      </c>
      <c r="U105" s="428">
        <v>0</v>
      </c>
      <c r="V105" s="434">
        <v>4</v>
      </c>
      <c r="W105" s="428">
        <v>0</v>
      </c>
      <c r="X105" s="428">
        <v>0</v>
      </c>
    </row>
    <row r="106" spans="1:24" x14ac:dyDescent="0.5">
      <c r="A106" s="433" t="s">
        <v>651</v>
      </c>
      <c r="B106" s="432"/>
      <c r="C106" s="431">
        <v>3784</v>
      </c>
      <c r="D106" s="333">
        <v>172</v>
      </c>
      <c r="E106" s="330">
        <v>203</v>
      </c>
      <c r="F106" s="332">
        <v>216</v>
      </c>
      <c r="G106" s="333">
        <v>222</v>
      </c>
      <c r="H106" s="330">
        <v>261</v>
      </c>
      <c r="I106" s="332">
        <v>250</v>
      </c>
      <c r="J106" s="331">
        <v>270</v>
      </c>
      <c r="K106" s="330">
        <v>294</v>
      </c>
      <c r="L106" s="331">
        <v>314</v>
      </c>
      <c r="M106" s="333">
        <v>333</v>
      </c>
      <c r="N106" s="330">
        <v>331</v>
      </c>
      <c r="O106" s="332">
        <v>243</v>
      </c>
      <c r="P106" s="330">
        <v>195</v>
      </c>
      <c r="Q106" s="331">
        <v>149</v>
      </c>
      <c r="R106" s="330">
        <v>127</v>
      </c>
      <c r="S106" s="434">
        <v>87</v>
      </c>
      <c r="T106" s="428">
        <v>114</v>
      </c>
      <c r="U106" s="428">
        <v>0</v>
      </c>
      <c r="V106" s="434">
        <v>1</v>
      </c>
      <c r="W106" s="428">
        <v>0</v>
      </c>
      <c r="X106" s="428">
        <v>2</v>
      </c>
    </row>
    <row r="107" spans="1:24" x14ac:dyDescent="0.5">
      <c r="A107" s="433" t="s">
        <v>735</v>
      </c>
      <c r="B107" s="432"/>
      <c r="C107" s="431">
        <v>4896</v>
      </c>
      <c r="D107" s="333">
        <v>209</v>
      </c>
      <c r="E107" s="330">
        <v>239</v>
      </c>
      <c r="F107" s="332">
        <v>288</v>
      </c>
      <c r="G107" s="333">
        <v>349</v>
      </c>
      <c r="H107" s="330">
        <v>297</v>
      </c>
      <c r="I107" s="332">
        <v>364</v>
      </c>
      <c r="J107" s="331">
        <v>336</v>
      </c>
      <c r="K107" s="330">
        <v>342</v>
      </c>
      <c r="L107" s="331">
        <v>406</v>
      </c>
      <c r="M107" s="333">
        <v>397</v>
      </c>
      <c r="N107" s="330">
        <v>438</v>
      </c>
      <c r="O107" s="332">
        <v>367</v>
      </c>
      <c r="P107" s="330">
        <v>290</v>
      </c>
      <c r="Q107" s="331">
        <v>203</v>
      </c>
      <c r="R107" s="330">
        <v>149</v>
      </c>
      <c r="S107" s="434">
        <v>94</v>
      </c>
      <c r="T107" s="428">
        <v>122</v>
      </c>
      <c r="U107" s="428">
        <v>0</v>
      </c>
      <c r="V107" s="434">
        <v>5</v>
      </c>
      <c r="W107" s="428">
        <v>0</v>
      </c>
      <c r="X107" s="428">
        <v>1</v>
      </c>
    </row>
    <row r="108" spans="1:24" x14ac:dyDescent="0.5">
      <c r="A108" s="433" t="s">
        <v>734</v>
      </c>
      <c r="B108" s="432"/>
      <c r="C108" s="431">
        <v>4265</v>
      </c>
      <c r="D108" s="333">
        <v>183</v>
      </c>
      <c r="E108" s="330">
        <v>249</v>
      </c>
      <c r="F108" s="332">
        <v>298</v>
      </c>
      <c r="G108" s="333">
        <v>279</v>
      </c>
      <c r="H108" s="330">
        <v>274</v>
      </c>
      <c r="I108" s="332">
        <v>302</v>
      </c>
      <c r="J108" s="331">
        <v>307</v>
      </c>
      <c r="K108" s="330">
        <v>300</v>
      </c>
      <c r="L108" s="331">
        <v>364</v>
      </c>
      <c r="M108" s="333">
        <v>339</v>
      </c>
      <c r="N108" s="330">
        <v>373</v>
      </c>
      <c r="O108" s="332">
        <v>314</v>
      </c>
      <c r="P108" s="330">
        <v>233</v>
      </c>
      <c r="Q108" s="331">
        <v>160</v>
      </c>
      <c r="R108" s="330">
        <v>131</v>
      </c>
      <c r="S108" s="434">
        <v>92</v>
      </c>
      <c r="T108" s="428">
        <v>63</v>
      </c>
      <c r="U108" s="428">
        <v>0</v>
      </c>
      <c r="V108" s="434">
        <v>0</v>
      </c>
      <c r="W108" s="428">
        <v>0</v>
      </c>
      <c r="X108" s="428">
        <v>4</v>
      </c>
    </row>
    <row r="109" spans="1:24" x14ac:dyDescent="0.5">
      <c r="A109" s="433" t="s">
        <v>733</v>
      </c>
      <c r="B109" s="432"/>
      <c r="C109" s="431">
        <v>3370</v>
      </c>
      <c r="D109" s="333">
        <v>182</v>
      </c>
      <c r="E109" s="330">
        <v>180</v>
      </c>
      <c r="F109" s="332">
        <v>228</v>
      </c>
      <c r="G109" s="333">
        <v>236</v>
      </c>
      <c r="H109" s="330">
        <v>229</v>
      </c>
      <c r="I109" s="332">
        <v>237</v>
      </c>
      <c r="J109" s="331">
        <v>264</v>
      </c>
      <c r="K109" s="330">
        <v>261</v>
      </c>
      <c r="L109" s="331">
        <v>304</v>
      </c>
      <c r="M109" s="333">
        <v>256</v>
      </c>
      <c r="N109" s="330">
        <v>261</v>
      </c>
      <c r="O109" s="332">
        <v>234</v>
      </c>
      <c r="P109" s="330">
        <v>169</v>
      </c>
      <c r="Q109" s="331">
        <v>120</v>
      </c>
      <c r="R109" s="330">
        <v>91</v>
      </c>
      <c r="S109" s="434">
        <v>58</v>
      </c>
      <c r="T109" s="428">
        <v>52</v>
      </c>
      <c r="U109" s="428">
        <v>0</v>
      </c>
      <c r="V109" s="434">
        <v>3</v>
      </c>
      <c r="W109" s="428">
        <v>0</v>
      </c>
      <c r="X109" s="428">
        <v>5</v>
      </c>
    </row>
    <row r="110" spans="1:24" x14ac:dyDescent="0.5">
      <c r="A110" s="437" t="s">
        <v>74</v>
      </c>
      <c r="B110" s="432"/>
      <c r="C110" s="431">
        <v>40566</v>
      </c>
      <c r="D110" s="333">
        <v>1919</v>
      </c>
      <c r="E110" s="330">
        <v>2322</v>
      </c>
      <c r="F110" s="332">
        <v>2521</v>
      </c>
      <c r="G110" s="333">
        <v>2588</v>
      </c>
      <c r="H110" s="330">
        <v>2449</v>
      </c>
      <c r="I110" s="332">
        <v>2888</v>
      </c>
      <c r="J110" s="331">
        <v>2873</v>
      </c>
      <c r="K110" s="330">
        <v>2983</v>
      </c>
      <c r="L110" s="331">
        <v>3376</v>
      </c>
      <c r="M110" s="333">
        <v>3390</v>
      </c>
      <c r="N110" s="330">
        <v>3307</v>
      </c>
      <c r="O110" s="332">
        <v>2807</v>
      </c>
      <c r="P110" s="330">
        <v>2246</v>
      </c>
      <c r="Q110" s="331">
        <v>1601</v>
      </c>
      <c r="R110" s="330">
        <v>1241</v>
      </c>
      <c r="S110" s="434">
        <v>808</v>
      </c>
      <c r="T110" s="428">
        <v>956</v>
      </c>
      <c r="U110" s="428">
        <v>0</v>
      </c>
      <c r="V110" s="434">
        <v>48</v>
      </c>
      <c r="W110" s="428">
        <v>226</v>
      </c>
      <c r="X110" s="428">
        <v>17</v>
      </c>
    </row>
    <row r="111" spans="1:24" x14ac:dyDescent="0.5">
      <c r="A111" s="435" t="s">
        <v>272</v>
      </c>
      <c r="B111" s="432"/>
      <c r="C111" s="431">
        <v>16340</v>
      </c>
      <c r="D111" s="333">
        <v>772</v>
      </c>
      <c r="E111" s="330">
        <v>927</v>
      </c>
      <c r="F111" s="332">
        <v>1027</v>
      </c>
      <c r="G111" s="333">
        <v>1054</v>
      </c>
      <c r="H111" s="330">
        <v>1002</v>
      </c>
      <c r="I111" s="332">
        <v>1176</v>
      </c>
      <c r="J111" s="331">
        <v>1178</v>
      </c>
      <c r="K111" s="330">
        <v>1181</v>
      </c>
      <c r="L111" s="331">
        <v>1331</v>
      </c>
      <c r="M111" s="333">
        <v>1359</v>
      </c>
      <c r="N111" s="330">
        <v>1315</v>
      </c>
      <c r="O111" s="332">
        <v>1115</v>
      </c>
      <c r="P111" s="330">
        <v>894</v>
      </c>
      <c r="Q111" s="331">
        <v>627</v>
      </c>
      <c r="R111" s="330">
        <v>476</v>
      </c>
      <c r="S111" s="434">
        <v>323</v>
      </c>
      <c r="T111" s="428">
        <v>358</v>
      </c>
      <c r="U111" s="428">
        <v>0</v>
      </c>
      <c r="V111" s="434">
        <v>16</v>
      </c>
      <c r="W111" s="428">
        <v>196</v>
      </c>
      <c r="X111" s="428">
        <v>13</v>
      </c>
    </row>
    <row r="112" spans="1:24" x14ac:dyDescent="0.5">
      <c r="A112" s="433" t="s">
        <v>732</v>
      </c>
      <c r="B112" s="432"/>
      <c r="C112" s="431">
        <v>5987</v>
      </c>
      <c r="D112" s="333">
        <v>272</v>
      </c>
      <c r="E112" s="330">
        <v>310</v>
      </c>
      <c r="F112" s="332">
        <v>339</v>
      </c>
      <c r="G112" s="333">
        <v>358</v>
      </c>
      <c r="H112" s="330">
        <v>344</v>
      </c>
      <c r="I112" s="332">
        <v>434</v>
      </c>
      <c r="J112" s="331">
        <v>394</v>
      </c>
      <c r="K112" s="330">
        <v>424</v>
      </c>
      <c r="L112" s="331">
        <v>433</v>
      </c>
      <c r="M112" s="333">
        <v>448</v>
      </c>
      <c r="N112" s="330">
        <v>482</v>
      </c>
      <c r="O112" s="332">
        <v>418</v>
      </c>
      <c r="P112" s="330">
        <v>366</v>
      </c>
      <c r="Q112" s="331">
        <v>271</v>
      </c>
      <c r="R112" s="330">
        <v>197</v>
      </c>
      <c r="S112" s="434">
        <v>141</v>
      </c>
      <c r="T112" s="428">
        <v>154</v>
      </c>
      <c r="U112" s="428">
        <v>0</v>
      </c>
      <c r="V112" s="434">
        <v>10</v>
      </c>
      <c r="W112" s="428">
        <v>182</v>
      </c>
      <c r="X112" s="428">
        <v>10</v>
      </c>
    </row>
    <row r="113" spans="1:24" x14ac:dyDescent="0.5">
      <c r="A113" s="433" t="s">
        <v>731</v>
      </c>
      <c r="B113" s="432"/>
      <c r="C113" s="431">
        <v>4797</v>
      </c>
      <c r="D113" s="333">
        <v>209</v>
      </c>
      <c r="E113" s="330">
        <v>265</v>
      </c>
      <c r="F113" s="332">
        <v>286</v>
      </c>
      <c r="G113" s="333">
        <v>329</v>
      </c>
      <c r="H113" s="330">
        <v>316</v>
      </c>
      <c r="I113" s="332">
        <v>362</v>
      </c>
      <c r="J113" s="331">
        <v>374</v>
      </c>
      <c r="K113" s="330">
        <v>364</v>
      </c>
      <c r="L113" s="331">
        <v>415</v>
      </c>
      <c r="M113" s="333">
        <v>436</v>
      </c>
      <c r="N113" s="330">
        <v>399</v>
      </c>
      <c r="O113" s="332">
        <v>315</v>
      </c>
      <c r="P113" s="330">
        <v>264</v>
      </c>
      <c r="Q113" s="331">
        <v>151</v>
      </c>
      <c r="R113" s="330">
        <v>131</v>
      </c>
      <c r="S113" s="434">
        <v>83</v>
      </c>
      <c r="T113" s="428">
        <v>89</v>
      </c>
      <c r="U113" s="428">
        <v>0</v>
      </c>
      <c r="V113" s="434">
        <v>1</v>
      </c>
      <c r="W113" s="428">
        <v>7</v>
      </c>
      <c r="X113" s="428">
        <v>1</v>
      </c>
    </row>
    <row r="114" spans="1:24" x14ac:dyDescent="0.5">
      <c r="A114" s="433" t="s">
        <v>730</v>
      </c>
      <c r="B114" s="432"/>
      <c r="C114" s="431">
        <v>5556</v>
      </c>
      <c r="D114" s="333">
        <v>291</v>
      </c>
      <c r="E114" s="330">
        <v>352</v>
      </c>
      <c r="F114" s="332">
        <v>402</v>
      </c>
      <c r="G114" s="333">
        <v>367</v>
      </c>
      <c r="H114" s="330">
        <v>342</v>
      </c>
      <c r="I114" s="332">
        <v>380</v>
      </c>
      <c r="J114" s="331">
        <v>410</v>
      </c>
      <c r="K114" s="330">
        <v>393</v>
      </c>
      <c r="L114" s="331">
        <v>483</v>
      </c>
      <c r="M114" s="333">
        <v>475</v>
      </c>
      <c r="N114" s="330">
        <v>434</v>
      </c>
      <c r="O114" s="332">
        <v>382</v>
      </c>
      <c r="P114" s="330">
        <v>264</v>
      </c>
      <c r="Q114" s="331">
        <v>205</v>
      </c>
      <c r="R114" s="330">
        <v>148</v>
      </c>
      <c r="S114" s="434">
        <v>99</v>
      </c>
      <c r="T114" s="428">
        <v>115</v>
      </c>
      <c r="U114" s="428">
        <v>0</v>
      </c>
      <c r="V114" s="434">
        <v>5</v>
      </c>
      <c r="W114" s="428">
        <v>7</v>
      </c>
      <c r="X114" s="428">
        <v>2</v>
      </c>
    </row>
    <row r="115" spans="1:24" x14ac:dyDescent="0.5">
      <c r="A115" s="436"/>
      <c r="B115" s="432"/>
      <c r="C115" s="431"/>
      <c r="D115" s="333"/>
      <c r="E115" s="330"/>
      <c r="F115" s="332"/>
      <c r="G115" s="333"/>
      <c r="H115" s="330"/>
      <c r="I115" s="332"/>
      <c r="J115" s="331"/>
      <c r="K115" s="330"/>
      <c r="L115" s="331"/>
      <c r="M115" s="333"/>
      <c r="N115" s="330"/>
      <c r="O115" s="332"/>
      <c r="P115" s="330"/>
      <c r="Q115" s="331"/>
      <c r="R115" s="330"/>
      <c r="S115" s="434"/>
      <c r="T115" s="428"/>
      <c r="U115" s="428"/>
      <c r="V115" s="434"/>
      <c r="W115" s="428"/>
      <c r="X115" s="428"/>
    </row>
    <row r="116" spans="1:24" x14ac:dyDescent="0.5">
      <c r="A116" s="435" t="s">
        <v>144</v>
      </c>
      <c r="B116" s="432"/>
      <c r="C116" s="431">
        <v>24226</v>
      </c>
      <c r="D116" s="333">
        <v>1147</v>
      </c>
      <c r="E116" s="330">
        <v>1395</v>
      </c>
      <c r="F116" s="332">
        <v>1494</v>
      </c>
      <c r="G116" s="333">
        <v>1534</v>
      </c>
      <c r="H116" s="330">
        <v>1447</v>
      </c>
      <c r="I116" s="332">
        <v>1712</v>
      </c>
      <c r="J116" s="331">
        <v>1695</v>
      </c>
      <c r="K116" s="330">
        <v>1802</v>
      </c>
      <c r="L116" s="331">
        <v>2045</v>
      </c>
      <c r="M116" s="333">
        <v>2031</v>
      </c>
      <c r="N116" s="330">
        <v>1992</v>
      </c>
      <c r="O116" s="332">
        <v>1692</v>
      </c>
      <c r="P116" s="330">
        <v>1352</v>
      </c>
      <c r="Q116" s="331">
        <v>974</v>
      </c>
      <c r="R116" s="330">
        <v>765</v>
      </c>
      <c r="S116" s="434">
        <v>485</v>
      </c>
      <c r="T116" s="428">
        <v>598</v>
      </c>
      <c r="U116" s="428">
        <v>0</v>
      </c>
      <c r="V116" s="434">
        <v>32</v>
      </c>
      <c r="W116" s="428">
        <v>30</v>
      </c>
      <c r="X116" s="428">
        <v>4</v>
      </c>
    </row>
    <row r="117" spans="1:24" x14ac:dyDescent="0.5">
      <c r="A117" s="433" t="s">
        <v>729</v>
      </c>
      <c r="B117" s="432"/>
      <c r="C117" s="431">
        <v>1865</v>
      </c>
      <c r="D117" s="333">
        <v>84</v>
      </c>
      <c r="E117" s="330">
        <v>107</v>
      </c>
      <c r="F117" s="332">
        <v>118</v>
      </c>
      <c r="G117" s="333">
        <v>117</v>
      </c>
      <c r="H117" s="330">
        <v>129</v>
      </c>
      <c r="I117" s="332">
        <v>97</v>
      </c>
      <c r="J117" s="331">
        <v>120</v>
      </c>
      <c r="K117" s="330">
        <v>126</v>
      </c>
      <c r="L117" s="331">
        <v>154</v>
      </c>
      <c r="M117" s="333">
        <v>161</v>
      </c>
      <c r="N117" s="330">
        <v>154</v>
      </c>
      <c r="O117" s="332">
        <v>130</v>
      </c>
      <c r="P117" s="330">
        <v>114</v>
      </c>
      <c r="Q117" s="331">
        <v>66</v>
      </c>
      <c r="R117" s="330">
        <v>75</v>
      </c>
      <c r="S117" s="434">
        <v>26</v>
      </c>
      <c r="T117" s="428">
        <v>56</v>
      </c>
      <c r="U117" s="428">
        <v>0</v>
      </c>
      <c r="V117" s="434">
        <v>1</v>
      </c>
      <c r="W117" s="428">
        <v>30</v>
      </c>
      <c r="X117" s="428">
        <v>0</v>
      </c>
    </row>
    <row r="118" spans="1:24" x14ac:dyDescent="0.5">
      <c r="A118" s="433" t="s">
        <v>728</v>
      </c>
      <c r="B118" s="432"/>
      <c r="C118" s="431">
        <v>4054</v>
      </c>
      <c r="D118" s="333">
        <v>173</v>
      </c>
      <c r="E118" s="330">
        <v>208</v>
      </c>
      <c r="F118" s="332">
        <v>231</v>
      </c>
      <c r="G118" s="333">
        <v>231</v>
      </c>
      <c r="H118" s="330">
        <v>255</v>
      </c>
      <c r="I118" s="332">
        <v>274</v>
      </c>
      <c r="J118" s="331">
        <v>275</v>
      </c>
      <c r="K118" s="330">
        <v>284</v>
      </c>
      <c r="L118" s="331">
        <v>310</v>
      </c>
      <c r="M118" s="333">
        <v>322</v>
      </c>
      <c r="N118" s="330">
        <v>353</v>
      </c>
      <c r="O118" s="332">
        <v>306</v>
      </c>
      <c r="P118" s="330">
        <v>251</v>
      </c>
      <c r="Q118" s="331">
        <v>172</v>
      </c>
      <c r="R118" s="330">
        <v>162</v>
      </c>
      <c r="S118" s="434">
        <v>108</v>
      </c>
      <c r="T118" s="428">
        <v>131</v>
      </c>
      <c r="U118" s="428">
        <v>0</v>
      </c>
      <c r="V118" s="434">
        <v>7</v>
      </c>
      <c r="W118" s="428">
        <v>0</v>
      </c>
      <c r="X118" s="428">
        <v>1</v>
      </c>
    </row>
    <row r="119" spans="1:24" x14ac:dyDescent="0.5">
      <c r="A119" s="433" t="s">
        <v>727</v>
      </c>
      <c r="B119" s="432"/>
      <c r="C119" s="431">
        <v>2388</v>
      </c>
      <c r="D119" s="333">
        <v>147</v>
      </c>
      <c r="E119" s="330">
        <v>167</v>
      </c>
      <c r="F119" s="332">
        <v>164</v>
      </c>
      <c r="G119" s="333">
        <v>178</v>
      </c>
      <c r="H119" s="330">
        <v>144</v>
      </c>
      <c r="I119" s="332">
        <v>139</v>
      </c>
      <c r="J119" s="331">
        <v>183</v>
      </c>
      <c r="K119" s="330">
        <v>178</v>
      </c>
      <c r="L119" s="331">
        <v>191</v>
      </c>
      <c r="M119" s="333">
        <v>197</v>
      </c>
      <c r="N119" s="330">
        <v>175</v>
      </c>
      <c r="O119" s="332">
        <v>155</v>
      </c>
      <c r="P119" s="330">
        <v>131</v>
      </c>
      <c r="Q119" s="331">
        <v>104</v>
      </c>
      <c r="R119" s="330">
        <v>50</v>
      </c>
      <c r="S119" s="434">
        <v>29</v>
      </c>
      <c r="T119" s="428">
        <v>49</v>
      </c>
      <c r="U119" s="428">
        <v>0</v>
      </c>
      <c r="V119" s="434">
        <v>6</v>
      </c>
      <c r="W119" s="428">
        <v>0</v>
      </c>
      <c r="X119" s="428">
        <v>1</v>
      </c>
    </row>
    <row r="120" spans="1:24" x14ac:dyDescent="0.5">
      <c r="A120" s="433" t="s">
        <v>726</v>
      </c>
      <c r="B120" s="432"/>
      <c r="C120" s="431">
        <v>3919</v>
      </c>
      <c r="D120" s="333">
        <v>172</v>
      </c>
      <c r="E120" s="330">
        <v>226</v>
      </c>
      <c r="F120" s="332">
        <v>239</v>
      </c>
      <c r="G120" s="333">
        <v>239</v>
      </c>
      <c r="H120" s="330">
        <v>227</v>
      </c>
      <c r="I120" s="332">
        <v>292</v>
      </c>
      <c r="J120" s="331">
        <v>258</v>
      </c>
      <c r="K120" s="330">
        <v>287</v>
      </c>
      <c r="L120" s="331">
        <v>361</v>
      </c>
      <c r="M120" s="333">
        <v>333</v>
      </c>
      <c r="N120" s="330">
        <v>332</v>
      </c>
      <c r="O120" s="332">
        <v>288</v>
      </c>
      <c r="P120" s="330">
        <v>165</v>
      </c>
      <c r="Q120" s="331">
        <v>164</v>
      </c>
      <c r="R120" s="330">
        <v>140</v>
      </c>
      <c r="S120" s="434">
        <v>86</v>
      </c>
      <c r="T120" s="428">
        <v>105</v>
      </c>
      <c r="U120" s="428">
        <v>0</v>
      </c>
      <c r="V120" s="434">
        <v>5</v>
      </c>
      <c r="W120" s="428">
        <v>0</v>
      </c>
      <c r="X120" s="428">
        <v>0</v>
      </c>
    </row>
    <row r="121" spans="1:24" x14ac:dyDescent="0.5">
      <c r="A121" s="433" t="s">
        <v>725</v>
      </c>
      <c r="B121" s="432"/>
      <c r="C121" s="431">
        <v>1910</v>
      </c>
      <c r="D121" s="333">
        <v>68</v>
      </c>
      <c r="E121" s="330">
        <v>94</v>
      </c>
      <c r="F121" s="332">
        <v>129</v>
      </c>
      <c r="G121" s="333">
        <v>108</v>
      </c>
      <c r="H121" s="330">
        <v>112</v>
      </c>
      <c r="I121" s="332">
        <v>137</v>
      </c>
      <c r="J121" s="331">
        <v>137</v>
      </c>
      <c r="K121" s="330">
        <v>130</v>
      </c>
      <c r="L121" s="331">
        <v>162</v>
      </c>
      <c r="M121" s="333">
        <v>160</v>
      </c>
      <c r="N121" s="330">
        <v>131</v>
      </c>
      <c r="O121" s="332">
        <v>153</v>
      </c>
      <c r="P121" s="330">
        <v>119</v>
      </c>
      <c r="Q121" s="331">
        <v>81</v>
      </c>
      <c r="R121" s="330">
        <v>67</v>
      </c>
      <c r="S121" s="434">
        <v>55</v>
      </c>
      <c r="T121" s="428">
        <v>63</v>
      </c>
      <c r="U121" s="428">
        <v>0</v>
      </c>
      <c r="V121" s="434">
        <v>3</v>
      </c>
      <c r="W121" s="428">
        <v>0</v>
      </c>
      <c r="X121" s="428">
        <v>1</v>
      </c>
    </row>
    <row r="122" spans="1:24" x14ac:dyDescent="0.5">
      <c r="A122" s="433" t="s">
        <v>724</v>
      </c>
      <c r="B122" s="432"/>
      <c r="C122" s="431">
        <v>2573</v>
      </c>
      <c r="D122" s="333">
        <v>130</v>
      </c>
      <c r="E122" s="330">
        <v>141</v>
      </c>
      <c r="F122" s="332">
        <v>167</v>
      </c>
      <c r="G122" s="333">
        <v>182</v>
      </c>
      <c r="H122" s="330">
        <v>151</v>
      </c>
      <c r="I122" s="332">
        <v>202</v>
      </c>
      <c r="J122" s="331">
        <v>199</v>
      </c>
      <c r="K122" s="330">
        <v>209</v>
      </c>
      <c r="L122" s="331">
        <v>230</v>
      </c>
      <c r="M122" s="333">
        <v>205</v>
      </c>
      <c r="N122" s="330">
        <v>203</v>
      </c>
      <c r="O122" s="332">
        <v>157</v>
      </c>
      <c r="P122" s="330">
        <v>140</v>
      </c>
      <c r="Q122" s="331">
        <v>97</v>
      </c>
      <c r="R122" s="330">
        <v>65</v>
      </c>
      <c r="S122" s="434">
        <v>46</v>
      </c>
      <c r="T122" s="428">
        <v>48</v>
      </c>
      <c r="U122" s="428">
        <v>0</v>
      </c>
      <c r="V122" s="434">
        <v>1</v>
      </c>
      <c r="W122" s="428">
        <v>0</v>
      </c>
      <c r="X122" s="428">
        <v>0</v>
      </c>
    </row>
    <row r="123" spans="1:24" x14ac:dyDescent="0.5">
      <c r="A123" s="433" t="s">
        <v>723</v>
      </c>
      <c r="B123" s="432"/>
      <c r="C123" s="431">
        <v>2648</v>
      </c>
      <c r="D123" s="333">
        <v>155</v>
      </c>
      <c r="E123" s="330">
        <v>178</v>
      </c>
      <c r="F123" s="332">
        <v>169</v>
      </c>
      <c r="G123" s="333">
        <v>169</v>
      </c>
      <c r="H123" s="330">
        <v>146</v>
      </c>
      <c r="I123" s="332">
        <v>200</v>
      </c>
      <c r="J123" s="331">
        <v>175</v>
      </c>
      <c r="K123" s="330">
        <v>220</v>
      </c>
      <c r="L123" s="331">
        <v>218</v>
      </c>
      <c r="M123" s="333">
        <v>205</v>
      </c>
      <c r="N123" s="330">
        <v>224</v>
      </c>
      <c r="O123" s="332">
        <v>170</v>
      </c>
      <c r="P123" s="330">
        <v>147</v>
      </c>
      <c r="Q123" s="331">
        <v>104</v>
      </c>
      <c r="R123" s="330">
        <v>70</v>
      </c>
      <c r="S123" s="434">
        <v>51</v>
      </c>
      <c r="T123" s="428">
        <v>42</v>
      </c>
      <c r="U123" s="428">
        <v>0</v>
      </c>
      <c r="V123" s="434">
        <v>5</v>
      </c>
      <c r="W123" s="428">
        <v>0</v>
      </c>
      <c r="X123" s="428">
        <v>0</v>
      </c>
    </row>
    <row r="124" spans="1:24" x14ac:dyDescent="0.5">
      <c r="A124" s="433" t="s">
        <v>722</v>
      </c>
      <c r="B124" s="432"/>
      <c r="C124" s="431">
        <v>3251</v>
      </c>
      <c r="D124" s="333">
        <v>138</v>
      </c>
      <c r="E124" s="330">
        <v>164</v>
      </c>
      <c r="F124" s="332">
        <v>185</v>
      </c>
      <c r="G124" s="333">
        <v>225</v>
      </c>
      <c r="H124" s="330">
        <v>160</v>
      </c>
      <c r="I124" s="332">
        <v>241</v>
      </c>
      <c r="J124" s="331">
        <v>254</v>
      </c>
      <c r="K124" s="330">
        <v>259</v>
      </c>
      <c r="L124" s="331">
        <v>269</v>
      </c>
      <c r="M124" s="333">
        <v>286</v>
      </c>
      <c r="N124" s="330">
        <v>269</v>
      </c>
      <c r="O124" s="332">
        <v>237</v>
      </c>
      <c r="P124" s="330">
        <v>203</v>
      </c>
      <c r="Q124" s="331">
        <v>122</v>
      </c>
      <c r="R124" s="330">
        <v>93</v>
      </c>
      <c r="S124" s="434">
        <v>66</v>
      </c>
      <c r="T124" s="428">
        <v>78</v>
      </c>
      <c r="U124" s="428">
        <v>0</v>
      </c>
      <c r="V124" s="434">
        <v>1</v>
      </c>
      <c r="W124" s="428">
        <v>0</v>
      </c>
      <c r="X124" s="428">
        <v>1</v>
      </c>
    </row>
    <row r="125" spans="1:24" x14ac:dyDescent="0.5">
      <c r="A125" s="433" t="s">
        <v>721</v>
      </c>
      <c r="B125" s="432"/>
      <c r="C125" s="431">
        <v>1618</v>
      </c>
      <c r="D125" s="333">
        <v>80</v>
      </c>
      <c r="E125" s="330">
        <v>110</v>
      </c>
      <c r="F125" s="332">
        <v>92</v>
      </c>
      <c r="G125" s="333">
        <v>85</v>
      </c>
      <c r="H125" s="330">
        <v>123</v>
      </c>
      <c r="I125" s="332">
        <v>130</v>
      </c>
      <c r="J125" s="331">
        <v>94</v>
      </c>
      <c r="K125" s="330">
        <v>109</v>
      </c>
      <c r="L125" s="331">
        <v>150</v>
      </c>
      <c r="M125" s="333">
        <v>162</v>
      </c>
      <c r="N125" s="330">
        <v>151</v>
      </c>
      <c r="O125" s="332">
        <v>96</v>
      </c>
      <c r="P125" s="330">
        <v>82</v>
      </c>
      <c r="Q125" s="331">
        <v>64</v>
      </c>
      <c r="R125" s="330">
        <v>43</v>
      </c>
      <c r="S125" s="434">
        <v>18</v>
      </c>
      <c r="T125" s="428">
        <v>26</v>
      </c>
      <c r="U125" s="428">
        <v>0</v>
      </c>
      <c r="V125" s="434">
        <v>3</v>
      </c>
      <c r="W125" s="428">
        <v>0</v>
      </c>
      <c r="X125" s="428">
        <v>0</v>
      </c>
    </row>
    <row r="126" spans="1:24" x14ac:dyDescent="0.5">
      <c r="A126" s="437" t="s">
        <v>72</v>
      </c>
      <c r="B126" s="432"/>
      <c r="C126" s="431">
        <v>63302</v>
      </c>
      <c r="D126" s="333">
        <v>2920</v>
      </c>
      <c r="E126" s="330">
        <v>3507</v>
      </c>
      <c r="F126" s="332">
        <v>3803</v>
      </c>
      <c r="G126" s="333">
        <v>3973</v>
      </c>
      <c r="H126" s="330">
        <v>3990</v>
      </c>
      <c r="I126" s="332">
        <v>4648</v>
      </c>
      <c r="J126" s="331">
        <v>4649</v>
      </c>
      <c r="K126" s="330">
        <v>4748</v>
      </c>
      <c r="L126" s="331">
        <v>5087</v>
      </c>
      <c r="M126" s="333">
        <v>5189</v>
      </c>
      <c r="N126" s="330">
        <v>4843</v>
      </c>
      <c r="O126" s="332">
        <v>4450</v>
      </c>
      <c r="P126" s="330">
        <v>3590</v>
      </c>
      <c r="Q126" s="331">
        <v>2605</v>
      </c>
      <c r="R126" s="330">
        <v>2052</v>
      </c>
      <c r="S126" s="434">
        <v>1347</v>
      </c>
      <c r="T126" s="428">
        <v>1772</v>
      </c>
      <c r="U126" s="428">
        <v>0</v>
      </c>
      <c r="V126" s="434">
        <v>42</v>
      </c>
      <c r="W126" s="428">
        <v>73</v>
      </c>
      <c r="X126" s="428">
        <v>14</v>
      </c>
    </row>
    <row r="127" spans="1:24" x14ac:dyDescent="0.5">
      <c r="A127" s="435" t="s">
        <v>272</v>
      </c>
      <c r="B127" s="432"/>
      <c r="C127" s="431">
        <v>9096</v>
      </c>
      <c r="D127" s="333">
        <v>416</v>
      </c>
      <c r="E127" s="330">
        <v>506</v>
      </c>
      <c r="F127" s="332">
        <v>512</v>
      </c>
      <c r="G127" s="333">
        <v>531</v>
      </c>
      <c r="H127" s="330">
        <v>520</v>
      </c>
      <c r="I127" s="332">
        <v>658</v>
      </c>
      <c r="J127" s="331">
        <v>654</v>
      </c>
      <c r="K127" s="330">
        <v>627</v>
      </c>
      <c r="L127" s="331">
        <v>708</v>
      </c>
      <c r="M127" s="333">
        <v>743</v>
      </c>
      <c r="N127" s="330">
        <v>638</v>
      </c>
      <c r="O127" s="332">
        <v>673</v>
      </c>
      <c r="P127" s="330">
        <v>561</v>
      </c>
      <c r="Q127" s="331">
        <v>440</v>
      </c>
      <c r="R127" s="330">
        <v>318</v>
      </c>
      <c r="S127" s="434">
        <v>208</v>
      </c>
      <c r="T127" s="428">
        <v>341</v>
      </c>
      <c r="U127" s="428">
        <v>0</v>
      </c>
      <c r="V127" s="434">
        <v>12</v>
      </c>
      <c r="W127" s="428">
        <v>21</v>
      </c>
      <c r="X127" s="428">
        <v>9</v>
      </c>
    </row>
    <row r="128" spans="1:24" x14ac:dyDescent="0.5">
      <c r="A128" s="433" t="s">
        <v>720</v>
      </c>
      <c r="B128" s="432"/>
      <c r="C128" s="431">
        <v>2874</v>
      </c>
      <c r="D128" s="333">
        <v>116</v>
      </c>
      <c r="E128" s="330">
        <v>171</v>
      </c>
      <c r="F128" s="332">
        <v>185</v>
      </c>
      <c r="G128" s="333">
        <v>171</v>
      </c>
      <c r="H128" s="330">
        <v>187</v>
      </c>
      <c r="I128" s="332">
        <v>206</v>
      </c>
      <c r="J128" s="331">
        <v>193</v>
      </c>
      <c r="K128" s="330">
        <v>174</v>
      </c>
      <c r="L128" s="331">
        <v>225</v>
      </c>
      <c r="M128" s="333">
        <v>227</v>
      </c>
      <c r="N128" s="330">
        <v>192</v>
      </c>
      <c r="O128" s="332">
        <v>199</v>
      </c>
      <c r="P128" s="330">
        <v>182</v>
      </c>
      <c r="Q128" s="331">
        <v>141</v>
      </c>
      <c r="R128" s="330">
        <v>101</v>
      </c>
      <c r="S128" s="434">
        <v>67</v>
      </c>
      <c r="T128" s="428">
        <v>108</v>
      </c>
      <c r="U128" s="428">
        <v>0</v>
      </c>
      <c r="V128" s="434">
        <v>6</v>
      </c>
      <c r="W128" s="428">
        <v>14</v>
      </c>
      <c r="X128" s="428">
        <v>9</v>
      </c>
    </row>
    <row r="129" spans="1:24" x14ac:dyDescent="0.5">
      <c r="A129" s="433" t="s">
        <v>719</v>
      </c>
      <c r="B129" s="432"/>
      <c r="C129" s="431">
        <v>1958</v>
      </c>
      <c r="D129" s="333">
        <v>88</v>
      </c>
      <c r="E129" s="330">
        <v>87</v>
      </c>
      <c r="F129" s="332">
        <v>95</v>
      </c>
      <c r="G129" s="333">
        <v>108</v>
      </c>
      <c r="H129" s="330">
        <v>99</v>
      </c>
      <c r="I129" s="332">
        <v>136</v>
      </c>
      <c r="J129" s="331">
        <v>158</v>
      </c>
      <c r="K129" s="330">
        <v>132</v>
      </c>
      <c r="L129" s="331">
        <v>151</v>
      </c>
      <c r="M129" s="333">
        <v>161</v>
      </c>
      <c r="N129" s="330">
        <v>145</v>
      </c>
      <c r="O129" s="332">
        <v>155</v>
      </c>
      <c r="P129" s="330">
        <v>135</v>
      </c>
      <c r="Q129" s="331">
        <v>101</v>
      </c>
      <c r="R129" s="330">
        <v>67</v>
      </c>
      <c r="S129" s="434">
        <v>59</v>
      </c>
      <c r="T129" s="428">
        <v>75</v>
      </c>
      <c r="U129" s="428">
        <v>0</v>
      </c>
      <c r="V129" s="434">
        <v>5</v>
      </c>
      <c r="W129" s="428">
        <v>1</v>
      </c>
      <c r="X129" s="428">
        <v>0</v>
      </c>
    </row>
    <row r="130" spans="1:24" x14ac:dyDescent="0.5">
      <c r="A130" s="433" t="s">
        <v>718</v>
      </c>
      <c r="B130" s="432"/>
      <c r="C130" s="431">
        <v>4264</v>
      </c>
      <c r="D130" s="333">
        <v>212</v>
      </c>
      <c r="E130" s="330">
        <v>248</v>
      </c>
      <c r="F130" s="332">
        <v>232</v>
      </c>
      <c r="G130" s="333">
        <v>252</v>
      </c>
      <c r="H130" s="330">
        <v>234</v>
      </c>
      <c r="I130" s="332">
        <v>316</v>
      </c>
      <c r="J130" s="331">
        <v>303</v>
      </c>
      <c r="K130" s="330">
        <v>321</v>
      </c>
      <c r="L130" s="331">
        <v>332</v>
      </c>
      <c r="M130" s="333">
        <v>355</v>
      </c>
      <c r="N130" s="330">
        <v>301</v>
      </c>
      <c r="O130" s="332">
        <v>319</v>
      </c>
      <c r="P130" s="330">
        <v>244</v>
      </c>
      <c r="Q130" s="331">
        <v>198</v>
      </c>
      <c r="R130" s="330">
        <v>150</v>
      </c>
      <c r="S130" s="434">
        <v>82</v>
      </c>
      <c r="T130" s="428">
        <v>158</v>
      </c>
      <c r="U130" s="428">
        <v>0</v>
      </c>
      <c r="V130" s="434">
        <v>1</v>
      </c>
      <c r="W130" s="428">
        <v>6</v>
      </c>
      <c r="X130" s="428">
        <v>0</v>
      </c>
    </row>
    <row r="131" spans="1:24" x14ac:dyDescent="0.5">
      <c r="A131" s="436"/>
      <c r="B131" s="432"/>
      <c r="C131" s="431"/>
      <c r="D131" s="333"/>
      <c r="E131" s="330"/>
      <c r="F131" s="332"/>
      <c r="G131" s="333"/>
      <c r="H131" s="330"/>
      <c r="I131" s="332"/>
      <c r="J131" s="331"/>
      <c r="K131" s="330"/>
      <c r="L131" s="331"/>
      <c r="M131" s="333"/>
      <c r="N131" s="330"/>
      <c r="O131" s="332"/>
      <c r="P131" s="330"/>
      <c r="Q131" s="331"/>
      <c r="R131" s="330"/>
      <c r="S131" s="434"/>
      <c r="T131" s="428"/>
      <c r="U131" s="428"/>
      <c r="V131" s="434"/>
      <c r="W131" s="428"/>
      <c r="X131" s="428"/>
    </row>
    <row r="132" spans="1:24" x14ac:dyDescent="0.5">
      <c r="A132" s="435" t="s">
        <v>144</v>
      </c>
      <c r="B132" s="432"/>
      <c r="C132" s="431">
        <v>54206</v>
      </c>
      <c r="D132" s="333">
        <v>2504</v>
      </c>
      <c r="E132" s="330">
        <v>3001</v>
      </c>
      <c r="F132" s="332">
        <v>3291</v>
      </c>
      <c r="G132" s="333">
        <v>3442</v>
      </c>
      <c r="H132" s="330">
        <v>3470</v>
      </c>
      <c r="I132" s="332">
        <v>3990</v>
      </c>
      <c r="J132" s="331">
        <v>3995</v>
      </c>
      <c r="K132" s="330">
        <v>4121</v>
      </c>
      <c r="L132" s="331">
        <v>4379</v>
      </c>
      <c r="M132" s="333">
        <v>4446</v>
      </c>
      <c r="N132" s="330">
        <v>4205</v>
      </c>
      <c r="O132" s="332">
        <v>3777</v>
      </c>
      <c r="P132" s="330">
        <v>3029</v>
      </c>
      <c r="Q132" s="331">
        <v>2165</v>
      </c>
      <c r="R132" s="330">
        <v>1734</v>
      </c>
      <c r="S132" s="434">
        <v>1139</v>
      </c>
      <c r="T132" s="428">
        <v>1431</v>
      </c>
      <c r="U132" s="428">
        <v>0</v>
      </c>
      <c r="V132" s="434">
        <v>30</v>
      </c>
      <c r="W132" s="428">
        <v>52</v>
      </c>
      <c r="X132" s="428">
        <v>5</v>
      </c>
    </row>
    <row r="133" spans="1:24" x14ac:dyDescent="0.5">
      <c r="A133" s="433" t="s">
        <v>717</v>
      </c>
      <c r="B133" s="432"/>
      <c r="C133" s="431">
        <v>4777</v>
      </c>
      <c r="D133" s="333">
        <v>218</v>
      </c>
      <c r="E133" s="330">
        <v>275</v>
      </c>
      <c r="F133" s="332">
        <v>298</v>
      </c>
      <c r="G133" s="333">
        <v>295</v>
      </c>
      <c r="H133" s="330">
        <v>319</v>
      </c>
      <c r="I133" s="332">
        <v>379</v>
      </c>
      <c r="J133" s="331">
        <v>360</v>
      </c>
      <c r="K133" s="330">
        <v>377</v>
      </c>
      <c r="L133" s="331">
        <v>397</v>
      </c>
      <c r="M133" s="333">
        <v>375</v>
      </c>
      <c r="N133" s="330">
        <v>361</v>
      </c>
      <c r="O133" s="332">
        <v>338</v>
      </c>
      <c r="P133" s="330">
        <v>258</v>
      </c>
      <c r="Q133" s="331">
        <v>154</v>
      </c>
      <c r="R133" s="330">
        <v>140</v>
      </c>
      <c r="S133" s="434">
        <v>109</v>
      </c>
      <c r="T133" s="428">
        <v>121</v>
      </c>
      <c r="U133" s="428">
        <v>0</v>
      </c>
      <c r="V133" s="434">
        <v>3</v>
      </c>
      <c r="W133" s="428">
        <v>0</v>
      </c>
      <c r="X133" s="428">
        <v>0</v>
      </c>
    </row>
    <row r="134" spans="1:24" x14ac:dyDescent="0.5">
      <c r="A134" s="433" t="s">
        <v>716</v>
      </c>
      <c r="B134" s="432"/>
      <c r="C134" s="431">
        <v>4498</v>
      </c>
      <c r="D134" s="333">
        <v>195</v>
      </c>
      <c r="E134" s="330">
        <v>235</v>
      </c>
      <c r="F134" s="332">
        <v>251</v>
      </c>
      <c r="G134" s="333">
        <v>273</v>
      </c>
      <c r="H134" s="330">
        <v>286</v>
      </c>
      <c r="I134" s="332">
        <v>340</v>
      </c>
      <c r="J134" s="331">
        <v>273</v>
      </c>
      <c r="K134" s="330">
        <v>329</v>
      </c>
      <c r="L134" s="331">
        <v>389</v>
      </c>
      <c r="M134" s="333">
        <v>375</v>
      </c>
      <c r="N134" s="330">
        <v>358</v>
      </c>
      <c r="O134" s="332">
        <v>314</v>
      </c>
      <c r="P134" s="330">
        <v>275</v>
      </c>
      <c r="Q134" s="331">
        <v>193</v>
      </c>
      <c r="R134" s="330">
        <v>135</v>
      </c>
      <c r="S134" s="434">
        <v>100</v>
      </c>
      <c r="T134" s="428">
        <v>119</v>
      </c>
      <c r="U134" s="428">
        <v>0</v>
      </c>
      <c r="V134" s="434">
        <v>4</v>
      </c>
      <c r="W134" s="428">
        <v>52</v>
      </c>
      <c r="X134" s="428">
        <v>2</v>
      </c>
    </row>
    <row r="135" spans="1:24" x14ac:dyDescent="0.5">
      <c r="A135" s="433" t="s">
        <v>715</v>
      </c>
      <c r="B135" s="432"/>
      <c r="C135" s="431">
        <v>2069</v>
      </c>
      <c r="D135" s="333">
        <v>89</v>
      </c>
      <c r="E135" s="330">
        <v>117</v>
      </c>
      <c r="F135" s="332">
        <v>113</v>
      </c>
      <c r="G135" s="333">
        <v>125</v>
      </c>
      <c r="H135" s="330">
        <v>132</v>
      </c>
      <c r="I135" s="332">
        <v>149</v>
      </c>
      <c r="J135" s="331">
        <v>157</v>
      </c>
      <c r="K135" s="330">
        <v>159</v>
      </c>
      <c r="L135" s="331">
        <v>142</v>
      </c>
      <c r="M135" s="333">
        <v>181</v>
      </c>
      <c r="N135" s="330">
        <v>153</v>
      </c>
      <c r="O135" s="332">
        <v>151</v>
      </c>
      <c r="P135" s="330">
        <v>120</v>
      </c>
      <c r="Q135" s="331">
        <v>89</v>
      </c>
      <c r="R135" s="330">
        <v>72</v>
      </c>
      <c r="S135" s="434">
        <v>48</v>
      </c>
      <c r="T135" s="428">
        <v>71</v>
      </c>
      <c r="U135" s="428">
        <v>0</v>
      </c>
      <c r="V135" s="434">
        <v>1</v>
      </c>
      <c r="W135" s="428">
        <v>0</v>
      </c>
      <c r="X135" s="428">
        <v>0</v>
      </c>
    </row>
    <row r="136" spans="1:24" x14ac:dyDescent="0.5">
      <c r="A136" s="433" t="s">
        <v>714</v>
      </c>
      <c r="B136" s="432"/>
      <c r="C136" s="431">
        <v>2350</v>
      </c>
      <c r="D136" s="333">
        <v>109</v>
      </c>
      <c r="E136" s="330">
        <v>141</v>
      </c>
      <c r="F136" s="332">
        <v>158</v>
      </c>
      <c r="G136" s="333">
        <v>160</v>
      </c>
      <c r="H136" s="330">
        <v>148</v>
      </c>
      <c r="I136" s="332">
        <v>173</v>
      </c>
      <c r="J136" s="331">
        <v>181</v>
      </c>
      <c r="K136" s="330">
        <v>183</v>
      </c>
      <c r="L136" s="331">
        <v>214</v>
      </c>
      <c r="M136" s="333">
        <v>226</v>
      </c>
      <c r="N136" s="330">
        <v>165</v>
      </c>
      <c r="O136" s="332">
        <v>140</v>
      </c>
      <c r="P136" s="330">
        <v>108</v>
      </c>
      <c r="Q136" s="331">
        <v>73</v>
      </c>
      <c r="R136" s="330">
        <v>70</v>
      </c>
      <c r="S136" s="434">
        <v>46</v>
      </c>
      <c r="T136" s="428">
        <v>55</v>
      </c>
      <c r="U136" s="428">
        <v>0</v>
      </c>
      <c r="V136" s="434">
        <v>0</v>
      </c>
      <c r="W136" s="428">
        <v>0</v>
      </c>
      <c r="X136" s="428">
        <v>0</v>
      </c>
    </row>
    <row r="137" spans="1:24" x14ac:dyDescent="0.5">
      <c r="A137" s="433" t="s">
        <v>713</v>
      </c>
      <c r="B137" s="432"/>
      <c r="C137" s="431">
        <v>5689</v>
      </c>
      <c r="D137" s="333">
        <v>260</v>
      </c>
      <c r="E137" s="330">
        <v>314</v>
      </c>
      <c r="F137" s="332">
        <v>356</v>
      </c>
      <c r="G137" s="333">
        <v>339</v>
      </c>
      <c r="H137" s="330">
        <v>338</v>
      </c>
      <c r="I137" s="332">
        <v>352</v>
      </c>
      <c r="J137" s="331">
        <v>445</v>
      </c>
      <c r="K137" s="330">
        <v>421</v>
      </c>
      <c r="L137" s="331">
        <v>456</v>
      </c>
      <c r="M137" s="333">
        <v>478</v>
      </c>
      <c r="N137" s="330">
        <v>428</v>
      </c>
      <c r="O137" s="332">
        <v>394</v>
      </c>
      <c r="P137" s="330">
        <v>357</v>
      </c>
      <c r="Q137" s="331">
        <v>248</v>
      </c>
      <c r="R137" s="330">
        <v>200</v>
      </c>
      <c r="S137" s="434">
        <v>116</v>
      </c>
      <c r="T137" s="428">
        <v>181</v>
      </c>
      <c r="U137" s="428">
        <v>0</v>
      </c>
      <c r="V137" s="434">
        <v>6</v>
      </c>
      <c r="W137" s="428">
        <v>0</v>
      </c>
      <c r="X137" s="428">
        <v>0</v>
      </c>
    </row>
    <row r="138" spans="1:24" x14ac:dyDescent="0.5">
      <c r="A138" s="433" t="s">
        <v>712</v>
      </c>
      <c r="B138" s="432"/>
      <c r="C138" s="431">
        <v>3643</v>
      </c>
      <c r="D138" s="333">
        <v>164</v>
      </c>
      <c r="E138" s="330">
        <v>173</v>
      </c>
      <c r="F138" s="332">
        <v>194</v>
      </c>
      <c r="G138" s="333">
        <v>189</v>
      </c>
      <c r="H138" s="330">
        <v>177</v>
      </c>
      <c r="I138" s="332">
        <v>257</v>
      </c>
      <c r="J138" s="331">
        <v>275</v>
      </c>
      <c r="K138" s="330">
        <v>256</v>
      </c>
      <c r="L138" s="331">
        <v>272</v>
      </c>
      <c r="M138" s="333">
        <v>292</v>
      </c>
      <c r="N138" s="330">
        <v>293</v>
      </c>
      <c r="O138" s="332">
        <v>273</v>
      </c>
      <c r="P138" s="330">
        <v>247</v>
      </c>
      <c r="Q138" s="331">
        <v>190</v>
      </c>
      <c r="R138" s="330">
        <v>161</v>
      </c>
      <c r="S138" s="434">
        <v>107</v>
      </c>
      <c r="T138" s="428">
        <v>122</v>
      </c>
      <c r="U138" s="428">
        <v>0</v>
      </c>
      <c r="V138" s="434">
        <v>0</v>
      </c>
      <c r="W138" s="428">
        <v>0</v>
      </c>
      <c r="X138" s="428">
        <v>1</v>
      </c>
    </row>
    <row r="139" spans="1:24" x14ac:dyDescent="0.5">
      <c r="A139" s="433" t="s">
        <v>711</v>
      </c>
      <c r="B139" s="432"/>
      <c r="C139" s="431">
        <v>3265</v>
      </c>
      <c r="D139" s="333">
        <v>152</v>
      </c>
      <c r="E139" s="330">
        <v>182</v>
      </c>
      <c r="F139" s="332">
        <v>194</v>
      </c>
      <c r="G139" s="333">
        <v>201</v>
      </c>
      <c r="H139" s="330">
        <v>221</v>
      </c>
      <c r="I139" s="332">
        <v>247</v>
      </c>
      <c r="J139" s="331">
        <v>243</v>
      </c>
      <c r="K139" s="330">
        <v>208</v>
      </c>
      <c r="L139" s="331">
        <v>254</v>
      </c>
      <c r="M139" s="333">
        <v>287</v>
      </c>
      <c r="N139" s="330">
        <v>279</v>
      </c>
      <c r="O139" s="332">
        <v>238</v>
      </c>
      <c r="P139" s="330">
        <v>175</v>
      </c>
      <c r="Q139" s="331">
        <v>121</v>
      </c>
      <c r="R139" s="330">
        <v>106</v>
      </c>
      <c r="S139" s="434">
        <v>67</v>
      </c>
      <c r="T139" s="428">
        <v>89</v>
      </c>
      <c r="U139" s="428">
        <v>0</v>
      </c>
      <c r="V139" s="434">
        <v>1</v>
      </c>
      <c r="W139" s="428">
        <v>0</v>
      </c>
      <c r="X139" s="428">
        <v>0</v>
      </c>
    </row>
    <row r="140" spans="1:24" x14ac:dyDescent="0.5">
      <c r="A140" s="433" t="s">
        <v>710</v>
      </c>
      <c r="B140" s="432"/>
      <c r="C140" s="431">
        <v>3254</v>
      </c>
      <c r="D140" s="333">
        <v>161</v>
      </c>
      <c r="E140" s="330">
        <v>197</v>
      </c>
      <c r="F140" s="332">
        <v>199</v>
      </c>
      <c r="G140" s="333">
        <v>209</v>
      </c>
      <c r="H140" s="330">
        <v>223</v>
      </c>
      <c r="I140" s="332">
        <v>256</v>
      </c>
      <c r="J140" s="331">
        <v>221</v>
      </c>
      <c r="K140" s="330">
        <v>248</v>
      </c>
      <c r="L140" s="331">
        <v>258</v>
      </c>
      <c r="M140" s="333">
        <v>263</v>
      </c>
      <c r="N140" s="330">
        <v>244</v>
      </c>
      <c r="O140" s="332">
        <v>233</v>
      </c>
      <c r="P140" s="330">
        <v>169</v>
      </c>
      <c r="Q140" s="331">
        <v>115</v>
      </c>
      <c r="R140" s="330">
        <v>86</v>
      </c>
      <c r="S140" s="434">
        <v>71</v>
      </c>
      <c r="T140" s="428">
        <v>100</v>
      </c>
      <c r="U140" s="428">
        <v>0</v>
      </c>
      <c r="V140" s="434">
        <v>1</v>
      </c>
      <c r="W140" s="428">
        <v>0</v>
      </c>
      <c r="X140" s="428">
        <v>0</v>
      </c>
    </row>
    <row r="141" spans="1:24" x14ac:dyDescent="0.5">
      <c r="A141" s="433" t="s">
        <v>709</v>
      </c>
      <c r="B141" s="432"/>
      <c r="C141" s="431">
        <v>3049</v>
      </c>
      <c r="D141" s="333">
        <v>145</v>
      </c>
      <c r="E141" s="330">
        <v>157</v>
      </c>
      <c r="F141" s="332">
        <v>191</v>
      </c>
      <c r="G141" s="333">
        <v>208</v>
      </c>
      <c r="H141" s="330">
        <v>202</v>
      </c>
      <c r="I141" s="332">
        <v>224</v>
      </c>
      <c r="J141" s="331">
        <v>238</v>
      </c>
      <c r="K141" s="330">
        <v>220</v>
      </c>
      <c r="L141" s="331">
        <v>268</v>
      </c>
      <c r="M141" s="333">
        <v>264</v>
      </c>
      <c r="N141" s="330">
        <v>229</v>
      </c>
      <c r="O141" s="332">
        <v>208</v>
      </c>
      <c r="P141" s="330">
        <v>140</v>
      </c>
      <c r="Q141" s="331">
        <v>132</v>
      </c>
      <c r="R141" s="330">
        <v>96</v>
      </c>
      <c r="S141" s="434">
        <v>62</v>
      </c>
      <c r="T141" s="428">
        <v>64</v>
      </c>
      <c r="U141" s="428">
        <v>0</v>
      </c>
      <c r="V141" s="434">
        <v>1</v>
      </c>
      <c r="W141" s="428">
        <v>0</v>
      </c>
      <c r="X141" s="428">
        <v>0</v>
      </c>
    </row>
    <row r="142" spans="1:24" x14ac:dyDescent="0.5">
      <c r="A142" s="433" t="s">
        <v>708</v>
      </c>
      <c r="B142" s="432"/>
      <c r="C142" s="431">
        <v>2932</v>
      </c>
      <c r="D142" s="333">
        <v>135</v>
      </c>
      <c r="E142" s="330">
        <v>165</v>
      </c>
      <c r="F142" s="332">
        <v>186</v>
      </c>
      <c r="G142" s="333">
        <v>207</v>
      </c>
      <c r="H142" s="330">
        <v>178</v>
      </c>
      <c r="I142" s="332">
        <v>219</v>
      </c>
      <c r="J142" s="331">
        <v>231</v>
      </c>
      <c r="K142" s="330">
        <v>225</v>
      </c>
      <c r="L142" s="331">
        <v>250</v>
      </c>
      <c r="M142" s="333">
        <v>226</v>
      </c>
      <c r="N142" s="330">
        <v>223</v>
      </c>
      <c r="O142" s="332">
        <v>194</v>
      </c>
      <c r="P142" s="330">
        <v>165</v>
      </c>
      <c r="Q142" s="331">
        <v>104</v>
      </c>
      <c r="R142" s="330">
        <v>98</v>
      </c>
      <c r="S142" s="434">
        <v>51</v>
      </c>
      <c r="T142" s="428">
        <v>70</v>
      </c>
      <c r="U142" s="428">
        <v>0</v>
      </c>
      <c r="V142" s="434">
        <v>5</v>
      </c>
      <c r="W142" s="428">
        <v>0</v>
      </c>
      <c r="X142" s="428">
        <v>0</v>
      </c>
    </row>
    <row r="143" spans="1:24" x14ac:dyDescent="0.5">
      <c r="A143" s="433" t="s">
        <v>707</v>
      </c>
      <c r="B143" s="432"/>
      <c r="C143" s="431">
        <v>1772</v>
      </c>
      <c r="D143" s="333">
        <v>73</v>
      </c>
      <c r="E143" s="330">
        <v>78</v>
      </c>
      <c r="F143" s="332">
        <v>90</v>
      </c>
      <c r="G143" s="333">
        <v>112</v>
      </c>
      <c r="H143" s="330">
        <v>121</v>
      </c>
      <c r="I143" s="332">
        <v>142</v>
      </c>
      <c r="J143" s="331">
        <v>131</v>
      </c>
      <c r="K143" s="330">
        <v>149</v>
      </c>
      <c r="L143" s="331">
        <v>142</v>
      </c>
      <c r="M143" s="333">
        <v>164</v>
      </c>
      <c r="N143" s="330">
        <v>140</v>
      </c>
      <c r="O143" s="332">
        <v>118</v>
      </c>
      <c r="P143" s="330">
        <v>85</v>
      </c>
      <c r="Q143" s="331">
        <v>69</v>
      </c>
      <c r="R143" s="330">
        <v>61</v>
      </c>
      <c r="S143" s="434">
        <v>42</v>
      </c>
      <c r="T143" s="428">
        <v>55</v>
      </c>
      <c r="U143" s="428">
        <v>0</v>
      </c>
      <c r="V143" s="434">
        <v>0</v>
      </c>
      <c r="W143" s="428">
        <v>0</v>
      </c>
      <c r="X143" s="428">
        <v>0</v>
      </c>
    </row>
    <row r="144" spans="1:24" x14ac:dyDescent="0.5">
      <c r="A144" s="433" t="s">
        <v>606</v>
      </c>
      <c r="B144" s="432"/>
      <c r="C144" s="431">
        <v>6813</v>
      </c>
      <c r="D144" s="333">
        <v>332</v>
      </c>
      <c r="E144" s="330">
        <v>343</v>
      </c>
      <c r="F144" s="332">
        <v>421</v>
      </c>
      <c r="G144" s="333">
        <v>442</v>
      </c>
      <c r="H144" s="330">
        <v>457</v>
      </c>
      <c r="I144" s="332">
        <v>511</v>
      </c>
      <c r="J144" s="331">
        <v>500</v>
      </c>
      <c r="K144" s="330">
        <v>517</v>
      </c>
      <c r="L144" s="331">
        <v>533</v>
      </c>
      <c r="M144" s="333">
        <v>500</v>
      </c>
      <c r="N144" s="330">
        <v>553</v>
      </c>
      <c r="O144" s="332">
        <v>479</v>
      </c>
      <c r="P144" s="330">
        <v>407</v>
      </c>
      <c r="Q144" s="331">
        <v>273</v>
      </c>
      <c r="R144" s="330">
        <v>216</v>
      </c>
      <c r="S144" s="434">
        <v>141</v>
      </c>
      <c r="T144" s="428">
        <v>185</v>
      </c>
      <c r="U144" s="428">
        <v>0</v>
      </c>
      <c r="V144" s="434">
        <v>2</v>
      </c>
      <c r="W144" s="428">
        <v>0</v>
      </c>
      <c r="X144" s="428">
        <v>1</v>
      </c>
    </row>
    <row r="145" spans="1:24" x14ac:dyDescent="0.5">
      <c r="A145" s="433" t="s">
        <v>706</v>
      </c>
      <c r="B145" s="432"/>
      <c r="C145" s="431">
        <v>5354</v>
      </c>
      <c r="D145" s="333">
        <v>280</v>
      </c>
      <c r="E145" s="330">
        <v>340</v>
      </c>
      <c r="F145" s="332">
        <v>348</v>
      </c>
      <c r="G145" s="333">
        <v>362</v>
      </c>
      <c r="H145" s="330">
        <v>357</v>
      </c>
      <c r="I145" s="332">
        <v>412</v>
      </c>
      <c r="J145" s="331">
        <v>417</v>
      </c>
      <c r="K145" s="330">
        <v>450</v>
      </c>
      <c r="L145" s="331">
        <v>432</v>
      </c>
      <c r="M145" s="333">
        <v>408</v>
      </c>
      <c r="N145" s="330">
        <v>414</v>
      </c>
      <c r="O145" s="332">
        <v>359</v>
      </c>
      <c r="P145" s="330">
        <v>273</v>
      </c>
      <c r="Q145" s="331">
        <v>198</v>
      </c>
      <c r="R145" s="330">
        <v>129</v>
      </c>
      <c r="S145" s="434">
        <v>79</v>
      </c>
      <c r="T145" s="428">
        <v>92</v>
      </c>
      <c r="U145" s="428">
        <v>0</v>
      </c>
      <c r="V145" s="434">
        <v>4</v>
      </c>
      <c r="W145" s="428">
        <v>0</v>
      </c>
      <c r="X145" s="428">
        <v>0</v>
      </c>
    </row>
    <row r="146" spans="1:24" x14ac:dyDescent="0.5">
      <c r="A146" s="433" t="s">
        <v>705</v>
      </c>
      <c r="B146" s="432"/>
      <c r="C146" s="431">
        <v>2189</v>
      </c>
      <c r="D146" s="333">
        <v>86</v>
      </c>
      <c r="E146" s="330">
        <v>130</v>
      </c>
      <c r="F146" s="332">
        <v>130</v>
      </c>
      <c r="G146" s="333">
        <v>149</v>
      </c>
      <c r="H146" s="330">
        <v>144</v>
      </c>
      <c r="I146" s="332">
        <v>164</v>
      </c>
      <c r="J146" s="331">
        <v>135</v>
      </c>
      <c r="K146" s="330">
        <v>160</v>
      </c>
      <c r="L146" s="331">
        <v>167</v>
      </c>
      <c r="M146" s="333">
        <v>190</v>
      </c>
      <c r="N146" s="330">
        <v>173</v>
      </c>
      <c r="O146" s="332">
        <v>166</v>
      </c>
      <c r="P146" s="330">
        <v>116</v>
      </c>
      <c r="Q146" s="331">
        <v>92</v>
      </c>
      <c r="R146" s="330">
        <v>91</v>
      </c>
      <c r="S146" s="434">
        <v>46</v>
      </c>
      <c r="T146" s="428">
        <v>49</v>
      </c>
      <c r="U146" s="428">
        <v>0</v>
      </c>
      <c r="V146" s="434">
        <v>1</v>
      </c>
      <c r="W146" s="428">
        <v>0</v>
      </c>
      <c r="X146" s="428">
        <v>0</v>
      </c>
    </row>
    <row r="147" spans="1:24" x14ac:dyDescent="0.5">
      <c r="A147" s="433" t="s">
        <v>704</v>
      </c>
      <c r="B147" s="432"/>
      <c r="C147" s="431">
        <v>2552</v>
      </c>
      <c r="D147" s="333">
        <v>105</v>
      </c>
      <c r="E147" s="330">
        <v>154</v>
      </c>
      <c r="F147" s="332">
        <v>162</v>
      </c>
      <c r="G147" s="333">
        <v>171</v>
      </c>
      <c r="H147" s="330">
        <v>167</v>
      </c>
      <c r="I147" s="332">
        <v>165</v>
      </c>
      <c r="J147" s="331">
        <v>188</v>
      </c>
      <c r="K147" s="330">
        <v>219</v>
      </c>
      <c r="L147" s="331">
        <v>205</v>
      </c>
      <c r="M147" s="333">
        <v>217</v>
      </c>
      <c r="N147" s="330">
        <v>192</v>
      </c>
      <c r="O147" s="332">
        <v>172</v>
      </c>
      <c r="P147" s="330">
        <v>134</v>
      </c>
      <c r="Q147" s="331">
        <v>114</v>
      </c>
      <c r="R147" s="330">
        <v>73</v>
      </c>
      <c r="S147" s="434">
        <v>54</v>
      </c>
      <c r="T147" s="428">
        <v>58</v>
      </c>
      <c r="U147" s="428">
        <v>0</v>
      </c>
      <c r="V147" s="434">
        <v>1</v>
      </c>
      <c r="W147" s="428">
        <v>0</v>
      </c>
      <c r="X147" s="428">
        <v>1</v>
      </c>
    </row>
    <row r="148" spans="1:24" x14ac:dyDescent="0.5">
      <c r="A148" s="433"/>
      <c r="B148" s="432"/>
      <c r="C148" s="431"/>
      <c r="D148" s="333"/>
      <c r="E148" s="330"/>
      <c r="F148" s="332"/>
      <c r="G148" s="333"/>
      <c r="H148" s="330"/>
      <c r="I148" s="332"/>
      <c r="J148" s="331"/>
      <c r="K148" s="330"/>
      <c r="L148" s="331"/>
      <c r="M148" s="333"/>
      <c r="N148" s="330"/>
      <c r="O148" s="332"/>
      <c r="P148" s="330"/>
      <c r="Q148" s="331"/>
      <c r="R148" s="330"/>
      <c r="S148" s="434"/>
      <c r="T148" s="428"/>
      <c r="U148" s="428"/>
      <c r="V148" s="434"/>
      <c r="W148" s="428"/>
      <c r="X148" s="428"/>
    </row>
    <row r="149" spans="1:24" x14ac:dyDescent="0.5">
      <c r="A149" s="437" t="s">
        <v>70</v>
      </c>
      <c r="B149" s="432"/>
      <c r="C149" s="431">
        <v>34611</v>
      </c>
      <c r="D149" s="333">
        <v>1496</v>
      </c>
      <c r="E149" s="330">
        <v>1783</v>
      </c>
      <c r="F149" s="332">
        <v>2034</v>
      </c>
      <c r="G149" s="333">
        <v>2062</v>
      </c>
      <c r="H149" s="330">
        <v>2156</v>
      </c>
      <c r="I149" s="332">
        <v>2564</v>
      </c>
      <c r="J149" s="331">
        <v>2384</v>
      </c>
      <c r="K149" s="330">
        <v>2631</v>
      </c>
      <c r="L149" s="331">
        <v>2954</v>
      </c>
      <c r="M149" s="333">
        <v>2837</v>
      </c>
      <c r="N149" s="330">
        <v>2893</v>
      </c>
      <c r="O149" s="332">
        <v>2329</v>
      </c>
      <c r="P149" s="330">
        <v>2000</v>
      </c>
      <c r="Q149" s="331">
        <v>1376</v>
      </c>
      <c r="R149" s="330">
        <v>1262</v>
      </c>
      <c r="S149" s="434">
        <v>817</v>
      </c>
      <c r="T149" s="428">
        <v>969</v>
      </c>
      <c r="U149" s="428">
        <v>0</v>
      </c>
      <c r="V149" s="434">
        <v>32</v>
      </c>
      <c r="W149" s="428">
        <v>26</v>
      </c>
      <c r="X149" s="428">
        <v>6</v>
      </c>
    </row>
    <row r="150" spans="1:24" x14ac:dyDescent="0.5">
      <c r="A150" s="435" t="s">
        <v>272</v>
      </c>
      <c r="B150" s="432"/>
      <c r="C150" s="431">
        <v>7860</v>
      </c>
      <c r="D150" s="333">
        <v>319</v>
      </c>
      <c r="E150" s="330">
        <v>405</v>
      </c>
      <c r="F150" s="332">
        <v>442</v>
      </c>
      <c r="G150" s="333">
        <v>446</v>
      </c>
      <c r="H150" s="330">
        <v>456</v>
      </c>
      <c r="I150" s="332">
        <v>571</v>
      </c>
      <c r="J150" s="331">
        <v>560</v>
      </c>
      <c r="K150" s="330">
        <v>623</v>
      </c>
      <c r="L150" s="331">
        <v>660</v>
      </c>
      <c r="M150" s="333">
        <v>621</v>
      </c>
      <c r="N150" s="330">
        <v>654</v>
      </c>
      <c r="O150" s="332">
        <v>548</v>
      </c>
      <c r="P150" s="330">
        <v>487</v>
      </c>
      <c r="Q150" s="331">
        <v>305</v>
      </c>
      <c r="R150" s="330">
        <v>297</v>
      </c>
      <c r="S150" s="434">
        <v>205</v>
      </c>
      <c r="T150" s="428">
        <v>240</v>
      </c>
      <c r="U150" s="428">
        <v>0</v>
      </c>
      <c r="V150" s="434">
        <v>15</v>
      </c>
      <c r="W150" s="428">
        <v>6</v>
      </c>
      <c r="X150" s="428">
        <v>0</v>
      </c>
    </row>
    <row r="151" spans="1:24" x14ac:dyDescent="0.5">
      <c r="A151" s="433" t="s">
        <v>703</v>
      </c>
      <c r="B151" s="432"/>
      <c r="C151" s="431">
        <v>2558</v>
      </c>
      <c r="D151" s="333">
        <v>100</v>
      </c>
      <c r="E151" s="330">
        <v>127</v>
      </c>
      <c r="F151" s="332">
        <v>145</v>
      </c>
      <c r="G151" s="333">
        <v>148</v>
      </c>
      <c r="H151" s="330">
        <v>147</v>
      </c>
      <c r="I151" s="332">
        <v>188</v>
      </c>
      <c r="J151" s="331">
        <v>205</v>
      </c>
      <c r="K151" s="330">
        <v>217</v>
      </c>
      <c r="L151" s="331">
        <v>198</v>
      </c>
      <c r="M151" s="333">
        <v>194</v>
      </c>
      <c r="N151" s="330">
        <v>230</v>
      </c>
      <c r="O151" s="332">
        <v>174</v>
      </c>
      <c r="P151" s="330">
        <v>161</v>
      </c>
      <c r="Q151" s="331">
        <v>105</v>
      </c>
      <c r="R151" s="330">
        <v>75</v>
      </c>
      <c r="S151" s="434">
        <v>61</v>
      </c>
      <c r="T151" s="428">
        <v>77</v>
      </c>
      <c r="U151" s="428">
        <v>0</v>
      </c>
      <c r="V151" s="434">
        <v>2</v>
      </c>
      <c r="W151" s="428">
        <v>4</v>
      </c>
      <c r="X151" s="428">
        <v>0</v>
      </c>
    </row>
    <row r="152" spans="1:24" x14ac:dyDescent="0.5">
      <c r="A152" s="433" t="s">
        <v>702</v>
      </c>
      <c r="B152" s="432"/>
      <c r="C152" s="431">
        <v>1423</v>
      </c>
      <c r="D152" s="333">
        <v>59</v>
      </c>
      <c r="E152" s="330">
        <v>63</v>
      </c>
      <c r="F152" s="332">
        <v>70</v>
      </c>
      <c r="G152" s="333">
        <v>69</v>
      </c>
      <c r="H152" s="330">
        <v>93</v>
      </c>
      <c r="I152" s="332">
        <v>102</v>
      </c>
      <c r="J152" s="331">
        <v>87</v>
      </c>
      <c r="K152" s="330">
        <v>104</v>
      </c>
      <c r="L152" s="331">
        <v>121</v>
      </c>
      <c r="M152" s="333">
        <v>115</v>
      </c>
      <c r="N152" s="330">
        <v>132</v>
      </c>
      <c r="O152" s="332">
        <v>111</v>
      </c>
      <c r="P152" s="330">
        <v>92</v>
      </c>
      <c r="Q152" s="331">
        <v>56</v>
      </c>
      <c r="R152" s="330">
        <v>53</v>
      </c>
      <c r="S152" s="434">
        <v>43</v>
      </c>
      <c r="T152" s="428">
        <v>45</v>
      </c>
      <c r="U152" s="428">
        <v>0</v>
      </c>
      <c r="V152" s="434">
        <v>8</v>
      </c>
      <c r="W152" s="428">
        <v>0</v>
      </c>
      <c r="X152" s="428">
        <v>0</v>
      </c>
    </row>
    <row r="153" spans="1:24" x14ac:dyDescent="0.5">
      <c r="A153" s="433" t="s">
        <v>701</v>
      </c>
      <c r="B153" s="432"/>
      <c r="C153" s="431">
        <v>3879</v>
      </c>
      <c r="D153" s="333">
        <v>160</v>
      </c>
      <c r="E153" s="330">
        <v>215</v>
      </c>
      <c r="F153" s="332">
        <v>227</v>
      </c>
      <c r="G153" s="333">
        <v>229</v>
      </c>
      <c r="H153" s="330">
        <v>216</v>
      </c>
      <c r="I153" s="332">
        <v>281</v>
      </c>
      <c r="J153" s="331">
        <v>268</v>
      </c>
      <c r="K153" s="330">
        <v>302</v>
      </c>
      <c r="L153" s="331">
        <v>341</v>
      </c>
      <c r="M153" s="333">
        <v>312</v>
      </c>
      <c r="N153" s="330">
        <v>292</v>
      </c>
      <c r="O153" s="332">
        <v>263</v>
      </c>
      <c r="P153" s="330">
        <v>234</v>
      </c>
      <c r="Q153" s="331">
        <v>144</v>
      </c>
      <c r="R153" s="330">
        <v>169</v>
      </c>
      <c r="S153" s="434">
        <v>101</v>
      </c>
      <c r="T153" s="428">
        <v>118</v>
      </c>
      <c r="U153" s="428">
        <v>0</v>
      </c>
      <c r="V153" s="434">
        <v>5</v>
      </c>
      <c r="W153" s="428">
        <v>2</v>
      </c>
      <c r="X153" s="428">
        <v>0</v>
      </c>
    </row>
    <row r="154" spans="1:24" x14ac:dyDescent="0.5">
      <c r="A154" s="436"/>
      <c r="B154" s="432"/>
      <c r="C154" s="431"/>
      <c r="D154" s="333"/>
      <c r="E154" s="330"/>
      <c r="F154" s="332"/>
      <c r="G154" s="333"/>
      <c r="H154" s="330"/>
      <c r="I154" s="332"/>
      <c r="J154" s="331"/>
      <c r="K154" s="330"/>
      <c r="L154" s="331"/>
      <c r="M154" s="333"/>
      <c r="N154" s="330"/>
      <c r="O154" s="332"/>
      <c r="P154" s="330"/>
      <c r="Q154" s="331"/>
      <c r="R154" s="330"/>
      <c r="S154" s="434"/>
      <c r="T154" s="428"/>
      <c r="U154" s="428"/>
      <c r="V154" s="434"/>
      <c r="W154" s="428"/>
      <c r="X154" s="428"/>
    </row>
    <row r="155" spans="1:24" x14ac:dyDescent="0.5">
      <c r="A155" s="435" t="s">
        <v>144</v>
      </c>
      <c r="B155" s="432"/>
      <c r="C155" s="431">
        <v>26751</v>
      </c>
      <c r="D155" s="333">
        <v>1177</v>
      </c>
      <c r="E155" s="330">
        <v>1378</v>
      </c>
      <c r="F155" s="332">
        <v>1592</v>
      </c>
      <c r="G155" s="333">
        <v>1616</v>
      </c>
      <c r="H155" s="330">
        <v>1700</v>
      </c>
      <c r="I155" s="332">
        <v>1993</v>
      </c>
      <c r="J155" s="331">
        <v>1824</v>
      </c>
      <c r="K155" s="330">
        <v>2008</v>
      </c>
      <c r="L155" s="331">
        <v>2294</v>
      </c>
      <c r="M155" s="333">
        <v>2216</v>
      </c>
      <c r="N155" s="330">
        <v>2239</v>
      </c>
      <c r="O155" s="332">
        <v>1781</v>
      </c>
      <c r="P155" s="330">
        <v>1513</v>
      </c>
      <c r="Q155" s="331">
        <v>1071</v>
      </c>
      <c r="R155" s="330">
        <v>965</v>
      </c>
      <c r="S155" s="434">
        <v>612</v>
      </c>
      <c r="T155" s="428">
        <v>729</v>
      </c>
      <c r="U155" s="428">
        <v>0</v>
      </c>
      <c r="V155" s="434">
        <v>17</v>
      </c>
      <c r="W155" s="428">
        <v>20</v>
      </c>
      <c r="X155" s="428">
        <v>6</v>
      </c>
    </row>
    <row r="156" spans="1:24" x14ac:dyDescent="0.5">
      <c r="A156" s="433" t="s">
        <v>700</v>
      </c>
      <c r="B156" s="432"/>
      <c r="C156" s="431">
        <v>4505</v>
      </c>
      <c r="D156" s="333">
        <v>185</v>
      </c>
      <c r="E156" s="330">
        <v>240</v>
      </c>
      <c r="F156" s="332">
        <v>272</v>
      </c>
      <c r="G156" s="333">
        <v>261</v>
      </c>
      <c r="H156" s="330">
        <v>282</v>
      </c>
      <c r="I156" s="332">
        <v>344</v>
      </c>
      <c r="J156" s="331">
        <v>295</v>
      </c>
      <c r="K156" s="330">
        <v>342</v>
      </c>
      <c r="L156" s="331">
        <v>336</v>
      </c>
      <c r="M156" s="333">
        <v>355</v>
      </c>
      <c r="N156" s="330">
        <v>406</v>
      </c>
      <c r="O156" s="332">
        <v>333</v>
      </c>
      <c r="P156" s="330">
        <v>266</v>
      </c>
      <c r="Q156" s="331">
        <v>186</v>
      </c>
      <c r="R156" s="330">
        <v>164</v>
      </c>
      <c r="S156" s="434">
        <v>93</v>
      </c>
      <c r="T156" s="428">
        <v>122</v>
      </c>
      <c r="U156" s="428">
        <v>0</v>
      </c>
      <c r="V156" s="434">
        <v>3</v>
      </c>
      <c r="W156" s="428">
        <v>20</v>
      </c>
      <c r="X156" s="428">
        <v>0</v>
      </c>
    </row>
    <row r="157" spans="1:24" x14ac:dyDescent="0.5">
      <c r="A157" s="433" t="s">
        <v>699</v>
      </c>
      <c r="B157" s="432"/>
      <c r="C157" s="431">
        <v>4197</v>
      </c>
      <c r="D157" s="333">
        <v>203</v>
      </c>
      <c r="E157" s="330">
        <v>209</v>
      </c>
      <c r="F157" s="332">
        <v>229</v>
      </c>
      <c r="G157" s="333">
        <v>251</v>
      </c>
      <c r="H157" s="330">
        <v>286</v>
      </c>
      <c r="I157" s="332">
        <v>326</v>
      </c>
      <c r="J157" s="331">
        <v>274</v>
      </c>
      <c r="K157" s="330">
        <v>300</v>
      </c>
      <c r="L157" s="331">
        <v>362</v>
      </c>
      <c r="M157" s="333">
        <v>341</v>
      </c>
      <c r="N157" s="330">
        <v>379</v>
      </c>
      <c r="O157" s="332">
        <v>250</v>
      </c>
      <c r="P157" s="330">
        <v>239</v>
      </c>
      <c r="Q157" s="331">
        <v>181</v>
      </c>
      <c r="R157" s="330">
        <v>155</v>
      </c>
      <c r="S157" s="434">
        <v>96</v>
      </c>
      <c r="T157" s="428">
        <v>111</v>
      </c>
      <c r="U157" s="428">
        <v>0</v>
      </c>
      <c r="V157" s="434">
        <v>4</v>
      </c>
      <c r="W157" s="428">
        <v>0</v>
      </c>
      <c r="X157" s="428">
        <v>1</v>
      </c>
    </row>
    <row r="158" spans="1:24" x14ac:dyDescent="0.5">
      <c r="A158" s="433" t="s">
        <v>698</v>
      </c>
      <c r="B158" s="432"/>
      <c r="C158" s="431">
        <v>4773</v>
      </c>
      <c r="D158" s="333">
        <v>216</v>
      </c>
      <c r="E158" s="330">
        <v>255</v>
      </c>
      <c r="F158" s="332">
        <v>292</v>
      </c>
      <c r="G158" s="333">
        <v>297</v>
      </c>
      <c r="H158" s="330">
        <v>317</v>
      </c>
      <c r="I158" s="332">
        <v>352</v>
      </c>
      <c r="J158" s="331">
        <v>321</v>
      </c>
      <c r="K158" s="330">
        <v>374</v>
      </c>
      <c r="L158" s="331">
        <v>427</v>
      </c>
      <c r="M158" s="333">
        <v>443</v>
      </c>
      <c r="N158" s="330">
        <v>378</v>
      </c>
      <c r="O158" s="332">
        <v>307</v>
      </c>
      <c r="P158" s="330">
        <v>240</v>
      </c>
      <c r="Q158" s="331">
        <v>160</v>
      </c>
      <c r="R158" s="330">
        <v>180</v>
      </c>
      <c r="S158" s="434">
        <v>84</v>
      </c>
      <c r="T158" s="428">
        <v>128</v>
      </c>
      <c r="U158" s="428">
        <v>0</v>
      </c>
      <c r="V158" s="434">
        <v>1</v>
      </c>
      <c r="W158" s="428">
        <v>0</v>
      </c>
      <c r="X158" s="428">
        <v>1</v>
      </c>
    </row>
    <row r="159" spans="1:24" x14ac:dyDescent="0.5">
      <c r="A159" s="433" t="s">
        <v>636</v>
      </c>
      <c r="B159" s="432"/>
      <c r="C159" s="431">
        <v>3412</v>
      </c>
      <c r="D159" s="333">
        <v>155</v>
      </c>
      <c r="E159" s="330">
        <v>193</v>
      </c>
      <c r="F159" s="332">
        <v>231</v>
      </c>
      <c r="G159" s="333">
        <v>183</v>
      </c>
      <c r="H159" s="330">
        <v>220</v>
      </c>
      <c r="I159" s="332">
        <v>256</v>
      </c>
      <c r="J159" s="331">
        <v>236</v>
      </c>
      <c r="K159" s="330">
        <v>242</v>
      </c>
      <c r="L159" s="331">
        <v>291</v>
      </c>
      <c r="M159" s="333">
        <v>268</v>
      </c>
      <c r="N159" s="330">
        <v>290</v>
      </c>
      <c r="O159" s="332">
        <v>233</v>
      </c>
      <c r="P159" s="330">
        <v>193</v>
      </c>
      <c r="Q159" s="331">
        <v>154</v>
      </c>
      <c r="R159" s="330">
        <v>116</v>
      </c>
      <c r="S159" s="434">
        <v>70</v>
      </c>
      <c r="T159" s="428">
        <v>78</v>
      </c>
      <c r="U159" s="428">
        <v>0</v>
      </c>
      <c r="V159" s="434">
        <v>3</v>
      </c>
      <c r="W159" s="428">
        <v>0</v>
      </c>
      <c r="X159" s="428">
        <v>0</v>
      </c>
    </row>
    <row r="160" spans="1:24" x14ac:dyDescent="0.5">
      <c r="A160" s="433" t="s">
        <v>697</v>
      </c>
      <c r="B160" s="432"/>
      <c r="C160" s="431">
        <v>2622</v>
      </c>
      <c r="D160" s="333">
        <v>108</v>
      </c>
      <c r="E160" s="330">
        <v>133</v>
      </c>
      <c r="F160" s="332">
        <v>156</v>
      </c>
      <c r="G160" s="333">
        <v>181</v>
      </c>
      <c r="H160" s="330">
        <v>167</v>
      </c>
      <c r="I160" s="332">
        <v>187</v>
      </c>
      <c r="J160" s="331">
        <v>187</v>
      </c>
      <c r="K160" s="330">
        <v>216</v>
      </c>
      <c r="L160" s="331">
        <v>220</v>
      </c>
      <c r="M160" s="333">
        <v>237</v>
      </c>
      <c r="N160" s="330">
        <v>212</v>
      </c>
      <c r="O160" s="332">
        <v>165</v>
      </c>
      <c r="P160" s="330">
        <v>156</v>
      </c>
      <c r="Q160" s="331">
        <v>95</v>
      </c>
      <c r="R160" s="330">
        <v>93</v>
      </c>
      <c r="S160" s="434">
        <v>53</v>
      </c>
      <c r="T160" s="428">
        <v>56</v>
      </c>
      <c r="U160" s="428">
        <v>0</v>
      </c>
      <c r="V160" s="434">
        <v>0</v>
      </c>
      <c r="W160" s="428">
        <v>0</v>
      </c>
      <c r="X160" s="428">
        <v>0</v>
      </c>
    </row>
    <row r="161" spans="1:24" x14ac:dyDescent="0.5">
      <c r="A161" s="433" t="s">
        <v>696</v>
      </c>
      <c r="B161" s="432"/>
      <c r="C161" s="431">
        <v>2299</v>
      </c>
      <c r="D161" s="333">
        <v>110</v>
      </c>
      <c r="E161" s="330">
        <v>118</v>
      </c>
      <c r="F161" s="332">
        <v>148</v>
      </c>
      <c r="G161" s="333">
        <v>140</v>
      </c>
      <c r="H161" s="330">
        <v>120</v>
      </c>
      <c r="I161" s="332">
        <v>171</v>
      </c>
      <c r="J161" s="331">
        <v>153</v>
      </c>
      <c r="K161" s="330">
        <v>178</v>
      </c>
      <c r="L161" s="331">
        <v>207</v>
      </c>
      <c r="M161" s="333">
        <v>203</v>
      </c>
      <c r="N161" s="330">
        <v>161</v>
      </c>
      <c r="O161" s="332">
        <v>149</v>
      </c>
      <c r="P161" s="330">
        <v>140</v>
      </c>
      <c r="Q161" s="331">
        <v>78</v>
      </c>
      <c r="R161" s="330">
        <v>81</v>
      </c>
      <c r="S161" s="434">
        <v>57</v>
      </c>
      <c r="T161" s="428">
        <v>82</v>
      </c>
      <c r="U161" s="428">
        <v>0</v>
      </c>
      <c r="V161" s="434">
        <v>1</v>
      </c>
      <c r="W161" s="428">
        <v>0</v>
      </c>
      <c r="X161" s="428">
        <v>2</v>
      </c>
    </row>
    <row r="162" spans="1:24" x14ac:dyDescent="0.5">
      <c r="A162" s="433" t="s">
        <v>695</v>
      </c>
      <c r="B162" s="432"/>
      <c r="C162" s="431">
        <v>1040</v>
      </c>
      <c r="D162" s="333">
        <v>33</v>
      </c>
      <c r="E162" s="330">
        <v>51</v>
      </c>
      <c r="F162" s="332">
        <v>52</v>
      </c>
      <c r="G162" s="333">
        <v>71</v>
      </c>
      <c r="H162" s="330">
        <v>62</v>
      </c>
      <c r="I162" s="332">
        <v>82</v>
      </c>
      <c r="J162" s="331">
        <v>84</v>
      </c>
      <c r="K162" s="330">
        <v>91</v>
      </c>
      <c r="L162" s="331">
        <v>100</v>
      </c>
      <c r="M162" s="333">
        <v>87</v>
      </c>
      <c r="N162" s="330">
        <v>71</v>
      </c>
      <c r="O162" s="332">
        <v>77</v>
      </c>
      <c r="P162" s="330">
        <v>58</v>
      </c>
      <c r="Q162" s="331">
        <v>39</v>
      </c>
      <c r="R162" s="330">
        <v>30</v>
      </c>
      <c r="S162" s="434">
        <v>24</v>
      </c>
      <c r="T162" s="428">
        <v>27</v>
      </c>
      <c r="U162" s="428">
        <v>0</v>
      </c>
      <c r="V162" s="434">
        <v>1</v>
      </c>
      <c r="W162" s="428">
        <v>0</v>
      </c>
      <c r="X162" s="428">
        <v>0</v>
      </c>
    </row>
    <row r="163" spans="1:24" x14ac:dyDescent="0.5">
      <c r="A163" s="433" t="s">
        <v>694</v>
      </c>
      <c r="B163" s="432"/>
      <c r="C163" s="431">
        <v>1904</v>
      </c>
      <c r="D163" s="333">
        <v>80</v>
      </c>
      <c r="E163" s="330">
        <v>78</v>
      </c>
      <c r="F163" s="332">
        <v>115</v>
      </c>
      <c r="G163" s="333">
        <v>112</v>
      </c>
      <c r="H163" s="330">
        <v>124</v>
      </c>
      <c r="I163" s="332">
        <v>135</v>
      </c>
      <c r="J163" s="331">
        <v>126</v>
      </c>
      <c r="K163" s="330">
        <v>122</v>
      </c>
      <c r="L163" s="331">
        <v>185</v>
      </c>
      <c r="M163" s="333">
        <v>135</v>
      </c>
      <c r="N163" s="330">
        <v>167</v>
      </c>
      <c r="O163" s="332">
        <v>125</v>
      </c>
      <c r="P163" s="330">
        <v>97</v>
      </c>
      <c r="Q163" s="331">
        <v>92</v>
      </c>
      <c r="R163" s="330">
        <v>78</v>
      </c>
      <c r="S163" s="434">
        <v>65</v>
      </c>
      <c r="T163" s="428">
        <v>65</v>
      </c>
      <c r="U163" s="428">
        <v>0</v>
      </c>
      <c r="V163" s="434">
        <v>2</v>
      </c>
      <c r="W163" s="428">
        <v>0</v>
      </c>
      <c r="X163" s="428">
        <v>1</v>
      </c>
    </row>
    <row r="164" spans="1:24" x14ac:dyDescent="0.5">
      <c r="A164" s="433" t="s">
        <v>682</v>
      </c>
      <c r="B164" s="432"/>
      <c r="C164" s="431">
        <v>1999</v>
      </c>
      <c r="D164" s="333">
        <v>87</v>
      </c>
      <c r="E164" s="330">
        <v>101</v>
      </c>
      <c r="F164" s="332">
        <v>97</v>
      </c>
      <c r="G164" s="333">
        <v>120</v>
      </c>
      <c r="H164" s="330">
        <v>122</v>
      </c>
      <c r="I164" s="332">
        <v>140</v>
      </c>
      <c r="J164" s="331">
        <v>148</v>
      </c>
      <c r="K164" s="330">
        <v>143</v>
      </c>
      <c r="L164" s="331">
        <v>166</v>
      </c>
      <c r="M164" s="333">
        <v>147</v>
      </c>
      <c r="N164" s="330">
        <v>175</v>
      </c>
      <c r="O164" s="332">
        <v>142</v>
      </c>
      <c r="P164" s="330">
        <v>124</v>
      </c>
      <c r="Q164" s="331">
        <v>86</v>
      </c>
      <c r="R164" s="330">
        <v>68</v>
      </c>
      <c r="S164" s="434">
        <v>70</v>
      </c>
      <c r="T164" s="428">
        <v>60</v>
      </c>
      <c r="U164" s="428">
        <v>0</v>
      </c>
      <c r="V164" s="434">
        <v>2</v>
      </c>
      <c r="W164" s="428">
        <v>0</v>
      </c>
      <c r="X164" s="428">
        <v>1</v>
      </c>
    </row>
    <row r="165" spans="1:24" x14ac:dyDescent="0.5">
      <c r="A165" s="437" t="s">
        <v>68</v>
      </c>
      <c r="B165" s="432"/>
      <c r="C165" s="431">
        <v>61081</v>
      </c>
      <c r="D165" s="333">
        <v>2783</v>
      </c>
      <c r="E165" s="330">
        <v>3367</v>
      </c>
      <c r="F165" s="332">
        <v>3651</v>
      </c>
      <c r="G165" s="333">
        <v>3849</v>
      </c>
      <c r="H165" s="330">
        <v>3934</v>
      </c>
      <c r="I165" s="332">
        <v>4599</v>
      </c>
      <c r="J165" s="331">
        <v>4219</v>
      </c>
      <c r="K165" s="330">
        <v>4370</v>
      </c>
      <c r="L165" s="331">
        <v>5080</v>
      </c>
      <c r="M165" s="333">
        <v>4981</v>
      </c>
      <c r="N165" s="330">
        <v>4842</v>
      </c>
      <c r="O165" s="332">
        <v>4139</v>
      </c>
      <c r="P165" s="330">
        <v>3368</v>
      </c>
      <c r="Q165" s="331">
        <v>2518</v>
      </c>
      <c r="R165" s="330">
        <v>1972</v>
      </c>
      <c r="S165" s="434">
        <v>1362</v>
      </c>
      <c r="T165" s="428">
        <v>1882</v>
      </c>
      <c r="U165" s="428">
        <v>0</v>
      </c>
      <c r="V165" s="434">
        <v>64</v>
      </c>
      <c r="W165" s="428">
        <v>88</v>
      </c>
      <c r="X165" s="428">
        <v>13</v>
      </c>
    </row>
    <row r="166" spans="1:24" x14ac:dyDescent="0.5">
      <c r="A166" s="435" t="s">
        <v>272</v>
      </c>
      <c r="B166" s="432"/>
      <c r="C166" s="431">
        <v>19402</v>
      </c>
      <c r="D166" s="333">
        <v>971</v>
      </c>
      <c r="E166" s="330">
        <v>1128</v>
      </c>
      <c r="F166" s="332">
        <v>1187</v>
      </c>
      <c r="G166" s="333">
        <v>1214</v>
      </c>
      <c r="H166" s="330">
        <v>1296</v>
      </c>
      <c r="I166" s="332">
        <v>1521</v>
      </c>
      <c r="J166" s="331">
        <v>1344</v>
      </c>
      <c r="K166" s="330">
        <v>1403</v>
      </c>
      <c r="L166" s="331">
        <v>1604</v>
      </c>
      <c r="M166" s="333">
        <v>1488</v>
      </c>
      <c r="N166" s="330">
        <v>1536</v>
      </c>
      <c r="O166" s="332">
        <v>1327</v>
      </c>
      <c r="P166" s="330">
        <v>1041</v>
      </c>
      <c r="Q166" s="331">
        <v>798</v>
      </c>
      <c r="R166" s="330">
        <v>573</v>
      </c>
      <c r="S166" s="434">
        <v>391</v>
      </c>
      <c r="T166" s="428">
        <v>518</v>
      </c>
      <c r="U166" s="428">
        <v>0</v>
      </c>
      <c r="V166" s="434">
        <v>25</v>
      </c>
      <c r="W166" s="428">
        <v>34</v>
      </c>
      <c r="X166" s="428">
        <v>3</v>
      </c>
    </row>
    <row r="167" spans="1:24" x14ac:dyDescent="0.5">
      <c r="A167" s="433" t="s">
        <v>693</v>
      </c>
      <c r="B167" s="432"/>
      <c r="C167" s="431">
        <v>4605</v>
      </c>
      <c r="D167" s="333">
        <v>199</v>
      </c>
      <c r="E167" s="330">
        <v>231</v>
      </c>
      <c r="F167" s="332">
        <v>285</v>
      </c>
      <c r="G167" s="333">
        <v>308</v>
      </c>
      <c r="H167" s="330">
        <v>313</v>
      </c>
      <c r="I167" s="332">
        <v>375</v>
      </c>
      <c r="J167" s="331">
        <v>314</v>
      </c>
      <c r="K167" s="330">
        <v>345</v>
      </c>
      <c r="L167" s="331">
        <v>383</v>
      </c>
      <c r="M167" s="333">
        <v>336</v>
      </c>
      <c r="N167" s="330">
        <v>359</v>
      </c>
      <c r="O167" s="332">
        <v>318</v>
      </c>
      <c r="P167" s="330">
        <v>259</v>
      </c>
      <c r="Q167" s="331">
        <v>201</v>
      </c>
      <c r="R167" s="330">
        <v>135</v>
      </c>
      <c r="S167" s="434">
        <v>95</v>
      </c>
      <c r="T167" s="428">
        <v>124</v>
      </c>
      <c r="U167" s="428">
        <v>0</v>
      </c>
      <c r="V167" s="434">
        <v>8</v>
      </c>
      <c r="W167" s="428">
        <v>16</v>
      </c>
      <c r="X167" s="428">
        <v>1</v>
      </c>
    </row>
    <row r="168" spans="1:24" x14ac:dyDescent="0.5">
      <c r="A168" s="433" t="s">
        <v>692</v>
      </c>
      <c r="B168" s="432"/>
      <c r="C168" s="431">
        <v>1575</v>
      </c>
      <c r="D168" s="333">
        <v>62</v>
      </c>
      <c r="E168" s="330">
        <v>66</v>
      </c>
      <c r="F168" s="332">
        <v>98</v>
      </c>
      <c r="G168" s="333">
        <v>88</v>
      </c>
      <c r="H168" s="330">
        <v>104</v>
      </c>
      <c r="I168" s="332">
        <v>125</v>
      </c>
      <c r="J168" s="331">
        <v>105</v>
      </c>
      <c r="K168" s="330">
        <v>101</v>
      </c>
      <c r="L168" s="331">
        <v>115</v>
      </c>
      <c r="M168" s="333">
        <v>113</v>
      </c>
      <c r="N168" s="330">
        <v>130</v>
      </c>
      <c r="O168" s="332">
        <v>139</v>
      </c>
      <c r="P168" s="330">
        <v>102</v>
      </c>
      <c r="Q168" s="331">
        <v>90</v>
      </c>
      <c r="R168" s="330">
        <v>52</v>
      </c>
      <c r="S168" s="434">
        <v>25</v>
      </c>
      <c r="T168" s="428">
        <v>51</v>
      </c>
      <c r="U168" s="428">
        <v>0</v>
      </c>
      <c r="V168" s="434">
        <v>2</v>
      </c>
      <c r="W168" s="428">
        <v>7</v>
      </c>
      <c r="X168" s="428">
        <v>0</v>
      </c>
    </row>
    <row r="169" spans="1:24" x14ac:dyDescent="0.5">
      <c r="A169" s="433" t="s">
        <v>691</v>
      </c>
      <c r="B169" s="432"/>
      <c r="C169" s="431">
        <v>949</v>
      </c>
      <c r="D169" s="333">
        <v>49</v>
      </c>
      <c r="E169" s="330">
        <v>71</v>
      </c>
      <c r="F169" s="332">
        <v>63</v>
      </c>
      <c r="G169" s="333">
        <v>58</v>
      </c>
      <c r="H169" s="330">
        <v>74</v>
      </c>
      <c r="I169" s="332">
        <v>53</v>
      </c>
      <c r="J169" s="331">
        <v>55</v>
      </c>
      <c r="K169" s="330">
        <v>53</v>
      </c>
      <c r="L169" s="331">
        <v>89</v>
      </c>
      <c r="M169" s="333">
        <v>88</v>
      </c>
      <c r="N169" s="330">
        <v>77</v>
      </c>
      <c r="O169" s="332">
        <v>69</v>
      </c>
      <c r="P169" s="330">
        <v>49</v>
      </c>
      <c r="Q169" s="331">
        <v>33</v>
      </c>
      <c r="R169" s="330">
        <v>28</v>
      </c>
      <c r="S169" s="434">
        <v>12</v>
      </c>
      <c r="T169" s="428">
        <v>27</v>
      </c>
      <c r="U169" s="428">
        <v>0</v>
      </c>
      <c r="V169" s="434">
        <v>0</v>
      </c>
      <c r="W169" s="428">
        <v>1</v>
      </c>
      <c r="X169" s="428">
        <v>0</v>
      </c>
    </row>
    <row r="170" spans="1:24" x14ac:dyDescent="0.5">
      <c r="A170" s="433" t="s">
        <v>690</v>
      </c>
      <c r="B170" s="432"/>
      <c r="C170" s="431">
        <v>1737</v>
      </c>
      <c r="D170" s="333">
        <v>96</v>
      </c>
      <c r="E170" s="330">
        <v>101</v>
      </c>
      <c r="F170" s="332">
        <v>106</v>
      </c>
      <c r="G170" s="333">
        <v>97</v>
      </c>
      <c r="H170" s="330">
        <v>121</v>
      </c>
      <c r="I170" s="332">
        <v>145</v>
      </c>
      <c r="J170" s="331">
        <v>126</v>
      </c>
      <c r="K170" s="330">
        <v>118</v>
      </c>
      <c r="L170" s="331">
        <v>141</v>
      </c>
      <c r="M170" s="333">
        <v>133</v>
      </c>
      <c r="N170" s="330">
        <v>150</v>
      </c>
      <c r="O170" s="332">
        <v>103</v>
      </c>
      <c r="P170" s="330">
        <v>94</v>
      </c>
      <c r="Q170" s="331">
        <v>66</v>
      </c>
      <c r="R170" s="330">
        <v>45</v>
      </c>
      <c r="S170" s="434">
        <v>42</v>
      </c>
      <c r="T170" s="428">
        <v>46</v>
      </c>
      <c r="U170" s="428">
        <v>0</v>
      </c>
      <c r="V170" s="434">
        <v>1</v>
      </c>
      <c r="W170" s="428">
        <v>4</v>
      </c>
      <c r="X170" s="428">
        <v>2</v>
      </c>
    </row>
    <row r="171" spans="1:24" x14ac:dyDescent="0.5">
      <c r="A171" s="433" t="s">
        <v>689</v>
      </c>
      <c r="B171" s="432"/>
      <c r="C171" s="431">
        <v>6351</v>
      </c>
      <c r="D171" s="333">
        <v>360</v>
      </c>
      <c r="E171" s="330">
        <v>402</v>
      </c>
      <c r="F171" s="332">
        <v>412</v>
      </c>
      <c r="G171" s="333">
        <v>431</v>
      </c>
      <c r="H171" s="330">
        <v>421</v>
      </c>
      <c r="I171" s="332">
        <v>502</v>
      </c>
      <c r="J171" s="331">
        <v>477</v>
      </c>
      <c r="K171" s="330">
        <v>478</v>
      </c>
      <c r="L171" s="331">
        <v>521</v>
      </c>
      <c r="M171" s="333">
        <v>517</v>
      </c>
      <c r="N171" s="330">
        <v>490</v>
      </c>
      <c r="O171" s="332">
        <v>408</v>
      </c>
      <c r="P171" s="330">
        <v>284</v>
      </c>
      <c r="Q171" s="331">
        <v>216</v>
      </c>
      <c r="R171" s="330">
        <v>163</v>
      </c>
      <c r="S171" s="434">
        <v>114</v>
      </c>
      <c r="T171" s="428">
        <v>144</v>
      </c>
      <c r="U171" s="428">
        <v>0</v>
      </c>
      <c r="V171" s="434">
        <v>9</v>
      </c>
      <c r="W171" s="428">
        <v>2</v>
      </c>
      <c r="X171" s="428">
        <v>0</v>
      </c>
    </row>
    <row r="172" spans="1:24" x14ac:dyDescent="0.5">
      <c r="A172" s="433" t="s">
        <v>688</v>
      </c>
      <c r="B172" s="432"/>
      <c r="C172" s="431">
        <v>4185</v>
      </c>
      <c r="D172" s="333">
        <v>205</v>
      </c>
      <c r="E172" s="330">
        <v>257</v>
      </c>
      <c r="F172" s="332">
        <v>223</v>
      </c>
      <c r="G172" s="333">
        <v>232</v>
      </c>
      <c r="H172" s="330">
        <v>263</v>
      </c>
      <c r="I172" s="332">
        <v>321</v>
      </c>
      <c r="J172" s="331">
        <v>267</v>
      </c>
      <c r="K172" s="330">
        <v>308</v>
      </c>
      <c r="L172" s="331">
        <v>355</v>
      </c>
      <c r="M172" s="333">
        <v>301</v>
      </c>
      <c r="N172" s="330">
        <v>330</v>
      </c>
      <c r="O172" s="332">
        <v>290</v>
      </c>
      <c r="P172" s="330">
        <v>253</v>
      </c>
      <c r="Q172" s="331">
        <v>192</v>
      </c>
      <c r="R172" s="330">
        <v>150</v>
      </c>
      <c r="S172" s="434">
        <v>103</v>
      </c>
      <c r="T172" s="428">
        <v>126</v>
      </c>
      <c r="U172" s="428">
        <v>0</v>
      </c>
      <c r="V172" s="434">
        <v>5</v>
      </c>
      <c r="W172" s="428">
        <v>4</v>
      </c>
      <c r="X172" s="428">
        <v>0</v>
      </c>
    </row>
    <row r="173" spans="1:24" x14ac:dyDescent="0.5">
      <c r="A173" s="436"/>
      <c r="B173" s="432"/>
      <c r="C173" s="431"/>
      <c r="D173" s="333"/>
      <c r="E173" s="330"/>
      <c r="F173" s="332"/>
      <c r="G173" s="333"/>
      <c r="H173" s="330"/>
      <c r="I173" s="332"/>
      <c r="J173" s="331"/>
      <c r="K173" s="330"/>
      <c r="L173" s="331"/>
      <c r="M173" s="333"/>
      <c r="N173" s="330"/>
      <c r="O173" s="332"/>
      <c r="P173" s="330"/>
      <c r="Q173" s="331"/>
      <c r="R173" s="330"/>
      <c r="S173" s="434"/>
      <c r="T173" s="428"/>
      <c r="U173" s="428"/>
      <c r="V173" s="434"/>
      <c r="W173" s="428"/>
      <c r="X173" s="428"/>
    </row>
    <row r="174" spans="1:24" x14ac:dyDescent="0.5">
      <c r="A174" s="435" t="s">
        <v>144</v>
      </c>
      <c r="B174" s="432"/>
      <c r="C174" s="431">
        <v>41679</v>
      </c>
      <c r="D174" s="333">
        <v>1812</v>
      </c>
      <c r="E174" s="330">
        <v>2239</v>
      </c>
      <c r="F174" s="332">
        <v>2464</v>
      </c>
      <c r="G174" s="333">
        <v>2635</v>
      </c>
      <c r="H174" s="330">
        <v>2638</v>
      </c>
      <c r="I174" s="332">
        <v>3078</v>
      </c>
      <c r="J174" s="331">
        <v>2875</v>
      </c>
      <c r="K174" s="330">
        <v>2967</v>
      </c>
      <c r="L174" s="331">
        <v>3476</v>
      </c>
      <c r="M174" s="333">
        <v>3493</v>
      </c>
      <c r="N174" s="330">
        <v>3306</v>
      </c>
      <c r="O174" s="332">
        <v>2812</v>
      </c>
      <c r="P174" s="330">
        <v>2327</v>
      </c>
      <c r="Q174" s="331">
        <v>1720</v>
      </c>
      <c r="R174" s="330">
        <v>1399</v>
      </c>
      <c r="S174" s="434">
        <v>971</v>
      </c>
      <c r="T174" s="428">
        <v>1364</v>
      </c>
      <c r="U174" s="428">
        <v>0</v>
      </c>
      <c r="V174" s="434">
        <v>39</v>
      </c>
      <c r="W174" s="428">
        <v>54</v>
      </c>
      <c r="X174" s="428">
        <v>10</v>
      </c>
    </row>
    <row r="175" spans="1:24" x14ac:dyDescent="0.5">
      <c r="A175" s="433" t="s">
        <v>687</v>
      </c>
      <c r="B175" s="432"/>
      <c r="C175" s="431">
        <v>3660</v>
      </c>
      <c r="D175" s="333">
        <v>146</v>
      </c>
      <c r="E175" s="330">
        <v>174</v>
      </c>
      <c r="F175" s="332">
        <v>252</v>
      </c>
      <c r="G175" s="333">
        <v>262</v>
      </c>
      <c r="H175" s="330">
        <v>248</v>
      </c>
      <c r="I175" s="332">
        <v>295</v>
      </c>
      <c r="J175" s="331">
        <v>239</v>
      </c>
      <c r="K175" s="330">
        <v>253</v>
      </c>
      <c r="L175" s="331">
        <v>294</v>
      </c>
      <c r="M175" s="333">
        <v>301</v>
      </c>
      <c r="N175" s="330">
        <v>300</v>
      </c>
      <c r="O175" s="332">
        <v>235</v>
      </c>
      <c r="P175" s="330">
        <v>205</v>
      </c>
      <c r="Q175" s="331">
        <v>145</v>
      </c>
      <c r="R175" s="330">
        <v>118</v>
      </c>
      <c r="S175" s="434">
        <v>89</v>
      </c>
      <c r="T175" s="428">
        <v>97</v>
      </c>
      <c r="U175" s="428">
        <v>0</v>
      </c>
      <c r="V175" s="434">
        <v>6</v>
      </c>
      <c r="W175" s="428">
        <v>0</v>
      </c>
      <c r="X175" s="428">
        <v>1</v>
      </c>
    </row>
    <row r="176" spans="1:24" x14ac:dyDescent="0.5">
      <c r="A176" s="433" t="s">
        <v>686</v>
      </c>
      <c r="B176" s="432"/>
      <c r="C176" s="431">
        <v>3309</v>
      </c>
      <c r="D176" s="333">
        <v>162</v>
      </c>
      <c r="E176" s="330">
        <v>180</v>
      </c>
      <c r="F176" s="332">
        <v>187</v>
      </c>
      <c r="G176" s="333">
        <v>223</v>
      </c>
      <c r="H176" s="330">
        <v>204</v>
      </c>
      <c r="I176" s="332">
        <v>273</v>
      </c>
      <c r="J176" s="331">
        <v>237</v>
      </c>
      <c r="K176" s="330">
        <v>226</v>
      </c>
      <c r="L176" s="331">
        <v>261</v>
      </c>
      <c r="M176" s="333">
        <v>300</v>
      </c>
      <c r="N176" s="330">
        <v>263</v>
      </c>
      <c r="O176" s="332">
        <v>226</v>
      </c>
      <c r="P176" s="330">
        <v>176</v>
      </c>
      <c r="Q176" s="331">
        <v>124</v>
      </c>
      <c r="R176" s="330">
        <v>94</v>
      </c>
      <c r="S176" s="434">
        <v>73</v>
      </c>
      <c r="T176" s="428">
        <v>96</v>
      </c>
      <c r="U176" s="428">
        <v>0</v>
      </c>
      <c r="V176" s="434">
        <v>2</v>
      </c>
      <c r="W176" s="428">
        <v>0</v>
      </c>
      <c r="X176" s="428">
        <v>2</v>
      </c>
    </row>
    <row r="177" spans="1:24" x14ac:dyDescent="0.5">
      <c r="A177" s="433" t="s">
        <v>685</v>
      </c>
      <c r="B177" s="432"/>
      <c r="C177" s="431">
        <v>3780</v>
      </c>
      <c r="D177" s="333">
        <v>170</v>
      </c>
      <c r="E177" s="330">
        <v>203</v>
      </c>
      <c r="F177" s="332">
        <v>232</v>
      </c>
      <c r="G177" s="333">
        <v>242</v>
      </c>
      <c r="H177" s="330">
        <v>235</v>
      </c>
      <c r="I177" s="332">
        <v>267</v>
      </c>
      <c r="J177" s="331">
        <v>277</v>
      </c>
      <c r="K177" s="330">
        <v>301</v>
      </c>
      <c r="L177" s="331">
        <v>318</v>
      </c>
      <c r="M177" s="333">
        <v>303</v>
      </c>
      <c r="N177" s="330">
        <v>285</v>
      </c>
      <c r="O177" s="332">
        <v>243</v>
      </c>
      <c r="P177" s="330">
        <v>225</v>
      </c>
      <c r="Q177" s="331">
        <v>182</v>
      </c>
      <c r="R177" s="330">
        <v>121</v>
      </c>
      <c r="S177" s="434">
        <v>78</v>
      </c>
      <c r="T177" s="428">
        <v>91</v>
      </c>
      <c r="U177" s="428">
        <v>0</v>
      </c>
      <c r="V177" s="434">
        <v>7</v>
      </c>
      <c r="W177" s="428">
        <v>0</v>
      </c>
      <c r="X177" s="428">
        <v>0</v>
      </c>
    </row>
    <row r="178" spans="1:24" x14ac:dyDescent="0.5">
      <c r="A178" s="433" t="s">
        <v>684</v>
      </c>
      <c r="B178" s="432"/>
      <c r="C178" s="431">
        <v>3324</v>
      </c>
      <c r="D178" s="333">
        <v>146</v>
      </c>
      <c r="E178" s="330">
        <v>175</v>
      </c>
      <c r="F178" s="332">
        <v>201</v>
      </c>
      <c r="G178" s="333">
        <v>221</v>
      </c>
      <c r="H178" s="330">
        <v>197</v>
      </c>
      <c r="I178" s="332">
        <v>241</v>
      </c>
      <c r="J178" s="331">
        <v>251</v>
      </c>
      <c r="K178" s="330">
        <v>251</v>
      </c>
      <c r="L178" s="331">
        <v>288</v>
      </c>
      <c r="M178" s="333">
        <v>272</v>
      </c>
      <c r="N178" s="330">
        <v>262</v>
      </c>
      <c r="O178" s="332">
        <v>217</v>
      </c>
      <c r="P178" s="330">
        <v>174</v>
      </c>
      <c r="Q178" s="331">
        <v>138</v>
      </c>
      <c r="R178" s="330">
        <v>120</v>
      </c>
      <c r="S178" s="434">
        <v>72</v>
      </c>
      <c r="T178" s="428">
        <v>91</v>
      </c>
      <c r="U178" s="428">
        <v>0</v>
      </c>
      <c r="V178" s="434">
        <v>6</v>
      </c>
      <c r="W178" s="428">
        <v>0</v>
      </c>
      <c r="X178" s="428">
        <v>1</v>
      </c>
    </row>
    <row r="179" spans="1:24" x14ac:dyDescent="0.5">
      <c r="A179" s="433" t="s">
        <v>683</v>
      </c>
      <c r="B179" s="432"/>
      <c r="C179" s="431">
        <v>5029</v>
      </c>
      <c r="D179" s="333">
        <v>224</v>
      </c>
      <c r="E179" s="330">
        <v>303</v>
      </c>
      <c r="F179" s="332">
        <v>307</v>
      </c>
      <c r="G179" s="333">
        <v>325</v>
      </c>
      <c r="H179" s="330">
        <v>296</v>
      </c>
      <c r="I179" s="332">
        <v>375</v>
      </c>
      <c r="J179" s="331">
        <v>371</v>
      </c>
      <c r="K179" s="330">
        <v>362</v>
      </c>
      <c r="L179" s="331">
        <v>431</v>
      </c>
      <c r="M179" s="333">
        <v>422</v>
      </c>
      <c r="N179" s="330">
        <v>379</v>
      </c>
      <c r="O179" s="332">
        <v>344</v>
      </c>
      <c r="P179" s="330">
        <v>290</v>
      </c>
      <c r="Q179" s="331">
        <v>191</v>
      </c>
      <c r="R179" s="330">
        <v>145</v>
      </c>
      <c r="S179" s="434">
        <v>105</v>
      </c>
      <c r="T179" s="428">
        <v>156</v>
      </c>
      <c r="U179" s="428">
        <v>0</v>
      </c>
      <c r="V179" s="434">
        <v>2</v>
      </c>
      <c r="W179" s="428">
        <v>0</v>
      </c>
      <c r="X179" s="428">
        <v>1</v>
      </c>
    </row>
    <row r="180" spans="1:24" x14ac:dyDescent="0.5">
      <c r="A180" s="433" t="s">
        <v>682</v>
      </c>
      <c r="B180" s="432"/>
      <c r="C180" s="431">
        <v>3991</v>
      </c>
      <c r="D180" s="333">
        <v>171</v>
      </c>
      <c r="E180" s="330">
        <v>215</v>
      </c>
      <c r="F180" s="332">
        <v>227</v>
      </c>
      <c r="G180" s="333">
        <v>226</v>
      </c>
      <c r="H180" s="330">
        <v>241</v>
      </c>
      <c r="I180" s="332">
        <v>282</v>
      </c>
      <c r="J180" s="331">
        <v>267</v>
      </c>
      <c r="K180" s="330">
        <v>305</v>
      </c>
      <c r="L180" s="331">
        <v>339</v>
      </c>
      <c r="M180" s="333">
        <v>337</v>
      </c>
      <c r="N180" s="330">
        <v>296</v>
      </c>
      <c r="O180" s="332">
        <v>279</v>
      </c>
      <c r="P180" s="330">
        <v>208</v>
      </c>
      <c r="Q180" s="331">
        <v>170</v>
      </c>
      <c r="R180" s="330">
        <v>161</v>
      </c>
      <c r="S180" s="434">
        <v>100</v>
      </c>
      <c r="T180" s="428">
        <v>163</v>
      </c>
      <c r="U180" s="428">
        <v>0</v>
      </c>
      <c r="V180" s="434">
        <v>2</v>
      </c>
      <c r="W180" s="428">
        <v>0</v>
      </c>
      <c r="X180" s="428">
        <v>2</v>
      </c>
    </row>
    <row r="181" spans="1:24" x14ac:dyDescent="0.5">
      <c r="A181" s="433" t="s">
        <v>681</v>
      </c>
      <c r="B181" s="432"/>
      <c r="C181" s="431">
        <v>4336</v>
      </c>
      <c r="D181" s="333">
        <v>185</v>
      </c>
      <c r="E181" s="330">
        <v>224</v>
      </c>
      <c r="F181" s="332">
        <v>240</v>
      </c>
      <c r="G181" s="333">
        <v>267</v>
      </c>
      <c r="H181" s="330">
        <v>310</v>
      </c>
      <c r="I181" s="332">
        <v>331</v>
      </c>
      <c r="J181" s="331">
        <v>279</v>
      </c>
      <c r="K181" s="330">
        <v>302</v>
      </c>
      <c r="L181" s="331">
        <v>367</v>
      </c>
      <c r="M181" s="333">
        <v>362</v>
      </c>
      <c r="N181" s="330">
        <v>366</v>
      </c>
      <c r="O181" s="332">
        <v>297</v>
      </c>
      <c r="P181" s="330">
        <v>236</v>
      </c>
      <c r="Q181" s="331">
        <v>181</v>
      </c>
      <c r="R181" s="330">
        <v>142</v>
      </c>
      <c r="S181" s="434">
        <v>91</v>
      </c>
      <c r="T181" s="428">
        <v>151</v>
      </c>
      <c r="U181" s="428">
        <v>0</v>
      </c>
      <c r="V181" s="434">
        <v>5</v>
      </c>
      <c r="W181" s="428">
        <v>0</v>
      </c>
      <c r="X181" s="428">
        <v>0</v>
      </c>
    </row>
    <row r="182" spans="1:24" x14ac:dyDescent="0.5">
      <c r="A182" s="433" t="s">
        <v>680</v>
      </c>
      <c r="B182" s="432"/>
      <c r="C182" s="431">
        <v>2487</v>
      </c>
      <c r="D182" s="333">
        <v>113</v>
      </c>
      <c r="E182" s="330">
        <v>158</v>
      </c>
      <c r="F182" s="332">
        <v>157</v>
      </c>
      <c r="G182" s="333">
        <v>159</v>
      </c>
      <c r="H182" s="330">
        <v>146</v>
      </c>
      <c r="I182" s="332">
        <v>175</v>
      </c>
      <c r="J182" s="331">
        <v>163</v>
      </c>
      <c r="K182" s="330">
        <v>149</v>
      </c>
      <c r="L182" s="331">
        <v>230</v>
      </c>
      <c r="M182" s="333">
        <v>233</v>
      </c>
      <c r="N182" s="330">
        <v>201</v>
      </c>
      <c r="O182" s="332">
        <v>156</v>
      </c>
      <c r="P182" s="330">
        <v>135</v>
      </c>
      <c r="Q182" s="331">
        <v>106</v>
      </c>
      <c r="R182" s="330">
        <v>80</v>
      </c>
      <c r="S182" s="434">
        <v>47</v>
      </c>
      <c r="T182" s="428">
        <v>77</v>
      </c>
      <c r="U182" s="428">
        <v>0</v>
      </c>
      <c r="V182" s="434">
        <v>1</v>
      </c>
      <c r="W182" s="428">
        <v>0</v>
      </c>
      <c r="X182" s="428">
        <v>1</v>
      </c>
    </row>
    <row r="183" spans="1:24" x14ac:dyDescent="0.5">
      <c r="A183" s="433" t="s">
        <v>679</v>
      </c>
      <c r="B183" s="432"/>
      <c r="C183" s="431">
        <v>3064</v>
      </c>
      <c r="D183" s="333">
        <v>122</v>
      </c>
      <c r="E183" s="330">
        <v>157</v>
      </c>
      <c r="F183" s="332">
        <v>179</v>
      </c>
      <c r="G183" s="333">
        <v>187</v>
      </c>
      <c r="H183" s="330">
        <v>210</v>
      </c>
      <c r="I183" s="332">
        <v>221</v>
      </c>
      <c r="J183" s="331">
        <v>210</v>
      </c>
      <c r="K183" s="330">
        <v>209</v>
      </c>
      <c r="L183" s="331">
        <v>224</v>
      </c>
      <c r="M183" s="333">
        <v>253</v>
      </c>
      <c r="N183" s="330">
        <v>235</v>
      </c>
      <c r="O183" s="332">
        <v>212</v>
      </c>
      <c r="P183" s="330">
        <v>183</v>
      </c>
      <c r="Q183" s="331">
        <v>137</v>
      </c>
      <c r="R183" s="330">
        <v>122</v>
      </c>
      <c r="S183" s="434">
        <v>78</v>
      </c>
      <c r="T183" s="428">
        <v>123</v>
      </c>
      <c r="U183" s="428">
        <v>0</v>
      </c>
      <c r="V183" s="434">
        <v>2</v>
      </c>
      <c r="W183" s="428">
        <v>0</v>
      </c>
      <c r="X183" s="428">
        <v>0</v>
      </c>
    </row>
    <row r="184" spans="1:24" x14ac:dyDescent="0.5">
      <c r="A184" s="433" t="s">
        <v>678</v>
      </c>
      <c r="B184" s="432"/>
      <c r="C184" s="431">
        <v>3223</v>
      </c>
      <c r="D184" s="333">
        <v>130</v>
      </c>
      <c r="E184" s="330">
        <v>162</v>
      </c>
      <c r="F184" s="332">
        <v>190</v>
      </c>
      <c r="G184" s="333">
        <v>185</v>
      </c>
      <c r="H184" s="330">
        <v>201</v>
      </c>
      <c r="I184" s="332">
        <v>220</v>
      </c>
      <c r="J184" s="331">
        <v>211</v>
      </c>
      <c r="K184" s="330">
        <v>239</v>
      </c>
      <c r="L184" s="331">
        <v>265</v>
      </c>
      <c r="M184" s="333">
        <v>269</v>
      </c>
      <c r="N184" s="330">
        <v>257</v>
      </c>
      <c r="O184" s="332">
        <v>221</v>
      </c>
      <c r="P184" s="330">
        <v>198</v>
      </c>
      <c r="Q184" s="331">
        <v>131</v>
      </c>
      <c r="R184" s="330">
        <v>107</v>
      </c>
      <c r="S184" s="434">
        <v>92</v>
      </c>
      <c r="T184" s="428">
        <v>142</v>
      </c>
      <c r="U184" s="428">
        <v>0</v>
      </c>
      <c r="V184" s="434">
        <v>2</v>
      </c>
      <c r="W184" s="428">
        <v>0</v>
      </c>
      <c r="X184" s="428">
        <v>1</v>
      </c>
    </row>
    <row r="185" spans="1:24" x14ac:dyDescent="0.5">
      <c r="A185" s="433" t="s">
        <v>677</v>
      </c>
      <c r="B185" s="432"/>
      <c r="C185" s="431">
        <v>3693</v>
      </c>
      <c r="D185" s="333">
        <v>172</v>
      </c>
      <c r="E185" s="330">
        <v>192</v>
      </c>
      <c r="F185" s="332">
        <v>201</v>
      </c>
      <c r="G185" s="333">
        <v>228</v>
      </c>
      <c r="H185" s="330">
        <v>232</v>
      </c>
      <c r="I185" s="332">
        <v>275</v>
      </c>
      <c r="J185" s="331">
        <v>267</v>
      </c>
      <c r="K185" s="330">
        <v>266</v>
      </c>
      <c r="L185" s="331">
        <v>319</v>
      </c>
      <c r="M185" s="333">
        <v>295</v>
      </c>
      <c r="N185" s="330">
        <v>302</v>
      </c>
      <c r="O185" s="332">
        <v>247</v>
      </c>
      <c r="P185" s="330">
        <v>197</v>
      </c>
      <c r="Q185" s="331">
        <v>135</v>
      </c>
      <c r="R185" s="330">
        <v>125</v>
      </c>
      <c r="S185" s="434">
        <v>113</v>
      </c>
      <c r="T185" s="428">
        <v>122</v>
      </c>
      <c r="U185" s="428">
        <v>0</v>
      </c>
      <c r="V185" s="434">
        <v>4</v>
      </c>
      <c r="W185" s="428">
        <v>0</v>
      </c>
      <c r="X185" s="428">
        <v>1</v>
      </c>
    </row>
    <row r="186" spans="1:24" x14ac:dyDescent="0.5">
      <c r="A186" s="433" t="s">
        <v>676</v>
      </c>
      <c r="B186" s="432"/>
      <c r="C186" s="431">
        <v>1783</v>
      </c>
      <c r="D186" s="333">
        <v>71</v>
      </c>
      <c r="E186" s="330">
        <v>96</v>
      </c>
      <c r="F186" s="332">
        <v>91</v>
      </c>
      <c r="G186" s="333">
        <v>110</v>
      </c>
      <c r="H186" s="330">
        <v>118</v>
      </c>
      <c r="I186" s="332">
        <v>123</v>
      </c>
      <c r="J186" s="331">
        <v>103</v>
      </c>
      <c r="K186" s="330">
        <v>104</v>
      </c>
      <c r="L186" s="331">
        <v>140</v>
      </c>
      <c r="M186" s="333">
        <v>146</v>
      </c>
      <c r="N186" s="330">
        <v>160</v>
      </c>
      <c r="O186" s="332">
        <v>135</v>
      </c>
      <c r="P186" s="330">
        <v>100</v>
      </c>
      <c r="Q186" s="331">
        <v>80</v>
      </c>
      <c r="R186" s="330">
        <v>64</v>
      </c>
      <c r="S186" s="434">
        <v>33</v>
      </c>
      <c r="T186" s="428">
        <v>55</v>
      </c>
      <c r="U186" s="428">
        <v>0</v>
      </c>
      <c r="V186" s="434">
        <v>0</v>
      </c>
      <c r="W186" s="428">
        <v>54</v>
      </c>
      <c r="X186" s="428">
        <v>0</v>
      </c>
    </row>
    <row r="187" spans="1:24" x14ac:dyDescent="0.5">
      <c r="A187" s="437" t="s">
        <v>66</v>
      </c>
      <c r="B187" s="432"/>
      <c r="C187" s="431">
        <v>21310</v>
      </c>
      <c r="D187" s="333">
        <v>905</v>
      </c>
      <c r="E187" s="330">
        <v>1116</v>
      </c>
      <c r="F187" s="332">
        <v>1245</v>
      </c>
      <c r="G187" s="333">
        <v>1355</v>
      </c>
      <c r="H187" s="330">
        <v>1315</v>
      </c>
      <c r="I187" s="332">
        <v>1624</v>
      </c>
      <c r="J187" s="331">
        <v>1520</v>
      </c>
      <c r="K187" s="330">
        <v>1576</v>
      </c>
      <c r="L187" s="331">
        <v>1678</v>
      </c>
      <c r="M187" s="333">
        <v>1707</v>
      </c>
      <c r="N187" s="330">
        <v>1686</v>
      </c>
      <c r="O187" s="332">
        <v>1519</v>
      </c>
      <c r="P187" s="330">
        <v>1249</v>
      </c>
      <c r="Q187" s="331">
        <v>901</v>
      </c>
      <c r="R187" s="330">
        <v>760</v>
      </c>
      <c r="S187" s="434">
        <v>471</v>
      </c>
      <c r="T187" s="428">
        <v>639</v>
      </c>
      <c r="U187" s="428">
        <v>0</v>
      </c>
      <c r="V187" s="434">
        <v>34</v>
      </c>
      <c r="W187" s="428">
        <v>8</v>
      </c>
      <c r="X187" s="428">
        <v>2</v>
      </c>
    </row>
    <row r="188" spans="1:24" x14ac:dyDescent="0.5">
      <c r="A188" s="435" t="s">
        <v>272</v>
      </c>
      <c r="B188" s="432"/>
      <c r="C188" s="431">
        <v>4685</v>
      </c>
      <c r="D188" s="333">
        <v>222</v>
      </c>
      <c r="E188" s="330">
        <v>262</v>
      </c>
      <c r="F188" s="332">
        <v>292</v>
      </c>
      <c r="G188" s="333">
        <v>284</v>
      </c>
      <c r="H188" s="330">
        <v>296</v>
      </c>
      <c r="I188" s="332">
        <v>344</v>
      </c>
      <c r="J188" s="331">
        <v>357</v>
      </c>
      <c r="K188" s="330">
        <v>326</v>
      </c>
      <c r="L188" s="331">
        <v>356</v>
      </c>
      <c r="M188" s="333">
        <v>364</v>
      </c>
      <c r="N188" s="330">
        <v>348</v>
      </c>
      <c r="O188" s="332">
        <v>338</v>
      </c>
      <c r="P188" s="330">
        <v>259</v>
      </c>
      <c r="Q188" s="331">
        <v>194</v>
      </c>
      <c r="R188" s="330">
        <v>185</v>
      </c>
      <c r="S188" s="434">
        <v>108</v>
      </c>
      <c r="T188" s="428">
        <v>139</v>
      </c>
      <c r="U188" s="428">
        <v>0</v>
      </c>
      <c r="V188" s="434">
        <v>8</v>
      </c>
      <c r="W188" s="428">
        <v>3</v>
      </c>
      <c r="X188" s="428">
        <v>0</v>
      </c>
    </row>
    <row r="189" spans="1:24" x14ac:dyDescent="0.5">
      <c r="A189" s="433" t="s">
        <v>675</v>
      </c>
      <c r="B189" s="432"/>
      <c r="C189" s="431">
        <v>2422</v>
      </c>
      <c r="D189" s="333">
        <v>110</v>
      </c>
      <c r="E189" s="330">
        <v>141</v>
      </c>
      <c r="F189" s="332">
        <v>147</v>
      </c>
      <c r="G189" s="333">
        <v>154</v>
      </c>
      <c r="H189" s="330">
        <v>152</v>
      </c>
      <c r="I189" s="332">
        <v>167</v>
      </c>
      <c r="J189" s="331">
        <v>201</v>
      </c>
      <c r="K189" s="330">
        <v>172</v>
      </c>
      <c r="L189" s="331">
        <v>186</v>
      </c>
      <c r="M189" s="333">
        <v>171</v>
      </c>
      <c r="N189" s="330">
        <v>181</v>
      </c>
      <c r="O189" s="332">
        <v>184</v>
      </c>
      <c r="P189" s="330">
        <v>139</v>
      </c>
      <c r="Q189" s="331">
        <v>106</v>
      </c>
      <c r="R189" s="330">
        <v>82</v>
      </c>
      <c r="S189" s="434">
        <v>58</v>
      </c>
      <c r="T189" s="428">
        <v>67</v>
      </c>
      <c r="U189" s="428">
        <v>0</v>
      </c>
      <c r="V189" s="434">
        <v>4</v>
      </c>
      <c r="W189" s="428">
        <v>0</v>
      </c>
      <c r="X189" s="428">
        <v>0</v>
      </c>
    </row>
    <row r="190" spans="1:24" x14ac:dyDescent="0.5">
      <c r="A190" s="433" t="s">
        <v>674</v>
      </c>
      <c r="B190" s="432"/>
      <c r="C190" s="431">
        <v>2263</v>
      </c>
      <c r="D190" s="333">
        <v>112</v>
      </c>
      <c r="E190" s="330">
        <v>121</v>
      </c>
      <c r="F190" s="332">
        <v>145</v>
      </c>
      <c r="G190" s="333">
        <v>130</v>
      </c>
      <c r="H190" s="330">
        <v>144</v>
      </c>
      <c r="I190" s="332">
        <v>177</v>
      </c>
      <c r="J190" s="331">
        <v>156</v>
      </c>
      <c r="K190" s="330">
        <v>154</v>
      </c>
      <c r="L190" s="331">
        <v>170</v>
      </c>
      <c r="M190" s="333">
        <v>193</v>
      </c>
      <c r="N190" s="330">
        <v>167</v>
      </c>
      <c r="O190" s="332">
        <v>154</v>
      </c>
      <c r="P190" s="330">
        <v>120</v>
      </c>
      <c r="Q190" s="331">
        <v>88</v>
      </c>
      <c r="R190" s="330">
        <v>103</v>
      </c>
      <c r="S190" s="434">
        <v>50</v>
      </c>
      <c r="T190" s="428">
        <v>72</v>
      </c>
      <c r="U190" s="428">
        <v>0</v>
      </c>
      <c r="V190" s="434">
        <v>4</v>
      </c>
      <c r="W190" s="428">
        <v>3</v>
      </c>
      <c r="X190" s="428">
        <v>0</v>
      </c>
    </row>
    <row r="191" spans="1:24" x14ac:dyDescent="0.5">
      <c r="A191" s="436"/>
      <c r="B191" s="432"/>
      <c r="C191" s="431"/>
      <c r="D191" s="333"/>
      <c r="E191" s="330"/>
      <c r="F191" s="332"/>
      <c r="G191" s="333"/>
      <c r="H191" s="330"/>
      <c r="I191" s="332"/>
      <c r="J191" s="331"/>
      <c r="K191" s="330"/>
      <c r="L191" s="331"/>
      <c r="M191" s="333"/>
      <c r="N191" s="330"/>
      <c r="O191" s="332"/>
      <c r="P191" s="330"/>
      <c r="Q191" s="331"/>
      <c r="R191" s="330"/>
      <c r="S191" s="434"/>
      <c r="T191" s="428"/>
      <c r="U191" s="428"/>
      <c r="V191" s="434"/>
      <c r="W191" s="428"/>
      <c r="X191" s="428"/>
    </row>
    <row r="192" spans="1:24" x14ac:dyDescent="0.5">
      <c r="A192" s="435" t="s">
        <v>144</v>
      </c>
      <c r="B192" s="432"/>
      <c r="C192" s="431">
        <v>16625</v>
      </c>
      <c r="D192" s="333">
        <v>683</v>
      </c>
      <c r="E192" s="330">
        <v>854</v>
      </c>
      <c r="F192" s="332">
        <v>953</v>
      </c>
      <c r="G192" s="333">
        <v>1071</v>
      </c>
      <c r="H192" s="330">
        <v>1019</v>
      </c>
      <c r="I192" s="332">
        <v>1280</v>
      </c>
      <c r="J192" s="331">
        <v>1163</v>
      </c>
      <c r="K192" s="330">
        <v>1250</v>
      </c>
      <c r="L192" s="331">
        <v>1322</v>
      </c>
      <c r="M192" s="333">
        <v>1343</v>
      </c>
      <c r="N192" s="330">
        <v>1338</v>
      </c>
      <c r="O192" s="332">
        <v>1181</v>
      </c>
      <c r="P192" s="330">
        <v>990</v>
      </c>
      <c r="Q192" s="331">
        <v>707</v>
      </c>
      <c r="R192" s="330">
        <v>575</v>
      </c>
      <c r="S192" s="434">
        <v>363</v>
      </c>
      <c r="T192" s="428">
        <v>500</v>
      </c>
      <c r="U192" s="428">
        <v>0</v>
      </c>
      <c r="V192" s="434">
        <v>26</v>
      </c>
      <c r="W192" s="428">
        <v>5</v>
      </c>
      <c r="X192" s="428">
        <v>2</v>
      </c>
    </row>
    <row r="193" spans="1:24" x14ac:dyDescent="0.5">
      <c r="A193" s="433" t="s">
        <v>673</v>
      </c>
      <c r="B193" s="432"/>
      <c r="C193" s="431">
        <v>3564</v>
      </c>
      <c r="D193" s="333">
        <v>151</v>
      </c>
      <c r="E193" s="330">
        <v>195</v>
      </c>
      <c r="F193" s="332">
        <v>217</v>
      </c>
      <c r="G193" s="333">
        <v>215</v>
      </c>
      <c r="H193" s="330">
        <v>198</v>
      </c>
      <c r="I193" s="332">
        <v>293</v>
      </c>
      <c r="J193" s="331">
        <v>243</v>
      </c>
      <c r="K193" s="330">
        <v>264</v>
      </c>
      <c r="L193" s="331">
        <v>277</v>
      </c>
      <c r="M193" s="333">
        <v>255</v>
      </c>
      <c r="N193" s="330">
        <v>278</v>
      </c>
      <c r="O193" s="332">
        <v>279</v>
      </c>
      <c r="P193" s="330">
        <v>213</v>
      </c>
      <c r="Q193" s="331">
        <v>139</v>
      </c>
      <c r="R193" s="330">
        <v>130</v>
      </c>
      <c r="S193" s="434">
        <v>86</v>
      </c>
      <c r="T193" s="428">
        <v>114</v>
      </c>
      <c r="U193" s="428">
        <v>0</v>
      </c>
      <c r="V193" s="434">
        <v>11</v>
      </c>
      <c r="W193" s="428">
        <v>5</v>
      </c>
      <c r="X193" s="428">
        <v>1</v>
      </c>
    </row>
    <row r="194" spans="1:24" x14ac:dyDescent="0.5">
      <c r="A194" s="433" t="s">
        <v>672</v>
      </c>
      <c r="B194" s="432"/>
      <c r="C194" s="431">
        <v>2026</v>
      </c>
      <c r="D194" s="333">
        <v>93</v>
      </c>
      <c r="E194" s="330">
        <v>106</v>
      </c>
      <c r="F194" s="332">
        <v>124</v>
      </c>
      <c r="G194" s="333">
        <v>113</v>
      </c>
      <c r="H194" s="330">
        <v>132</v>
      </c>
      <c r="I194" s="332">
        <v>163</v>
      </c>
      <c r="J194" s="331">
        <v>175</v>
      </c>
      <c r="K194" s="330">
        <v>154</v>
      </c>
      <c r="L194" s="331">
        <v>146</v>
      </c>
      <c r="M194" s="333">
        <v>167</v>
      </c>
      <c r="N194" s="330">
        <v>147</v>
      </c>
      <c r="O194" s="332">
        <v>151</v>
      </c>
      <c r="P194" s="330">
        <v>124</v>
      </c>
      <c r="Q194" s="331">
        <v>78</v>
      </c>
      <c r="R194" s="330">
        <v>57</v>
      </c>
      <c r="S194" s="434">
        <v>38</v>
      </c>
      <c r="T194" s="428">
        <v>55</v>
      </c>
      <c r="U194" s="428">
        <v>0</v>
      </c>
      <c r="V194" s="434">
        <v>3</v>
      </c>
      <c r="W194" s="428">
        <v>0</v>
      </c>
      <c r="X194" s="428">
        <v>0</v>
      </c>
    </row>
    <row r="195" spans="1:24" x14ac:dyDescent="0.5">
      <c r="A195" s="433" t="s">
        <v>671</v>
      </c>
      <c r="B195" s="432"/>
      <c r="C195" s="431">
        <v>2308</v>
      </c>
      <c r="D195" s="333">
        <v>84</v>
      </c>
      <c r="E195" s="330">
        <v>112</v>
      </c>
      <c r="F195" s="332">
        <v>140</v>
      </c>
      <c r="G195" s="333">
        <v>164</v>
      </c>
      <c r="H195" s="330">
        <v>139</v>
      </c>
      <c r="I195" s="332">
        <v>177</v>
      </c>
      <c r="J195" s="331">
        <v>155</v>
      </c>
      <c r="K195" s="330">
        <v>179</v>
      </c>
      <c r="L195" s="331">
        <v>191</v>
      </c>
      <c r="M195" s="333">
        <v>197</v>
      </c>
      <c r="N195" s="330">
        <v>191</v>
      </c>
      <c r="O195" s="332">
        <v>129</v>
      </c>
      <c r="P195" s="330">
        <v>129</v>
      </c>
      <c r="Q195" s="331">
        <v>95</v>
      </c>
      <c r="R195" s="330">
        <v>102</v>
      </c>
      <c r="S195" s="434">
        <v>59</v>
      </c>
      <c r="T195" s="428">
        <v>62</v>
      </c>
      <c r="U195" s="428">
        <v>0</v>
      </c>
      <c r="V195" s="434">
        <v>3</v>
      </c>
      <c r="W195" s="428">
        <v>0</v>
      </c>
      <c r="X195" s="428">
        <v>0</v>
      </c>
    </row>
    <row r="196" spans="1:24" x14ac:dyDescent="0.5">
      <c r="A196" s="433" t="s">
        <v>670</v>
      </c>
      <c r="B196" s="432"/>
      <c r="C196" s="431">
        <v>2548</v>
      </c>
      <c r="D196" s="333">
        <v>100</v>
      </c>
      <c r="E196" s="330">
        <v>126</v>
      </c>
      <c r="F196" s="332">
        <v>133</v>
      </c>
      <c r="G196" s="333">
        <v>165</v>
      </c>
      <c r="H196" s="330">
        <v>171</v>
      </c>
      <c r="I196" s="332">
        <v>197</v>
      </c>
      <c r="J196" s="331">
        <v>166</v>
      </c>
      <c r="K196" s="330">
        <v>219</v>
      </c>
      <c r="L196" s="331">
        <v>212</v>
      </c>
      <c r="M196" s="333">
        <v>197</v>
      </c>
      <c r="N196" s="330">
        <v>225</v>
      </c>
      <c r="O196" s="332">
        <v>171</v>
      </c>
      <c r="P196" s="330">
        <v>148</v>
      </c>
      <c r="Q196" s="331">
        <v>119</v>
      </c>
      <c r="R196" s="330">
        <v>76</v>
      </c>
      <c r="S196" s="434">
        <v>43</v>
      </c>
      <c r="T196" s="428">
        <v>78</v>
      </c>
      <c r="U196" s="428">
        <v>0</v>
      </c>
      <c r="V196" s="434">
        <v>1</v>
      </c>
      <c r="W196" s="428">
        <v>0</v>
      </c>
      <c r="X196" s="428">
        <v>1</v>
      </c>
    </row>
    <row r="197" spans="1:24" x14ac:dyDescent="0.5">
      <c r="A197" s="433" t="s">
        <v>669</v>
      </c>
      <c r="B197" s="432"/>
      <c r="C197" s="431">
        <v>2438</v>
      </c>
      <c r="D197" s="333">
        <v>107</v>
      </c>
      <c r="E197" s="330">
        <v>113</v>
      </c>
      <c r="F197" s="332">
        <v>126</v>
      </c>
      <c r="G197" s="333">
        <v>159</v>
      </c>
      <c r="H197" s="330">
        <v>159</v>
      </c>
      <c r="I197" s="332">
        <v>170</v>
      </c>
      <c r="J197" s="331">
        <v>178</v>
      </c>
      <c r="K197" s="330">
        <v>170</v>
      </c>
      <c r="L197" s="331">
        <v>169</v>
      </c>
      <c r="M197" s="333">
        <v>222</v>
      </c>
      <c r="N197" s="330">
        <v>188</v>
      </c>
      <c r="O197" s="332">
        <v>179</v>
      </c>
      <c r="P197" s="330">
        <v>155</v>
      </c>
      <c r="Q197" s="331">
        <v>115</v>
      </c>
      <c r="R197" s="330">
        <v>94</v>
      </c>
      <c r="S197" s="434">
        <v>49</v>
      </c>
      <c r="T197" s="428">
        <v>82</v>
      </c>
      <c r="U197" s="428">
        <v>0</v>
      </c>
      <c r="V197" s="434">
        <v>3</v>
      </c>
      <c r="W197" s="428">
        <v>0</v>
      </c>
      <c r="X197" s="428">
        <v>0</v>
      </c>
    </row>
    <row r="198" spans="1:24" x14ac:dyDescent="0.5">
      <c r="A198" s="433" t="s">
        <v>668</v>
      </c>
      <c r="B198" s="432"/>
      <c r="C198" s="431">
        <v>1804</v>
      </c>
      <c r="D198" s="333">
        <v>69</v>
      </c>
      <c r="E198" s="330">
        <v>106</v>
      </c>
      <c r="F198" s="332">
        <v>101</v>
      </c>
      <c r="G198" s="333">
        <v>132</v>
      </c>
      <c r="H198" s="330">
        <v>105</v>
      </c>
      <c r="I198" s="332">
        <v>138</v>
      </c>
      <c r="J198" s="331">
        <v>94</v>
      </c>
      <c r="K198" s="330">
        <v>125</v>
      </c>
      <c r="L198" s="331">
        <v>167</v>
      </c>
      <c r="M198" s="333">
        <v>154</v>
      </c>
      <c r="N198" s="330">
        <v>159</v>
      </c>
      <c r="O198" s="332">
        <v>130</v>
      </c>
      <c r="P198" s="330">
        <v>97</v>
      </c>
      <c r="Q198" s="331">
        <v>77</v>
      </c>
      <c r="R198" s="330">
        <v>56</v>
      </c>
      <c r="S198" s="434">
        <v>40</v>
      </c>
      <c r="T198" s="428">
        <v>51</v>
      </c>
      <c r="U198" s="428">
        <v>0</v>
      </c>
      <c r="V198" s="434">
        <v>3</v>
      </c>
      <c r="W198" s="428">
        <v>0</v>
      </c>
      <c r="X198" s="428">
        <v>0</v>
      </c>
    </row>
    <row r="199" spans="1:24" x14ac:dyDescent="0.5">
      <c r="A199" s="433" t="s">
        <v>667</v>
      </c>
      <c r="B199" s="432"/>
      <c r="C199" s="431">
        <v>1937</v>
      </c>
      <c r="D199" s="333">
        <v>79</v>
      </c>
      <c r="E199" s="330">
        <v>96</v>
      </c>
      <c r="F199" s="332">
        <v>112</v>
      </c>
      <c r="G199" s="333">
        <v>123</v>
      </c>
      <c r="H199" s="330">
        <v>115</v>
      </c>
      <c r="I199" s="332">
        <v>142</v>
      </c>
      <c r="J199" s="331">
        <v>152</v>
      </c>
      <c r="K199" s="330">
        <v>139</v>
      </c>
      <c r="L199" s="331">
        <v>160</v>
      </c>
      <c r="M199" s="333">
        <v>151</v>
      </c>
      <c r="N199" s="330">
        <v>150</v>
      </c>
      <c r="O199" s="332">
        <v>142</v>
      </c>
      <c r="P199" s="330">
        <v>124</v>
      </c>
      <c r="Q199" s="331">
        <v>84</v>
      </c>
      <c r="R199" s="330">
        <v>60</v>
      </c>
      <c r="S199" s="434">
        <v>48</v>
      </c>
      <c r="T199" s="428">
        <v>58</v>
      </c>
      <c r="U199" s="428">
        <v>0</v>
      </c>
      <c r="V199" s="434">
        <v>2</v>
      </c>
      <c r="W199" s="428">
        <v>0</v>
      </c>
      <c r="X199" s="428">
        <v>0</v>
      </c>
    </row>
    <row r="200" spans="1:24" x14ac:dyDescent="0.5">
      <c r="A200" s="437" t="s">
        <v>64</v>
      </c>
      <c r="B200" s="432"/>
      <c r="C200" s="431">
        <v>40279</v>
      </c>
      <c r="D200" s="333">
        <v>1629</v>
      </c>
      <c r="E200" s="330">
        <v>2272</v>
      </c>
      <c r="F200" s="332">
        <v>2530</v>
      </c>
      <c r="G200" s="333">
        <v>2617</v>
      </c>
      <c r="H200" s="330">
        <v>2591</v>
      </c>
      <c r="I200" s="332">
        <v>3029</v>
      </c>
      <c r="J200" s="331">
        <v>2767</v>
      </c>
      <c r="K200" s="330">
        <v>2998</v>
      </c>
      <c r="L200" s="331">
        <v>3349</v>
      </c>
      <c r="M200" s="333">
        <v>3353</v>
      </c>
      <c r="N200" s="330">
        <v>3276</v>
      </c>
      <c r="O200" s="332">
        <v>2760</v>
      </c>
      <c r="P200" s="330">
        <v>2223</v>
      </c>
      <c r="Q200" s="331">
        <v>1693</v>
      </c>
      <c r="R200" s="330">
        <v>1332</v>
      </c>
      <c r="S200" s="434">
        <v>811</v>
      </c>
      <c r="T200" s="428">
        <v>927</v>
      </c>
      <c r="U200" s="428">
        <v>0</v>
      </c>
      <c r="V200" s="434">
        <v>48</v>
      </c>
      <c r="W200" s="428">
        <v>60</v>
      </c>
      <c r="X200" s="428">
        <v>14</v>
      </c>
    </row>
    <row r="201" spans="1:24" x14ac:dyDescent="0.5">
      <c r="A201" s="435" t="s">
        <v>272</v>
      </c>
      <c r="B201" s="432"/>
      <c r="C201" s="431">
        <v>6464</v>
      </c>
      <c r="D201" s="333">
        <v>248</v>
      </c>
      <c r="E201" s="330">
        <v>322</v>
      </c>
      <c r="F201" s="332">
        <v>406</v>
      </c>
      <c r="G201" s="333">
        <v>425</v>
      </c>
      <c r="H201" s="330">
        <v>438</v>
      </c>
      <c r="I201" s="332">
        <v>496</v>
      </c>
      <c r="J201" s="331">
        <v>438</v>
      </c>
      <c r="K201" s="330">
        <v>485</v>
      </c>
      <c r="L201" s="331">
        <v>550</v>
      </c>
      <c r="M201" s="333">
        <v>536</v>
      </c>
      <c r="N201" s="330">
        <v>461</v>
      </c>
      <c r="O201" s="332">
        <v>485</v>
      </c>
      <c r="P201" s="330">
        <v>351</v>
      </c>
      <c r="Q201" s="331">
        <v>300</v>
      </c>
      <c r="R201" s="330">
        <v>202</v>
      </c>
      <c r="S201" s="434">
        <v>124</v>
      </c>
      <c r="T201" s="428">
        <v>146</v>
      </c>
      <c r="U201" s="428">
        <v>0</v>
      </c>
      <c r="V201" s="434">
        <v>21</v>
      </c>
      <c r="W201" s="428">
        <v>21</v>
      </c>
      <c r="X201" s="428">
        <v>9</v>
      </c>
    </row>
    <row r="202" spans="1:24" x14ac:dyDescent="0.5">
      <c r="A202" s="433" t="s">
        <v>666</v>
      </c>
      <c r="B202" s="432"/>
      <c r="C202" s="431">
        <v>6464</v>
      </c>
      <c r="D202" s="333">
        <v>248</v>
      </c>
      <c r="E202" s="330">
        <v>322</v>
      </c>
      <c r="F202" s="332">
        <v>406</v>
      </c>
      <c r="G202" s="333">
        <v>425</v>
      </c>
      <c r="H202" s="330">
        <v>438</v>
      </c>
      <c r="I202" s="332">
        <v>496</v>
      </c>
      <c r="J202" s="331">
        <v>438</v>
      </c>
      <c r="K202" s="330">
        <v>485</v>
      </c>
      <c r="L202" s="331">
        <v>550</v>
      </c>
      <c r="M202" s="333">
        <v>536</v>
      </c>
      <c r="N202" s="330">
        <v>461</v>
      </c>
      <c r="O202" s="332">
        <v>485</v>
      </c>
      <c r="P202" s="330">
        <v>351</v>
      </c>
      <c r="Q202" s="331">
        <v>300</v>
      </c>
      <c r="R202" s="330">
        <v>202</v>
      </c>
      <c r="S202" s="434">
        <v>124</v>
      </c>
      <c r="T202" s="428">
        <v>146</v>
      </c>
      <c r="U202" s="428">
        <v>0</v>
      </c>
      <c r="V202" s="434">
        <v>21</v>
      </c>
      <c r="W202" s="428">
        <v>21</v>
      </c>
      <c r="X202" s="428">
        <v>9</v>
      </c>
    </row>
    <row r="203" spans="1:24" x14ac:dyDescent="0.5">
      <c r="A203" s="436"/>
      <c r="B203" s="432"/>
      <c r="C203" s="431"/>
      <c r="D203" s="333"/>
      <c r="E203" s="330"/>
      <c r="F203" s="332"/>
      <c r="G203" s="333"/>
      <c r="H203" s="330"/>
      <c r="I203" s="332"/>
      <c r="J203" s="331"/>
      <c r="K203" s="330"/>
      <c r="L203" s="331"/>
      <c r="M203" s="333"/>
      <c r="N203" s="330"/>
      <c r="O203" s="332"/>
      <c r="P203" s="330"/>
      <c r="Q203" s="331"/>
      <c r="R203" s="330"/>
      <c r="S203" s="434"/>
      <c r="T203" s="428"/>
      <c r="U203" s="428"/>
      <c r="V203" s="434"/>
      <c r="W203" s="428"/>
      <c r="X203" s="428"/>
    </row>
    <row r="204" spans="1:24" x14ac:dyDescent="0.5">
      <c r="A204" s="435" t="s">
        <v>144</v>
      </c>
      <c r="B204" s="432"/>
      <c r="C204" s="431">
        <v>33815</v>
      </c>
      <c r="D204" s="333">
        <v>1381</v>
      </c>
      <c r="E204" s="330">
        <v>1950</v>
      </c>
      <c r="F204" s="332">
        <v>2124</v>
      </c>
      <c r="G204" s="333">
        <v>2192</v>
      </c>
      <c r="H204" s="330">
        <v>2153</v>
      </c>
      <c r="I204" s="332">
        <v>2533</v>
      </c>
      <c r="J204" s="331">
        <v>2329</v>
      </c>
      <c r="K204" s="330">
        <v>2513</v>
      </c>
      <c r="L204" s="331">
        <v>2799</v>
      </c>
      <c r="M204" s="333">
        <v>2817</v>
      </c>
      <c r="N204" s="330">
        <v>2815</v>
      </c>
      <c r="O204" s="332">
        <v>2275</v>
      </c>
      <c r="P204" s="330">
        <v>1872</v>
      </c>
      <c r="Q204" s="331">
        <v>1393</v>
      </c>
      <c r="R204" s="330">
        <v>1130</v>
      </c>
      <c r="S204" s="434">
        <v>687</v>
      </c>
      <c r="T204" s="428">
        <v>781</v>
      </c>
      <c r="U204" s="428">
        <v>0</v>
      </c>
      <c r="V204" s="434">
        <v>27</v>
      </c>
      <c r="W204" s="428">
        <v>39</v>
      </c>
      <c r="X204" s="428">
        <v>5</v>
      </c>
    </row>
    <row r="205" spans="1:24" x14ac:dyDescent="0.5">
      <c r="A205" s="433" t="s">
        <v>665</v>
      </c>
      <c r="B205" s="432"/>
      <c r="C205" s="431">
        <v>3875</v>
      </c>
      <c r="D205" s="333">
        <v>174</v>
      </c>
      <c r="E205" s="330">
        <v>264</v>
      </c>
      <c r="F205" s="332">
        <v>260</v>
      </c>
      <c r="G205" s="333">
        <v>265</v>
      </c>
      <c r="H205" s="330">
        <v>259</v>
      </c>
      <c r="I205" s="332">
        <v>279</v>
      </c>
      <c r="J205" s="331">
        <v>279</v>
      </c>
      <c r="K205" s="330">
        <v>308</v>
      </c>
      <c r="L205" s="331">
        <v>341</v>
      </c>
      <c r="M205" s="333">
        <v>292</v>
      </c>
      <c r="N205" s="330">
        <v>297</v>
      </c>
      <c r="O205" s="332">
        <v>240</v>
      </c>
      <c r="P205" s="330">
        <v>193</v>
      </c>
      <c r="Q205" s="331">
        <v>143</v>
      </c>
      <c r="R205" s="330">
        <v>104</v>
      </c>
      <c r="S205" s="434">
        <v>65</v>
      </c>
      <c r="T205" s="428">
        <v>69</v>
      </c>
      <c r="U205" s="428">
        <v>0</v>
      </c>
      <c r="V205" s="434">
        <v>4</v>
      </c>
      <c r="W205" s="428">
        <v>39</v>
      </c>
      <c r="X205" s="428">
        <v>0</v>
      </c>
    </row>
    <row r="206" spans="1:24" x14ac:dyDescent="0.5">
      <c r="A206" s="433" t="s">
        <v>664</v>
      </c>
      <c r="B206" s="432"/>
      <c r="C206" s="431">
        <v>3768</v>
      </c>
      <c r="D206" s="333">
        <v>143</v>
      </c>
      <c r="E206" s="330">
        <v>200</v>
      </c>
      <c r="F206" s="332">
        <v>243</v>
      </c>
      <c r="G206" s="333">
        <v>272</v>
      </c>
      <c r="H206" s="330">
        <v>270</v>
      </c>
      <c r="I206" s="332">
        <v>294</v>
      </c>
      <c r="J206" s="331">
        <v>237</v>
      </c>
      <c r="K206" s="330">
        <v>277</v>
      </c>
      <c r="L206" s="331">
        <v>278</v>
      </c>
      <c r="M206" s="333">
        <v>307</v>
      </c>
      <c r="N206" s="330">
        <v>317</v>
      </c>
      <c r="O206" s="332">
        <v>247</v>
      </c>
      <c r="P206" s="330">
        <v>224</v>
      </c>
      <c r="Q206" s="331">
        <v>156</v>
      </c>
      <c r="R206" s="330">
        <v>133</v>
      </c>
      <c r="S206" s="434">
        <v>88</v>
      </c>
      <c r="T206" s="428">
        <v>79</v>
      </c>
      <c r="U206" s="428">
        <v>0</v>
      </c>
      <c r="V206" s="434">
        <v>3</v>
      </c>
      <c r="W206" s="428">
        <v>0</v>
      </c>
      <c r="X206" s="428">
        <v>0</v>
      </c>
    </row>
    <row r="207" spans="1:24" x14ac:dyDescent="0.5">
      <c r="A207" s="433" t="s">
        <v>663</v>
      </c>
      <c r="B207" s="432"/>
      <c r="C207" s="431">
        <v>2363</v>
      </c>
      <c r="D207" s="333">
        <v>79</v>
      </c>
      <c r="E207" s="330">
        <v>117</v>
      </c>
      <c r="F207" s="332">
        <v>168</v>
      </c>
      <c r="G207" s="333">
        <v>124</v>
      </c>
      <c r="H207" s="330">
        <v>142</v>
      </c>
      <c r="I207" s="332">
        <v>162</v>
      </c>
      <c r="J207" s="331">
        <v>156</v>
      </c>
      <c r="K207" s="330">
        <v>160</v>
      </c>
      <c r="L207" s="331">
        <v>211</v>
      </c>
      <c r="M207" s="333">
        <v>233</v>
      </c>
      <c r="N207" s="330">
        <v>211</v>
      </c>
      <c r="O207" s="332">
        <v>164</v>
      </c>
      <c r="P207" s="330">
        <v>125</v>
      </c>
      <c r="Q207" s="331">
        <v>98</v>
      </c>
      <c r="R207" s="330">
        <v>79</v>
      </c>
      <c r="S207" s="434">
        <v>64</v>
      </c>
      <c r="T207" s="428">
        <v>67</v>
      </c>
      <c r="U207" s="428">
        <v>0</v>
      </c>
      <c r="V207" s="434">
        <v>3</v>
      </c>
      <c r="W207" s="428">
        <v>0</v>
      </c>
      <c r="X207" s="428">
        <v>0</v>
      </c>
    </row>
    <row r="208" spans="1:24" x14ac:dyDescent="0.5">
      <c r="A208" s="433" t="s">
        <v>662</v>
      </c>
      <c r="B208" s="432"/>
      <c r="C208" s="431">
        <v>2038</v>
      </c>
      <c r="D208" s="333">
        <v>67</v>
      </c>
      <c r="E208" s="330">
        <v>108</v>
      </c>
      <c r="F208" s="332">
        <v>135</v>
      </c>
      <c r="G208" s="333">
        <v>106</v>
      </c>
      <c r="H208" s="330">
        <v>130</v>
      </c>
      <c r="I208" s="332">
        <v>150</v>
      </c>
      <c r="J208" s="331">
        <v>127</v>
      </c>
      <c r="K208" s="330">
        <v>136</v>
      </c>
      <c r="L208" s="331">
        <v>195</v>
      </c>
      <c r="M208" s="333">
        <v>172</v>
      </c>
      <c r="N208" s="330">
        <v>174</v>
      </c>
      <c r="O208" s="332">
        <v>122</v>
      </c>
      <c r="P208" s="330">
        <v>116</v>
      </c>
      <c r="Q208" s="331">
        <v>104</v>
      </c>
      <c r="R208" s="330">
        <v>68</v>
      </c>
      <c r="S208" s="434">
        <v>53</v>
      </c>
      <c r="T208" s="428">
        <v>75</v>
      </c>
      <c r="U208" s="428">
        <v>0</v>
      </c>
      <c r="V208" s="434">
        <v>0</v>
      </c>
      <c r="W208" s="428">
        <v>0</v>
      </c>
      <c r="X208" s="428">
        <v>0</v>
      </c>
    </row>
    <row r="209" spans="1:24" x14ac:dyDescent="0.5">
      <c r="A209" s="433" t="s">
        <v>661</v>
      </c>
      <c r="B209" s="432"/>
      <c r="C209" s="431">
        <v>3430</v>
      </c>
      <c r="D209" s="333">
        <v>143</v>
      </c>
      <c r="E209" s="330">
        <v>216</v>
      </c>
      <c r="F209" s="332">
        <v>210</v>
      </c>
      <c r="G209" s="333">
        <v>231</v>
      </c>
      <c r="H209" s="330">
        <v>194</v>
      </c>
      <c r="I209" s="332">
        <v>262</v>
      </c>
      <c r="J209" s="331">
        <v>253</v>
      </c>
      <c r="K209" s="330">
        <v>268</v>
      </c>
      <c r="L209" s="331">
        <v>275</v>
      </c>
      <c r="M209" s="333">
        <v>282</v>
      </c>
      <c r="N209" s="330">
        <v>266</v>
      </c>
      <c r="O209" s="332">
        <v>258</v>
      </c>
      <c r="P209" s="330">
        <v>174</v>
      </c>
      <c r="Q209" s="331">
        <v>150</v>
      </c>
      <c r="R209" s="330">
        <v>120</v>
      </c>
      <c r="S209" s="434">
        <v>53</v>
      </c>
      <c r="T209" s="428">
        <v>68</v>
      </c>
      <c r="U209" s="428">
        <v>0</v>
      </c>
      <c r="V209" s="434">
        <v>7</v>
      </c>
      <c r="W209" s="428">
        <v>0</v>
      </c>
      <c r="X209" s="428">
        <v>0</v>
      </c>
    </row>
    <row r="210" spans="1:24" x14ac:dyDescent="0.5">
      <c r="A210" s="433" t="s">
        <v>660</v>
      </c>
      <c r="B210" s="432"/>
      <c r="C210" s="431">
        <v>4348</v>
      </c>
      <c r="D210" s="333">
        <v>171</v>
      </c>
      <c r="E210" s="330">
        <v>242</v>
      </c>
      <c r="F210" s="332">
        <v>231</v>
      </c>
      <c r="G210" s="333">
        <v>283</v>
      </c>
      <c r="H210" s="330">
        <v>261</v>
      </c>
      <c r="I210" s="332">
        <v>322</v>
      </c>
      <c r="J210" s="331">
        <v>321</v>
      </c>
      <c r="K210" s="330">
        <v>325</v>
      </c>
      <c r="L210" s="331">
        <v>340</v>
      </c>
      <c r="M210" s="333">
        <v>380</v>
      </c>
      <c r="N210" s="330">
        <v>405</v>
      </c>
      <c r="O210" s="332">
        <v>305</v>
      </c>
      <c r="P210" s="330">
        <v>258</v>
      </c>
      <c r="Q210" s="331">
        <v>171</v>
      </c>
      <c r="R210" s="330">
        <v>155</v>
      </c>
      <c r="S210" s="434">
        <v>79</v>
      </c>
      <c r="T210" s="428">
        <v>98</v>
      </c>
      <c r="U210" s="428">
        <v>0</v>
      </c>
      <c r="V210" s="434">
        <v>1</v>
      </c>
      <c r="W210" s="428">
        <v>0</v>
      </c>
      <c r="X210" s="428">
        <v>0</v>
      </c>
    </row>
    <row r="211" spans="1:24" x14ac:dyDescent="0.5">
      <c r="A211" s="433" t="s">
        <v>659</v>
      </c>
      <c r="B211" s="432"/>
      <c r="C211" s="431">
        <v>2904</v>
      </c>
      <c r="D211" s="333">
        <v>116</v>
      </c>
      <c r="E211" s="330">
        <v>165</v>
      </c>
      <c r="F211" s="332">
        <v>196</v>
      </c>
      <c r="G211" s="333">
        <v>181</v>
      </c>
      <c r="H211" s="330">
        <v>174</v>
      </c>
      <c r="I211" s="332">
        <v>207</v>
      </c>
      <c r="J211" s="331">
        <v>173</v>
      </c>
      <c r="K211" s="330">
        <v>240</v>
      </c>
      <c r="L211" s="331">
        <v>260</v>
      </c>
      <c r="M211" s="333">
        <v>258</v>
      </c>
      <c r="N211" s="330">
        <v>257</v>
      </c>
      <c r="O211" s="332">
        <v>194</v>
      </c>
      <c r="P211" s="330">
        <v>153</v>
      </c>
      <c r="Q211" s="331">
        <v>128</v>
      </c>
      <c r="R211" s="330">
        <v>96</v>
      </c>
      <c r="S211" s="434">
        <v>58</v>
      </c>
      <c r="T211" s="428">
        <v>47</v>
      </c>
      <c r="U211" s="428">
        <v>0</v>
      </c>
      <c r="V211" s="434">
        <v>1</v>
      </c>
      <c r="W211" s="428">
        <v>0</v>
      </c>
      <c r="X211" s="428">
        <v>0</v>
      </c>
    </row>
    <row r="212" spans="1:24" x14ac:dyDescent="0.5">
      <c r="A212" s="433" t="s">
        <v>658</v>
      </c>
      <c r="B212" s="432"/>
      <c r="C212" s="431">
        <v>3760</v>
      </c>
      <c r="D212" s="333">
        <v>157</v>
      </c>
      <c r="E212" s="330">
        <v>221</v>
      </c>
      <c r="F212" s="332">
        <v>229</v>
      </c>
      <c r="G212" s="333">
        <v>263</v>
      </c>
      <c r="H212" s="330">
        <v>256</v>
      </c>
      <c r="I212" s="332">
        <v>275</v>
      </c>
      <c r="J212" s="331">
        <v>251</v>
      </c>
      <c r="K212" s="330">
        <v>290</v>
      </c>
      <c r="L212" s="331">
        <v>317</v>
      </c>
      <c r="M212" s="333">
        <v>324</v>
      </c>
      <c r="N212" s="330">
        <v>312</v>
      </c>
      <c r="O212" s="332">
        <v>234</v>
      </c>
      <c r="P212" s="330">
        <v>222</v>
      </c>
      <c r="Q212" s="331">
        <v>146</v>
      </c>
      <c r="R212" s="330">
        <v>127</v>
      </c>
      <c r="S212" s="434">
        <v>67</v>
      </c>
      <c r="T212" s="428">
        <v>65</v>
      </c>
      <c r="U212" s="428">
        <v>0</v>
      </c>
      <c r="V212" s="434">
        <v>3</v>
      </c>
      <c r="W212" s="428">
        <v>0</v>
      </c>
      <c r="X212" s="428">
        <v>1</v>
      </c>
    </row>
    <row r="213" spans="1:24" x14ac:dyDescent="0.5">
      <c r="A213" s="433" t="s">
        <v>657</v>
      </c>
      <c r="B213" s="432"/>
      <c r="C213" s="431">
        <v>3982</v>
      </c>
      <c r="D213" s="333">
        <v>190</v>
      </c>
      <c r="E213" s="330">
        <v>236</v>
      </c>
      <c r="F213" s="332">
        <v>244</v>
      </c>
      <c r="G213" s="333">
        <v>251</v>
      </c>
      <c r="H213" s="330">
        <v>249</v>
      </c>
      <c r="I213" s="332">
        <v>305</v>
      </c>
      <c r="J213" s="331">
        <v>265</v>
      </c>
      <c r="K213" s="330">
        <v>282</v>
      </c>
      <c r="L213" s="331">
        <v>326</v>
      </c>
      <c r="M213" s="333">
        <v>300</v>
      </c>
      <c r="N213" s="330">
        <v>310</v>
      </c>
      <c r="O213" s="332">
        <v>283</v>
      </c>
      <c r="P213" s="330">
        <v>231</v>
      </c>
      <c r="Q213" s="331">
        <v>160</v>
      </c>
      <c r="R213" s="330">
        <v>152</v>
      </c>
      <c r="S213" s="434">
        <v>90</v>
      </c>
      <c r="T213" s="428">
        <v>100</v>
      </c>
      <c r="U213" s="428">
        <v>0</v>
      </c>
      <c r="V213" s="434">
        <v>4</v>
      </c>
      <c r="W213" s="428">
        <v>0</v>
      </c>
      <c r="X213" s="428">
        <v>4</v>
      </c>
    </row>
    <row r="214" spans="1:24" x14ac:dyDescent="0.5">
      <c r="A214" s="433" t="s">
        <v>656</v>
      </c>
      <c r="B214" s="432"/>
      <c r="C214" s="431">
        <v>3347</v>
      </c>
      <c r="D214" s="333">
        <v>141</v>
      </c>
      <c r="E214" s="330">
        <v>181</v>
      </c>
      <c r="F214" s="332">
        <v>208</v>
      </c>
      <c r="G214" s="333">
        <v>216</v>
      </c>
      <c r="H214" s="330">
        <v>218</v>
      </c>
      <c r="I214" s="332">
        <v>277</v>
      </c>
      <c r="J214" s="331">
        <v>267</v>
      </c>
      <c r="K214" s="330">
        <v>227</v>
      </c>
      <c r="L214" s="331">
        <v>256</v>
      </c>
      <c r="M214" s="333">
        <v>269</v>
      </c>
      <c r="N214" s="330">
        <v>266</v>
      </c>
      <c r="O214" s="332">
        <v>228</v>
      </c>
      <c r="P214" s="330">
        <v>176</v>
      </c>
      <c r="Q214" s="331">
        <v>137</v>
      </c>
      <c r="R214" s="330">
        <v>96</v>
      </c>
      <c r="S214" s="434">
        <v>70</v>
      </c>
      <c r="T214" s="428">
        <v>113</v>
      </c>
      <c r="U214" s="428">
        <v>0</v>
      </c>
      <c r="V214" s="434">
        <v>1</v>
      </c>
      <c r="W214" s="428">
        <v>0</v>
      </c>
      <c r="X214" s="428">
        <v>0</v>
      </c>
    </row>
    <row r="215" spans="1:24" x14ac:dyDescent="0.5">
      <c r="A215" s="437" t="s">
        <v>62</v>
      </c>
      <c r="B215" s="432"/>
      <c r="C215" s="431">
        <v>38304</v>
      </c>
      <c r="D215" s="333">
        <v>1659</v>
      </c>
      <c r="E215" s="330">
        <v>2028</v>
      </c>
      <c r="F215" s="332">
        <v>2222</v>
      </c>
      <c r="G215" s="333">
        <v>2446</v>
      </c>
      <c r="H215" s="330">
        <v>2739</v>
      </c>
      <c r="I215" s="332">
        <v>2971</v>
      </c>
      <c r="J215" s="331">
        <v>2657</v>
      </c>
      <c r="K215" s="330">
        <v>2790</v>
      </c>
      <c r="L215" s="331">
        <v>2976</v>
      </c>
      <c r="M215" s="333">
        <v>3218</v>
      </c>
      <c r="N215" s="330">
        <v>3288</v>
      </c>
      <c r="O215" s="332">
        <v>2723</v>
      </c>
      <c r="P215" s="330">
        <v>2170</v>
      </c>
      <c r="Q215" s="331">
        <v>1542</v>
      </c>
      <c r="R215" s="330">
        <v>1312</v>
      </c>
      <c r="S215" s="434">
        <v>780</v>
      </c>
      <c r="T215" s="428">
        <v>700</v>
      </c>
      <c r="U215" s="428">
        <v>0</v>
      </c>
      <c r="V215" s="434">
        <v>25</v>
      </c>
      <c r="W215" s="428">
        <v>44</v>
      </c>
      <c r="X215" s="428">
        <v>14</v>
      </c>
    </row>
    <row r="216" spans="1:24" x14ac:dyDescent="0.5">
      <c r="A216" s="435" t="s">
        <v>272</v>
      </c>
      <c r="B216" s="432"/>
      <c r="C216" s="431">
        <v>2934</v>
      </c>
      <c r="D216" s="333">
        <v>133</v>
      </c>
      <c r="E216" s="330">
        <v>162</v>
      </c>
      <c r="F216" s="332">
        <v>187</v>
      </c>
      <c r="G216" s="333">
        <v>196</v>
      </c>
      <c r="H216" s="330">
        <v>180</v>
      </c>
      <c r="I216" s="332">
        <v>259</v>
      </c>
      <c r="J216" s="331">
        <v>184</v>
      </c>
      <c r="K216" s="330">
        <v>201</v>
      </c>
      <c r="L216" s="331">
        <v>223</v>
      </c>
      <c r="M216" s="333">
        <v>232</v>
      </c>
      <c r="N216" s="330">
        <v>257</v>
      </c>
      <c r="O216" s="332">
        <v>225</v>
      </c>
      <c r="P216" s="330">
        <v>169</v>
      </c>
      <c r="Q216" s="331">
        <v>101</v>
      </c>
      <c r="R216" s="330">
        <v>101</v>
      </c>
      <c r="S216" s="434">
        <v>55</v>
      </c>
      <c r="T216" s="428">
        <v>56</v>
      </c>
      <c r="U216" s="428">
        <v>0</v>
      </c>
      <c r="V216" s="434">
        <v>3</v>
      </c>
      <c r="W216" s="428">
        <v>7</v>
      </c>
      <c r="X216" s="428">
        <v>3</v>
      </c>
    </row>
    <row r="217" spans="1:24" x14ac:dyDescent="0.5">
      <c r="A217" s="433" t="s">
        <v>655</v>
      </c>
      <c r="B217" s="432"/>
      <c r="C217" s="431">
        <v>2934</v>
      </c>
      <c r="D217" s="333">
        <v>133</v>
      </c>
      <c r="E217" s="330">
        <v>162</v>
      </c>
      <c r="F217" s="332">
        <v>187</v>
      </c>
      <c r="G217" s="333">
        <v>196</v>
      </c>
      <c r="H217" s="330">
        <v>180</v>
      </c>
      <c r="I217" s="332">
        <v>259</v>
      </c>
      <c r="J217" s="331">
        <v>184</v>
      </c>
      <c r="K217" s="330">
        <v>201</v>
      </c>
      <c r="L217" s="331">
        <v>223</v>
      </c>
      <c r="M217" s="333">
        <v>232</v>
      </c>
      <c r="N217" s="330">
        <v>257</v>
      </c>
      <c r="O217" s="332">
        <v>225</v>
      </c>
      <c r="P217" s="330">
        <v>169</v>
      </c>
      <c r="Q217" s="331">
        <v>101</v>
      </c>
      <c r="R217" s="330">
        <v>101</v>
      </c>
      <c r="S217" s="434">
        <v>55</v>
      </c>
      <c r="T217" s="428">
        <v>56</v>
      </c>
      <c r="U217" s="428">
        <v>0</v>
      </c>
      <c r="V217" s="434">
        <v>3</v>
      </c>
      <c r="W217" s="428">
        <v>7</v>
      </c>
      <c r="X217" s="428">
        <v>3</v>
      </c>
    </row>
    <row r="218" spans="1:24" x14ac:dyDescent="0.5">
      <c r="A218" s="436"/>
      <c r="B218" s="432"/>
      <c r="C218" s="431"/>
      <c r="D218" s="333"/>
      <c r="E218" s="330"/>
      <c r="F218" s="332"/>
      <c r="G218" s="333"/>
      <c r="H218" s="330"/>
      <c r="I218" s="332"/>
      <c r="J218" s="331"/>
      <c r="K218" s="330"/>
      <c r="L218" s="331"/>
      <c r="M218" s="333"/>
      <c r="N218" s="330"/>
      <c r="O218" s="332"/>
      <c r="P218" s="330"/>
      <c r="Q218" s="331"/>
      <c r="R218" s="330"/>
      <c r="S218" s="434"/>
      <c r="T218" s="428"/>
      <c r="U218" s="428"/>
      <c r="V218" s="434"/>
      <c r="W218" s="428"/>
      <c r="X218" s="428"/>
    </row>
    <row r="219" spans="1:24" x14ac:dyDescent="0.5">
      <c r="A219" s="435" t="s">
        <v>144</v>
      </c>
      <c r="B219" s="432"/>
      <c r="C219" s="431">
        <v>35370</v>
      </c>
      <c r="D219" s="333">
        <v>1526</v>
      </c>
      <c r="E219" s="330">
        <v>1866</v>
      </c>
      <c r="F219" s="332">
        <v>2035</v>
      </c>
      <c r="G219" s="333">
        <v>2250</v>
      </c>
      <c r="H219" s="330">
        <v>2559</v>
      </c>
      <c r="I219" s="332">
        <v>2712</v>
      </c>
      <c r="J219" s="331">
        <v>2473</v>
      </c>
      <c r="K219" s="330">
        <v>2589</v>
      </c>
      <c r="L219" s="331">
        <v>2753</v>
      </c>
      <c r="M219" s="333">
        <v>2986</v>
      </c>
      <c r="N219" s="330">
        <v>3031</v>
      </c>
      <c r="O219" s="332">
        <v>2498</v>
      </c>
      <c r="P219" s="330">
        <v>2001</v>
      </c>
      <c r="Q219" s="331">
        <v>1441</v>
      </c>
      <c r="R219" s="330">
        <v>1211</v>
      </c>
      <c r="S219" s="434">
        <v>725</v>
      </c>
      <c r="T219" s="428">
        <v>644</v>
      </c>
      <c r="U219" s="428">
        <v>0</v>
      </c>
      <c r="V219" s="434">
        <v>22</v>
      </c>
      <c r="W219" s="428">
        <v>37</v>
      </c>
      <c r="X219" s="428">
        <v>11</v>
      </c>
    </row>
    <row r="220" spans="1:24" x14ac:dyDescent="0.5">
      <c r="A220" s="433" t="s">
        <v>654</v>
      </c>
      <c r="B220" s="432"/>
      <c r="C220" s="431">
        <v>2020</v>
      </c>
      <c r="D220" s="333">
        <v>93</v>
      </c>
      <c r="E220" s="330">
        <v>120</v>
      </c>
      <c r="F220" s="332">
        <v>137</v>
      </c>
      <c r="G220" s="333">
        <v>124</v>
      </c>
      <c r="H220" s="330">
        <v>144</v>
      </c>
      <c r="I220" s="332">
        <v>179</v>
      </c>
      <c r="J220" s="331">
        <v>145</v>
      </c>
      <c r="K220" s="330">
        <v>163</v>
      </c>
      <c r="L220" s="331">
        <v>130</v>
      </c>
      <c r="M220" s="333">
        <v>142</v>
      </c>
      <c r="N220" s="330">
        <v>167</v>
      </c>
      <c r="O220" s="332">
        <v>150</v>
      </c>
      <c r="P220" s="330">
        <v>111</v>
      </c>
      <c r="Q220" s="331">
        <v>66</v>
      </c>
      <c r="R220" s="330">
        <v>52</v>
      </c>
      <c r="S220" s="434">
        <v>29</v>
      </c>
      <c r="T220" s="428">
        <v>30</v>
      </c>
      <c r="U220" s="428">
        <v>0</v>
      </c>
      <c r="V220" s="434">
        <v>1</v>
      </c>
      <c r="W220" s="428">
        <v>37</v>
      </c>
      <c r="X220" s="428">
        <v>0</v>
      </c>
    </row>
    <row r="221" spans="1:24" x14ac:dyDescent="0.5">
      <c r="A221" s="433" t="s">
        <v>653</v>
      </c>
      <c r="B221" s="432"/>
      <c r="C221" s="431">
        <v>3528</v>
      </c>
      <c r="D221" s="333">
        <v>149</v>
      </c>
      <c r="E221" s="330">
        <v>171</v>
      </c>
      <c r="F221" s="332">
        <v>224</v>
      </c>
      <c r="G221" s="333">
        <v>229</v>
      </c>
      <c r="H221" s="330">
        <v>270</v>
      </c>
      <c r="I221" s="332">
        <v>264</v>
      </c>
      <c r="J221" s="331">
        <v>215</v>
      </c>
      <c r="K221" s="330">
        <v>231</v>
      </c>
      <c r="L221" s="331">
        <v>261</v>
      </c>
      <c r="M221" s="333">
        <v>323</v>
      </c>
      <c r="N221" s="330">
        <v>303</v>
      </c>
      <c r="O221" s="332">
        <v>268</v>
      </c>
      <c r="P221" s="330">
        <v>218</v>
      </c>
      <c r="Q221" s="331">
        <v>136</v>
      </c>
      <c r="R221" s="330">
        <v>121</v>
      </c>
      <c r="S221" s="434">
        <v>82</v>
      </c>
      <c r="T221" s="428">
        <v>55</v>
      </c>
      <c r="U221" s="428">
        <v>0</v>
      </c>
      <c r="V221" s="434">
        <v>7</v>
      </c>
      <c r="W221" s="428">
        <v>0</v>
      </c>
      <c r="X221" s="428">
        <v>1</v>
      </c>
    </row>
    <row r="222" spans="1:24" x14ac:dyDescent="0.5">
      <c r="A222" s="433" t="s">
        <v>652</v>
      </c>
      <c r="B222" s="432"/>
      <c r="C222" s="431">
        <v>3159</v>
      </c>
      <c r="D222" s="333">
        <v>148</v>
      </c>
      <c r="E222" s="330">
        <v>150</v>
      </c>
      <c r="F222" s="332">
        <v>193</v>
      </c>
      <c r="G222" s="333">
        <v>181</v>
      </c>
      <c r="H222" s="330">
        <v>208</v>
      </c>
      <c r="I222" s="332">
        <v>232</v>
      </c>
      <c r="J222" s="331">
        <v>238</v>
      </c>
      <c r="K222" s="330">
        <v>232</v>
      </c>
      <c r="L222" s="331">
        <v>251</v>
      </c>
      <c r="M222" s="333">
        <v>264</v>
      </c>
      <c r="N222" s="330">
        <v>249</v>
      </c>
      <c r="O222" s="332">
        <v>226</v>
      </c>
      <c r="P222" s="330">
        <v>189</v>
      </c>
      <c r="Q222" s="331">
        <v>156</v>
      </c>
      <c r="R222" s="330">
        <v>103</v>
      </c>
      <c r="S222" s="434">
        <v>71</v>
      </c>
      <c r="T222" s="428">
        <v>67</v>
      </c>
      <c r="U222" s="428">
        <v>0</v>
      </c>
      <c r="V222" s="434">
        <v>1</v>
      </c>
      <c r="W222" s="428">
        <v>0</v>
      </c>
      <c r="X222" s="428">
        <v>0</v>
      </c>
    </row>
    <row r="223" spans="1:24" x14ac:dyDescent="0.5">
      <c r="A223" s="433" t="s">
        <v>595</v>
      </c>
      <c r="B223" s="432"/>
      <c r="C223" s="431">
        <v>2909</v>
      </c>
      <c r="D223" s="333">
        <v>117</v>
      </c>
      <c r="E223" s="330">
        <v>136</v>
      </c>
      <c r="F223" s="332">
        <v>140</v>
      </c>
      <c r="G223" s="333">
        <v>177</v>
      </c>
      <c r="H223" s="330">
        <v>219</v>
      </c>
      <c r="I223" s="332">
        <v>231</v>
      </c>
      <c r="J223" s="331">
        <v>191</v>
      </c>
      <c r="K223" s="330">
        <v>187</v>
      </c>
      <c r="L223" s="331">
        <v>228</v>
      </c>
      <c r="M223" s="333">
        <v>226</v>
      </c>
      <c r="N223" s="330">
        <v>284</v>
      </c>
      <c r="O223" s="332">
        <v>240</v>
      </c>
      <c r="P223" s="330">
        <v>173</v>
      </c>
      <c r="Q223" s="331">
        <v>124</v>
      </c>
      <c r="R223" s="330">
        <v>114</v>
      </c>
      <c r="S223" s="434">
        <v>71</v>
      </c>
      <c r="T223" s="428">
        <v>48</v>
      </c>
      <c r="U223" s="428">
        <v>0</v>
      </c>
      <c r="V223" s="434">
        <v>2</v>
      </c>
      <c r="W223" s="428">
        <v>0</v>
      </c>
      <c r="X223" s="428">
        <v>1</v>
      </c>
    </row>
    <row r="224" spans="1:24" x14ac:dyDescent="0.5">
      <c r="A224" s="433" t="s">
        <v>651</v>
      </c>
      <c r="B224" s="432"/>
      <c r="C224" s="431">
        <v>2810</v>
      </c>
      <c r="D224" s="333">
        <v>128</v>
      </c>
      <c r="E224" s="330">
        <v>166</v>
      </c>
      <c r="F224" s="332">
        <v>170</v>
      </c>
      <c r="G224" s="333">
        <v>190</v>
      </c>
      <c r="H224" s="330">
        <v>211</v>
      </c>
      <c r="I224" s="332">
        <v>211</v>
      </c>
      <c r="J224" s="331">
        <v>196</v>
      </c>
      <c r="K224" s="330">
        <v>204</v>
      </c>
      <c r="L224" s="331">
        <v>234</v>
      </c>
      <c r="M224" s="333">
        <v>208</v>
      </c>
      <c r="N224" s="330">
        <v>250</v>
      </c>
      <c r="O224" s="332">
        <v>191</v>
      </c>
      <c r="P224" s="330">
        <v>151</v>
      </c>
      <c r="Q224" s="331">
        <v>110</v>
      </c>
      <c r="R224" s="330">
        <v>93</v>
      </c>
      <c r="S224" s="434">
        <v>42</v>
      </c>
      <c r="T224" s="428">
        <v>55</v>
      </c>
      <c r="U224" s="428">
        <v>0</v>
      </c>
      <c r="V224" s="434">
        <v>0</v>
      </c>
      <c r="W224" s="428">
        <v>0</v>
      </c>
      <c r="X224" s="428">
        <v>0</v>
      </c>
    </row>
    <row r="225" spans="1:24" x14ac:dyDescent="0.5">
      <c r="A225" s="433" t="s">
        <v>650</v>
      </c>
      <c r="B225" s="432"/>
      <c r="C225" s="431">
        <v>2527</v>
      </c>
      <c r="D225" s="333">
        <v>121</v>
      </c>
      <c r="E225" s="330">
        <v>159</v>
      </c>
      <c r="F225" s="332">
        <v>157</v>
      </c>
      <c r="G225" s="333">
        <v>148</v>
      </c>
      <c r="H225" s="330">
        <v>183</v>
      </c>
      <c r="I225" s="332">
        <v>184</v>
      </c>
      <c r="J225" s="331">
        <v>173</v>
      </c>
      <c r="K225" s="330">
        <v>187</v>
      </c>
      <c r="L225" s="331">
        <v>190</v>
      </c>
      <c r="M225" s="333">
        <v>251</v>
      </c>
      <c r="N225" s="330">
        <v>207</v>
      </c>
      <c r="O225" s="332">
        <v>173</v>
      </c>
      <c r="P225" s="330">
        <v>115</v>
      </c>
      <c r="Q225" s="331">
        <v>117</v>
      </c>
      <c r="R225" s="330">
        <v>78</v>
      </c>
      <c r="S225" s="434">
        <v>56</v>
      </c>
      <c r="T225" s="428">
        <v>27</v>
      </c>
      <c r="U225" s="428">
        <v>0</v>
      </c>
      <c r="V225" s="434">
        <v>1</v>
      </c>
      <c r="W225" s="428">
        <v>0</v>
      </c>
      <c r="X225" s="428">
        <v>0</v>
      </c>
    </row>
    <row r="226" spans="1:24" x14ac:dyDescent="0.5">
      <c r="A226" s="433" t="s">
        <v>649</v>
      </c>
      <c r="B226" s="432"/>
      <c r="C226" s="431">
        <v>2740</v>
      </c>
      <c r="D226" s="333">
        <v>119</v>
      </c>
      <c r="E226" s="330">
        <v>129</v>
      </c>
      <c r="F226" s="332">
        <v>149</v>
      </c>
      <c r="G226" s="333">
        <v>182</v>
      </c>
      <c r="H226" s="330">
        <v>198</v>
      </c>
      <c r="I226" s="332">
        <v>200</v>
      </c>
      <c r="J226" s="331">
        <v>183</v>
      </c>
      <c r="K226" s="330">
        <v>208</v>
      </c>
      <c r="L226" s="331">
        <v>207</v>
      </c>
      <c r="M226" s="333">
        <v>232</v>
      </c>
      <c r="N226" s="330">
        <v>241</v>
      </c>
      <c r="O226" s="332">
        <v>191</v>
      </c>
      <c r="P226" s="330">
        <v>147</v>
      </c>
      <c r="Q226" s="331">
        <v>107</v>
      </c>
      <c r="R226" s="330">
        <v>116</v>
      </c>
      <c r="S226" s="434">
        <v>66</v>
      </c>
      <c r="T226" s="428">
        <v>62</v>
      </c>
      <c r="U226" s="428">
        <v>0</v>
      </c>
      <c r="V226" s="434">
        <v>2</v>
      </c>
      <c r="W226" s="428">
        <v>0</v>
      </c>
      <c r="X226" s="428">
        <v>1</v>
      </c>
    </row>
    <row r="227" spans="1:24" x14ac:dyDescent="0.5">
      <c r="A227" s="433" t="s">
        <v>648</v>
      </c>
      <c r="B227" s="432"/>
      <c r="C227" s="431">
        <v>2692</v>
      </c>
      <c r="D227" s="333">
        <v>128</v>
      </c>
      <c r="E227" s="330">
        <v>159</v>
      </c>
      <c r="F227" s="332">
        <v>152</v>
      </c>
      <c r="G227" s="333">
        <v>164</v>
      </c>
      <c r="H227" s="330">
        <v>210</v>
      </c>
      <c r="I227" s="332">
        <v>203</v>
      </c>
      <c r="J227" s="331">
        <v>205</v>
      </c>
      <c r="K227" s="330">
        <v>194</v>
      </c>
      <c r="L227" s="331">
        <v>190</v>
      </c>
      <c r="M227" s="333">
        <v>218</v>
      </c>
      <c r="N227" s="330">
        <v>256</v>
      </c>
      <c r="O227" s="332">
        <v>183</v>
      </c>
      <c r="P227" s="330">
        <v>152</v>
      </c>
      <c r="Q227" s="331">
        <v>107</v>
      </c>
      <c r="R227" s="330">
        <v>85</v>
      </c>
      <c r="S227" s="434">
        <v>43</v>
      </c>
      <c r="T227" s="428">
        <v>42</v>
      </c>
      <c r="U227" s="428">
        <v>0</v>
      </c>
      <c r="V227" s="434">
        <v>1</v>
      </c>
      <c r="W227" s="428">
        <v>0</v>
      </c>
      <c r="X227" s="428">
        <v>0</v>
      </c>
    </row>
    <row r="228" spans="1:24" x14ac:dyDescent="0.5">
      <c r="A228" s="433" t="s">
        <v>647</v>
      </c>
      <c r="B228" s="432"/>
      <c r="C228" s="431">
        <v>2858</v>
      </c>
      <c r="D228" s="333">
        <v>126</v>
      </c>
      <c r="E228" s="330">
        <v>145</v>
      </c>
      <c r="F228" s="332">
        <v>168</v>
      </c>
      <c r="G228" s="333">
        <v>203</v>
      </c>
      <c r="H228" s="330">
        <v>203</v>
      </c>
      <c r="I228" s="332">
        <v>218</v>
      </c>
      <c r="J228" s="331">
        <v>199</v>
      </c>
      <c r="K228" s="330">
        <v>226</v>
      </c>
      <c r="L228" s="331">
        <v>228</v>
      </c>
      <c r="M228" s="333">
        <v>217</v>
      </c>
      <c r="N228" s="330">
        <v>231</v>
      </c>
      <c r="O228" s="332">
        <v>202</v>
      </c>
      <c r="P228" s="330">
        <v>161</v>
      </c>
      <c r="Q228" s="331">
        <v>111</v>
      </c>
      <c r="R228" s="330">
        <v>92</v>
      </c>
      <c r="S228" s="434">
        <v>59</v>
      </c>
      <c r="T228" s="428">
        <v>62</v>
      </c>
      <c r="U228" s="428">
        <v>0</v>
      </c>
      <c r="V228" s="434">
        <v>3</v>
      </c>
      <c r="W228" s="428">
        <v>0</v>
      </c>
      <c r="X228" s="428">
        <v>4</v>
      </c>
    </row>
    <row r="229" spans="1:24" x14ac:dyDescent="0.5">
      <c r="A229" s="433" t="s">
        <v>646</v>
      </c>
      <c r="B229" s="432"/>
      <c r="C229" s="431">
        <v>2829</v>
      </c>
      <c r="D229" s="333">
        <v>94</v>
      </c>
      <c r="E229" s="330">
        <v>144</v>
      </c>
      <c r="F229" s="332">
        <v>126</v>
      </c>
      <c r="G229" s="333">
        <v>159</v>
      </c>
      <c r="H229" s="330">
        <v>186</v>
      </c>
      <c r="I229" s="332">
        <v>220</v>
      </c>
      <c r="J229" s="331">
        <v>190</v>
      </c>
      <c r="K229" s="330">
        <v>230</v>
      </c>
      <c r="L229" s="331">
        <v>263</v>
      </c>
      <c r="M229" s="333">
        <v>254</v>
      </c>
      <c r="N229" s="330">
        <v>256</v>
      </c>
      <c r="O229" s="332">
        <v>173</v>
      </c>
      <c r="P229" s="330">
        <v>185</v>
      </c>
      <c r="Q229" s="331">
        <v>126</v>
      </c>
      <c r="R229" s="330">
        <v>108</v>
      </c>
      <c r="S229" s="434">
        <v>58</v>
      </c>
      <c r="T229" s="428">
        <v>55</v>
      </c>
      <c r="U229" s="428">
        <v>0</v>
      </c>
      <c r="V229" s="434">
        <v>1</v>
      </c>
      <c r="W229" s="428">
        <v>0</v>
      </c>
      <c r="X229" s="428">
        <v>1</v>
      </c>
    </row>
    <row r="230" spans="1:24" x14ac:dyDescent="0.5">
      <c r="A230" s="433" t="s">
        <v>645</v>
      </c>
      <c r="B230" s="432"/>
      <c r="C230" s="431">
        <v>2346</v>
      </c>
      <c r="D230" s="333">
        <v>105</v>
      </c>
      <c r="E230" s="330">
        <v>130</v>
      </c>
      <c r="F230" s="332">
        <v>136</v>
      </c>
      <c r="G230" s="333">
        <v>176</v>
      </c>
      <c r="H230" s="330">
        <v>161</v>
      </c>
      <c r="I230" s="332">
        <v>181</v>
      </c>
      <c r="J230" s="331">
        <v>161</v>
      </c>
      <c r="K230" s="330">
        <v>172</v>
      </c>
      <c r="L230" s="331">
        <v>187</v>
      </c>
      <c r="M230" s="333">
        <v>219</v>
      </c>
      <c r="N230" s="330">
        <v>169</v>
      </c>
      <c r="O230" s="332">
        <v>153</v>
      </c>
      <c r="P230" s="330">
        <v>125</v>
      </c>
      <c r="Q230" s="331">
        <v>83</v>
      </c>
      <c r="R230" s="330">
        <v>98</v>
      </c>
      <c r="S230" s="434">
        <v>41</v>
      </c>
      <c r="T230" s="428">
        <v>48</v>
      </c>
      <c r="U230" s="428">
        <v>0</v>
      </c>
      <c r="V230" s="434">
        <v>0</v>
      </c>
      <c r="W230" s="428">
        <v>0</v>
      </c>
      <c r="X230" s="428">
        <v>1</v>
      </c>
    </row>
    <row r="231" spans="1:24" x14ac:dyDescent="0.5">
      <c r="A231" s="433" t="s">
        <v>644</v>
      </c>
      <c r="B231" s="432"/>
      <c r="C231" s="431">
        <v>2967</v>
      </c>
      <c r="D231" s="333">
        <v>128</v>
      </c>
      <c r="E231" s="330">
        <v>158</v>
      </c>
      <c r="F231" s="332">
        <v>158</v>
      </c>
      <c r="G231" s="333">
        <v>195</v>
      </c>
      <c r="H231" s="330">
        <v>222</v>
      </c>
      <c r="I231" s="332">
        <v>243</v>
      </c>
      <c r="J231" s="331">
        <v>237</v>
      </c>
      <c r="K231" s="330">
        <v>188</v>
      </c>
      <c r="L231" s="331">
        <v>219</v>
      </c>
      <c r="M231" s="333">
        <v>253</v>
      </c>
      <c r="N231" s="330">
        <v>246</v>
      </c>
      <c r="O231" s="332">
        <v>218</v>
      </c>
      <c r="P231" s="330">
        <v>171</v>
      </c>
      <c r="Q231" s="331">
        <v>125</v>
      </c>
      <c r="R231" s="330">
        <v>86</v>
      </c>
      <c r="S231" s="434">
        <v>68</v>
      </c>
      <c r="T231" s="428">
        <v>48</v>
      </c>
      <c r="U231" s="428">
        <v>0</v>
      </c>
      <c r="V231" s="434">
        <v>2</v>
      </c>
      <c r="W231" s="428">
        <v>0</v>
      </c>
      <c r="X231" s="428">
        <v>2</v>
      </c>
    </row>
    <row r="232" spans="1:24" x14ac:dyDescent="0.5">
      <c r="A232" s="433" t="s">
        <v>643</v>
      </c>
      <c r="B232" s="432"/>
      <c r="C232" s="431">
        <v>1985</v>
      </c>
      <c r="D232" s="333">
        <v>70</v>
      </c>
      <c r="E232" s="330">
        <v>99</v>
      </c>
      <c r="F232" s="332">
        <v>125</v>
      </c>
      <c r="G232" s="333">
        <v>122</v>
      </c>
      <c r="H232" s="330">
        <v>144</v>
      </c>
      <c r="I232" s="332">
        <v>146</v>
      </c>
      <c r="J232" s="331">
        <v>140</v>
      </c>
      <c r="K232" s="330">
        <v>167</v>
      </c>
      <c r="L232" s="331">
        <v>165</v>
      </c>
      <c r="M232" s="333">
        <v>179</v>
      </c>
      <c r="N232" s="330">
        <v>172</v>
      </c>
      <c r="O232" s="332">
        <v>130</v>
      </c>
      <c r="P232" s="330">
        <v>103</v>
      </c>
      <c r="Q232" s="331">
        <v>73</v>
      </c>
      <c r="R232" s="330">
        <v>65</v>
      </c>
      <c r="S232" s="434">
        <v>39</v>
      </c>
      <c r="T232" s="428">
        <v>45</v>
      </c>
      <c r="U232" s="428">
        <v>0</v>
      </c>
      <c r="V232" s="434">
        <v>1</v>
      </c>
      <c r="W232" s="428">
        <v>0</v>
      </c>
      <c r="X232" s="428">
        <v>0</v>
      </c>
    </row>
    <row r="233" spans="1:24" x14ac:dyDescent="0.5">
      <c r="A233" s="437" t="s">
        <v>60</v>
      </c>
      <c r="B233" s="432"/>
      <c r="C233" s="431">
        <v>56451</v>
      </c>
      <c r="D233" s="333">
        <v>2510</v>
      </c>
      <c r="E233" s="330">
        <v>3001</v>
      </c>
      <c r="F233" s="332">
        <v>3267</v>
      </c>
      <c r="G233" s="333">
        <v>3433</v>
      </c>
      <c r="H233" s="330">
        <v>3473</v>
      </c>
      <c r="I233" s="332">
        <v>3966</v>
      </c>
      <c r="J233" s="331">
        <v>3905</v>
      </c>
      <c r="K233" s="330">
        <v>3918</v>
      </c>
      <c r="L233" s="331">
        <v>4617</v>
      </c>
      <c r="M233" s="333">
        <v>4474</v>
      </c>
      <c r="N233" s="330">
        <v>4609</v>
      </c>
      <c r="O233" s="332">
        <v>4198</v>
      </c>
      <c r="P233" s="330">
        <v>3336</v>
      </c>
      <c r="Q233" s="331">
        <v>2515</v>
      </c>
      <c r="R233" s="330">
        <v>2053</v>
      </c>
      <c r="S233" s="434">
        <v>1359</v>
      </c>
      <c r="T233" s="428">
        <v>1663</v>
      </c>
      <c r="U233" s="428">
        <v>0</v>
      </c>
      <c r="V233" s="434">
        <v>45</v>
      </c>
      <c r="W233" s="428">
        <v>99</v>
      </c>
      <c r="X233" s="428">
        <v>10</v>
      </c>
    </row>
    <row r="234" spans="1:24" x14ac:dyDescent="0.5">
      <c r="A234" s="435" t="s">
        <v>272</v>
      </c>
      <c r="B234" s="432"/>
      <c r="C234" s="431">
        <v>11273</v>
      </c>
      <c r="D234" s="333">
        <v>470</v>
      </c>
      <c r="E234" s="330">
        <v>545</v>
      </c>
      <c r="F234" s="332">
        <v>630</v>
      </c>
      <c r="G234" s="333">
        <v>733</v>
      </c>
      <c r="H234" s="330">
        <v>721</v>
      </c>
      <c r="I234" s="332">
        <v>788</v>
      </c>
      <c r="J234" s="331">
        <v>787</v>
      </c>
      <c r="K234" s="330">
        <v>742</v>
      </c>
      <c r="L234" s="331">
        <v>951</v>
      </c>
      <c r="M234" s="333">
        <v>901</v>
      </c>
      <c r="N234" s="330">
        <v>949</v>
      </c>
      <c r="O234" s="332">
        <v>828</v>
      </c>
      <c r="P234" s="330">
        <v>632</v>
      </c>
      <c r="Q234" s="331">
        <v>542</v>
      </c>
      <c r="R234" s="330">
        <v>389</v>
      </c>
      <c r="S234" s="434">
        <v>305</v>
      </c>
      <c r="T234" s="428">
        <v>317</v>
      </c>
      <c r="U234" s="428">
        <v>0</v>
      </c>
      <c r="V234" s="434">
        <v>11</v>
      </c>
      <c r="W234" s="428">
        <v>31</v>
      </c>
      <c r="X234" s="428">
        <v>1</v>
      </c>
    </row>
    <row r="235" spans="1:24" x14ac:dyDescent="0.5">
      <c r="A235" s="433" t="s">
        <v>642</v>
      </c>
      <c r="B235" s="432"/>
      <c r="C235" s="431">
        <v>2542</v>
      </c>
      <c r="D235" s="333">
        <v>113</v>
      </c>
      <c r="E235" s="330">
        <v>123</v>
      </c>
      <c r="F235" s="332">
        <v>149</v>
      </c>
      <c r="G235" s="333">
        <v>156</v>
      </c>
      <c r="H235" s="330">
        <v>173</v>
      </c>
      <c r="I235" s="332">
        <v>153</v>
      </c>
      <c r="J235" s="331">
        <v>188</v>
      </c>
      <c r="K235" s="330">
        <v>171</v>
      </c>
      <c r="L235" s="331">
        <v>204</v>
      </c>
      <c r="M235" s="333">
        <v>211</v>
      </c>
      <c r="N235" s="330">
        <v>229</v>
      </c>
      <c r="O235" s="332">
        <v>194</v>
      </c>
      <c r="P235" s="330">
        <v>135</v>
      </c>
      <c r="Q235" s="331">
        <v>114</v>
      </c>
      <c r="R235" s="330">
        <v>86</v>
      </c>
      <c r="S235" s="434">
        <v>64</v>
      </c>
      <c r="T235" s="428">
        <v>73</v>
      </c>
      <c r="U235" s="428">
        <v>0</v>
      </c>
      <c r="V235" s="434">
        <v>0</v>
      </c>
      <c r="W235" s="428">
        <v>6</v>
      </c>
      <c r="X235" s="428">
        <v>0</v>
      </c>
    </row>
    <row r="236" spans="1:24" x14ac:dyDescent="0.5">
      <c r="A236" s="433" t="s">
        <v>641</v>
      </c>
      <c r="B236" s="432"/>
      <c r="C236" s="431">
        <v>6364</v>
      </c>
      <c r="D236" s="333">
        <v>248</v>
      </c>
      <c r="E236" s="330">
        <v>280</v>
      </c>
      <c r="F236" s="332">
        <v>327</v>
      </c>
      <c r="G236" s="333">
        <v>411</v>
      </c>
      <c r="H236" s="330">
        <v>378</v>
      </c>
      <c r="I236" s="332">
        <v>474</v>
      </c>
      <c r="J236" s="331">
        <v>441</v>
      </c>
      <c r="K236" s="330">
        <v>418</v>
      </c>
      <c r="L236" s="331">
        <v>545</v>
      </c>
      <c r="M236" s="333">
        <v>494</v>
      </c>
      <c r="N236" s="330">
        <v>545</v>
      </c>
      <c r="O236" s="332">
        <v>459</v>
      </c>
      <c r="P236" s="330">
        <v>380</v>
      </c>
      <c r="Q236" s="331">
        <v>327</v>
      </c>
      <c r="R236" s="330">
        <v>223</v>
      </c>
      <c r="S236" s="434">
        <v>191</v>
      </c>
      <c r="T236" s="428">
        <v>188</v>
      </c>
      <c r="U236" s="428">
        <v>0</v>
      </c>
      <c r="V236" s="434">
        <v>10</v>
      </c>
      <c r="W236" s="428">
        <v>24</v>
      </c>
      <c r="X236" s="428">
        <v>1</v>
      </c>
    </row>
    <row r="237" spans="1:24" x14ac:dyDescent="0.5">
      <c r="A237" s="433" t="s">
        <v>640</v>
      </c>
      <c r="B237" s="432"/>
      <c r="C237" s="431">
        <v>2367</v>
      </c>
      <c r="D237" s="333">
        <v>109</v>
      </c>
      <c r="E237" s="330">
        <v>142</v>
      </c>
      <c r="F237" s="332">
        <v>154</v>
      </c>
      <c r="G237" s="333">
        <v>166</v>
      </c>
      <c r="H237" s="330">
        <v>170</v>
      </c>
      <c r="I237" s="332">
        <v>161</v>
      </c>
      <c r="J237" s="331">
        <v>158</v>
      </c>
      <c r="K237" s="330">
        <v>153</v>
      </c>
      <c r="L237" s="331">
        <v>202</v>
      </c>
      <c r="M237" s="333">
        <v>196</v>
      </c>
      <c r="N237" s="330">
        <v>175</v>
      </c>
      <c r="O237" s="332">
        <v>175</v>
      </c>
      <c r="P237" s="330">
        <v>117</v>
      </c>
      <c r="Q237" s="331">
        <v>101</v>
      </c>
      <c r="R237" s="330">
        <v>80</v>
      </c>
      <c r="S237" s="434">
        <v>50</v>
      </c>
      <c r="T237" s="428">
        <v>56</v>
      </c>
      <c r="U237" s="428">
        <v>0</v>
      </c>
      <c r="V237" s="434">
        <v>1</v>
      </c>
      <c r="W237" s="428">
        <v>1</v>
      </c>
      <c r="X237" s="428">
        <v>0</v>
      </c>
    </row>
    <row r="238" spans="1:24" x14ac:dyDescent="0.5">
      <c r="A238" s="436"/>
      <c r="B238" s="432"/>
      <c r="C238" s="431"/>
      <c r="D238" s="333"/>
      <c r="E238" s="330"/>
      <c r="F238" s="332"/>
      <c r="G238" s="333"/>
      <c r="H238" s="330"/>
      <c r="I238" s="332"/>
      <c r="J238" s="331"/>
      <c r="K238" s="330"/>
      <c r="L238" s="331"/>
      <c r="M238" s="333"/>
      <c r="N238" s="330"/>
      <c r="O238" s="332"/>
      <c r="P238" s="330"/>
      <c r="Q238" s="331"/>
      <c r="R238" s="330"/>
      <c r="S238" s="434"/>
      <c r="T238" s="428"/>
      <c r="U238" s="428"/>
      <c r="V238" s="434"/>
      <c r="W238" s="428"/>
      <c r="X238" s="428"/>
    </row>
    <row r="239" spans="1:24" x14ac:dyDescent="0.5">
      <c r="A239" s="435" t="s">
        <v>144</v>
      </c>
      <c r="B239" s="432"/>
      <c r="C239" s="431">
        <v>45178</v>
      </c>
      <c r="D239" s="333">
        <v>2040</v>
      </c>
      <c r="E239" s="330">
        <v>2456</v>
      </c>
      <c r="F239" s="332">
        <v>2637</v>
      </c>
      <c r="G239" s="333">
        <v>2700</v>
      </c>
      <c r="H239" s="330">
        <v>2752</v>
      </c>
      <c r="I239" s="332">
        <v>3178</v>
      </c>
      <c r="J239" s="331">
        <v>3118</v>
      </c>
      <c r="K239" s="330">
        <v>3176</v>
      </c>
      <c r="L239" s="331">
        <v>3666</v>
      </c>
      <c r="M239" s="333">
        <v>3573</v>
      </c>
      <c r="N239" s="330">
        <v>3660</v>
      </c>
      <c r="O239" s="332">
        <v>3370</v>
      </c>
      <c r="P239" s="330">
        <v>2704</v>
      </c>
      <c r="Q239" s="331">
        <v>1973</v>
      </c>
      <c r="R239" s="330">
        <v>1664</v>
      </c>
      <c r="S239" s="434">
        <v>1054</v>
      </c>
      <c r="T239" s="428">
        <v>1346</v>
      </c>
      <c r="U239" s="428">
        <v>0</v>
      </c>
      <c r="V239" s="434">
        <v>34</v>
      </c>
      <c r="W239" s="428">
        <v>68</v>
      </c>
      <c r="X239" s="428">
        <v>9</v>
      </c>
    </row>
    <row r="240" spans="1:24" x14ac:dyDescent="0.5">
      <c r="A240" s="433" t="s">
        <v>639</v>
      </c>
      <c r="B240" s="432"/>
      <c r="C240" s="431">
        <v>2250</v>
      </c>
      <c r="D240" s="333">
        <v>90</v>
      </c>
      <c r="E240" s="330">
        <v>113</v>
      </c>
      <c r="F240" s="332">
        <v>112</v>
      </c>
      <c r="G240" s="333">
        <v>128</v>
      </c>
      <c r="H240" s="330">
        <v>129</v>
      </c>
      <c r="I240" s="332">
        <v>157</v>
      </c>
      <c r="J240" s="331">
        <v>152</v>
      </c>
      <c r="K240" s="330">
        <v>137</v>
      </c>
      <c r="L240" s="331">
        <v>170</v>
      </c>
      <c r="M240" s="333">
        <v>168</v>
      </c>
      <c r="N240" s="330">
        <v>163</v>
      </c>
      <c r="O240" s="332">
        <v>177</v>
      </c>
      <c r="P240" s="330">
        <v>145</v>
      </c>
      <c r="Q240" s="331">
        <v>91</v>
      </c>
      <c r="R240" s="330">
        <v>98</v>
      </c>
      <c r="S240" s="434">
        <v>61</v>
      </c>
      <c r="T240" s="428">
        <v>87</v>
      </c>
      <c r="U240" s="428">
        <v>0</v>
      </c>
      <c r="V240" s="434">
        <v>3</v>
      </c>
      <c r="W240" s="428">
        <v>68</v>
      </c>
      <c r="X240" s="428">
        <v>1</v>
      </c>
    </row>
    <row r="241" spans="1:24" x14ac:dyDescent="0.5">
      <c r="A241" s="433" t="s">
        <v>638</v>
      </c>
      <c r="B241" s="432"/>
      <c r="C241" s="431">
        <v>5807</v>
      </c>
      <c r="D241" s="333">
        <v>249</v>
      </c>
      <c r="E241" s="330">
        <v>289</v>
      </c>
      <c r="F241" s="332">
        <v>353</v>
      </c>
      <c r="G241" s="333">
        <v>318</v>
      </c>
      <c r="H241" s="330">
        <v>310</v>
      </c>
      <c r="I241" s="332">
        <v>358</v>
      </c>
      <c r="J241" s="331">
        <v>433</v>
      </c>
      <c r="K241" s="330">
        <v>392</v>
      </c>
      <c r="L241" s="331">
        <v>460</v>
      </c>
      <c r="M241" s="333">
        <v>439</v>
      </c>
      <c r="N241" s="330">
        <v>503</v>
      </c>
      <c r="O241" s="332">
        <v>452</v>
      </c>
      <c r="P241" s="330">
        <v>372</v>
      </c>
      <c r="Q241" s="331">
        <v>258</v>
      </c>
      <c r="R241" s="330">
        <v>246</v>
      </c>
      <c r="S241" s="434">
        <v>150</v>
      </c>
      <c r="T241" s="428">
        <v>225</v>
      </c>
      <c r="U241" s="428">
        <v>0</v>
      </c>
      <c r="V241" s="434">
        <v>0</v>
      </c>
      <c r="W241" s="428">
        <v>0</v>
      </c>
      <c r="X241" s="428">
        <v>0</v>
      </c>
    </row>
    <row r="242" spans="1:24" x14ac:dyDescent="0.5">
      <c r="A242" s="433" t="s">
        <v>637</v>
      </c>
      <c r="B242" s="432"/>
      <c r="C242" s="431">
        <v>2439</v>
      </c>
      <c r="D242" s="333">
        <v>121</v>
      </c>
      <c r="E242" s="330">
        <v>168</v>
      </c>
      <c r="F242" s="332">
        <v>141</v>
      </c>
      <c r="G242" s="333">
        <v>151</v>
      </c>
      <c r="H242" s="330">
        <v>169</v>
      </c>
      <c r="I242" s="332">
        <v>179</v>
      </c>
      <c r="J242" s="331">
        <v>159</v>
      </c>
      <c r="K242" s="330">
        <v>152</v>
      </c>
      <c r="L242" s="331">
        <v>192</v>
      </c>
      <c r="M242" s="333">
        <v>215</v>
      </c>
      <c r="N242" s="330">
        <v>175</v>
      </c>
      <c r="O242" s="332">
        <v>178</v>
      </c>
      <c r="P242" s="330">
        <v>118</v>
      </c>
      <c r="Q242" s="331">
        <v>121</v>
      </c>
      <c r="R242" s="330">
        <v>72</v>
      </c>
      <c r="S242" s="434">
        <v>59</v>
      </c>
      <c r="T242" s="428">
        <v>67</v>
      </c>
      <c r="U242" s="428">
        <v>0</v>
      </c>
      <c r="V242" s="434">
        <v>1</v>
      </c>
      <c r="W242" s="428">
        <v>0</v>
      </c>
      <c r="X242" s="428">
        <v>1</v>
      </c>
    </row>
    <row r="243" spans="1:24" x14ac:dyDescent="0.5">
      <c r="A243" s="433" t="s">
        <v>636</v>
      </c>
      <c r="B243" s="432"/>
      <c r="C243" s="431">
        <v>1752</v>
      </c>
      <c r="D243" s="333">
        <v>83</v>
      </c>
      <c r="E243" s="330">
        <v>83</v>
      </c>
      <c r="F243" s="332">
        <v>114</v>
      </c>
      <c r="G243" s="333">
        <v>113</v>
      </c>
      <c r="H243" s="330">
        <v>77</v>
      </c>
      <c r="I243" s="332">
        <v>136</v>
      </c>
      <c r="J243" s="331">
        <v>128</v>
      </c>
      <c r="K243" s="330">
        <v>125</v>
      </c>
      <c r="L243" s="331">
        <v>144</v>
      </c>
      <c r="M243" s="333">
        <v>145</v>
      </c>
      <c r="N243" s="330">
        <v>164</v>
      </c>
      <c r="O243" s="332">
        <v>135</v>
      </c>
      <c r="P243" s="330">
        <v>93</v>
      </c>
      <c r="Q243" s="331">
        <v>67</v>
      </c>
      <c r="R243" s="330">
        <v>59</v>
      </c>
      <c r="S243" s="434">
        <v>41</v>
      </c>
      <c r="T243" s="428">
        <v>43</v>
      </c>
      <c r="U243" s="428">
        <v>0</v>
      </c>
      <c r="V243" s="434">
        <v>2</v>
      </c>
      <c r="W243" s="428">
        <v>0</v>
      </c>
      <c r="X243" s="428">
        <v>0</v>
      </c>
    </row>
    <row r="244" spans="1:24" x14ac:dyDescent="0.5">
      <c r="A244" s="433" t="s">
        <v>635</v>
      </c>
      <c r="B244" s="432"/>
      <c r="C244" s="431">
        <v>5091</v>
      </c>
      <c r="D244" s="333">
        <v>242</v>
      </c>
      <c r="E244" s="330">
        <v>268</v>
      </c>
      <c r="F244" s="332">
        <v>298</v>
      </c>
      <c r="G244" s="333">
        <v>344</v>
      </c>
      <c r="H244" s="330">
        <v>337</v>
      </c>
      <c r="I244" s="332">
        <v>348</v>
      </c>
      <c r="J244" s="331">
        <v>364</v>
      </c>
      <c r="K244" s="330">
        <v>384</v>
      </c>
      <c r="L244" s="331">
        <v>455</v>
      </c>
      <c r="M244" s="333">
        <v>416</v>
      </c>
      <c r="N244" s="330">
        <v>408</v>
      </c>
      <c r="O244" s="332">
        <v>371</v>
      </c>
      <c r="P244" s="330">
        <v>243</v>
      </c>
      <c r="Q244" s="331">
        <v>192</v>
      </c>
      <c r="R244" s="330">
        <v>195</v>
      </c>
      <c r="S244" s="434">
        <v>90</v>
      </c>
      <c r="T244" s="428">
        <v>133</v>
      </c>
      <c r="U244" s="428">
        <v>0</v>
      </c>
      <c r="V244" s="434">
        <v>3</v>
      </c>
      <c r="W244" s="428">
        <v>0</v>
      </c>
      <c r="X244" s="428">
        <v>0</v>
      </c>
    </row>
    <row r="245" spans="1:24" x14ac:dyDescent="0.5">
      <c r="A245" s="433" t="s">
        <v>634</v>
      </c>
      <c r="B245" s="432"/>
      <c r="C245" s="431">
        <v>2820</v>
      </c>
      <c r="D245" s="333">
        <v>123</v>
      </c>
      <c r="E245" s="330">
        <v>134</v>
      </c>
      <c r="F245" s="332">
        <v>149</v>
      </c>
      <c r="G245" s="333">
        <v>170</v>
      </c>
      <c r="H245" s="330">
        <v>169</v>
      </c>
      <c r="I245" s="332">
        <v>206</v>
      </c>
      <c r="J245" s="331">
        <v>176</v>
      </c>
      <c r="K245" s="330">
        <v>195</v>
      </c>
      <c r="L245" s="331">
        <v>201</v>
      </c>
      <c r="M245" s="333">
        <v>195</v>
      </c>
      <c r="N245" s="330">
        <v>219</v>
      </c>
      <c r="O245" s="332">
        <v>221</v>
      </c>
      <c r="P245" s="330">
        <v>221</v>
      </c>
      <c r="Q245" s="331">
        <v>128</v>
      </c>
      <c r="R245" s="330">
        <v>106</v>
      </c>
      <c r="S245" s="434">
        <v>96</v>
      </c>
      <c r="T245" s="428">
        <v>106</v>
      </c>
      <c r="U245" s="428">
        <v>0</v>
      </c>
      <c r="V245" s="434">
        <v>4</v>
      </c>
      <c r="W245" s="428">
        <v>0</v>
      </c>
      <c r="X245" s="428">
        <v>1</v>
      </c>
    </row>
    <row r="246" spans="1:24" x14ac:dyDescent="0.5">
      <c r="A246" s="433" t="s">
        <v>633</v>
      </c>
      <c r="B246" s="432"/>
      <c r="C246" s="431">
        <v>1995</v>
      </c>
      <c r="D246" s="333">
        <v>87</v>
      </c>
      <c r="E246" s="330">
        <v>90</v>
      </c>
      <c r="F246" s="332">
        <v>115</v>
      </c>
      <c r="G246" s="333">
        <v>110</v>
      </c>
      <c r="H246" s="330">
        <v>122</v>
      </c>
      <c r="I246" s="332">
        <v>126</v>
      </c>
      <c r="J246" s="331">
        <v>132</v>
      </c>
      <c r="K246" s="330">
        <v>126</v>
      </c>
      <c r="L246" s="331">
        <v>178</v>
      </c>
      <c r="M246" s="333">
        <v>193</v>
      </c>
      <c r="N246" s="330">
        <v>183</v>
      </c>
      <c r="O246" s="332">
        <v>135</v>
      </c>
      <c r="P246" s="330">
        <v>108</v>
      </c>
      <c r="Q246" s="331">
        <v>84</v>
      </c>
      <c r="R246" s="330">
        <v>101</v>
      </c>
      <c r="S246" s="434">
        <v>46</v>
      </c>
      <c r="T246" s="428">
        <v>55</v>
      </c>
      <c r="U246" s="428">
        <v>0</v>
      </c>
      <c r="V246" s="434">
        <v>2</v>
      </c>
      <c r="W246" s="428">
        <v>0</v>
      </c>
      <c r="X246" s="428">
        <v>2</v>
      </c>
    </row>
    <row r="247" spans="1:24" x14ac:dyDescent="0.5">
      <c r="A247" s="433" t="s">
        <v>632</v>
      </c>
      <c r="B247" s="432"/>
      <c r="C247" s="431">
        <v>2703</v>
      </c>
      <c r="D247" s="333">
        <v>134</v>
      </c>
      <c r="E247" s="330">
        <v>158</v>
      </c>
      <c r="F247" s="332">
        <v>133</v>
      </c>
      <c r="G247" s="333">
        <v>142</v>
      </c>
      <c r="H247" s="330">
        <v>136</v>
      </c>
      <c r="I247" s="332">
        <v>184</v>
      </c>
      <c r="J247" s="331">
        <v>209</v>
      </c>
      <c r="K247" s="330">
        <v>203</v>
      </c>
      <c r="L247" s="331">
        <v>231</v>
      </c>
      <c r="M247" s="333">
        <v>191</v>
      </c>
      <c r="N247" s="330">
        <v>200</v>
      </c>
      <c r="O247" s="332">
        <v>178</v>
      </c>
      <c r="P247" s="330">
        <v>190</v>
      </c>
      <c r="Q247" s="331">
        <v>147</v>
      </c>
      <c r="R247" s="330">
        <v>106</v>
      </c>
      <c r="S247" s="434">
        <v>67</v>
      </c>
      <c r="T247" s="428">
        <v>93</v>
      </c>
      <c r="U247" s="428">
        <v>0</v>
      </c>
      <c r="V247" s="434">
        <v>0</v>
      </c>
      <c r="W247" s="428">
        <v>0</v>
      </c>
      <c r="X247" s="428">
        <v>1</v>
      </c>
    </row>
    <row r="248" spans="1:24" x14ac:dyDescent="0.5">
      <c r="A248" s="433" t="s">
        <v>605</v>
      </c>
      <c r="B248" s="432"/>
      <c r="C248" s="431">
        <v>3198</v>
      </c>
      <c r="D248" s="333">
        <v>124</v>
      </c>
      <c r="E248" s="330">
        <v>172</v>
      </c>
      <c r="F248" s="332">
        <v>186</v>
      </c>
      <c r="G248" s="333">
        <v>178</v>
      </c>
      <c r="H248" s="330">
        <v>201</v>
      </c>
      <c r="I248" s="332">
        <v>262</v>
      </c>
      <c r="J248" s="331">
        <v>240</v>
      </c>
      <c r="K248" s="330">
        <v>230</v>
      </c>
      <c r="L248" s="331">
        <v>255</v>
      </c>
      <c r="M248" s="333">
        <v>261</v>
      </c>
      <c r="N248" s="330">
        <v>251</v>
      </c>
      <c r="O248" s="332">
        <v>257</v>
      </c>
      <c r="P248" s="330">
        <v>182</v>
      </c>
      <c r="Q248" s="331">
        <v>124</v>
      </c>
      <c r="R248" s="330">
        <v>120</v>
      </c>
      <c r="S248" s="434">
        <v>71</v>
      </c>
      <c r="T248" s="428">
        <v>79</v>
      </c>
      <c r="U248" s="428">
        <v>0</v>
      </c>
      <c r="V248" s="434">
        <v>5</v>
      </c>
      <c r="W248" s="428">
        <v>0</v>
      </c>
      <c r="X248" s="428">
        <v>0</v>
      </c>
    </row>
    <row r="249" spans="1:24" x14ac:dyDescent="0.5">
      <c r="A249" s="433" t="s">
        <v>631</v>
      </c>
      <c r="B249" s="432"/>
      <c r="C249" s="431">
        <v>4131</v>
      </c>
      <c r="D249" s="333">
        <v>158</v>
      </c>
      <c r="E249" s="330">
        <v>207</v>
      </c>
      <c r="F249" s="332">
        <v>230</v>
      </c>
      <c r="G249" s="333">
        <v>242</v>
      </c>
      <c r="H249" s="330">
        <v>274</v>
      </c>
      <c r="I249" s="332">
        <v>293</v>
      </c>
      <c r="J249" s="331">
        <v>235</v>
      </c>
      <c r="K249" s="330">
        <v>259</v>
      </c>
      <c r="L249" s="331">
        <v>318</v>
      </c>
      <c r="M249" s="333">
        <v>336</v>
      </c>
      <c r="N249" s="330">
        <v>362</v>
      </c>
      <c r="O249" s="332">
        <v>321</v>
      </c>
      <c r="P249" s="330">
        <v>271</v>
      </c>
      <c r="Q249" s="331">
        <v>177</v>
      </c>
      <c r="R249" s="330">
        <v>174</v>
      </c>
      <c r="S249" s="434">
        <v>119</v>
      </c>
      <c r="T249" s="428">
        <v>147</v>
      </c>
      <c r="U249" s="428">
        <v>0</v>
      </c>
      <c r="V249" s="434">
        <v>8</v>
      </c>
      <c r="W249" s="428">
        <v>0</v>
      </c>
      <c r="X249" s="428">
        <v>0</v>
      </c>
    </row>
    <row r="250" spans="1:24" x14ac:dyDescent="0.5">
      <c r="A250" s="433" t="s">
        <v>630</v>
      </c>
      <c r="B250" s="432"/>
      <c r="C250" s="431">
        <v>2883</v>
      </c>
      <c r="D250" s="333">
        <v>138</v>
      </c>
      <c r="E250" s="330">
        <v>179</v>
      </c>
      <c r="F250" s="332">
        <v>154</v>
      </c>
      <c r="G250" s="333">
        <v>168</v>
      </c>
      <c r="H250" s="330">
        <v>198</v>
      </c>
      <c r="I250" s="332">
        <v>220</v>
      </c>
      <c r="J250" s="331">
        <v>211</v>
      </c>
      <c r="K250" s="330">
        <v>209</v>
      </c>
      <c r="L250" s="331">
        <v>250</v>
      </c>
      <c r="M250" s="333">
        <v>226</v>
      </c>
      <c r="N250" s="330">
        <v>242</v>
      </c>
      <c r="O250" s="332">
        <v>220</v>
      </c>
      <c r="P250" s="330">
        <v>162</v>
      </c>
      <c r="Q250" s="331">
        <v>118</v>
      </c>
      <c r="R250" s="330">
        <v>95</v>
      </c>
      <c r="S250" s="434">
        <v>52</v>
      </c>
      <c r="T250" s="428">
        <v>40</v>
      </c>
      <c r="U250" s="428">
        <v>0</v>
      </c>
      <c r="V250" s="434">
        <v>1</v>
      </c>
      <c r="W250" s="428">
        <v>0</v>
      </c>
      <c r="X250" s="428">
        <v>0</v>
      </c>
    </row>
    <row r="251" spans="1:24" x14ac:dyDescent="0.5">
      <c r="A251" s="433" t="s">
        <v>629</v>
      </c>
      <c r="B251" s="432"/>
      <c r="C251" s="431">
        <v>4226</v>
      </c>
      <c r="D251" s="333">
        <v>217</v>
      </c>
      <c r="E251" s="330">
        <v>236</v>
      </c>
      <c r="F251" s="332">
        <v>279</v>
      </c>
      <c r="G251" s="333">
        <v>283</v>
      </c>
      <c r="H251" s="330">
        <v>299</v>
      </c>
      <c r="I251" s="332">
        <v>314</v>
      </c>
      <c r="J251" s="331">
        <v>304</v>
      </c>
      <c r="K251" s="330">
        <v>322</v>
      </c>
      <c r="L251" s="331">
        <v>344</v>
      </c>
      <c r="M251" s="333">
        <v>338</v>
      </c>
      <c r="N251" s="330">
        <v>323</v>
      </c>
      <c r="O251" s="332">
        <v>295</v>
      </c>
      <c r="P251" s="330">
        <v>240</v>
      </c>
      <c r="Q251" s="331">
        <v>168</v>
      </c>
      <c r="R251" s="330">
        <v>103</v>
      </c>
      <c r="S251" s="434">
        <v>85</v>
      </c>
      <c r="T251" s="428">
        <v>74</v>
      </c>
      <c r="U251" s="428">
        <v>0</v>
      </c>
      <c r="V251" s="434">
        <v>2</v>
      </c>
      <c r="W251" s="428">
        <v>0</v>
      </c>
      <c r="X251" s="428">
        <v>0</v>
      </c>
    </row>
    <row r="252" spans="1:24" x14ac:dyDescent="0.5">
      <c r="A252" s="433" t="s">
        <v>628</v>
      </c>
      <c r="B252" s="432"/>
      <c r="C252" s="431">
        <v>2374</v>
      </c>
      <c r="D252" s="333">
        <v>108</v>
      </c>
      <c r="E252" s="330">
        <v>133</v>
      </c>
      <c r="F252" s="332">
        <v>140</v>
      </c>
      <c r="G252" s="333">
        <v>163</v>
      </c>
      <c r="H252" s="330">
        <v>128</v>
      </c>
      <c r="I252" s="332">
        <v>150</v>
      </c>
      <c r="J252" s="331">
        <v>163</v>
      </c>
      <c r="K252" s="330">
        <v>199</v>
      </c>
      <c r="L252" s="331">
        <v>177</v>
      </c>
      <c r="M252" s="333">
        <v>158</v>
      </c>
      <c r="N252" s="330">
        <v>190</v>
      </c>
      <c r="O252" s="332">
        <v>190</v>
      </c>
      <c r="P252" s="330">
        <v>144</v>
      </c>
      <c r="Q252" s="331">
        <v>115</v>
      </c>
      <c r="R252" s="330">
        <v>86</v>
      </c>
      <c r="S252" s="434">
        <v>49</v>
      </c>
      <c r="T252" s="428">
        <v>78</v>
      </c>
      <c r="U252" s="428">
        <v>0</v>
      </c>
      <c r="V252" s="434">
        <v>1</v>
      </c>
      <c r="W252" s="428">
        <v>0</v>
      </c>
      <c r="X252" s="428">
        <v>2</v>
      </c>
    </row>
    <row r="253" spans="1:24" x14ac:dyDescent="0.5">
      <c r="A253" s="433" t="s">
        <v>627</v>
      </c>
      <c r="B253" s="432"/>
      <c r="C253" s="431">
        <v>1726</v>
      </c>
      <c r="D253" s="333">
        <v>81</v>
      </c>
      <c r="E253" s="330">
        <v>100</v>
      </c>
      <c r="F253" s="332">
        <v>119</v>
      </c>
      <c r="G253" s="333">
        <v>100</v>
      </c>
      <c r="H253" s="330">
        <v>99</v>
      </c>
      <c r="I253" s="332">
        <v>120</v>
      </c>
      <c r="J253" s="331">
        <v>101</v>
      </c>
      <c r="K253" s="330">
        <v>106</v>
      </c>
      <c r="L253" s="331">
        <v>138</v>
      </c>
      <c r="M253" s="333">
        <v>148</v>
      </c>
      <c r="N253" s="330">
        <v>157</v>
      </c>
      <c r="O253" s="332">
        <v>123</v>
      </c>
      <c r="P253" s="330">
        <v>98</v>
      </c>
      <c r="Q253" s="331">
        <v>85</v>
      </c>
      <c r="R253" s="330">
        <v>50</v>
      </c>
      <c r="S253" s="434">
        <v>32</v>
      </c>
      <c r="T253" s="428">
        <v>66</v>
      </c>
      <c r="U253" s="428">
        <v>0</v>
      </c>
      <c r="V253" s="434">
        <v>2</v>
      </c>
      <c r="W253" s="428">
        <v>0</v>
      </c>
      <c r="X253" s="428">
        <v>1</v>
      </c>
    </row>
    <row r="254" spans="1:24" x14ac:dyDescent="0.5">
      <c r="A254" s="433" t="s">
        <v>626</v>
      </c>
      <c r="B254" s="432"/>
      <c r="C254" s="431">
        <v>1783</v>
      </c>
      <c r="D254" s="333">
        <v>85</v>
      </c>
      <c r="E254" s="330">
        <v>126</v>
      </c>
      <c r="F254" s="332">
        <v>114</v>
      </c>
      <c r="G254" s="333">
        <v>90</v>
      </c>
      <c r="H254" s="330">
        <v>104</v>
      </c>
      <c r="I254" s="332">
        <v>125</v>
      </c>
      <c r="J254" s="331">
        <v>111</v>
      </c>
      <c r="K254" s="330">
        <v>137</v>
      </c>
      <c r="L254" s="331">
        <v>153</v>
      </c>
      <c r="M254" s="333">
        <v>144</v>
      </c>
      <c r="N254" s="330">
        <v>120</v>
      </c>
      <c r="O254" s="332">
        <v>117</v>
      </c>
      <c r="P254" s="330">
        <v>117</v>
      </c>
      <c r="Q254" s="331">
        <v>98</v>
      </c>
      <c r="R254" s="330">
        <v>53</v>
      </c>
      <c r="S254" s="434">
        <v>36</v>
      </c>
      <c r="T254" s="428">
        <v>53</v>
      </c>
      <c r="U254" s="428">
        <v>0</v>
      </c>
      <c r="V254" s="434">
        <v>0</v>
      </c>
      <c r="W254" s="428">
        <v>0</v>
      </c>
      <c r="X254" s="428">
        <v>0</v>
      </c>
    </row>
    <row r="255" spans="1:24" x14ac:dyDescent="0.5">
      <c r="A255" s="437" t="s">
        <v>58</v>
      </c>
      <c r="B255" s="432"/>
      <c r="C255" s="431">
        <v>62690</v>
      </c>
      <c r="D255" s="333">
        <v>2554</v>
      </c>
      <c r="E255" s="330">
        <v>3326</v>
      </c>
      <c r="F255" s="332">
        <v>3735</v>
      </c>
      <c r="G255" s="333">
        <v>4042</v>
      </c>
      <c r="H255" s="330">
        <v>4164</v>
      </c>
      <c r="I255" s="332">
        <v>4725</v>
      </c>
      <c r="J255" s="331">
        <v>4376</v>
      </c>
      <c r="K255" s="330">
        <v>4620</v>
      </c>
      <c r="L255" s="331">
        <v>5284</v>
      </c>
      <c r="M255" s="333">
        <v>5108</v>
      </c>
      <c r="N255" s="330">
        <v>5108</v>
      </c>
      <c r="O255" s="332">
        <v>4448</v>
      </c>
      <c r="P255" s="330">
        <v>3610</v>
      </c>
      <c r="Q255" s="331">
        <v>2604</v>
      </c>
      <c r="R255" s="330">
        <v>2076</v>
      </c>
      <c r="S255" s="434">
        <v>1237</v>
      </c>
      <c r="T255" s="428">
        <v>1447</v>
      </c>
      <c r="U255" s="428">
        <v>0</v>
      </c>
      <c r="V255" s="434">
        <v>84</v>
      </c>
      <c r="W255" s="428">
        <v>115</v>
      </c>
      <c r="X255" s="428">
        <v>27</v>
      </c>
    </row>
    <row r="256" spans="1:24" x14ac:dyDescent="0.5">
      <c r="A256" s="435" t="s">
        <v>272</v>
      </c>
      <c r="B256" s="432"/>
      <c r="C256" s="431">
        <v>3594</v>
      </c>
      <c r="D256" s="333">
        <v>127</v>
      </c>
      <c r="E256" s="330">
        <v>176</v>
      </c>
      <c r="F256" s="332">
        <v>234</v>
      </c>
      <c r="G256" s="333">
        <v>234</v>
      </c>
      <c r="H256" s="330">
        <v>240</v>
      </c>
      <c r="I256" s="332">
        <v>238</v>
      </c>
      <c r="J256" s="331">
        <v>200</v>
      </c>
      <c r="K256" s="330">
        <v>254</v>
      </c>
      <c r="L256" s="331">
        <v>284</v>
      </c>
      <c r="M256" s="333">
        <v>286</v>
      </c>
      <c r="N256" s="330">
        <v>278</v>
      </c>
      <c r="O256" s="332">
        <v>285</v>
      </c>
      <c r="P256" s="330">
        <v>212</v>
      </c>
      <c r="Q256" s="331">
        <v>159</v>
      </c>
      <c r="R256" s="330">
        <v>137</v>
      </c>
      <c r="S256" s="434">
        <v>123</v>
      </c>
      <c r="T256" s="428">
        <v>106</v>
      </c>
      <c r="U256" s="428">
        <v>0</v>
      </c>
      <c r="V256" s="434">
        <v>8</v>
      </c>
      <c r="W256" s="428">
        <v>8</v>
      </c>
      <c r="X256" s="428">
        <v>5</v>
      </c>
    </row>
    <row r="257" spans="1:24" x14ac:dyDescent="0.5">
      <c r="A257" s="433" t="s">
        <v>625</v>
      </c>
      <c r="B257" s="432"/>
      <c r="C257" s="431">
        <v>3594</v>
      </c>
      <c r="D257" s="333">
        <v>127</v>
      </c>
      <c r="E257" s="330">
        <v>176</v>
      </c>
      <c r="F257" s="332">
        <v>234</v>
      </c>
      <c r="G257" s="333">
        <v>234</v>
      </c>
      <c r="H257" s="330">
        <v>240</v>
      </c>
      <c r="I257" s="332">
        <v>238</v>
      </c>
      <c r="J257" s="331">
        <v>200</v>
      </c>
      <c r="K257" s="330">
        <v>254</v>
      </c>
      <c r="L257" s="331">
        <v>284</v>
      </c>
      <c r="M257" s="333">
        <v>286</v>
      </c>
      <c r="N257" s="330">
        <v>278</v>
      </c>
      <c r="O257" s="332">
        <v>285</v>
      </c>
      <c r="P257" s="330">
        <v>212</v>
      </c>
      <c r="Q257" s="331">
        <v>159</v>
      </c>
      <c r="R257" s="330">
        <v>137</v>
      </c>
      <c r="S257" s="434">
        <v>123</v>
      </c>
      <c r="T257" s="428">
        <v>106</v>
      </c>
      <c r="U257" s="428">
        <v>0</v>
      </c>
      <c r="V257" s="434">
        <v>8</v>
      </c>
      <c r="W257" s="428">
        <v>8</v>
      </c>
      <c r="X257" s="428">
        <v>5</v>
      </c>
    </row>
    <row r="258" spans="1:24" x14ac:dyDescent="0.5">
      <c r="A258" s="436"/>
      <c r="B258" s="432"/>
      <c r="C258" s="431"/>
      <c r="D258" s="333"/>
      <c r="E258" s="330"/>
      <c r="F258" s="332"/>
      <c r="G258" s="333"/>
      <c r="H258" s="330"/>
      <c r="I258" s="332"/>
      <c r="J258" s="331"/>
      <c r="K258" s="330"/>
      <c r="L258" s="331"/>
      <c r="M258" s="333"/>
      <c r="N258" s="330"/>
      <c r="O258" s="332"/>
      <c r="P258" s="330"/>
      <c r="Q258" s="331"/>
      <c r="R258" s="330"/>
      <c r="S258" s="434"/>
      <c r="T258" s="428"/>
      <c r="U258" s="428"/>
      <c r="V258" s="434"/>
      <c r="W258" s="428"/>
      <c r="X258" s="428"/>
    </row>
    <row r="259" spans="1:24" x14ac:dyDescent="0.5">
      <c r="A259" s="435" t="s">
        <v>144</v>
      </c>
      <c r="B259" s="432"/>
      <c r="C259" s="431">
        <v>59096</v>
      </c>
      <c r="D259" s="333">
        <v>2427</v>
      </c>
      <c r="E259" s="330">
        <v>3150</v>
      </c>
      <c r="F259" s="332">
        <v>3501</v>
      </c>
      <c r="G259" s="333">
        <v>3808</v>
      </c>
      <c r="H259" s="330">
        <v>3924</v>
      </c>
      <c r="I259" s="332">
        <v>4487</v>
      </c>
      <c r="J259" s="331">
        <v>4176</v>
      </c>
      <c r="K259" s="330">
        <v>4366</v>
      </c>
      <c r="L259" s="331">
        <v>5000</v>
      </c>
      <c r="M259" s="333">
        <v>4822</v>
      </c>
      <c r="N259" s="330">
        <v>4830</v>
      </c>
      <c r="O259" s="332">
        <v>4163</v>
      </c>
      <c r="P259" s="330">
        <v>3398</v>
      </c>
      <c r="Q259" s="331">
        <v>2445</v>
      </c>
      <c r="R259" s="330">
        <v>1939</v>
      </c>
      <c r="S259" s="434">
        <v>1114</v>
      </c>
      <c r="T259" s="428">
        <v>1341</v>
      </c>
      <c r="U259" s="428">
        <v>0</v>
      </c>
      <c r="V259" s="434">
        <v>76</v>
      </c>
      <c r="W259" s="428">
        <v>107</v>
      </c>
      <c r="X259" s="428">
        <v>22</v>
      </c>
    </row>
    <row r="260" spans="1:24" x14ac:dyDescent="0.5">
      <c r="A260" s="433" t="s">
        <v>624</v>
      </c>
      <c r="B260" s="432"/>
      <c r="C260" s="431">
        <v>7356</v>
      </c>
      <c r="D260" s="333">
        <v>319</v>
      </c>
      <c r="E260" s="330">
        <v>411</v>
      </c>
      <c r="F260" s="332">
        <v>410</v>
      </c>
      <c r="G260" s="333">
        <v>488</v>
      </c>
      <c r="H260" s="330">
        <v>487</v>
      </c>
      <c r="I260" s="332">
        <v>529</v>
      </c>
      <c r="J260" s="331">
        <v>466</v>
      </c>
      <c r="K260" s="330">
        <v>583</v>
      </c>
      <c r="L260" s="331">
        <v>596</v>
      </c>
      <c r="M260" s="333">
        <v>560</v>
      </c>
      <c r="N260" s="330">
        <v>610</v>
      </c>
      <c r="O260" s="332">
        <v>525</v>
      </c>
      <c r="P260" s="330">
        <v>439</v>
      </c>
      <c r="Q260" s="331">
        <v>335</v>
      </c>
      <c r="R260" s="330">
        <v>186</v>
      </c>
      <c r="S260" s="434">
        <v>124</v>
      </c>
      <c r="T260" s="428">
        <v>155</v>
      </c>
      <c r="U260" s="428">
        <v>0</v>
      </c>
      <c r="V260" s="434">
        <v>16</v>
      </c>
      <c r="W260" s="428">
        <v>107</v>
      </c>
      <c r="X260" s="428">
        <v>10</v>
      </c>
    </row>
    <row r="261" spans="1:24" x14ac:dyDescent="0.5">
      <c r="A261" s="433" t="s">
        <v>623</v>
      </c>
      <c r="B261" s="432"/>
      <c r="C261" s="431">
        <v>4415</v>
      </c>
      <c r="D261" s="333">
        <v>170</v>
      </c>
      <c r="E261" s="330">
        <v>220</v>
      </c>
      <c r="F261" s="332">
        <v>252</v>
      </c>
      <c r="G261" s="333">
        <v>279</v>
      </c>
      <c r="H261" s="330">
        <v>278</v>
      </c>
      <c r="I261" s="332">
        <v>314</v>
      </c>
      <c r="J261" s="331">
        <v>332</v>
      </c>
      <c r="K261" s="330">
        <v>318</v>
      </c>
      <c r="L261" s="331">
        <v>319</v>
      </c>
      <c r="M261" s="333">
        <v>367</v>
      </c>
      <c r="N261" s="330">
        <v>397</v>
      </c>
      <c r="O261" s="332">
        <v>289</v>
      </c>
      <c r="P261" s="330">
        <v>270</v>
      </c>
      <c r="Q261" s="331">
        <v>199</v>
      </c>
      <c r="R261" s="330">
        <v>167</v>
      </c>
      <c r="S261" s="434">
        <v>96</v>
      </c>
      <c r="T261" s="428">
        <v>144</v>
      </c>
      <c r="U261" s="428">
        <v>0</v>
      </c>
      <c r="V261" s="434">
        <v>3</v>
      </c>
      <c r="W261" s="428">
        <v>0</v>
      </c>
      <c r="X261" s="428">
        <v>1</v>
      </c>
    </row>
    <row r="262" spans="1:24" x14ac:dyDescent="0.5">
      <c r="A262" s="433" t="s">
        <v>622</v>
      </c>
      <c r="B262" s="432"/>
      <c r="C262" s="431">
        <v>9550</v>
      </c>
      <c r="D262" s="333">
        <v>380</v>
      </c>
      <c r="E262" s="330">
        <v>503</v>
      </c>
      <c r="F262" s="332">
        <v>595</v>
      </c>
      <c r="G262" s="333">
        <v>596</v>
      </c>
      <c r="H262" s="330">
        <v>665</v>
      </c>
      <c r="I262" s="332">
        <v>693</v>
      </c>
      <c r="J262" s="331">
        <v>762</v>
      </c>
      <c r="K262" s="330">
        <v>681</v>
      </c>
      <c r="L262" s="331">
        <v>838</v>
      </c>
      <c r="M262" s="333">
        <v>782</v>
      </c>
      <c r="N262" s="330">
        <v>778</v>
      </c>
      <c r="O262" s="332">
        <v>679</v>
      </c>
      <c r="P262" s="330">
        <v>514</v>
      </c>
      <c r="Q262" s="331">
        <v>395</v>
      </c>
      <c r="R262" s="330">
        <v>313</v>
      </c>
      <c r="S262" s="434">
        <v>165</v>
      </c>
      <c r="T262" s="428">
        <v>197</v>
      </c>
      <c r="U262" s="428">
        <v>0</v>
      </c>
      <c r="V262" s="434">
        <v>13</v>
      </c>
      <c r="W262" s="428">
        <v>0</v>
      </c>
      <c r="X262" s="428">
        <v>1</v>
      </c>
    </row>
    <row r="263" spans="1:24" x14ac:dyDescent="0.5">
      <c r="A263" s="433" t="s">
        <v>621</v>
      </c>
      <c r="B263" s="432"/>
      <c r="C263" s="431">
        <v>3114</v>
      </c>
      <c r="D263" s="333">
        <v>124</v>
      </c>
      <c r="E263" s="330">
        <v>179</v>
      </c>
      <c r="F263" s="332">
        <v>181</v>
      </c>
      <c r="G263" s="333">
        <v>197</v>
      </c>
      <c r="H263" s="330">
        <v>217</v>
      </c>
      <c r="I263" s="332">
        <v>239</v>
      </c>
      <c r="J263" s="331">
        <v>208</v>
      </c>
      <c r="K263" s="330">
        <v>228</v>
      </c>
      <c r="L263" s="331">
        <v>254</v>
      </c>
      <c r="M263" s="333">
        <v>251</v>
      </c>
      <c r="N263" s="330">
        <v>236</v>
      </c>
      <c r="O263" s="332">
        <v>238</v>
      </c>
      <c r="P263" s="330">
        <v>200</v>
      </c>
      <c r="Q263" s="331">
        <v>139</v>
      </c>
      <c r="R263" s="330">
        <v>100</v>
      </c>
      <c r="S263" s="434">
        <v>51</v>
      </c>
      <c r="T263" s="428">
        <v>68</v>
      </c>
      <c r="U263" s="428">
        <v>0</v>
      </c>
      <c r="V263" s="434">
        <v>2</v>
      </c>
      <c r="W263" s="428">
        <v>0</v>
      </c>
      <c r="X263" s="428">
        <v>2</v>
      </c>
    </row>
    <row r="264" spans="1:24" x14ac:dyDescent="0.5">
      <c r="A264" s="433" t="s">
        <v>620</v>
      </c>
      <c r="B264" s="432"/>
      <c r="C264" s="431">
        <v>2843</v>
      </c>
      <c r="D264" s="333">
        <v>115</v>
      </c>
      <c r="E264" s="330">
        <v>138</v>
      </c>
      <c r="F264" s="332">
        <v>156</v>
      </c>
      <c r="G264" s="333">
        <v>188</v>
      </c>
      <c r="H264" s="330">
        <v>174</v>
      </c>
      <c r="I264" s="332">
        <v>216</v>
      </c>
      <c r="J264" s="331">
        <v>199</v>
      </c>
      <c r="K264" s="330">
        <v>206</v>
      </c>
      <c r="L264" s="331">
        <v>250</v>
      </c>
      <c r="M264" s="333">
        <v>210</v>
      </c>
      <c r="N264" s="330">
        <v>233</v>
      </c>
      <c r="O264" s="332">
        <v>213</v>
      </c>
      <c r="P264" s="330">
        <v>178</v>
      </c>
      <c r="Q264" s="331">
        <v>132</v>
      </c>
      <c r="R264" s="330">
        <v>95</v>
      </c>
      <c r="S264" s="434">
        <v>63</v>
      </c>
      <c r="T264" s="428">
        <v>74</v>
      </c>
      <c r="U264" s="428">
        <v>0</v>
      </c>
      <c r="V264" s="434">
        <v>3</v>
      </c>
      <c r="W264" s="428">
        <v>0</v>
      </c>
      <c r="X264" s="428">
        <v>0</v>
      </c>
    </row>
    <row r="265" spans="1:24" x14ac:dyDescent="0.5">
      <c r="A265" s="433" t="s">
        <v>619</v>
      </c>
      <c r="B265" s="432"/>
      <c r="C265" s="431">
        <v>6977</v>
      </c>
      <c r="D265" s="333">
        <v>267</v>
      </c>
      <c r="E265" s="330">
        <v>337</v>
      </c>
      <c r="F265" s="332">
        <v>403</v>
      </c>
      <c r="G265" s="333">
        <v>433</v>
      </c>
      <c r="H265" s="330">
        <v>451</v>
      </c>
      <c r="I265" s="332">
        <v>555</v>
      </c>
      <c r="J265" s="331">
        <v>537</v>
      </c>
      <c r="K265" s="330">
        <v>508</v>
      </c>
      <c r="L265" s="331">
        <v>596</v>
      </c>
      <c r="M265" s="333">
        <v>560</v>
      </c>
      <c r="N265" s="330">
        <v>543</v>
      </c>
      <c r="O265" s="332">
        <v>526</v>
      </c>
      <c r="P265" s="330">
        <v>398</v>
      </c>
      <c r="Q265" s="331">
        <v>279</v>
      </c>
      <c r="R265" s="330">
        <v>251</v>
      </c>
      <c r="S265" s="434">
        <v>136</v>
      </c>
      <c r="T265" s="428">
        <v>179</v>
      </c>
      <c r="U265" s="428">
        <v>0</v>
      </c>
      <c r="V265" s="434">
        <v>16</v>
      </c>
      <c r="W265" s="428">
        <v>0</v>
      </c>
      <c r="X265" s="428">
        <v>2</v>
      </c>
    </row>
    <row r="266" spans="1:24" x14ac:dyDescent="0.5">
      <c r="A266" s="433" t="s">
        <v>618</v>
      </c>
      <c r="B266" s="432"/>
      <c r="C266" s="431">
        <v>2303</v>
      </c>
      <c r="D266" s="333">
        <v>91</v>
      </c>
      <c r="E266" s="330">
        <v>133</v>
      </c>
      <c r="F266" s="332">
        <v>141</v>
      </c>
      <c r="G266" s="333">
        <v>154</v>
      </c>
      <c r="H266" s="330">
        <v>140</v>
      </c>
      <c r="I266" s="332">
        <v>172</v>
      </c>
      <c r="J266" s="331">
        <v>168</v>
      </c>
      <c r="K266" s="330">
        <v>203</v>
      </c>
      <c r="L266" s="331">
        <v>180</v>
      </c>
      <c r="M266" s="333">
        <v>188</v>
      </c>
      <c r="N266" s="330">
        <v>183</v>
      </c>
      <c r="O266" s="332">
        <v>155</v>
      </c>
      <c r="P266" s="330">
        <v>119</v>
      </c>
      <c r="Q266" s="331">
        <v>109</v>
      </c>
      <c r="R266" s="330">
        <v>67</v>
      </c>
      <c r="S266" s="434">
        <v>44</v>
      </c>
      <c r="T266" s="428">
        <v>52</v>
      </c>
      <c r="U266" s="428">
        <v>0</v>
      </c>
      <c r="V266" s="434">
        <v>3</v>
      </c>
      <c r="W266" s="428">
        <v>0</v>
      </c>
      <c r="X266" s="428">
        <v>1</v>
      </c>
    </row>
    <row r="267" spans="1:24" x14ac:dyDescent="0.5">
      <c r="A267" s="433" t="s">
        <v>617</v>
      </c>
      <c r="B267" s="432"/>
      <c r="C267" s="431">
        <v>5545</v>
      </c>
      <c r="D267" s="333">
        <v>245</v>
      </c>
      <c r="E267" s="330">
        <v>306</v>
      </c>
      <c r="F267" s="332">
        <v>357</v>
      </c>
      <c r="G267" s="333">
        <v>377</v>
      </c>
      <c r="H267" s="330">
        <v>356</v>
      </c>
      <c r="I267" s="332">
        <v>428</v>
      </c>
      <c r="J267" s="331">
        <v>353</v>
      </c>
      <c r="K267" s="330">
        <v>417</v>
      </c>
      <c r="L267" s="331">
        <v>500</v>
      </c>
      <c r="M267" s="333">
        <v>453</v>
      </c>
      <c r="N267" s="330">
        <v>454</v>
      </c>
      <c r="O267" s="332">
        <v>391</v>
      </c>
      <c r="P267" s="330">
        <v>312</v>
      </c>
      <c r="Q267" s="331">
        <v>201</v>
      </c>
      <c r="R267" s="330">
        <v>175</v>
      </c>
      <c r="S267" s="434">
        <v>97</v>
      </c>
      <c r="T267" s="428">
        <v>115</v>
      </c>
      <c r="U267" s="428">
        <v>0</v>
      </c>
      <c r="V267" s="434">
        <v>7</v>
      </c>
      <c r="W267" s="428">
        <v>0</v>
      </c>
      <c r="X267" s="428">
        <v>1</v>
      </c>
    </row>
    <row r="268" spans="1:24" x14ac:dyDescent="0.5">
      <c r="A268" s="433" t="s">
        <v>616</v>
      </c>
      <c r="B268" s="432"/>
      <c r="C268" s="431">
        <v>4154</v>
      </c>
      <c r="D268" s="333">
        <v>152</v>
      </c>
      <c r="E268" s="330">
        <v>233</v>
      </c>
      <c r="F268" s="332">
        <v>256</v>
      </c>
      <c r="G268" s="333">
        <v>262</v>
      </c>
      <c r="H268" s="330">
        <v>298</v>
      </c>
      <c r="I268" s="332">
        <v>313</v>
      </c>
      <c r="J268" s="331">
        <v>295</v>
      </c>
      <c r="K268" s="330">
        <v>277</v>
      </c>
      <c r="L268" s="331">
        <v>381</v>
      </c>
      <c r="M268" s="333">
        <v>354</v>
      </c>
      <c r="N268" s="330">
        <v>334</v>
      </c>
      <c r="O268" s="332">
        <v>287</v>
      </c>
      <c r="P268" s="330">
        <v>208</v>
      </c>
      <c r="Q268" s="331">
        <v>169</v>
      </c>
      <c r="R268" s="330">
        <v>153</v>
      </c>
      <c r="S268" s="434">
        <v>93</v>
      </c>
      <c r="T268" s="428">
        <v>88</v>
      </c>
      <c r="U268" s="428">
        <v>0</v>
      </c>
      <c r="V268" s="434">
        <v>1</v>
      </c>
      <c r="W268" s="428">
        <v>0</v>
      </c>
      <c r="X268" s="428">
        <v>0</v>
      </c>
    </row>
    <row r="269" spans="1:24" x14ac:dyDescent="0.5">
      <c r="A269" s="433" t="s">
        <v>615</v>
      </c>
      <c r="B269" s="432"/>
      <c r="C269" s="431">
        <v>5290</v>
      </c>
      <c r="D269" s="333">
        <v>240</v>
      </c>
      <c r="E269" s="330">
        <v>295</v>
      </c>
      <c r="F269" s="332">
        <v>287</v>
      </c>
      <c r="G269" s="333">
        <v>314</v>
      </c>
      <c r="H269" s="330">
        <v>342</v>
      </c>
      <c r="I269" s="332">
        <v>426</v>
      </c>
      <c r="J269" s="331">
        <v>363</v>
      </c>
      <c r="K269" s="330">
        <v>356</v>
      </c>
      <c r="L269" s="331">
        <v>420</v>
      </c>
      <c r="M269" s="333">
        <v>443</v>
      </c>
      <c r="N269" s="330">
        <v>445</v>
      </c>
      <c r="O269" s="332">
        <v>380</v>
      </c>
      <c r="P269" s="330">
        <v>329</v>
      </c>
      <c r="Q269" s="331">
        <v>235</v>
      </c>
      <c r="R269" s="330">
        <v>191</v>
      </c>
      <c r="S269" s="434">
        <v>111</v>
      </c>
      <c r="T269" s="428">
        <v>106</v>
      </c>
      <c r="U269" s="428">
        <v>0</v>
      </c>
      <c r="V269" s="434">
        <v>5</v>
      </c>
      <c r="W269" s="428">
        <v>0</v>
      </c>
      <c r="X269" s="428">
        <v>2</v>
      </c>
    </row>
    <row r="270" spans="1:24" x14ac:dyDescent="0.5">
      <c r="A270" s="433" t="s">
        <v>614</v>
      </c>
      <c r="B270" s="432"/>
      <c r="C270" s="431">
        <v>2057</v>
      </c>
      <c r="D270" s="333">
        <v>81</v>
      </c>
      <c r="E270" s="330">
        <v>105</v>
      </c>
      <c r="F270" s="332">
        <v>123</v>
      </c>
      <c r="G270" s="333">
        <v>152</v>
      </c>
      <c r="H270" s="330">
        <v>134</v>
      </c>
      <c r="I270" s="332">
        <v>161</v>
      </c>
      <c r="J270" s="331">
        <v>133</v>
      </c>
      <c r="K270" s="330">
        <v>146</v>
      </c>
      <c r="L270" s="331">
        <v>194</v>
      </c>
      <c r="M270" s="333">
        <v>188</v>
      </c>
      <c r="N270" s="330">
        <v>161</v>
      </c>
      <c r="O270" s="332">
        <v>133</v>
      </c>
      <c r="P270" s="330">
        <v>112</v>
      </c>
      <c r="Q270" s="331">
        <v>73</v>
      </c>
      <c r="R270" s="330">
        <v>67</v>
      </c>
      <c r="S270" s="434">
        <v>39</v>
      </c>
      <c r="T270" s="428">
        <v>52</v>
      </c>
      <c r="U270" s="428">
        <v>0</v>
      </c>
      <c r="V270" s="434">
        <v>2</v>
      </c>
      <c r="W270" s="428">
        <v>0</v>
      </c>
      <c r="X270" s="428">
        <v>1</v>
      </c>
    </row>
    <row r="271" spans="1:24" x14ac:dyDescent="0.5">
      <c r="A271" s="433" t="s">
        <v>613</v>
      </c>
      <c r="B271" s="432"/>
      <c r="C271" s="431">
        <v>5492</v>
      </c>
      <c r="D271" s="333">
        <v>243</v>
      </c>
      <c r="E271" s="330">
        <v>290</v>
      </c>
      <c r="F271" s="332">
        <v>340</v>
      </c>
      <c r="G271" s="333">
        <v>368</v>
      </c>
      <c r="H271" s="330">
        <v>382</v>
      </c>
      <c r="I271" s="332">
        <v>441</v>
      </c>
      <c r="J271" s="331">
        <v>360</v>
      </c>
      <c r="K271" s="330">
        <v>443</v>
      </c>
      <c r="L271" s="331">
        <v>472</v>
      </c>
      <c r="M271" s="333">
        <v>466</v>
      </c>
      <c r="N271" s="330">
        <v>456</v>
      </c>
      <c r="O271" s="332">
        <v>347</v>
      </c>
      <c r="P271" s="330">
        <v>319</v>
      </c>
      <c r="Q271" s="331">
        <v>179</v>
      </c>
      <c r="R271" s="330">
        <v>174</v>
      </c>
      <c r="S271" s="434">
        <v>95</v>
      </c>
      <c r="T271" s="428">
        <v>111</v>
      </c>
      <c r="U271" s="428">
        <v>0</v>
      </c>
      <c r="V271" s="434">
        <v>5</v>
      </c>
      <c r="W271" s="428">
        <v>0</v>
      </c>
      <c r="X271" s="428">
        <v>1</v>
      </c>
    </row>
    <row r="272" spans="1:24" x14ac:dyDescent="0.5">
      <c r="A272" s="437" t="s">
        <v>56</v>
      </c>
      <c r="B272" s="432"/>
      <c r="C272" s="431">
        <v>38238</v>
      </c>
      <c r="D272" s="333">
        <v>1664</v>
      </c>
      <c r="E272" s="330">
        <v>2176</v>
      </c>
      <c r="F272" s="332">
        <v>2487</v>
      </c>
      <c r="G272" s="333">
        <v>2669</v>
      </c>
      <c r="H272" s="330">
        <v>2469</v>
      </c>
      <c r="I272" s="332">
        <v>2822</v>
      </c>
      <c r="J272" s="331">
        <v>2636</v>
      </c>
      <c r="K272" s="330">
        <v>2798</v>
      </c>
      <c r="L272" s="331">
        <v>3263</v>
      </c>
      <c r="M272" s="333">
        <v>3298</v>
      </c>
      <c r="N272" s="330">
        <v>3096</v>
      </c>
      <c r="O272" s="332">
        <v>2620</v>
      </c>
      <c r="P272" s="330">
        <v>2064</v>
      </c>
      <c r="Q272" s="331">
        <v>1484</v>
      </c>
      <c r="R272" s="330">
        <v>1219</v>
      </c>
      <c r="S272" s="434">
        <v>729</v>
      </c>
      <c r="T272" s="428">
        <v>701</v>
      </c>
      <c r="U272" s="428">
        <v>0</v>
      </c>
      <c r="V272" s="434">
        <v>16</v>
      </c>
      <c r="W272" s="428">
        <v>15</v>
      </c>
      <c r="X272" s="428">
        <v>12</v>
      </c>
    </row>
    <row r="273" spans="1:24" x14ac:dyDescent="0.5">
      <c r="A273" s="435" t="s">
        <v>272</v>
      </c>
      <c r="B273" s="432"/>
      <c r="C273" s="431">
        <v>2891</v>
      </c>
      <c r="D273" s="333">
        <v>108</v>
      </c>
      <c r="E273" s="330">
        <v>141</v>
      </c>
      <c r="F273" s="332">
        <v>179</v>
      </c>
      <c r="G273" s="333">
        <v>186</v>
      </c>
      <c r="H273" s="330">
        <v>192</v>
      </c>
      <c r="I273" s="332">
        <v>239</v>
      </c>
      <c r="J273" s="331">
        <v>198</v>
      </c>
      <c r="K273" s="330">
        <v>216</v>
      </c>
      <c r="L273" s="331">
        <v>199</v>
      </c>
      <c r="M273" s="333">
        <v>280</v>
      </c>
      <c r="N273" s="330">
        <v>236</v>
      </c>
      <c r="O273" s="332">
        <v>215</v>
      </c>
      <c r="P273" s="330">
        <v>191</v>
      </c>
      <c r="Q273" s="331">
        <v>110</v>
      </c>
      <c r="R273" s="330">
        <v>82</v>
      </c>
      <c r="S273" s="434">
        <v>59</v>
      </c>
      <c r="T273" s="428">
        <v>51</v>
      </c>
      <c r="U273" s="428">
        <v>0</v>
      </c>
      <c r="V273" s="434">
        <v>5</v>
      </c>
      <c r="W273" s="428">
        <v>0</v>
      </c>
      <c r="X273" s="428">
        <v>4</v>
      </c>
    </row>
    <row r="274" spans="1:24" x14ac:dyDescent="0.5">
      <c r="A274" s="433" t="s">
        <v>612</v>
      </c>
      <c r="B274" s="432"/>
      <c r="C274" s="431">
        <v>1492</v>
      </c>
      <c r="D274" s="333">
        <v>51</v>
      </c>
      <c r="E274" s="330">
        <v>60</v>
      </c>
      <c r="F274" s="332">
        <v>76</v>
      </c>
      <c r="G274" s="333">
        <v>80</v>
      </c>
      <c r="H274" s="330">
        <v>87</v>
      </c>
      <c r="I274" s="332">
        <v>117</v>
      </c>
      <c r="J274" s="331">
        <v>98</v>
      </c>
      <c r="K274" s="330">
        <v>115</v>
      </c>
      <c r="L274" s="331">
        <v>103</v>
      </c>
      <c r="M274" s="333">
        <v>151</v>
      </c>
      <c r="N274" s="330">
        <v>137</v>
      </c>
      <c r="O274" s="332">
        <v>128</v>
      </c>
      <c r="P274" s="330">
        <v>112</v>
      </c>
      <c r="Q274" s="331">
        <v>65</v>
      </c>
      <c r="R274" s="330">
        <v>44</v>
      </c>
      <c r="S274" s="434">
        <v>33</v>
      </c>
      <c r="T274" s="428">
        <v>29</v>
      </c>
      <c r="U274" s="428">
        <v>0</v>
      </c>
      <c r="V274" s="434">
        <v>2</v>
      </c>
      <c r="W274" s="428">
        <v>0</v>
      </c>
      <c r="X274" s="428">
        <v>4</v>
      </c>
    </row>
    <row r="275" spans="1:24" x14ac:dyDescent="0.5">
      <c r="A275" s="433" t="s">
        <v>611</v>
      </c>
      <c r="B275" s="432"/>
      <c r="C275" s="431">
        <v>1399</v>
      </c>
      <c r="D275" s="333">
        <v>57</v>
      </c>
      <c r="E275" s="330">
        <v>81</v>
      </c>
      <c r="F275" s="332">
        <v>103</v>
      </c>
      <c r="G275" s="333">
        <v>106</v>
      </c>
      <c r="H275" s="330">
        <v>105</v>
      </c>
      <c r="I275" s="332">
        <v>122</v>
      </c>
      <c r="J275" s="331">
        <v>100</v>
      </c>
      <c r="K275" s="330">
        <v>101</v>
      </c>
      <c r="L275" s="331">
        <v>96</v>
      </c>
      <c r="M275" s="333">
        <v>129</v>
      </c>
      <c r="N275" s="330">
        <v>99</v>
      </c>
      <c r="O275" s="332">
        <v>87</v>
      </c>
      <c r="P275" s="330">
        <v>79</v>
      </c>
      <c r="Q275" s="331">
        <v>45</v>
      </c>
      <c r="R275" s="330">
        <v>38</v>
      </c>
      <c r="S275" s="434">
        <v>26</v>
      </c>
      <c r="T275" s="428">
        <v>22</v>
      </c>
      <c r="U275" s="428">
        <v>0</v>
      </c>
      <c r="V275" s="434">
        <v>3</v>
      </c>
      <c r="W275" s="428">
        <v>0</v>
      </c>
      <c r="X275" s="428">
        <v>0</v>
      </c>
    </row>
    <row r="276" spans="1:24" x14ac:dyDescent="0.5">
      <c r="A276" s="436"/>
      <c r="B276" s="432"/>
      <c r="C276" s="431"/>
      <c r="D276" s="333"/>
      <c r="E276" s="330"/>
      <c r="F276" s="332"/>
      <c r="G276" s="333"/>
      <c r="H276" s="330"/>
      <c r="I276" s="332"/>
      <c r="J276" s="331"/>
      <c r="K276" s="330"/>
      <c r="L276" s="331"/>
      <c r="M276" s="333"/>
      <c r="N276" s="330"/>
      <c r="O276" s="332"/>
      <c r="P276" s="330"/>
      <c r="Q276" s="331"/>
      <c r="R276" s="330"/>
      <c r="S276" s="434"/>
      <c r="T276" s="428"/>
      <c r="U276" s="428"/>
      <c r="V276" s="434"/>
      <c r="W276" s="428"/>
      <c r="X276" s="428"/>
    </row>
    <row r="277" spans="1:24" x14ac:dyDescent="0.5">
      <c r="A277" s="435" t="s">
        <v>144</v>
      </c>
      <c r="B277" s="432"/>
      <c r="C277" s="431">
        <v>35347</v>
      </c>
      <c r="D277" s="333">
        <v>1556</v>
      </c>
      <c r="E277" s="330">
        <v>2035</v>
      </c>
      <c r="F277" s="332">
        <v>2308</v>
      </c>
      <c r="G277" s="333">
        <v>2483</v>
      </c>
      <c r="H277" s="330">
        <v>2277</v>
      </c>
      <c r="I277" s="332">
        <v>2583</v>
      </c>
      <c r="J277" s="331">
        <v>2438</v>
      </c>
      <c r="K277" s="330">
        <v>2582</v>
      </c>
      <c r="L277" s="331">
        <v>3064</v>
      </c>
      <c r="M277" s="333">
        <v>3018</v>
      </c>
      <c r="N277" s="330">
        <v>2860</v>
      </c>
      <c r="O277" s="332">
        <v>2405</v>
      </c>
      <c r="P277" s="330">
        <v>1873</v>
      </c>
      <c r="Q277" s="331">
        <v>1374</v>
      </c>
      <c r="R277" s="330">
        <v>1137</v>
      </c>
      <c r="S277" s="434">
        <v>670</v>
      </c>
      <c r="T277" s="428">
        <v>650</v>
      </c>
      <c r="U277" s="428">
        <v>0</v>
      </c>
      <c r="V277" s="434">
        <v>11</v>
      </c>
      <c r="W277" s="428">
        <v>15</v>
      </c>
      <c r="X277" s="428">
        <v>8</v>
      </c>
    </row>
    <row r="278" spans="1:24" x14ac:dyDescent="0.5">
      <c r="A278" s="433" t="s">
        <v>610</v>
      </c>
      <c r="B278" s="432"/>
      <c r="C278" s="431">
        <v>3720</v>
      </c>
      <c r="D278" s="333">
        <v>194</v>
      </c>
      <c r="E278" s="330">
        <v>224</v>
      </c>
      <c r="F278" s="332">
        <v>244</v>
      </c>
      <c r="G278" s="333">
        <v>247</v>
      </c>
      <c r="H278" s="330">
        <v>230</v>
      </c>
      <c r="I278" s="332">
        <v>263</v>
      </c>
      <c r="J278" s="331">
        <v>243</v>
      </c>
      <c r="K278" s="330">
        <v>274</v>
      </c>
      <c r="L278" s="331">
        <v>312</v>
      </c>
      <c r="M278" s="333">
        <v>293</v>
      </c>
      <c r="N278" s="330">
        <v>311</v>
      </c>
      <c r="O278" s="332">
        <v>257</v>
      </c>
      <c r="P278" s="330">
        <v>196</v>
      </c>
      <c r="Q278" s="331">
        <v>149</v>
      </c>
      <c r="R278" s="330">
        <v>125</v>
      </c>
      <c r="S278" s="434">
        <v>79</v>
      </c>
      <c r="T278" s="428">
        <v>60</v>
      </c>
      <c r="U278" s="428">
        <v>0</v>
      </c>
      <c r="V278" s="434">
        <v>1</v>
      </c>
      <c r="W278" s="428">
        <v>15</v>
      </c>
      <c r="X278" s="428">
        <v>3</v>
      </c>
    </row>
    <row r="279" spans="1:24" x14ac:dyDescent="0.5">
      <c r="A279" s="433" t="s">
        <v>609</v>
      </c>
      <c r="B279" s="432"/>
      <c r="C279" s="431">
        <v>2016</v>
      </c>
      <c r="D279" s="333">
        <v>95</v>
      </c>
      <c r="E279" s="330">
        <v>129</v>
      </c>
      <c r="F279" s="332">
        <v>148</v>
      </c>
      <c r="G279" s="333">
        <v>133</v>
      </c>
      <c r="H279" s="330">
        <v>127</v>
      </c>
      <c r="I279" s="332">
        <v>143</v>
      </c>
      <c r="J279" s="331">
        <v>114</v>
      </c>
      <c r="K279" s="330">
        <v>153</v>
      </c>
      <c r="L279" s="331">
        <v>185</v>
      </c>
      <c r="M279" s="333">
        <v>161</v>
      </c>
      <c r="N279" s="330">
        <v>167</v>
      </c>
      <c r="O279" s="332">
        <v>134</v>
      </c>
      <c r="P279" s="330">
        <v>105</v>
      </c>
      <c r="Q279" s="331">
        <v>80</v>
      </c>
      <c r="R279" s="330">
        <v>64</v>
      </c>
      <c r="S279" s="434">
        <v>42</v>
      </c>
      <c r="T279" s="428">
        <v>35</v>
      </c>
      <c r="U279" s="428">
        <v>0</v>
      </c>
      <c r="V279" s="434">
        <v>1</v>
      </c>
      <c r="W279" s="428">
        <v>0</v>
      </c>
      <c r="X279" s="428">
        <v>0</v>
      </c>
    </row>
    <row r="280" spans="1:24" x14ac:dyDescent="0.5">
      <c r="A280" s="433" t="s">
        <v>608</v>
      </c>
      <c r="B280" s="432"/>
      <c r="C280" s="431">
        <v>4439</v>
      </c>
      <c r="D280" s="333">
        <v>173</v>
      </c>
      <c r="E280" s="330">
        <v>229</v>
      </c>
      <c r="F280" s="332">
        <v>249</v>
      </c>
      <c r="G280" s="333">
        <v>348</v>
      </c>
      <c r="H280" s="330">
        <v>306</v>
      </c>
      <c r="I280" s="332">
        <v>313</v>
      </c>
      <c r="J280" s="331">
        <v>284</v>
      </c>
      <c r="K280" s="330">
        <v>304</v>
      </c>
      <c r="L280" s="331">
        <v>392</v>
      </c>
      <c r="M280" s="333">
        <v>408</v>
      </c>
      <c r="N280" s="330">
        <v>407</v>
      </c>
      <c r="O280" s="332">
        <v>297</v>
      </c>
      <c r="P280" s="330">
        <v>218</v>
      </c>
      <c r="Q280" s="331">
        <v>171</v>
      </c>
      <c r="R280" s="330">
        <v>174</v>
      </c>
      <c r="S280" s="434">
        <v>85</v>
      </c>
      <c r="T280" s="428">
        <v>79</v>
      </c>
      <c r="U280" s="428">
        <v>0</v>
      </c>
      <c r="V280" s="434">
        <v>1</v>
      </c>
      <c r="W280" s="428">
        <v>0</v>
      </c>
      <c r="X280" s="428">
        <v>1</v>
      </c>
    </row>
    <row r="281" spans="1:24" x14ac:dyDescent="0.5">
      <c r="A281" s="433" t="s">
        <v>607</v>
      </c>
      <c r="B281" s="432"/>
      <c r="C281" s="431">
        <v>4830</v>
      </c>
      <c r="D281" s="333">
        <v>229</v>
      </c>
      <c r="E281" s="330">
        <v>303</v>
      </c>
      <c r="F281" s="332">
        <v>355</v>
      </c>
      <c r="G281" s="333">
        <v>379</v>
      </c>
      <c r="H281" s="330">
        <v>291</v>
      </c>
      <c r="I281" s="332">
        <v>354</v>
      </c>
      <c r="J281" s="331">
        <v>369</v>
      </c>
      <c r="K281" s="330">
        <v>388</v>
      </c>
      <c r="L281" s="331">
        <v>447</v>
      </c>
      <c r="M281" s="333">
        <v>405</v>
      </c>
      <c r="N281" s="330">
        <v>322</v>
      </c>
      <c r="O281" s="332">
        <v>309</v>
      </c>
      <c r="P281" s="330">
        <v>227</v>
      </c>
      <c r="Q281" s="331">
        <v>177</v>
      </c>
      <c r="R281" s="330">
        <v>131</v>
      </c>
      <c r="S281" s="434">
        <v>81</v>
      </c>
      <c r="T281" s="428">
        <v>61</v>
      </c>
      <c r="U281" s="428">
        <v>0</v>
      </c>
      <c r="V281" s="434">
        <v>2</v>
      </c>
      <c r="W281" s="428">
        <v>0</v>
      </c>
      <c r="X281" s="428">
        <v>0</v>
      </c>
    </row>
    <row r="282" spans="1:24" x14ac:dyDescent="0.5">
      <c r="A282" s="433" t="s">
        <v>606</v>
      </c>
      <c r="B282" s="432"/>
      <c r="C282" s="431">
        <v>3966</v>
      </c>
      <c r="D282" s="333">
        <v>185</v>
      </c>
      <c r="E282" s="330">
        <v>247</v>
      </c>
      <c r="F282" s="332">
        <v>235</v>
      </c>
      <c r="G282" s="333">
        <v>250</v>
      </c>
      <c r="H282" s="330">
        <v>268</v>
      </c>
      <c r="I282" s="332">
        <v>331</v>
      </c>
      <c r="J282" s="331">
        <v>298</v>
      </c>
      <c r="K282" s="330">
        <v>270</v>
      </c>
      <c r="L282" s="331">
        <v>331</v>
      </c>
      <c r="M282" s="333">
        <v>348</v>
      </c>
      <c r="N282" s="330">
        <v>302</v>
      </c>
      <c r="O282" s="332">
        <v>270</v>
      </c>
      <c r="P282" s="330">
        <v>207</v>
      </c>
      <c r="Q282" s="331">
        <v>158</v>
      </c>
      <c r="R282" s="330">
        <v>122</v>
      </c>
      <c r="S282" s="434">
        <v>75</v>
      </c>
      <c r="T282" s="428">
        <v>66</v>
      </c>
      <c r="U282" s="428">
        <v>0</v>
      </c>
      <c r="V282" s="434">
        <v>2</v>
      </c>
      <c r="W282" s="428">
        <v>0</v>
      </c>
      <c r="X282" s="428">
        <v>1</v>
      </c>
    </row>
    <row r="283" spans="1:24" x14ac:dyDescent="0.5">
      <c r="A283" s="433" t="s">
        <v>605</v>
      </c>
      <c r="B283" s="432"/>
      <c r="C283" s="431">
        <v>4402</v>
      </c>
      <c r="D283" s="333">
        <v>209</v>
      </c>
      <c r="E283" s="330">
        <v>253</v>
      </c>
      <c r="F283" s="332">
        <v>325</v>
      </c>
      <c r="G283" s="333">
        <v>300</v>
      </c>
      <c r="H283" s="330">
        <v>294</v>
      </c>
      <c r="I283" s="332">
        <v>309</v>
      </c>
      <c r="J283" s="331">
        <v>286</v>
      </c>
      <c r="K283" s="330">
        <v>316</v>
      </c>
      <c r="L283" s="331">
        <v>412</v>
      </c>
      <c r="M283" s="333">
        <v>392</v>
      </c>
      <c r="N283" s="330">
        <v>315</v>
      </c>
      <c r="O283" s="332">
        <v>280</v>
      </c>
      <c r="P283" s="330">
        <v>219</v>
      </c>
      <c r="Q283" s="331">
        <v>175</v>
      </c>
      <c r="R283" s="330">
        <v>129</v>
      </c>
      <c r="S283" s="434">
        <v>91</v>
      </c>
      <c r="T283" s="428">
        <v>94</v>
      </c>
      <c r="U283" s="428">
        <v>0</v>
      </c>
      <c r="V283" s="434">
        <v>1</v>
      </c>
      <c r="W283" s="428">
        <v>0</v>
      </c>
      <c r="X283" s="428">
        <v>2</v>
      </c>
    </row>
    <row r="284" spans="1:24" x14ac:dyDescent="0.5">
      <c r="A284" s="433" t="s">
        <v>604</v>
      </c>
      <c r="B284" s="432"/>
      <c r="C284" s="431">
        <v>2230</v>
      </c>
      <c r="D284" s="333">
        <v>105</v>
      </c>
      <c r="E284" s="330">
        <v>97</v>
      </c>
      <c r="F284" s="332">
        <v>147</v>
      </c>
      <c r="G284" s="333">
        <v>161</v>
      </c>
      <c r="H284" s="330">
        <v>153</v>
      </c>
      <c r="I284" s="332">
        <v>164</v>
      </c>
      <c r="J284" s="331">
        <v>124</v>
      </c>
      <c r="K284" s="330">
        <v>187</v>
      </c>
      <c r="L284" s="331">
        <v>182</v>
      </c>
      <c r="M284" s="333">
        <v>206</v>
      </c>
      <c r="N284" s="330">
        <v>193</v>
      </c>
      <c r="O284" s="332">
        <v>143</v>
      </c>
      <c r="P284" s="330">
        <v>115</v>
      </c>
      <c r="Q284" s="331">
        <v>83</v>
      </c>
      <c r="R284" s="330">
        <v>82</v>
      </c>
      <c r="S284" s="434">
        <v>43</v>
      </c>
      <c r="T284" s="428">
        <v>45</v>
      </c>
      <c r="U284" s="428">
        <v>0</v>
      </c>
      <c r="V284" s="434">
        <v>0</v>
      </c>
      <c r="W284" s="428">
        <v>0</v>
      </c>
      <c r="X284" s="428">
        <v>0</v>
      </c>
    </row>
    <row r="285" spans="1:24" x14ac:dyDescent="0.5">
      <c r="A285" s="433" t="s">
        <v>603</v>
      </c>
      <c r="B285" s="432"/>
      <c r="C285" s="431">
        <v>5269</v>
      </c>
      <c r="D285" s="333">
        <v>215</v>
      </c>
      <c r="E285" s="330">
        <v>291</v>
      </c>
      <c r="F285" s="332">
        <v>334</v>
      </c>
      <c r="G285" s="333">
        <v>328</v>
      </c>
      <c r="H285" s="330">
        <v>322</v>
      </c>
      <c r="I285" s="332">
        <v>407</v>
      </c>
      <c r="J285" s="331">
        <v>381</v>
      </c>
      <c r="K285" s="330">
        <v>360</v>
      </c>
      <c r="L285" s="331">
        <v>431</v>
      </c>
      <c r="M285" s="333">
        <v>436</v>
      </c>
      <c r="N285" s="330">
        <v>443</v>
      </c>
      <c r="O285" s="332">
        <v>387</v>
      </c>
      <c r="P285" s="330">
        <v>330</v>
      </c>
      <c r="Q285" s="331">
        <v>210</v>
      </c>
      <c r="R285" s="330">
        <v>187</v>
      </c>
      <c r="S285" s="434">
        <v>94</v>
      </c>
      <c r="T285" s="428">
        <v>111</v>
      </c>
      <c r="U285" s="428">
        <v>0</v>
      </c>
      <c r="V285" s="434">
        <v>1</v>
      </c>
      <c r="W285" s="428">
        <v>0</v>
      </c>
      <c r="X285" s="428">
        <v>1</v>
      </c>
    </row>
    <row r="286" spans="1:24" x14ac:dyDescent="0.5">
      <c r="A286" s="433" t="s">
        <v>602</v>
      </c>
      <c r="B286" s="432"/>
      <c r="C286" s="431">
        <v>2287</v>
      </c>
      <c r="D286" s="333">
        <v>61</v>
      </c>
      <c r="E286" s="330">
        <v>125</v>
      </c>
      <c r="F286" s="332">
        <v>142</v>
      </c>
      <c r="G286" s="333">
        <v>166</v>
      </c>
      <c r="H286" s="330">
        <v>149</v>
      </c>
      <c r="I286" s="332">
        <v>158</v>
      </c>
      <c r="J286" s="331">
        <v>171</v>
      </c>
      <c r="K286" s="330">
        <v>164</v>
      </c>
      <c r="L286" s="331">
        <v>202</v>
      </c>
      <c r="M286" s="333">
        <v>192</v>
      </c>
      <c r="N286" s="330">
        <v>191</v>
      </c>
      <c r="O286" s="332">
        <v>154</v>
      </c>
      <c r="P286" s="330">
        <v>154</v>
      </c>
      <c r="Q286" s="331">
        <v>95</v>
      </c>
      <c r="R286" s="330">
        <v>71</v>
      </c>
      <c r="S286" s="434">
        <v>39</v>
      </c>
      <c r="T286" s="428">
        <v>52</v>
      </c>
      <c r="U286" s="428">
        <v>0</v>
      </c>
      <c r="V286" s="434">
        <v>1</v>
      </c>
      <c r="W286" s="428">
        <v>0</v>
      </c>
      <c r="X286" s="428">
        <v>0</v>
      </c>
    </row>
    <row r="287" spans="1:24" x14ac:dyDescent="0.5">
      <c r="A287" s="433" t="s">
        <v>601</v>
      </c>
      <c r="B287" s="432"/>
      <c r="C287" s="431">
        <v>2188</v>
      </c>
      <c r="D287" s="333">
        <v>90</v>
      </c>
      <c r="E287" s="330">
        <v>137</v>
      </c>
      <c r="F287" s="332">
        <v>129</v>
      </c>
      <c r="G287" s="333">
        <v>171</v>
      </c>
      <c r="H287" s="330">
        <v>137</v>
      </c>
      <c r="I287" s="332">
        <v>141</v>
      </c>
      <c r="J287" s="331">
        <v>168</v>
      </c>
      <c r="K287" s="330">
        <v>166</v>
      </c>
      <c r="L287" s="331">
        <v>170</v>
      </c>
      <c r="M287" s="333">
        <v>177</v>
      </c>
      <c r="N287" s="330">
        <v>209</v>
      </c>
      <c r="O287" s="332">
        <v>174</v>
      </c>
      <c r="P287" s="330">
        <v>102</v>
      </c>
      <c r="Q287" s="331">
        <v>76</v>
      </c>
      <c r="R287" s="330">
        <v>52</v>
      </c>
      <c r="S287" s="434">
        <v>41</v>
      </c>
      <c r="T287" s="428">
        <v>47</v>
      </c>
      <c r="U287" s="428">
        <v>0</v>
      </c>
      <c r="V287" s="434">
        <v>1</v>
      </c>
      <c r="W287" s="428">
        <v>0</v>
      </c>
      <c r="X287" s="428">
        <v>0</v>
      </c>
    </row>
    <row r="288" spans="1:24" x14ac:dyDescent="0.5">
      <c r="A288" s="437" t="s">
        <v>54</v>
      </c>
      <c r="B288" s="432"/>
      <c r="C288" s="431">
        <v>41111</v>
      </c>
      <c r="D288" s="333">
        <v>1687</v>
      </c>
      <c r="E288" s="330">
        <v>2417</v>
      </c>
      <c r="F288" s="332">
        <v>2671</v>
      </c>
      <c r="G288" s="333">
        <v>2745</v>
      </c>
      <c r="H288" s="330">
        <v>2733</v>
      </c>
      <c r="I288" s="332">
        <v>2988</v>
      </c>
      <c r="J288" s="331">
        <v>2814</v>
      </c>
      <c r="K288" s="330">
        <v>2899</v>
      </c>
      <c r="L288" s="331">
        <v>3491</v>
      </c>
      <c r="M288" s="333">
        <v>3381</v>
      </c>
      <c r="N288" s="330">
        <v>3354</v>
      </c>
      <c r="O288" s="332">
        <v>2830</v>
      </c>
      <c r="P288" s="330">
        <v>2238</v>
      </c>
      <c r="Q288" s="331">
        <v>1729</v>
      </c>
      <c r="R288" s="330">
        <v>1385</v>
      </c>
      <c r="S288" s="434">
        <v>776</v>
      </c>
      <c r="T288" s="428">
        <v>889</v>
      </c>
      <c r="U288" s="428">
        <v>0</v>
      </c>
      <c r="V288" s="434">
        <v>32</v>
      </c>
      <c r="W288" s="428">
        <v>47</v>
      </c>
      <c r="X288" s="428">
        <v>5</v>
      </c>
    </row>
    <row r="289" spans="1:24" x14ac:dyDescent="0.5">
      <c r="A289" s="435" t="s">
        <v>272</v>
      </c>
      <c r="B289" s="432"/>
      <c r="C289" s="431">
        <v>4293</v>
      </c>
      <c r="D289" s="333">
        <v>204</v>
      </c>
      <c r="E289" s="330">
        <v>238</v>
      </c>
      <c r="F289" s="332">
        <v>280</v>
      </c>
      <c r="G289" s="333">
        <v>288</v>
      </c>
      <c r="H289" s="330">
        <v>268</v>
      </c>
      <c r="I289" s="332">
        <v>297</v>
      </c>
      <c r="J289" s="331">
        <v>309</v>
      </c>
      <c r="K289" s="330">
        <v>311</v>
      </c>
      <c r="L289" s="331">
        <v>365</v>
      </c>
      <c r="M289" s="333">
        <v>350</v>
      </c>
      <c r="N289" s="330">
        <v>365</v>
      </c>
      <c r="O289" s="332">
        <v>279</v>
      </c>
      <c r="P289" s="330">
        <v>245</v>
      </c>
      <c r="Q289" s="331">
        <v>187</v>
      </c>
      <c r="R289" s="330">
        <v>128</v>
      </c>
      <c r="S289" s="434">
        <v>72</v>
      </c>
      <c r="T289" s="428">
        <v>94</v>
      </c>
      <c r="U289" s="428">
        <v>0</v>
      </c>
      <c r="V289" s="434">
        <v>4</v>
      </c>
      <c r="W289" s="428">
        <v>9</v>
      </c>
      <c r="X289" s="428">
        <v>0</v>
      </c>
    </row>
    <row r="290" spans="1:24" x14ac:dyDescent="0.5">
      <c r="A290" s="433" t="s">
        <v>600</v>
      </c>
      <c r="B290" s="432"/>
      <c r="C290" s="431">
        <v>4293</v>
      </c>
      <c r="D290" s="333">
        <v>204</v>
      </c>
      <c r="E290" s="330">
        <v>238</v>
      </c>
      <c r="F290" s="332">
        <v>280</v>
      </c>
      <c r="G290" s="333">
        <v>288</v>
      </c>
      <c r="H290" s="330">
        <v>268</v>
      </c>
      <c r="I290" s="332">
        <v>297</v>
      </c>
      <c r="J290" s="331">
        <v>309</v>
      </c>
      <c r="K290" s="330">
        <v>311</v>
      </c>
      <c r="L290" s="331">
        <v>365</v>
      </c>
      <c r="M290" s="333">
        <v>350</v>
      </c>
      <c r="N290" s="330">
        <v>365</v>
      </c>
      <c r="O290" s="332">
        <v>279</v>
      </c>
      <c r="P290" s="330">
        <v>245</v>
      </c>
      <c r="Q290" s="331">
        <v>187</v>
      </c>
      <c r="R290" s="330">
        <v>128</v>
      </c>
      <c r="S290" s="434">
        <v>72</v>
      </c>
      <c r="T290" s="428">
        <v>94</v>
      </c>
      <c r="U290" s="428">
        <v>0</v>
      </c>
      <c r="V290" s="434">
        <v>4</v>
      </c>
      <c r="W290" s="428">
        <v>9</v>
      </c>
      <c r="X290" s="428">
        <v>0</v>
      </c>
    </row>
    <row r="291" spans="1:24" x14ac:dyDescent="0.5">
      <c r="A291" s="436"/>
      <c r="B291" s="432"/>
      <c r="C291" s="431"/>
      <c r="D291" s="333"/>
      <c r="E291" s="330"/>
      <c r="F291" s="332"/>
      <c r="G291" s="333"/>
      <c r="H291" s="330"/>
      <c r="I291" s="332"/>
      <c r="J291" s="331"/>
      <c r="K291" s="330"/>
      <c r="L291" s="331"/>
      <c r="M291" s="333"/>
      <c r="N291" s="330"/>
      <c r="O291" s="332"/>
      <c r="P291" s="330"/>
      <c r="Q291" s="331"/>
      <c r="R291" s="330"/>
      <c r="S291" s="434"/>
      <c r="T291" s="428"/>
      <c r="U291" s="428"/>
      <c r="V291" s="434"/>
      <c r="W291" s="428"/>
      <c r="X291" s="428"/>
    </row>
    <row r="292" spans="1:24" x14ac:dyDescent="0.5">
      <c r="A292" s="435" t="s">
        <v>144</v>
      </c>
      <c r="B292" s="432"/>
      <c r="C292" s="431">
        <v>36818</v>
      </c>
      <c r="D292" s="333">
        <v>1483</v>
      </c>
      <c r="E292" s="330">
        <v>2179</v>
      </c>
      <c r="F292" s="332">
        <v>2391</v>
      </c>
      <c r="G292" s="333">
        <v>2457</v>
      </c>
      <c r="H292" s="330">
        <v>2465</v>
      </c>
      <c r="I292" s="332">
        <v>2691</v>
      </c>
      <c r="J292" s="331">
        <v>2505</v>
      </c>
      <c r="K292" s="330">
        <v>2588</v>
      </c>
      <c r="L292" s="331">
        <v>3126</v>
      </c>
      <c r="M292" s="333">
        <v>3031</v>
      </c>
      <c r="N292" s="330">
        <v>2989</v>
      </c>
      <c r="O292" s="332">
        <v>2551</v>
      </c>
      <c r="P292" s="330">
        <v>1993</v>
      </c>
      <c r="Q292" s="331">
        <v>1542</v>
      </c>
      <c r="R292" s="330">
        <v>1257</v>
      </c>
      <c r="S292" s="434">
        <v>704</v>
      </c>
      <c r="T292" s="428">
        <v>795</v>
      </c>
      <c r="U292" s="428">
        <v>0</v>
      </c>
      <c r="V292" s="434">
        <v>28</v>
      </c>
      <c r="W292" s="428">
        <v>38</v>
      </c>
      <c r="X292" s="428">
        <v>5</v>
      </c>
    </row>
    <row r="293" spans="1:24" x14ac:dyDescent="0.5">
      <c r="A293" s="433" t="s">
        <v>599</v>
      </c>
      <c r="B293" s="432"/>
      <c r="C293" s="431">
        <v>1786</v>
      </c>
      <c r="D293" s="333">
        <v>77</v>
      </c>
      <c r="E293" s="330">
        <v>102</v>
      </c>
      <c r="F293" s="332">
        <v>141</v>
      </c>
      <c r="G293" s="333">
        <v>118</v>
      </c>
      <c r="H293" s="330">
        <v>122</v>
      </c>
      <c r="I293" s="332">
        <v>135</v>
      </c>
      <c r="J293" s="331">
        <v>150</v>
      </c>
      <c r="K293" s="330">
        <v>130</v>
      </c>
      <c r="L293" s="331">
        <v>147</v>
      </c>
      <c r="M293" s="333">
        <v>141</v>
      </c>
      <c r="N293" s="330">
        <v>124</v>
      </c>
      <c r="O293" s="332">
        <v>119</v>
      </c>
      <c r="P293" s="330">
        <v>94</v>
      </c>
      <c r="Q293" s="331">
        <v>57</v>
      </c>
      <c r="R293" s="330">
        <v>45</v>
      </c>
      <c r="S293" s="434">
        <v>25</v>
      </c>
      <c r="T293" s="428">
        <v>14</v>
      </c>
      <c r="U293" s="428">
        <v>0</v>
      </c>
      <c r="V293" s="434">
        <v>6</v>
      </c>
      <c r="W293" s="428">
        <v>38</v>
      </c>
      <c r="X293" s="428">
        <v>1</v>
      </c>
    </row>
    <row r="294" spans="1:24" x14ac:dyDescent="0.5">
      <c r="A294" s="433" t="s">
        <v>598</v>
      </c>
      <c r="B294" s="432"/>
      <c r="C294" s="431">
        <v>6077</v>
      </c>
      <c r="D294" s="333">
        <v>246</v>
      </c>
      <c r="E294" s="330">
        <v>335</v>
      </c>
      <c r="F294" s="332">
        <v>421</v>
      </c>
      <c r="G294" s="333">
        <v>387</v>
      </c>
      <c r="H294" s="330">
        <v>396</v>
      </c>
      <c r="I294" s="332">
        <v>435</v>
      </c>
      <c r="J294" s="331">
        <v>420</v>
      </c>
      <c r="K294" s="330">
        <v>437</v>
      </c>
      <c r="L294" s="331">
        <v>511</v>
      </c>
      <c r="M294" s="333">
        <v>474</v>
      </c>
      <c r="N294" s="330">
        <v>494</v>
      </c>
      <c r="O294" s="332">
        <v>400</v>
      </c>
      <c r="P294" s="330">
        <v>360</v>
      </c>
      <c r="Q294" s="331">
        <v>280</v>
      </c>
      <c r="R294" s="330">
        <v>203</v>
      </c>
      <c r="S294" s="434">
        <v>121</v>
      </c>
      <c r="T294" s="428">
        <v>150</v>
      </c>
      <c r="U294" s="428">
        <v>0</v>
      </c>
      <c r="V294" s="434">
        <v>6</v>
      </c>
      <c r="W294" s="428">
        <v>0</v>
      </c>
      <c r="X294" s="428">
        <v>1</v>
      </c>
    </row>
    <row r="295" spans="1:24" x14ac:dyDescent="0.5">
      <c r="A295" s="433" t="s">
        <v>597</v>
      </c>
      <c r="B295" s="432"/>
      <c r="C295" s="431">
        <v>6443</v>
      </c>
      <c r="D295" s="333">
        <v>262</v>
      </c>
      <c r="E295" s="330">
        <v>377</v>
      </c>
      <c r="F295" s="332">
        <v>449</v>
      </c>
      <c r="G295" s="333">
        <v>462</v>
      </c>
      <c r="H295" s="330">
        <v>453</v>
      </c>
      <c r="I295" s="332">
        <v>468</v>
      </c>
      <c r="J295" s="331">
        <v>418</v>
      </c>
      <c r="K295" s="330">
        <v>473</v>
      </c>
      <c r="L295" s="331">
        <v>597</v>
      </c>
      <c r="M295" s="333">
        <v>547</v>
      </c>
      <c r="N295" s="330">
        <v>524</v>
      </c>
      <c r="O295" s="332">
        <v>418</v>
      </c>
      <c r="P295" s="330">
        <v>321</v>
      </c>
      <c r="Q295" s="331">
        <v>260</v>
      </c>
      <c r="R295" s="330">
        <v>193</v>
      </c>
      <c r="S295" s="434">
        <v>105</v>
      </c>
      <c r="T295" s="428">
        <v>113</v>
      </c>
      <c r="U295" s="428">
        <v>0</v>
      </c>
      <c r="V295" s="434">
        <v>3</v>
      </c>
      <c r="W295" s="428">
        <v>0</v>
      </c>
      <c r="X295" s="428">
        <v>0</v>
      </c>
    </row>
    <row r="296" spans="1:24" x14ac:dyDescent="0.5">
      <c r="A296" s="433" t="s">
        <v>596</v>
      </c>
      <c r="B296" s="432"/>
      <c r="C296" s="431">
        <v>1931</v>
      </c>
      <c r="D296" s="333">
        <v>59</v>
      </c>
      <c r="E296" s="330">
        <v>103</v>
      </c>
      <c r="F296" s="332">
        <v>120</v>
      </c>
      <c r="G296" s="333">
        <v>133</v>
      </c>
      <c r="H296" s="330">
        <v>136</v>
      </c>
      <c r="I296" s="332">
        <v>143</v>
      </c>
      <c r="J296" s="331">
        <v>120</v>
      </c>
      <c r="K296" s="330">
        <v>124</v>
      </c>
      <c r="L296" s="331">
        <v>160</v>
      </c>
      <c r="M296" s="333">
        <v>162</v>
      </c>
      <c r="N296" s="330">
        <v>158</v>
      </c>
      <c r="O296" s="332">
        <v>155</v>
      </c>
      <c r="P296" s="330">
        <v>113</v>
      </c>
      <c r="Q296" s="331">
        <v>98</v>
      </c>
      <c r="R296" s="330">
        <v>71</v>
      </c>
      <c r="S296" s="434">
        <v>36</v>
      </c>
      <c r="T296" s="428">
        <v>40</v>
      </c>
      <c r="U296" s="428">
        <v>0</v>
      </c>
      <c r="V296" s="434">
        <v>0</v>
      </c>
      <c r="W296" s="428">
        <v>0</v>
      </c>
      <c r="X296" s="428">
        <v>0</v>
      </c>
    </row>
    <row r="297" spans="1:24" x14ac:dyDescent="0.5">
      <c r="A297" s="433" t="s">
        <v>595</v>
      </c>
      <c r="B297" s="432"/>
      <c r="C297" s="431">
        <v>6368</v>
      </c>
      <c r="D297" s="333">
        <v>215</v>
      </c>
      <c r="E297" s="330">
        <v>382</v>
      </c>
      <c r="F297" s="332">
        <v>375</v>
      </c>
      <c r="G297" s="333">
        <v>418</v>
      </c>
      <c r="H297" s="330">
        <v>430</v>
      </c>
      <c r="I297" s="332">
        <v>425</v>
      </c>
      <c r="J297" s="331">
        <v>426</v>
      </c>
      <c r="K297" s="330">
        <v>447</v>
      </c>
      <c r="L297" s="331">
        <v>511</v>
      </c>
      <c r="M297" s="333">
        <v>526</v>
      </c>
      <c r="N297" s="330">
        <v>532</v>
      </c>
      <c r="O297" s="332">
        <v>488</v>
      </c>
      <c r="P297" s="330">
        <v>359</v>
      </c>
      <c r="Q297" s="331">
        <v>269</v>
      </c>
      <c r="R297" s="330">
        <v>257</v>
      </c>
      <c r="S297" s="434">
        <v>140</v>
      </c>
      <c r="T297" s="428">
        <v>164</v>
      </c>
      <c r="U297" s="428">
        <v>0</v>
      </c>
      <c r="V297" s="434">
        <v>2</v>
      </c>
      <c r="W297" s="428">
        <v>0</v>
      </c>
      <c r="X297" s="428">
        <v>2</v>
      </c>
    </row>
    <row r="298" spans="1:24" x14ac:dyDescent="0.5">
      <c r="A298" s="433" t="s">
        <v>594</v>
      </c>
      <c r="B298" s="432"/>
      <c r="C298" s="431">
        <v>4873</v>
      </c>
      <c r="D298" s="333">
        <v>199</v>
      </c>
      <c r="E298" s="330">
        <v>303</v>
      </c>
      <c r="F298" s="332">
        <v>295</v>
      </c>
      <c r="G298" s="333">
        <v>320</v>
      </c>
      <c r="H298" s="330">
        <v>353</v>
      </c>
      <c r="I298" s="332">
        <v>385</v>
      </c>
      <c r="J298" s="331">
        <v>349</v>
      </c>
      <c r="K298" s="330">
        <v>328</v>
      </c>
      <c r="L298" s="331">
        <v>441</v>
      </c>
      <c r="M298" s="333">
        <v>423</v>
      </c>
      <c r="N298" s="330">
        <v>401</v>
      </c>
      <c r="O298" s="332">
        <v>329</v>
      </c>
      <c r="P298" s="330">
        <v>234</v>
      </c>
      <c r="Q298" s="331">
        <v>181</v>
      </c>
      <c r="R298" s="330">
        <v>151</v>
      </c>
      <c r="S298" s="434">
        <v>95</v>
      </c>
      <c r="T298" s="428">
        <v>79</v>
      </c>
      <c r="U298" s="428">
        <v>0</v>
      </c>
      <c r="V298" s="434">
        <v>6</v>
      </c>
      <c r="W298" s="428">
        <v>0</v>
      </c>
      <c r="X298" s="428">
        <v>1</v>
      </c>
    </row>
    <row r="299" spans="1:24" x14ac:dyDescent="0.5">
      <c r="A299" s="433" t="s">
        <v>593</v>
      </c>
      <c r="B299" s="432"/>
      <c r="C299" s="431">
        <v>2535</v>
      </c>
      <c r="D299" s="333">
        <v>123</v>
      </c>
      <c r="E299" s="330">
        <v>163</v>
      </c>
      <c r="F299" s="332">
        <v>160</v>
      </c>
      <c r="G299" s="333">
        <v>168</v>
      </c>
      <c r="H299" s="330">
        <v>162</v>
      </c>
      <c r="I299" s="332">
        <v>194</v>
      </c>
      <c r="J299" s="331">
        <v>164</v>
      </c>
      <c r="K299" s="330">
        <v>191</v>
      </c>
      <c r="L299" s="331">
        <v>202</v>
      </c>
      <c r="M299" s="333">
        <v>196</v>
      </c>
      <c r="N299" s="330">
        <v>196</v>
      </c>
      <c r="O299" s="332">
        <v>173</v>
      </c>
      <c r="P299" s="330">
        <v>145</v>
      </c>
      <c r="Q299" s="331">
        <v>104</v>
      </c>
      <c r="R299" s="330">
        <v>83</v>
      </c>
      <c r="S299" s="434">
        <v>51</v>
      </c>
      <c r="T299" s="428">
        <v>60</v>
      </c>
      <c r="U299" s="428">
        <v>0</v>
      </c>
      <c r="V299" s="434">
        <v>0</v>
      </c>
      <c r="W299" s="428">
        <v>0</v>
      </c>
      <c r="X299" s="428">
        <v>0</v>
      </c>
    </row>
    <row r="300" spans="1:24" x14ac:dyDescent="0.5">
      <c r="A300" s="433" t="s">
        <v>592</v>
      </c>
      <c r="B300" s="432"/>
      <c r="C300" s="431">
        <v>3467</v>
      </c>
      <c r="D300" s="333">
        <v>135</v>
      </c>
      <c r="E300" s="330">
        <v>213</v>
      </c>
      <c r="F300" s="332">
        <v>203</v>
      </c>
      <c r="G300" s="333">
        <v>201</v>
      </c>
      <c r="H300" s="330">
        <v>176</v>
      </c>
      <c r="I300" s="332">
        <v>247</v>
      </c>
      <c r="J300" s="331">
        <v>225</v>
      </c>
      <c r="K300" s="330">
        <v>254</v>
      </c>
      <c r="L300" s="331">
        <v>249</v>
      </c>
      <c r="M300" s="333">
        <v>278</v>
      </c>
      <c r="N300" s="330">
        <v>283</v>
      </c>
      <c r="O300" s="332">
        <v>277</v>
      </c>
      <c r="P300" s="330">
        <v>201</v>
      </c>
      <c r="Q300" s="331">
        <v>187</v>
      </c>
      <c r="R300" s="330">
        <v>151</v>
      </c>
      <c r="S300" s="434">
        <v>77</v>
      </c>
      <c r="T300" s="428">
        <v>109</v>
      </c>
      <c r="U300" s="428">
        <v>0</v>
      </c>
      <c r="V300" s="434">
        <v>1</v>
      </c>
      <c r="W300" s="428">
        <v>0</v>
      </c>
      <c r="X300" s="428">
        <v>0</v>
      </c>
    </row>
    <row r="301" spans="1:24" x14ac:dyDescent="0.5">
      <c r="A301" s="433" t="s">
        <v>591</v>
      </c>
      <c r="B301" s="432"/>
      <c r="C301" s="431">
        <v>3338</v>
      </c>
      <c r="D301" s="333">
        <v>167</v>
      </c>
      <c r="E301" s="330">
        <v>201</v>
      </c>
      <c r="F301" s="332">
        <v>227</v>
      </c>
      <c r="G301" s="333">
        <v>250</v>
      </c>
      <c r="H301" s="330">
        <v>237</v>
      </c>
      <c r="I301" s="332">
        <v>259</v>
      </c>
      <c r="J301" s="331">
        <v>233</v>
      </c>
      <c r="K301" s="330">
        <v>204</v>
      </c>
      <c r="L301" s="331">
        <v>308</v>
      </c>
      <c r="M301" s="333">
        <v>284</v>
      </c>
      <c r="N301" s="330">
        <v>277</v>
      </c>
      <c r="O301" s="332">
        <v>192</v>
      </c>
      <c r="P301" s="330">
        <v>166</v>
      </c>
      <c r="Q301" s="331">
        <v>106</v>
      </c>
      <c r="R301" s="330">
        <v>103</v>
      </c>
      <c r="S301" s="434">
        <v>54</v>
      </c>
      <c r="T301" s="428">
        <v>66</v>
      </c>
      <c r="U301" s="428">
        <v>0</v>
      </c>
      <c r="V301" s="434">
        <v>4</v>
      </c>
      <c r="W301" s="428">
        <v>0</v>
      </c>
      <c r="X301" s="428">
        <v>0</v>
      </c>
    </row>
    <row r="302" spans="1:24" x14ac:dyDescent="0.5">
      <c r="A302" s="437" t="s">
        <v>52</v>
      </c>
      <c r="B302" s="432"/>
      <c r="C302" s="431">
        <v>41347</v>
      </c>
      <c r="D302" s="333">
        <v>1978</v>
      </c>
      <c r="E302" s="330">
        <v>2460</v>
      </c>
      <c r="F302" s="332">
        <v>2580</v>
      </c>
      <c r="G302" s="333">
        <v>2581</v>
      </c>
      <c r="H302" s="330">
        <v>2516</v>
      </c>
      <c r="I302" s="332">
        <v>3031</v>
      </c>
      <c r="J302" s="331">
        <v>2857</v>
      </c>
      <c r="K302" s="330">
        <v>3161</v>
      </c>
      <c r="L302" s="331">
        <v>3411</v>
      </c>
      <c r="M302" s="333">
        <v>3267</v>
      </c>
      <c r="N302" s="330">
        <v>3126</v>
      </c>
      <c r="O302" s="332">
        <v>2812</v>
      </c>
      <c r="P302" s="330">
        <v>2307</v>
      </c>
      <c r="Q302" s="331">
        <v>1795</v>
      </c>
      <c r="R302" s="330">
        <v>1310</v>
      </c>
      <c r="S302" s="434">
        <v>923</v>
      </c>
      <c r="T302" s="428">
        <v>1055</v>
      </c>
      <c r="U302" s="428">
        <v>0</v>
      </c>
      <c r="V302" s="434">
        <v>100</v>
      </c>
      <c r="W302" s="428">
        <v>67</v>
      </c>
      <c r="X302" s="428">
        <v>10</v>
      </c>
    </row>
    <row r="303" spans="1:24" x14ac:dyDescent="0.5">
      <c r="A303" s="435" t="s">
        <v>272</v>
      </c>
      <c r="B303" s="432"/>
      <c r="C303" s="431">
        <v>5900</v>
      </c>
      <c r="D303" s="333">
        <v>244</v>
      </c>
      <c r="E303" s="330">
        <v>324</v>
      </c>
      <c r="F303" s="332">
        <v>312</v>
      </c>
      <c r="G303" s="333">
        <v>352</v>
      </c>
      <c r="H303" s="330">
        <v>353</v>
      </c>
      <c r="I303" s="332">
        <v>435</v>
      </c>
      <c r="J303" s="331">
        <v>377</v>
      </c>
      <c r="K303" s="330">
        <v>463</v>
      </c>
      <c r="L303" s="331">
        <v>496</v>
      </c>
      <c r="M303" s="333">
        <v>471</v>
      </c>
      <c r="N303" s="330">
        <v>451</v>
      </c>
      <c r="O303" s="332">
        <v>409</v>
      </c>
      <c r="P303" s="330">
        <v>338</v>
      </c>
      <c r="Q303" s="331">
        <v>294</v>
      </c>
      <c r="R303" s="330">
        <v>196</v>
      </c>
      <c r="S303" s="434">
        <v>136</v>
      </c>
      <c r="T303" s="428">
        <v>152</v>
      </c>
      <c r="U303" s="428">
        <v>0</v>
      </c>
      <c r="V303" s="434">
        <v>68</v>
      </c>
      <c r="W303" s="428">
        <v>25</v>
      </c>
      <c r="X303" s="428">
        <v>4</v>
      </c>
    </row>
    <row r="304" spans="1:24" x14ac:dyDescent="0.5">
      <c r="A304" s="433" t="s">
        <v>590</v>
      </c>
      <c r="B304" s="432"/>
      <c r="C304" s="431">
        <v>1260</v>
      </c>
      <c r="D304" s="333">
        <v>43</v>
      </c>
      <c r="E304" s="330">
        <v>78</v>
      </c>
      <c r="F304" s="332">
        <v>61</v>
      </c>
      <c r="G304" s="333">
        <v>72</v>
      </c>
      <c r="H304" s="330">
        <v>74</v>
      </c>
      <c r="I304" s="332">
        <v>107</v>
      </c>
      <c r="J304" s="331">
        <v>92</v>
      </c>
      <c r="K304" s="330">
        <v>112</v>
      </c>
      <c r="L304" s="331">
        <v>94</v>
      </c>
      <c r="M304" s="333">
        <v>82</v>
      </c>
      <c r="N304" s="330">
        <v>113</v>
      </c>
      <c r="O304" s="332">
        <v>87</v>
      </c>
      <c r="P304" s="330">
        <v>87</v>
      </c>
      <c r="Q304" s="331">
        <v>58</v>
      </c>
      <c r="R304" s="330">
        <v>38</v>
      </c>
      <c r="S304" s="434">
        <v>28</v>
      </c>
      <c r="T304" s="428">
        <v>33</v>
      </c>
      <c r="U304" s="428">
        <v>0</v>
      </c>
      <c r="V304" s="434">
        <v>1</v>
      </c>
      <c r="W304" s="428">
        <v>0</v>
      </c>
      <c r="X304" s="428">
        <v>0</v>
      </c>
    </row>
    <row r="305" spans="1:24" x14ac:dyDescent="0.5">
      <c r="A305" s="433" t="s">
        <v>589</v>
      </c>
      <c r="B305" s="432"/>
      <c r="C305" s="431">
        <v>4640</v>
      </c>
      <c r="D305" s="333">
        <v>201</v>
      </c>
      <c r="E305" s="330">
        <v>246</v>
      </c>
      <c r="F305" s="332">
        <v>251</v>
      </c>
      <c r="G305" s="333">
        <v>280</v>
      </c>
      <c r="H305" s="330">
        <v>279</v>
      </c>
      <c r="I305" s="332">
        <v>328</v>
      </c>
      <c r="J305" s="331">
        <v>285</v>
      </c>
      <c r="K305" s="330">
        <v>351</v>
      </c>
      <c r="L305" s="331">
        <v>402</v>
      </c>
      <c r="M305" s="333">
        <v>389</v>
      </c>
      <c r="N305" s="330">
        <v>338</v>
      </c>
      <c r="O305" s="332">
        <v>322</v>
      </c>
      <c r="P305" s="330">
        <v>251</v>
      </c>
      <c r="Q305" s="331">
        <v>236</v>
      </c>
      <c r="R305" s="330">
        <v>158</v>
      </c>
      <c r="S305" s="434">
        <v>108</v>
      </c>
      <c r="T305" s="428">
        <v>119</v>
      </c>
      <c r="U305" s="428">
        <v>0</v>
      </c>
      <c r="V305" s="434">
        <v>67</v>
      </c>
      <c r="W305" s="428">
        <v>25</v>
      </c>
      <c r="X305" s="428">
        <v>4</v>
      </c>
    </row>
    <row r="306" spans="1:24" x14ac:dyDescent="0.5">
      <c r="A306" s="436"/>
      <c r="B306" s="432"/>
      <c r="C306" s="431"/>
      <c r="D306" s="333"/>
      <c r="E306" s="330"/>
      <c r="F306" s="332"/>
      <c r="G306" s="333"/>
      <c r="H306" s="330"/>
      <c r="I306" s="332"/>
      <c r="J306" s="331"/>
      <c r="K306" s="330"/>
      <c r="L306" s="331"/>
      <c r="M306" s="333"/>
      <c r="N306" s="330"/>
      <c r="O306" s="332"/>
      <c r="P306" s="330"/>
      <c r="Q306" s="331"/>
      <c r="R306" s="330"/>
      <c r="S306" s="434"/>
      <c r="T306" s="428"/>
      <c r="U306" s="428"/>
      <c r="V306" s="434"/>
      <c r="W306" s="428"/>
      <c r="X306" s="428"/>
    </row>
    <row r="307" spans="1:24" x14ac:dyDescent="0.5">
      <c r="A307" s="435" t="s">
        <v>144</v>
      </c>
      <c r="B307" s="432"/>
      <c r="C307" s="431">
        <v>35447</v>
      </c>
      <c r="D307" s="333">
        <v>1734</v>
      </c>
      <c r="E307" s="330">
        <v>2136</v>
      </c>
      <c r="F307" s="332">
        <v>2268</v>
      </c>
      <c r="G307" s="333">
        <v>2229</v>
      </c>
      <c r="H307" s="330">
        <v>2163</v>
      </c>
      <c r="I307" s="332">
        <v>2596</v>
      </c>
      <c r="J307" s="331">
        <v>2480</v>
      </c>
      <c r="K307" s="330">
        <v>2698</v>
      </c>
      <c r="L307" s="331">
        <v>2915</v>
      </c>
      <c r="M307" s="333">
        <v>2796</v>
      </c>
      <c r="N307" s="330">
        <v>2675</v>
      </c>
      <c r="O307" s="332">
        <v>2403</v>
      </c>
      <c r="P307" s="330">
        <v>1969</v>
      </c>
      <c r="Q307" s="331">
        <v>1501</v>
      </c>
      <c r="R307" s="330">
        <v>1114</v>
      </c>
      <c r="S307" s="434">
        <v>787</v>
      </c>
      <c r="T307" s="428">
        <v>903</v>
      </c>
      <c r="U307" s="428">
        <v>0</v>
      </c>
      <c r="V307" s="434">
        <v>32</v>
      </c>
      <c r="W307" s="428">
        <v>42</v>
      </c>
      <c r="X307" s="428">
        <v>6</v>
      </c>
    </row>
    <row r="308" spans="1:24" x14ac:dyDescent="0.5">
      <c r="A308" s="433" t="s">
        <v>588</v>
      </c>
      <c r="B308" s="432"/>
      <c r="C308" s="431">
        <v>5148</v>
      </c>
      <c r="D308" s="333">
        <v>238</v>
      </c>
      <c r="E308" s="330">
        <v>331</v>
      </c>
      <c r="F308" s="332">
        <v>380</v>
      </c>
      <c r="G308" s="333">
        <v>361</v>
      </c>
      <c r="H308" s="330">
        <v>333</v>
      </c>
      <c r="I308" s="332">
        <v>368</v>
      </c>
      <c r="J308" s="331">
        <v>371</v>
      </c>
      <c r="K308" s="330">
        <v>437</v>
      </c>
      <c r="L308" s="331">
        <v>463</v>
      </c>
      <c r="M308" s="333">
        <v>498</v>
      </c>
      <c r="N308" s="330">
        <v>387</v>
      </c>
      <c r="O308" s="332">
        <v>313</v>
      </c>
      <c r="P308" s="330">
        <v>234</v>
      </c>
      <c r="Q308" s="331">
        <v>161</v>
      </c>
      <c r="R308" s="330">
        <v>93</v>
      </c>
      <c r="S308" s="434">
        <v>68</v>
      </c>
      <c r="T308" s="428">
        <v>62</v>
      </c>
      <c r="U308" s="428">
        <v>0</v>
      </c>
      <c r="V308" s="434">
        <v>7</v>
      </c>
      <c r="W308" s="428">
        <v>42</v>
      </c>
      <c r="X308" s="428">
        <v>1</v>
      </c>
    </row>
    <row r="309" spans="1:24" x14ac:dyDescent="0.5">
      <c r="A309" s="433" t="s">
        <v>587</v>
      </c>
      <c r="B309" s="432"/>
      <c r="C309" s="431">
        <v>4413</v>
      </c>
      <c r="D309" s="333">
        <v>207</v>
      </c>
      <c r="E309" s="330">
        <v>265</v>
      </c>
      <c r="F309" s="332">
        <v>277</v>
      </c>
      <c r="G309" s="333">
        <v>267</v>
      </c>
      <c r="H309" s="330">
        <v>275</v>
      </c>
      <c r="I309" s="332">
        <v>308</v>
      </c>
      <c r="J309" s="331">
        <v>306</v>
      </c>
      <c r="K309" s="330">
        <v>321</v>
      </c>
      <c r="L309" s="331">
        <v>331</v>
      </c>
      <c r="M309" s="333">
        <v>324</v>
      </c>
      <c r="N309" s="330">
        <v>309</v>
      </c>
      <c r="O309" s="332">
        <v>314</v>
      </c>
      <c r="P309" s="330">
        <v>289</v>
      </c>
      <c r="Q309" s="331">
        <v>196</v>
      </c>
      <c r="R309" s="330">
        <v>163</v>
      </c>
      <c r="S309" s="434">
        <v>119</v>
      </c>
      <c r="T309" s="428">
        <v>139</v>
      </c>
      <c r="U309" s="428">
        <v>0</v>
      </c>
      <c r="V309" s="434">
        <v>1</v>
      </c>
      <c r="W309" s="428">
        <v>0</v>
      </c>
      <c r="X309" s="428">
        <v>2</v>
      </c>
    </row>
    <row r="310" spans="1:24" x14ac:dyDescent="0.5">
      <c r="A310" s="433" t="s">
        <v>586</v>
      </c>
      <c r="B310" s="432"/>
      <c r="C310" s="431">
        <v>1252</v>
      </c>
      <c r="D310" s="333">
        <v>46</v>
      </c>
      <c r="E310" s="330">
        <v>65</v>
      </c>
      <c r="F310" s="332">
        <v>69</v>
      </c>
      <c r="G310" s="333">
        <v>81</v>
      </c>
      <c r="H310" s="330">
        <v>85</v>
      </c>
      <c r="I310" s="332">
        <v>95</v>
      </c>
      <c r="J310" s="331">
        <v>83</v>
      </c>
      <c r="K310" s="330">
        <v>91</v>
      </c>
      <c r="L310" s="331">
        <v>86</v>
      </c>
      <c r="M310" s="333">
        <v>87</v>
      </c>
      <c r="N310" s="330">
        <v>110</v>
      </c>
      <c r="O310" s="332">
        <v>83</v>
      </c>
      <c r="P310" s="330">
        <v>77</v>
      </c>
      <c r="Q310" s="331">
        <v>67</v>
      </c>
      <c r="R310" s="330">
        <v>44</v>
      </c>
      <c r="S310" s="434">
        <v>40</v>
      </c>
      <c r="T310" s="428">
        <v>41</v>
      </c>
      <c r="U310" s="428">
        <v>0</v>
      </c>
      <c r="V310" s="434">
        <v>2</v>
      </c>
      <c r="W310" s="428">
        <v>0</v>
      </c>
      <c r="X310" s="428">
        <v>0</v>
      </c>
    </row>
    <row r="311" spans="1:24" x14ac:dyDescent="0.5">
      <c r="A311" s="433" t="s">
        <v>585</v>
      </c>
      <c r="B311" s="432"/>
      <c r="C311" s="431">
        <v>2114</v>
      </c>
      <c r="D311" s="333">
        <v>85</v>
      </c>
      <c r="E311" s="330">
        <v>108</v>
      </c>
      <c r="F311" s="332">
        <v>123</v>
      </c>
      <c r="G311" s="333">
        <v>124</v>
      </c>
      <c r="H311" s="330">
        <v>99</v>
      </c>
      <c r="I311" s="332">
        <v>153</v>
      </c>
      <c r="J311" s="331">
        <v>157</v>
      </c>
      <c r="K311" s="330">
        <v>144</v>
      </c>
      <c r="L311" s="331">
        <v>189</v>
      </c>
      <c r="M311" s="333">
        <v>158</v>
      </c>
      <c r="N311" s="330">
        <v>160</v>
      </c>
      <c r="O311" s="332">
        <v>151</v>
      </c>
      <c r="P311" s="330">
        <v>116</v>
      </c>
      <c r="Q311" s="331">
        <v>103</v>
      </c>
      <c r="R311" s="330">
        <v>98</v>
      </c>
      <c r="S311" s="434">
        <v>68</v>
      </c>
      <c r="T311" s="428">
        <v>78</v>
      </c>
      <c r="U311" s="428">
        <v>0</v>
      </c>
      <c r="V311" s="434">
        <v>0</v>
      </c>
      <c r="W311" s="428">
        <v>0</v>
      </c>
      <c r="X311" s="428">
        <v>0</v>
      </c>
    </row>
    <row r="312" spans="1:24" x14ac:dyDescent="0.5">
      <c r="A312" s="433" t="s">
        <v>584</v>
      </c>
      <c r="B312" s="432"/>
      <c r="C312" s="431">
        <v>2508</v>
      </c>
      <c r="D312" s="333">
        <v>123</v>
      </c>
      <c r="E312" s="330">
        <v>160</v>
      </c>
      <c r="F312" s="332">
        <v>170</v>
      </c>
      <c r="G312" s="333">
        <v>148</v>
      </c>
      <c r="H312" s="330">
        <v>153</v>
      </c>
      <c r="I312" s="332">
        <v>166</v>
      </c>
      <c r="J312" s="331">
        <v>188</v>
      </c>
      <c r="K312" s="330">
        <v>173</v>
      </c>
      <c r="L312" s="331">
        <v>231</v>
      </c>
      <c r="M312" s="333">
        <v>174</v>
      </c>
      <c r="N312" s="330">
        <v>184</v>
      </c>
      <c r="O312" s="332">
        <v>166</v>
      </c>
      <c r="P312" s="330">
        <v>145</v>
      </c>
      <c r="Q312" s="331">
        <v>111</v>
      </c>
      <c r="R312" s="330">
        <v>95</v>
      </c>
      <c r="S312" s="434">
        <v>55</v>
      </c>
      <c r="T312" s="428">
        <v>65</v>
      </c>
      <c r="U312" s="428">
        <v>0</v>
      </c>
      <c r="V312" s="434">
        <v>1</v>
      </c>
      <c r="W312" s="428">
        <v>0</v>
      </c>
      <c r="X312" s="428">
        <v>0</v>
      </c>
    </row>
    <row r="313" spans="1:24" x14ac:dyDescent="0.5">
      <c r="A313" s="433" t="s">
        <v>583</v>
      </c>
      <c r="B313" s="432"/>
      <c r="C313" s="431">
        <v>1224</v>
      </c>
      <c r="D313" s="333">
        <v>45</v>
      </c>
      <c r="E313" s="330">
        <v>50</v>
      </c>
      <c r="F313" s="332">
        <v>64</v>
      </c>
      <c r="G313" s="333">
        <v>72</v>
      </c>
      <c r="H313" s="330">
        <v>94</v>
      </c>
      <c r="I313" s="332">
        <v>89</v>
      </c>
      <c r="J313" s="331">
        <v>72</v>
      </c>
      <c r="K313" s="330">
        <v>82</v>
      </c>
      <c r="L313" s="331">
        <v>104</v>
      </c>
      <c r="M313" s="333">
        <v>77</v>
      </c>
      <c r="N313" s="330">
        <v>108</v>
      </c>
      <c r="O313" s="332">
        <v>91</v>
      </c>
      <c r="P313" s="330">
        <v>66</v>
      </c>
      <c r="Q313" s="331">
        <v>63</v>
      </c>
      <c r="R313" s="330">
        <v>52</v>
      </c>
      <c r="S313" s="434">
        <v>36</v>
      </c>
      <c r="T313" s="428">
        <v>57</v>
      </c>
      <c r="U313" s="428">
        <v>0</v>
      </c>
      <c r="V313" s="434">
        <v>2</v>
      </c>
      <c r="W313" s="428">
        <v>0</v>
      </c>
      <c r="X313" s="428">
        <v>0</v>
      </c>
    </row>
    <row r="314" spans="1:24" x14ac:dyDescent="0.5">
      <c r="A314" s="433" t="s">
        <v>582</v>
      </c>
      <c r="B314" s="432"/>
      <c r="C314" s="431">
        <v>6589</v>
      </c>
      <c r="D314" s="333">
        <v>332</v>
      </c>
      <c r="E314" s="330">
        <v>423</v>
      </c>
      <c r="F314" s="332">
        <v>419</v>
      </c>
      <c r="G314" s="333">
        <v>446</v>
      </c>
      <c r="H314" s="330">
        <v>394</v>
      </c>
      <c r="I314" s="332">
        <v>464</v>
      </c>
      <c r="J314" s="331">
        <v>480</v>
      </c>
      <c r="K314" s="330">
        <v>513</v>
      </c>
      <c r="L314" s="331">
        <v>529</v>
      </c>
      <c r="M314" s="333">
        <v>515</v>
      </c>
      <c r="N314" s="330">
        <v>485</v>
      </c>
      <c r="O314" s="332">
        <v>407</v>
      </c>
      <c r="P314" s="330">
        <v>363</v>
      </c>
      <c r="Q314" s="331">
        <v>271</v>
      </c>
      <c r="R314" s="330">
        <v>232</v>
      </c>
      <c r="S314" s="434">
        <v>151</v>
      </c>
      <c r="T314" s="428">
        <v>162</v>
      </c>
      <c r="U314" s="428">
        <v>0</v>
      </c>
      <c r="V314" s="434">
        <v>3</v>
      </c>
      <c r="W314" s="428">
        <v>0</v>
      </c>
      <c r="X314" s="428">
        <v>0</v>
      </c>
    </row>
    <row r="315" spans="1:24" x14ac:dyDescent="0.5">
      <c r="A315" s="433" t="s">
        <v>581</v>
      </c>
      <c r="B315" s="432"/>
      <c r="C315" s="431">
        <v>4036</v>
      </c>
      <c r="D315" s="333">
        <v>207</v>
      </c>
      <c r="E315" s="330">
        <v>248</v>
      </c>
      <c r="F315" s="332">
        <v>275</v>
      </c>
      <c r="G315" s="333">
        <v>245</v>
      </c>
      <c r="H315" s="330">
        <v>241</v>
      </c>
      <c r="I315" s="332">
        <v>279</v>
      </c>
      <c r="J315" s="331">
        <v>268</v>
      </c>
      <c r="K315" s="330">
        <v>298</v>
      </c>
      <c r="L315" s="331">
        <v>328</v>
      </c>
      <c r="M315" s="333">
        <v>301</v>
      </c>
      <c r="N315" s="330">
        <v>321</v>
      </c>
      <c r="O315" s="332">
        <v>270</v>
      </c>
      <c r="P315" s="330">
        <v>224</v>
      </c>
      <c r="Q315" s="331">
        <v>201</v>
      </c>
      <c r="R315" s="330">
        <v>145</v>
      </c>
      <c r="S315" s="434">
        <v>89</v>
      </c>
      <c r="T315" s="428">
        <v>88</v>
      </c>
      <c r="U315" s="428">
        <v>0</v>
      </c>
      <c r="V315" s="434">
        <v>7</v>
      </c>
      <c r="W315" s="428">
        <v>0</v>
      </c>
      <c r="X315" s="428">
        <v>1</v>
      </c>
    </row>
    <row r="316" spans="1:24" x14ac:dyDescent="0.5">
      <c r="A316" s="433" t="s">
        <v>580</v>
      </c>
      <c r="B316" s="432"/>
      <c r="C316" s="431">
        <v>3434</v>
      </c>
      <c r="D316" s="333">
        <v>185</v>
      </c>
      <c r="E316" s="330">
        <v>206</v>
      </c>
      <c r="F316" s="332">
        <v>190</v>
      </c>
      <c r="G316" s="333">
        <v>199</v>
      </c>
      <c r="H316" s="330">
        <v>196</v>
      </c>
      <c r="I316" s="332">
        <v>285</v>
      </c>
      <c r="J316" s="331">
        <v>245</v>
      </c>
      <c r="K316" s="330">
        <v>246</v>
      </c>
      <c r="L316" s="331">
        <v>280</v>
      </c>
      <c r="M316" s="333">
        <v>297</v>
      </c>
      <c r="N316" s="330">
        <v>250</v>
      </c>
      <c r="O316" s="332">
        <v>249</v>
      </c>
      <c r="P316" s="330">
        <v>205</v>
      </c>
      <c r="Q316" s="331">
        <v>148</v>
      </c>
      <c r="R316" s="330">
        <v>90</v>
      </c>
      <c r="S316" s="434">
        <v>62</v>
      </c>
      <c r="T316" s="428">
        <v>96</v>
      </c>
      <c r="U316" s="428">
        <v>0</v>
      </c>
      <c r="V316" s="434">
        <v>5</v>
      </c>
      <c r="W316" s="428">
        <v>0</v>
      </c>
      <c r="X316" s="428">
        <v>0</v>
      </c>
    </row>
    <row r="317" spans="1:24" x14ac:dyDescent="0.5">
      <c r="A317" s="433" t="s">
        <v>538</v>
      </c>
      <c r="B317" s="432"/>
      <c r="C317" s="431">
        <v>3600</v>
      </c>
      <c r="D317" s="333">
        <v>220</v>
      </c>
      <c r="E317" s="330">
        <v>235</v>
      </c>
      <c r="F317" s="332">
        <v>241</v>
      </c>
      <c r="G317" s="333">
        <v>221</v>
      </c>
      <c r="H317" s="330">
        <v>211</v>
      </c>
      <c r="I317" s="332">
        <v>293</v>
      </c>
      <c r="J317" s="331">
        <v>238</v>
      </c>
      <c r="K317" s="330">
        <v>304</v>
      </c>
      <c r="L317" s="331">
        <v>290</v>
      </c>
      <c r="M317" s="333">
        <v>282</v>
      </c>
      <c r="N317" s="330">
        <v>270</v>
      </c>
      <c r="O317" s="332">
        <v>265</v>
      </c>
      <c r="P317" s="330">
        <v>181</v>
      </c>
      <c r="Q317" s="331">
        <v>131</v>
      </c>
      <c r="R317" s="330">
        <v>75</v>
      </c>
      <c r="S317" s="434">
        <v>66</v>
      </c>
      <c r="T317" s="428">
        <v>73</v>
      </c>
      <c r="U317" s="428">
        <v>0</v>
      </c>
      <c r="V317" s="434">
        <v>2</v>
      </c>
      <c r="W317" s="428">
        <v>0</v>
      </c>
      <c r="X317" s="428">
        <v>2</v>
      </c>
    </row>
    <row r="318" spans="1:24" x14ac:dyDescent="0.5">
      <c r="A318" s="433" t="s">
        <v>579</v>
      </c>
      <c r="B318" s="432"/>
      <c r="C318" s="431">
        <v>1129</v>
      </c>
      <c r="D318" s="333">
        <v>46</v>
      </c>
      <c r="E318" s="330">
        <v>45</v>
      </c>
      <c r="F318" s="332">
        <v>60</v>
      </c>
      <c r="G318" s="333">
        <v>65</v>
      </c>
      <c r="H318" s="330">
        <v>82</v>
      </c>
      <c r="I318" s="332">
        <v>96</v>
      </c>
      <c r="J318" s="331">
        <v>72</v>
      </c>
      <c r="K318" s="330">
        <v>89</v>
      </c>
      <c r="L318" s="331">
        <v>84</v>
      </c>
      <c r="M318" s="333">
        <v>83</v>
      </c>
      <c r="N318" s="330">
        <v>91</v>
      </c>
      <c r="O318" s="332">
        <v>94</v>
      </c>
      <c r="P318" s="330">
        <v>69</v>
      </c>
      <c r="Q318" s="331">
        <v>49</v>
      </c>
      <c r="R318" s="330">
        <v>27</v>
      </c>
      <c r="S318" s="434">
        <v>33</v>
      </c>
      <c r="T318" s="428">
        <v>42</v>
      </c>
      <c r="U318" s="428">
        <v>0</v>
      </c>
      <c r="V318" s="434">
        <v>2</v>
      </c>
      <c r="W318" s="428">
        <v>0</v>
      </c>
      <c r="X318" s="428">
        <v>0</v>
      </c>
    </row>
    <row r="319" spans="1:24" x14ac:dyDescent="0.5">
      <c r="A319" s="437" t="s">
        <v>50</v>
      </c>
      <c r="B319" s="432"/>
      <c r="C319" s="431">
        <v>14817</v>
      </c>
      <c r="D319" s="333">
        <v>681</v>
      </c>
      <c r="E319" s="330">
        <v>818</v>
      </c>
      <c r="F319" s="332">
        <v>847</v>
      </c>
      <c r="G319" s="333">
        <v>918</v>
      </c>
      <c r="H319" s="330">
        <v>946</v>
      </c>
      <c r="I319" s="332">
        <v>1121</v>
      </c>
      <c r="J319" s="331">
        <v>1067</v>
      </c>
      <c r="K319" s="330">
        <v>1109</v>
      </c>
      <c r="L319" s="331">
        <v>1172</v>
      </c>
      <c r="M319" s="333">
        <v>1225</v>
      </c>
      <c r="N319" s="330">
        <v>1205</v>
      </c>
      <c r="O319" s="332">
        <v>1012</v>
      </c>
      <c r="P319" s="330">
        <v>893</v>
      </c>
      <c r="Q319" s="331">
        <v>626</v>
      </c>
      <c r="R319" s="330">
        <v>470</v>
      </c>
      <c r="S319" s="434">
        <v>309</v>
      </c>
      <c r="T319" s="428">
        <v>355</v>
      </c>
      <c r="U319" s="428">
        <v>0</v>
      </c>
      <c r="V319" s="434">
        <v>17</v>
      </c>
      <c r="W319" s="428">
        <v>24</v>
      </c>
      <c r="X319" s="428">
        <v>2</v>
      </c>
    </row>
    <row r="320" spans="1:24" x14ac:dyDescent="0.5">
      <c r="A320" s="435" t="s">
        <v>272</v>
      </c>
      <c r="B320" s="432"/>
      <c r="C320" s="431">
        <v>2104</v>
      </c>
      <c r="D320" s="333">
        <v>83</v>
      </c>
      <c r="E320" s="330">
        <v>127</v>
      </c>
      <c r="F320" s="332">
        <v>95</v>
      </c>
      <c r="G320" s="333">
        <v>129</v>
      </c>
      <c r="H320" s="330">
        <v>166</v>
      </c>
      <c r="I320" s="332">
        <v>171</v>
      </c>
      <c r="J320" s="331">
        <v>150</v>
      </c>
      <c r="K320" s="330">
        <v>147</v>
      </c>
      <c r="L320" s="331">
        <v>171</v>
      </c>
      <c r="M320" s="333">
        <v>162</v>
      </c>
      <c r="N320" s="330">
        <v>166</v>
      </c>
      <c r="O320" s="332">
        <v>157</v>
      </c>
      <c r="P320" s="330">
        <v>129</v>
      </c>
      <c r="Q320" s="331">
        <v>85</v>
      </c>
      <c r="R320" s="330">
        <v>66</v>
      </c>
      <c r="S320" s="434">
        <v>33</v>
      </c>
      <c r="T320" s="428">
        <v>53</v>
      </c>
      <c r="U320" s="428">
        <v>0</v>
      </c>
      <c r="V320" s="434">
        <v>5</v>
      </c>
      <c r="W320" s="428">
        <v>8</v>
      </c>
      <c r="X320" s="428">
        <v>1</v>
      </c>
    </row>
    <row r="321" spans="1:24" x14ac:dyDescent="0.5">
      <c r="A321" s="433" t="s">
        <v>578</v>
      </c>
      <c r="B321" s="432"/>
      <c r="C321" s="431">
        <v>2104</v>
      </c>
      <c r="D321" s="333">
        <v>83</v>
      </c>
      <c r="E321" s="330">
        <v>127</v>
      </c>
      <c r="F321" s="332">
        <v>95</v>
      </c>
      <c r="G321" s="333">
        <v>129</v>
      </c>
      <c r="H321" s="330">
        <v>166</v>
      </c>
      <c r="I321" s="332">
        <v>171</v>
      </c>
      <c r="J321" s="331">
        <v>150</v>
      </c>
      <c r="K321" s="330">
        <v>147</v>
      </c>
      <c r="L321" s="331">
        <v>171</v>
      </c>
      <c r="M321" s="333">
        <v>162</v>
      </c>
      <c r="N321" s="330">
        <v>166</v>
      </c>
      <c r="O321" s="332">
        <v>157</v>
      </c>
      <c r="P321" s="330">
        <v>129</v>
      </c>
      <c r="Q321" s="331">
        <v>85</v>
      </c>
      <c r="R321" s="330">
        <v>66</v>
      </c>
      <c r="S321" s="434">
        <v>33</v>
      </c>
      <c r="T321" s="428">
        <v>53</v>
      </c>
      <c r="U321" s="428">
        <v>0</v>
      </c>
      <c r="V321" s="434">
        <v>5</v>
      </c>
      <c r="W321" s="428">
        <v>8</v>
      </c>
      <c r="X321" s="428">
        <v>1</v>
      </c>
    </row>
    <row r="322" spans="1:24" x14ac:dyDescent="0.5">
      <c r="A322" s="436"/>
      <c r="B322" s="432"/>
      <c r="C322" s="431"/>
      <c r="D322" s="333"/>
      <c r="E322" s="330"/>
      <c r="F322" s="332"/>
      <c r="G322" s="333"/>
      <c r="H322" s="330"/>
      <c r="I322" s="332"/>
      <c r="J322" s="331"/>
      <c r="K322" s="330"/>
      <c r="L322" s="331"/>
      <c r="M322" s="333"/>
      <c r="N322" s="330"/>
      <c r="O322" s="332"/>
      <c r="P322" s="330"/>
      <c r="Q322" s="331"/>
      <c r="R322" s="330"/>
      <c r="S322" s="434"/>
      <c r="T322" s="428"/>
      <c r="U322" s="428"/>
      <c r="V322" s="434"/>
      <c r="W322" s="428"/>
      <c r="X322" s="428"/>
    </row>
    <row r="323" spans="1:24" x14ac:dyDescent="0.5">
      <c r="A323" s="435" t="s">
        <v>144</v>
      </c>
      <c r="B323" s="432"/>
      <c r="C323" s="431">
        <v>12713</v>
      </c>
      <c r="D323" s="333">
        <v>598</v>
      </c>
      <c r="E323" s="330">
        <v>691</v>
      </c>
      <c r="F323" s="332">
        <v>752</v>
      </c>
      <c r="G323" s="333">
        <v>789</v>
      </c>
      <c r="H323" s="330">
        <v>780</v>
      </c>
      <c r="I323" s="332">
        <v>950</v>
      </c>
      <c r="J323" s="331">
        <v>917</v>
      </c>
      <c r="K323" s="330">
        <v>962</v>
      </c>
      <c r="L323" s="331">
        <v>1001</v>
      </c>
      <c r="M323" s="333">
        <v>1063</v>
      </c>
      <c r="N323" s="330">
        <v>1039</v>
      </c>
      <c r="O323" s="332">
        <v>855</v>
      </c>
      <c r="P323" s="330">
        <v>764</v>
      </c>
      <c r="Q323" s="331">
        <v>541</v>
      </c>
      <c r="R323" s="330">
        <v>404</v>
      </c>
      <c r="S323" s="434">
        <v>276</v>
      </c>
      <c r="T323" s="428">
        <v>302</v>
      </c>
      <c r="U323" s="428">
        <v>0</v>
      </c>
      <c r="V323" s="434">
        <v>12</v>
      </c>
      <c r="W323" s="428">
        <v>16</v>
      </c>
      <c r="X323" s="428">
        <v>1</v>
      </c>
    </row>
    <row r="324" spans="1:24" x14ac:dyDescent="0.5">
      <c r="A324" s="433" t="s">
        <v>577</v>
      </c>
      <c r="B324" s="432"/>
      <c r="C324" s="431">
        <v>1589</v>
      </c>
      <c r="D324" s="333">
        <v>61</v>
      </c>
      <c r="E324" s="330">
        <v>91</v>
      </c>
      <c r="F324" s="332">
        <v>78</v>
      </c>
      <c r="G324" s="333">
        <v>105</v>
      </c>
      <c r="H324" s="330">
        <v>91</v>
      </c>
      <c r="I324" s="332">
        <v>130</v>
      </c>
      <c r="J324" s="331">
        <v>122</v>
      </c>
      <c r="K324" s="330">
        <v>124</v>
      </c>
      <c r="L324" s="331">
        <v>124</v>
      </c>
      <c r="M324" s="333">
        <v>126</v>
      </c>
      <c r="N324" s="330">
        <v>118</v>
      </c>
      <c r="O324" s="332">
        <v>106</v>
      </c>
      <c r="P324" s="330">
        <v>98</v>
      </c>
      <c r="Q324" s="331">
        <v>77</v>
      </c>
      <c r="R324" s="330">
        <v>56</v>
      </c>
      <c r="S324" s="434">
        <v>30</v>
      </c>
      <c r="T324" s="428">
        <v>33</v>
      </c>
      <c r="U324" s="428">
        <v>0</v>
      </c>
      <c r="V324" s="434">
        <v>3</v>
      </c>
      <c r="W324" s="428">
        <v>16</v>
      </c>
      <c r="X324" s="428">
        <v>0</v>
      </c>
    </row>
    <row r="325" spans="1:24" x14ac:dyDescent="0.5">
      <c r="A325" s="433" t="s">
        <v>576</v>
      </c>
      <c r="B325" s="432"/>
      <c r="C325" s="431">
        <v>2515</v>
      </c>
      <c r="D325" s="333">
        <v>87</v>
      </c>
      <c r="E325" s="330">
        <v>141</v>
      </c>
      <c r="F325" s="332">
        <v>138</v>
      </c>
      <c r="G325" s="333">
        <v>158</v>
      </c>
      <c r="H325" s="330">
        <v>139</v>
      </c>
      <c r="I325" s="332">
        <v>185</v>
      </c>
      <c r="J325" s="331">
        <v>177</v>
      </c>
      <c r="K325" s="330">
        <v>166</v>
      </c>
      <c r="L325" s="331">
        <v>212</v>
      </c>
      <c r="M325" s="333">
        <v>188</v>
      </c>
      <c r="N325" s="330">
        <v>203</v>
      </c>
      <c r="O325" s="332">
        <v>183</v>
      </c>
      <c r="P325" s="330">
        <v>155</v>
      </c>
      <c r="Q325" s="331">
        <v>127</v>
      </c>
      <c r="R325" s="330">
        <v>95</v>
      </c>
      <c r="S325" s="434">
        <v>77</v>
      </c>
      <c r="T325" s="428">
        <v>80</v>
      </c>
      <c r="U325" s="428">
        <v>0</v>
      </c>
      <c r="V325" s="434">
        <v>4</v>
      </c>
      <c r="W325" s="428">
        <v>0</v>
      </c>
      <c r="X325" s="428">
        <v>0</v>
      </c>
    </row>
    <row r="326" spans="1:24" x14ac:dyDescent="0.5">
      <c r="A326" s="433" t="s">
        <v>575</v>
      </c>
      <c r="B326" s="432"/>
      <c r="C326" s="431">
        <v>2667</v>
      </c>
      <c r="D326" s="333">
        <v>134</v>
      </c>
      <c r="E326" s="330">
        <v>112</v>
      </c>
      <c r="F326" s="332">
        <v>170</v>
      </c>
      <c r="G326" s="333">
        <v>158</v>
      </c>
      <c r="H326" s="330">
        <v>174</v>
      </c>
      <c r="I326" s="332">
        <v>198</v>
      </c>
      <c r="J326" s="331">
        <v>205</v>
      </c>
      <c r="K326" s="330">
        <v>190</v>
      </c>
      <c r="L326" s="331">
        <v>209</v>
      </c>
      <c r="M326" s="333">
        <v>233</v>
      </c>
      <c r="N326" s="330">
        <v>242</v>
      </c>
      <c r="O326" s="332">
        <v>181</v>
      </c>
      <c r="P326" s="330">
        <v>158</v>
      </c>
      <c r="Q326" s="331">
        <v>95</v>
      </c>
      <c r="R326" s="330">
        <v>76</v>
      </c>
      <c r="S326" s="434">
        <v>60</v>
      </c>
      <c r="T326" s="428">
        <v>70</v>
      </c>
      <c r="U326" s="428">
        <v>0</v>
      </c>
      <c r="V326" s="434">
        <v>2</v>
      </c>
      <c r="W326" s="428">
        <v>0</v>
      </c>
      <c r="X326" s="428">
        <v>0</v>
      </c>
    </row>
    <row r="327" spans="1:24" x14ac:dyDescent="0.5">
      <c r="A327" s="433" t="s">
        <v>574</v>
      </c>
      <c r="B327" s="432"/>
      <c r="C327" s="431">
        <v>2986</v>
      </c>
      <c r="D327" s="333">
        <v>167</v>
      </c>
      <c r="E327" s="330">
        <v>173</v>
      </c>
      <c r="F327" s="332">
        <v>186</v>
      </c>
      <c r="G327" s="333">
        <v>179</v>
      </c>
      <c r="H327" s="330">
        <v>206</v>
      </c>
      <c r="I327" s="332">
        <v>198</v>
      </c>
      <c r="J327" s="331">
        <v>200</v>
      </c>
      <c r="K327" s="330">
        <v>251</v>
      </c>
      <c r="L327" s="331">
        <v>220</v>
      </c>
      <c r="M327" s="333">
        <v>261</v>
      </c>
      <c r="N327" s="330">
        <v>256</v>
      </c>
      <c r="O327" s="332">
        <v>187</v>
      </c>
      <c r="P327" s="330">
        <v>173</v>
      </c>
      <c r="Q327" s="331">
        <v>120</v>
      </c>
      <c r="R327" s="330">
        <v>87</v>
      </c>
      <c r="S327" s="434">
        <v>56</v>
      </c>
      <c r="T327" s="428">
        <v>65</v>
      </c>
      <c r="U327" s="428">
        <v>0</v>
      </c>
      <c r="V327" s="434">
        <v>0</v>
      </c>
      <c r="W327" s="428">
        <v>0</v>
      </c>
      <c r="X327" s="428">
        <v>1</v>
      </c>
    </row>
    <row r="328" spans="1:24" x14ac:dyDescent="0.5">
      <c r="A328" s="433" t="s">
        <v>573</v>
      </c>
      <c r="B328" s="432"/>
      <c r="C328" s="431">
        <v>2956</v>
      </c>
      <c r="D328" s="333">
        <v>149</v>
      </c>
      <c r="E328" s="330">
        <v>174</v>
      </c>
      <c r="F328" s="332">
        <v>180</v>
      </c>
      <c r="G328" s="333">
        <v>189</v>
      </c>
      <c r="H328" s="330">
        <v>170</v>
      </c>
      <c r="I328" s="332">
        <v>239</v>
      </c>
      <c r="J328" s="331">
        <v>213</v>
      </c>
      <c r="K328" s="330">
        <v>231</v>
      </c>
      <c r="L328" s="331">
        <v>236</v>
      </c>
      <c r="M328" s="333">
        <v>255</v>
      </c>
      <c r="N328" s="330">
        <v>220</v>
      </c>
      <c r="O328" s="332">
        <v>198</v>
      </c>
      <c r="P328" s="330">
        <v>180</v>
      </c>
      <c r="Q328" s="331">
        <v>122</v>
      </c>
      <c r="R328" s="330">
        <v>90</v>
      </c>
      <c r="S328" s="434">
        <v>53</v>
      </c>
      <c r="T328" s="428">
        <v>54</v>
      </c>
      <c r="U328" s="428">
        <v>0</v>
      </c>
      <c r="V328" s="434">
        <v>3</v>
      </c>
      <c r="W328" s="428">
        <v>0</v>
      </c>
      <c r="X328" s="428">
        <v>0</v>
      </c>
    </row>
    <row r="329" spans="1:24" x14ac:dyDescent="0.5">
      <c r="A329" s="437" t="s">
        <v>27</v>
      </c>
      <c r="B329" s="432"/>
      <c r="C329" s="431">
        <v>61416</v>
      </c>
      <c r="D329" s="333">
        <v>2841</v>
      </c>
      <c r="E329" s="330">
        <v>3763</v>
      </c>
      <c r="F329" s="332">
        <v>4030</v>
      </c>
      <c r="G329" s="333">
        <v>3925</v>
      </c>
      <c r="H329" s="330">
        <v>3852</v>
      </c>
      <c r="I329" s="332">
        <v>4406</v>
      </c>
      <c r="J329" s="331">
        <v>4325</v>
      </c>
      <c r="K329" s="330">
        <v>4584</v>
      </c>
      <c r="L329" s="331">
        <v>4910</v>
      </c>
      <c r="M329" s="333">
        <v>4744</v>
      </c>
      <c r="N329" s="330">
        <v>4614</v>
      </c>
      <c r="O329" s="332">
        <v>4145</v>
      </c>
      <c r="P329" s="330">
        <v>3534</v>
      </c>
      <c r="Q329" s="331">
        <v>2586</v>
      </c>
      <c r="R329" s="330">
        <v>1761</v>
      </c>
      <c r="S329" s="434">
        <v>1141</v>
      </c>
      <c r="T329" s="428">
        <v>1633</v>
      </c>
      <c r="U329" s="428">
        <v>0</v>
      </c>
      <c r="V329" s="434">
        <v>57</v>
      </c>
      <c r="W329" s="428">
        <v>549</v>
      </c>
      <c r="X329" s="428">
        <v>16</v>
      </c>
    </row>
    <row r="330" spans="1:24" x14ac:dyDescent="0.5">
      <c r="A330" s="435" t="s">
        <v>272</v>
      </c>
      <c r="B330" s="432"/>
      <c r="C330" s="431">
        <v>18403</v>
      </c>
      <c r="D330" s="333">
        <v>819</v>
      </c>
      <c r="E330" s="330">
        <v>1079</v>
      </c>
      <c r="F330" s="332">
        <v>1166</v>
      </c>
      <c r="G330" s="333">
        <v>1120</v>
      </c>
      <c r="H330" s="330">
        <v>1147</v>
      </c>
      <c r="I330" s="332">
        <v>1291</v>
      </c>
      <c r="J330" s="331">
        <v>1253</v>
      </c>
      <c r="K330" s="330">
        <v>1345</v>
      </c>
      <c r="L330" s="331">
        <v>1439</v>
      </c>
      <c r="M330" s="333">
        <v>1382</v>
      </c>
      <c r="N330" s="330">
        <v>1337</v>
      </c>
      <c r="O330" s="332">
        <v>1237</v>
      </c>
      <c r="P330" s="330">
        <v>1036</v>
      </c>
      <c r="Q330" s="331">
        <v>784</v>
      </c>
      <c r="R330" s="330">
        <v>553</v>
      </c>
      <c r="S330" s="434">
        <v>358</v>
      </c>
      <c r="T330" s="428">
        <v>516</v>
      </c>
      <c r="U330" s="428">
        <v>0</v>
      </c>
      <c r="V330" s="434">
        <v>22</v>
      </c>
      <c r="W330" s="428">
        <v>514</v>
      </c>
      <c r="X330" s="428">
        <v>5</v>
      </c>
    </row>
    <row r="331" spans="1:24" x14ac:dyDescent="0.5">
      <c r="A331" s="433" t="s">
        <v>572</v>
      </c>
      <c r="B331" s="432"/>
      <c r="C331" s="431">
        <v>1972</v>
      </c>
      <c r="D331" s="333">
        <v>52</v>
      </c>
      <c r="E331" s="330">
        <v>72</v>
      </c>
      <c r="F331" s="332">
        <v>78</v>
      </c>
      <c r="G331" s="333">
        <v>98</v>
      </c>
      <c r="H331" s="330">
        <v>90</v>
      </c>
      <c r="I331" s="332">
        <v>87</v>
      </c>
      <c r="J331" s="331">
        <v>76</v>
      </c>
      <c r="K331" s="330">
        <v>91</v>
      </c>
      <c r="L331" s="331">
        <v>143</v>
      </c>
      <c r="M331" s="333">
        <v>113</v>
      </c>
      <c r="N331" s="330">
        <v>134</v>
      </c>
      <c r="O331" s="332">
        <v>144</v>
      </c>
      <c r="P331" s="330">
        <v>93</v>
      </c>
      <c r="Q331" s="331">
        <v>82</v>
      </c>
      <c r="R331" s="330">
        <v>61</v>
      </c>
      <c r="S331" s="434">
        <v>41</v>
      </c>
      <c r="T331" s="428">
        <v>104</v>
      </c>
      <c r="U331" s="428">
        <v>0</v>
      </c>
      <c r="V331" s="434">
        <v>0</v>
      </c>
      <c r="W331" s="428">
        <v>413</v>
      </c>
      <c r="X331" s="428">
        <v>0</v>
      </c>
    </row>
    <row r="332" spans="1:24" x14ac:dyDescent="0.5">
      <c r="A332" s="433" t="s">
        <v>571</v>
      </c>
      <c r="B332" s="432"/>
      <c r="C332" s="431">
        <v>1962</v>
      </c>
      <c r="D332" s="333">
        <v>97</v>
      </c>
      <c r="E332" s="330">
        <v>111</v>
      </c>
      <c r="F332" s="332">
        <v>112</v>
      </c>
      <c r="G332" s="333">
        <v>114</v>
      </c>
      <c r="H332" s="330">
        <v>122</v>
      </c>
      <c r="I332" s="332">
        <v>144</v>
      </c>
      <c r="J332" s="331">
        <v>160</v>
      </c>
      <c r="K332" s="330">
        <v>137</v>
      </c>
      <c r="L332" s="331">
        <v>150</v>
      </c>
      <c r="M332" s="333">
        <v>132</v>
      </c>
      <c r="N332" s="330">
        <v>160</v>
      </c>
      <c r="O332" s="332">
        <v>146</v>
      </c>
      <c r="P332" s="330">
        <v>136</v>
      </c>
      <c r="Q332" s="331">
        <v>84</v>
      </c>
      <c r="R332" s="330">
        <v>63</v>
      </c>
      <c r="S332" s="434">
        <v>35</v>
      </c>
      <c r="T332" s="428">
        <v>47</v>
      </c>
      <c r="U332" s="428">
        <v>0</v>
      </c>
      <c r="V332" s="434">
        <v>1</v>
      </c>
      <c r="W332" s="428">
        <v>10</v>
      </c>
      <c r="X332" s="428">
        <v>1</v>
      </c>
    </row>
    <row r="333" spans="1:24" x14ac:dyDescent="0.5">
      <c r="A333" s="436" t="s">
        <v>570</v>
      </c>
      <c r="B333" s="432"/>
      <c r="C333" s="431">
        <v>7794</v>
      </c>
      <c r="D333" s="333">
        <v>328</v>
      </c>
      <c r="E333" s="330">
        <v>437</v>
      </c>
      <c r="F333" s="332">
        <v>490</v>
      </c>
      <c r="G333" s="333">
        <v>432</v>
      </c>
      <c r="H333" s="330">
        <v>503</v>
      </c>
      <c r="I333" s="332">
        <v>554</v>
      </c>
      <c r="J333" s="331">
        <v>554</v>
      </c>
      <c r="K333" s="330">
        <v>558</v>
      </c>
      <c r="L333" s="331">
        <v>570</v>
      </c>
      <c r="M333" s="333">
        <v>592</v>
      </c>
      <c r="N333" s="330">
        <v>569</v>
      </c>
      <c r="O333" s="332">
        <v>558</v>
      </c>
      <c r="P333" s="330">
        <v>506</v>
      </c>
      <c r="Q333" s="331">
        <v>389</v>
      </c>
      <c r="R333" s="330">
        <v>246</v>
      </c>
      <c r="S333" s="434">
        <v>185</v>
      </c>
      <c r="T333" s="428">
        <v>230</v>
      </c>
      <c r="U333" s="428">
        <v>0</v>
      </c>
      <c r="V333" s="434">
        <v>14</v>
      </c>
      <c r="W333" s="428">
        <v>76</v>
      </c>
      <c r="X333" s="428">
        <v>3</v>
      </c>
    </row>
    <row r="334" spans="1:24" x14ac:dyDescent="0.5">
      <c r="A334" s="433" t="s">
        <v>569</v>
      </c>
      <c r="B334" s="432"/>
      <c r="C334" s="431">
        <v>6675</v>
      </c>
      <c r="D334" s="333">
        <v>342</v>
      </c>
      <c r="E334" s="330">
        <v>459</v>
      </c>
      <c r="F334" s="332">
        <v>486</v>
      </c>
      <c r="G334" s="333">
        <v>476</v>
      </c>
      <c r="H334" s="330">
        <v>432</v>
      </c>
      <c r="I334" s="332">
        <v>506</v>
      </c>
      <c r="J334" s="331">
        <v>463</v>
      </c>
      <c r="K334" s="330">
        <v>559</v>
      </c>
      <c r="L334" s="331">
        <v>576</v>
      </c>
      <c r="M334" s="333">
        <v>545</v>
      </c>
      <c r="N334" s="330">
        <v>474</v>
      </c>
      <c r="O334" s="332">
        <v>389</v>
      </c>
      <c r="P334" s="330">
        <v>301</v>
      </c>
      <c r="Q334" s="331">
        <v>229</v>
      </c>
      <c r="R334" s="330">
        <v>183</v>
      </c>
      <c r="S334" s="434">
        <v>97</v>
      </c>
      <c r="T334" s="428">
        <v>135</v>
      </c>
      <c r="U334" s="428">
        <v>0</v>
      </c>
      <c r="V334" s="434">
        <v>7</v>
      </c>
      <c r="W334" s="428">
        <v>15</v>
      </c>
      <c r="X334" s="428">
        <v>1</v>
      </c>
    </row>
    <row r="335" spans="1:24" x14ac:dyDescent="0.5">
      <c r="A335" s="433"/>
      <c r="B335" s="432"/>
      <c r="C335" s="431"/>
      <c r="D335" s="333"/>
      <c r="E335" s="330"/>
      <c r="F335" s="332"/>
      <c r="G335" s="333"/>
      <c r="H335" s="330"/>
      <c r="I335" s="332"/>
      <c r="J335" s="331"/>
      <c r="K335" s="330"/>
      <c r="L335" s="331"/>
      <c r="M335" s="333"/>
      <c r="N335" s="330"/>
      <c r="O335" s="332"/>
      <c r="P335" s="330"/>
      <c r="Q335" s="331"/>
      <c r="R335" s="330"/>
      <c r="S335" s="434"/>
      <c r="T335" s="428"/>
      <c r="U335" s="428"/>
      <c r="V335" s="434"/>
      <c r="W335" s="428"/>
      <c r="X335" s="428"/>
    </row>
    <row r="336" spans="1:24" x14ac:dyDescent="0.5">
      <c r="A336" s="435" t="s">
        <v>144</v>
      </c>
      <c r="B336" s="432"/>
      <c r="C336" s="431">
        <v>43013</v>
      </c>
      <c r="D336" s="333">
        <v>2022</v>
      </c>
      <c r="E336" s="330">
        <v>2684</v>
      </c>
      <c r="F336" s="332">
        <v>2864</v>
      </c>
      <c r="G336" s="333">
        <v>2805</v>
      </c>
      <c r="H336" s="330">
        <v>2705</v>
      </c>
      <c r="I336" s="332">
        <v>3115</v>
      </c>
      <c r="J336" s="331">
        <v>3072</v>
      </c>
      <c r="K336" s="330">
        <v>3239</v>
      </c>
      <c r="L336" s="331">
        <v>3471</v>
      </c>
      <c r="M336" s="333">
        <v>3362</v>
      </c>
      <c r="N336" s="330">
        <v>3277</v>
      </c>
      <c r="O336" s="332">
        <v>2908</v>
      </c>
      <c r="P336" s="330">
        <v>2498</v>
      </c>
      <c r="Q336" s="331">
        <v>1802</v>
      </c>
      <c r="R336" s="330">
        <v>1208</v>
      </c>
      <c r="S336" s="434">
        <v>783</v>
      </c>
      <c r="T336" s="428">
        <v>1117</v>
      </c>
      <c r="U336" s="428">
        <v>0</v>
      </c>
      <c r="V336" s="434">
        <v>35</v>
      </c>
      <c r="W336" s="428">
        <v>35</v>
      </c>
      <c r="X336" s="428">
        <v>11</v>
      </c>
    </row>
    <row r="337" spans="1:24" x14ac:dyDescent="0.5">
      <c r="A337" s="433" t="s">
        <v>568</v>
      </c>
      <c r="B337" s="432"/>
      <c r="C337" s="431">
        <v>2763</v>
      </c>
      <c r="D337" s="333">
        <v>98</v>
      </c>
      <c r="E337" s="330">
        <v>148</v>
      </c>
      <c r="F337" s="332">
        <v>165</v>
      </c>
      <c r="G337" s="333">
        <v>157</v>
      </c>
      <c r="H337" s="330">
        <v>162</v>
      </c>
      <c r="I337" s="332">
        <v>214</v>
      </c>
      <c r="J337" s="331">
        <v>199</v>
      </c>
      <c r="K337" s="330">
        <v>204</v>
      </c>
      <c r="L337" s="331">
        <v>220</v>
      </c>
      <c r="M337" s="333">
        <v>204</v>
      </c>
      <c r="N337" s="330">
        <v>221</v>
      </c>
      <c r="O337" s="332">
        <v>197</v>
      </c>
      <c r="P337" s="330">
        <v>164</v>
      </c>
      <c r="Q337" s="331">
        <v>149</v>
      </c>
      <c r="R337" s="330">
        <v>83</v>
      </c>
      <c r="S337" s="434">
        <v>60</v>
      </c>
      <c r="T337" s="428">
        <v>80</v>
      </c>
      <c r="U337" s="428">
        <v>0</v>
      </c>
      <c r="V337" s="434">
        <v>2</v>
      </c>
      <c r="W337" s="428">
        <v>35</v>
      </c>
      <c r="X337" s="428">
        <v>1</v>
      </c>
    </row>
    <row r="338" spans="1:24" x14ac:dyDescent="0.5">
      <c r="A338" s="433" t="s">
        <v>567</v>
      </c>
      <c r="B338" s="432"/>
      <c r="C338" s="431">
        <v>2242</v>
      </c>
      <c r="D338" s="333">
        <v>107</v>
      </c>
      <c r="E338" s="330">
        <v>117</v>
      </c>
      <c r="F338" s="332">
        <v>107</v>
      </c>
      <c r="G338" s="333">
        <v>131</v>
      </c>
      <c r="H338" s="330">
        <v>132</v>
      </c>
      <c r="I338" s="332">
        <v>166</v>
      </c>
      <c r="J338" s="331">
        <v>164</v>
      </c>
      <c r="K338" s="330">
        <v>149</v>
      </c>
      <c r="L338" s="331">
        <v>170</v>
      </c>
      <c r="M338" s="333">
        <v>177</v>
      </c>
      <c r="N338" s="330">
        <v>172</v>
      </c>
      <c r="O338" s="332">
        <v>132</v>
      </c>
      <c r="P338" s="330">
        <v>153</v>
      </c>
      <c r="Q338" s="331">
        <v>135</v>
      </c>
      <c r="R338" s="330">
        <v>90</v>
      </c>
      <c r="S338" s="434">
        <v>56</v>
      </c>
      <c r="T338" s="428">
        <v>83</v>
      </c>
      <c r="U338" s="428">
        <v>0</v>
      </c>
      <c r="V338" s="434">
        <v>0</v>
      </c>
      <c r="W338" s="428">
        <v>0</v>
      </c>
      <c r="X338" s="428">
        <v>1</v>
      </c>
    </row>
    <row r="339" spans="1:24" x14ac:dyDescent="0.5">
      <c r="A339" s="433" t="s">
        <v>566</v>
      </c>
      <c r="B339" s="432"/>
      <c r="C339" s="431">
        <v>3739</v>
      </c>
      <c r="D339" s="333">
        <v>194</v>
      </c>
      <c r="E339" s="330">
        <v>233</v>
      </c>
      <c r="F339" s="332">
        <v>260</v>
      </c>
      <c r="G339" s="333">
        <v>266</v>
      </c>
      <c r="H339" s="330">
        <v>262</v>
      </c>
      <c r="I339" s="332">
        <v>267</v>
      </c>
      <c r="J339" s="331">
        <v>247</v>
      </c>
      <c r="K339" s="330">
        <v>281</v>
      </c>
      <c r="L339" s="331">
        <v>338</v>
      </c>
      <c r="M339" s="333">
        <v>314</v>
      </c>
      <c r="N339" s="330">
        <v>312</v>
      </c>
      <c r="O339" s="332">
        <v>209</v>
      </c>
      <c r="P339" s="330">
        <v>208</v>
      </c>
      <c r="Q339" s="331">
        <v>129</v>
      </c>
      <c r="R339" s="330">
        <v>86</v>
      </c>
      <c r="S339" s="434">
        <v>48</v>
      </c>
      <c r="T339" s="428">
        <v>82</v>
      </c>
      <c r="U339" s="428">
        <v>0</v>
      </c>
      <c r="V339" s="434">
        <v>2</v>
      </c>
      <c r="W339" s="428">
        <v>0</v>
      </c>
      <c r="X339" s="428">
        <v>1</v>
      </c>
    </row>
    <row r="340" spans="1:24" x14ac:dyDescent="0.5">
      <c r="A340" s="433" t="s">
        <v>565</v>
      </c>
      <c r="B340" s="432"/>
      <c r="C340" s="431">
        <v>7464</v>
      </c>
      <c r="D340" s="333">
        <v>340</v>
      </c>
      <c r="E340" s="330">
        <v>431</v>
      </c>
      <c r="F340" s="332">
        <v>468</v>
      </c>
      <c r="G340" s="333">
        <v>419</v>
      </c>
      <c r="H340" s="330">
        <v>456</v>
      </c>
      <c r="I340" s="332">
        <v>576</v>
      </c>
      <c r="J340" s="331">
        <v>511</v>
      </c>
      <c r="K340" s="330">
        <v>550</v>
      </c>
      <c r="L340" s="331">
        <v>577</v>
      </c>
      <c r="M340" s="333">
        <v>559</v>
      </c>
      <c r="N340" s="330">
        <v>585</v>
      </c>
      <c r="O340" s="332">
        <v>578</v>
      </c>
      <c r="P340" s="330">
        <v>471</v>
      </c>
      <c r="Q340" s="331">
        <v>338</v>
      </c>
      <c r="R340" s="330">
        <v>215</v>
      </c>
      <c r="S340" s="434">
        <v>141</v>
      </c>
      <c r="T340" s="428">
        <v>229</v>
      </c>
      <c r="U340" s="428">
        <v>0</v>
      </c>
      <c r="V340" s="434">
        <v>18</v>
      </c>
      <c r="W340" s="428">
        <v>0</v>
      </c>
      <c r="X340" s="428">
        <v>2</v>
      </c>
    </row>
    <row r="341" spans="1:24" x14ac:dyDescent="0.5">
      <c r="A341" s="433" t="s">
        <v>564</v>
      </c>
      <c r="B341" s="432"/>
      <c r="C341" s="431">
        <v>5124</v>
      </c>
      <c r="D341" s="333">
        <v>272</v>
      </c>
      <c r="E341" s="330">
        <v>359</v>
      </c>
      <c r="F341" s="332">
        <v>396</v>
      </c>
      <c r="G341" s="333">
        <v>383</v>
      </c>
      <c r="H341" s="330">
        <v>315</v>
      </c>
      <c r="I341" s="332">
        <v>350</v>
      </c>
      <c r="J341" s="331">
        <v>361</v>
      </c>
      <c r="K341" s="330">
        <v>400</v>
      </c>
      <c r="L341" s="331">
        <v>426</v>
      </c>
      <c r="M341" s="333">
        <v>415</v>
      </c>
      <c r="N341" s="330">
        <v>375</v>
      </c>
      <c r="O341" s="332">
        <v>329</v>
      </c>
      <c r="P341" s="330">
        <v>260</v>
      </c>
      <c r="Q341" s="331">
        <v>195</v>
      </c>
      <c r="R341" s="330">
        <v>126</v>
      </c>
      <c r="S341" s="434">
        <v>73</v>
      </c>
      <c r="T341" s="428">
        <v>85</v>
      </c>
      <c r="U341" s="428">
        <v>0</v>
      </c>
      <c r="V341" s="434">
        <v>2</v>
      </c>
      <c r="W341" s="428">
        <v>0</v>
      </c>
      <c r="X341" s="428">
        <v>2</v>
      </c>
    </row>
    <row r="342" spans="1:24" x14ac:dyDescent="0.5">
      <c r="A342" s="433" t="s">
        <v>563</v>
      </c>
      <c r="B342" s="432"/>
      <c r="C342" s="431">
        <v>3737</v>
      </c>
      <c r="D342" s="333">
        <v>162</v>
      </c>
      <c r="E342" s="330">
        <v>204</v>
      </c>
      <c r="F342" s="332">
        <v>237</v>
      </c>
      <c r="G342" s="333">
        <v>241</v>
      </c>
      <c r="H342" s="330">
        <v>243</v>
      </c>
      <c r="I342" s="332">
        <v>267</v>
      </c>
      <c r="J342" s="331">
        <v>254</v>
      </c>
      <c r="K342" s="330">
        <v>267</v>
      </c>
      <c r="L342" s="331">
        <v>292</v>
      </c>
      <c r="M342" s="333">
        <v>300</v>
      </c>
      <c r="N342" s="330">
        <v>256</v>
      </c>
      <c r="O342" s="332">
        <v>246</v>
      </c>
      <c r="P342" s="330">
        <v>253</v>
      </c>
      <c r="Q342" s="331">
        <v>153</v>
      </c>
      <c r="R342" s="330">
        <v>132</v>
      </c>
      <c r="S342" s="434">
        <v>97</v>
      </c>
      <c r="T342" s="428">
        <v>132</v>
      </c>
      <c r="U342" s="428">
        <v>0</v>
      </c>
      <c r="V342" s="434">
        <v>0</v>
      </c>
      <c r="W342" s="428">
        <v>0</v>
      </c>
      <c r="X342" s="428">
        <v>1</v>
      </c>
    </row>
    <row r="343" spans="1:24" x14ac:dyDescent="0.5">
      <c r="A343" s="433" t="s">
        <v>562</v>
      </c>
      <c r="B343" s="432"/>
      <c r="C343" s="431">
        <v>4194</v>
      </c>
      <c r="D343" s="333">
        <v>199</v>
      </c>
      <c r="E343" s="330">
        <v>304</v>
      </c>
      <c r="F343" s="332">
        <v>299</v>
      </c>
      <c r="G343" s="333">
        <v>265</v>
      </c>
      <c r="H343" s="330">
        <v>267</v>
      </c>
      <c r="I343" s="332">
        <v>319</v>
      </c>
      <c r="J343" s="331">
        <v>322</v>
      </c>
      <c r="K343" s="330">
        <v>308</v>
      </c>
      <c r="L343" s="331">
        <v>315</v>
      </c>
      <c r="M343" s="333">
        <v>345</v>
      </c>
      <c r="N343" s="330">
        <v>313</v>
      </c>
      <c r="O343" s="332">
        <v>285</v>
      </c>
      <c r="P343" s="330">
        <v>228</v>
      </c>
      <c r="Q343" s="331">
        <v>152</v>
      </c>
      <c r="R343" s="330">
        <v>107</v>
      </c>
      <c r="S343" s="434">
        <v>67</v>
      </c>
      <c r="T343" s="428">
        <v>95</v>
      </c>
      <c r="U343" s="428">
        <v>0</v>
      </c>
      <c r="V343" s="434">
        <v>3</v>
      </c>
      <c r="W343" s="428">
        <v>0</v>
      </c>
      <c r="X343" s="428">
        <v>1</v>
      </c>
    </row>
    <row r="344" spans="1:24" x14ac:dyDescent="0.5">
      <c r="A344" s="433" t="s">
        <v>561</v>
      </c>
      <c r="B344" s="432"/>
      <c r="C344" s="431">
        <v>3686</v>
      </c>
      <c r="D344" s="333">
        <v>169</v>
      </c>
      <c r="E344" s="330">
        <v>222</v>
      </c>
      <c r="F344" s="332">
        <v>241</v>
      </c>
      <c r="G344" s="333">
        <v>290</v>
      </c>
      <c r="H344" s="330">
        <v>246</v>
      </c>
      <c r="I344" s="332">
        <v>249</v>
      </c>
      <c r="J344" s="331">
        <v>296</v>
      </c>
      <c r="K344" s="330">
        <v>271</v>
      </c>
      <c r="L344" s="331">
        <v>315</v>
      </c>
      <c r="M344" s="333">
        <v>267</v>
      </c>
      <c r="N344" s="330">
        <v>282</v>
      </c>
      <c r="O344" s="332">
        <v>261</v>
      </c>
      <c r="P344" s="330">
        <v>188</v>
      </c>
      <c r="Q344" s="331">
        <v>138</v>
      </c>
      <c r="R344" s="330">
        <v>95</v>
      </c>
      <c r="S344" s="434">
        <v>70</v>
      </c>
      <c r="T344" s="428">
        <v>82</v>
      </c>
      <c r="U344" s="428">
        <v>0</v>
      </c>
      <c r="V344" s="434">
        <v>3</v>
      </c>
      <c r="W344" s="428">
        <v>0</v>
      </c>
      <c r="X344" s="428">
        <v>1</v>
      </c>
    </row>
    <row r="345" spans="1:24" x14ac:dyDescent="0.5">
      <c r="A345" s="433" t="s">
        <v>560</v>
      </c>
      <c r="B345" s="432"/>
      <c r="C345" s="431">
        <v>3040</v>
      </c>
      <c r="D345" s="333">
        <v>148</v>
      </c>
      <c r="E345" s="330">
        <v>215</v>
      </c>
      <c r="F345" s="332">
        <v>223</v>
      </c>
      <c r="G345" s="333">
        <v>191</v>
      </c>
      <c r="H345" s="330">
        <v>184</v>
      </c>
      <c r="I345" s="332">
        <v>214</v>
      </c>
      <c r="J345" s="331">
        <v>202</v>
      </c>
      <c r="K345" s="330">
        <v>248</v>
      </c>
      <c r="L345" s="331">
        <v>262</v>
      </c>
      <c r="M345" s="333">
        <v>237</v>
      </c>
      <c r="N345" s="330">
        <v>227</v>
      </c>
      <c r="O345" s="332">
        <v>206</v>
      </c>
      <c r="P345" s="330">
        <v>174</v>
      </c>
      <c r="Q345" s="331">
        <v>115</v>
      </c>
      <c r="R345" s="330">
        <v>73</v>
      </c>
      <c r="S345" s="434">
        <v>41</v>
      </c>
      <c r="T345" s="428">
        <v>79</v>
      </c>
      <c r="U345" s="428">
        <v>0</v>
      </c>
      <c r="V345" s="434">
        <v>0</v>
      </c>
      <c r="W345" s="428">
        <v>0</v>
      </c>
      <c r="X345" s="428">
        <v>1</v>
      </c>
    </row>
    <row r="346" spans="1:24" x14ac:dyDescent="0.5">
      <c r="A346" s="433" t="s">
        <v>559</v>
      </c>
      <c r="B346" s="432"/>
      <c r="C346" s="431">
        <v>3904</v>
      </c>
      <c r="D346" s="333">
        <v>194</v>
      </c>
      <c r="E346" s="330">
        <v>268</v>
      </c>
      <c r="F346" s="332">
        <v>281</v>
      </c>
      <c r="G346" s="333">
        <v>266</v>
      </c>
      <c r="H346" s="330">
        <v>270</v>
      </c>
      <c r="I346" s="332">
        <v>259</v>
      </c>
      <c r="J346" s="331">
        <v>303</v>
      </c>
      <c r="K346" s="330">
        <v>338</v>
      </c>
      <c r="L346" s="331">
        <v>294</v>
      </c>
      <c r="M346" s="333">
        <v>309</v>
      </c>
      <c r="N346" s="330">
        <v>284</v>
      </c>
      <c r="O346" s="332">
        <v>254</v>
      </c>
      <c r="P346" s="330">
        <v>214</v>
      </c>
      <c r="Q346" s="331">
        <v>153</v>
      </c>
      <c r="R346" s="330">
        <v>95</v>
      </c>
      <c r="S346" s="434">
        <v>56</v>
      </c>
      <c r="T346" s="428">
        <v>62</v>
      </c>
      <c r="U346" s="428">
        <v>0</v>
      </c>
      <c r="V346" s="434">
        <v>4</v>
      </c>
      <c r="W346" s="428">
        <v>0</v>
      </c>
      <c r="X346" s="428">
        <v>0</v>
      </c>
    </row>
    <row r="347" spans="1:24" x14ac:dyDescent="0.5">
      <c r="A347" s="433" t="s">
        <v>558</v>
      </c>
      <c r="B347" s="432"/>
      <c r="C347" s="431">
        <v>3120</v>
      </c>
      <c r="D347" s="333">
        <v>139</v>
      </c>
      <c r="E347" s="330">
        <v>183</v>
      </c>
      <c r="F347" s="332">
        <v>187</v>
      </c>
      <c r="G347" s="333">
        <v>196</v>
      </c>
      <c r="H347" s="330">
        <v>168</v>
      </c>
      <c r="I347" s="332">
        <v>234</v>
      </c>
      <c r="J347" s="331">
        <v>213</v>
      </c>
      <c r="K347" s="330">
        <v>223</v>
      </c>
      <c r="L347" s="331">
        <v>262</v>
      </c>
      <c r="M347" s="333">
        <v>235</v>
      </c>
      <c r="N347" s="330">
        <v>250</v>
      </c>
      <c r="O347" s="332">
        <v>211</v>
      </c>
      <c r="P347" s="330">
        <v>185</v>
      </c>
      <c r="Q347" s="331">
        <v>145</v>
      </c>
      <c r="R347" s="330">
        <v>106</v>
      </c>
      <c r="S347" s="434">
        <v>74</v>
      </c>
      <c r="T347" s="428">
        <v>108</v>
      </c>
      <c r="U347" s="428">
        <v>0</v>
      </c>
      <c r="V347" s="434">
        <v>1</v>
      </c>
      <c r="W347" s="428">
        <v>0</v>
      </c>
      <c r="X347" s="428">
        <v>0</v>
      </c>
    </row>
    <row r="348" spans="1:24" x14ac:dyDescent="0.5">
      <c r="A348" s="437" t="s">
        <v>25</v>
      </c>
      <c r="B348" s="432"/>
      <c r="C348" s="431">
        <v>96921</v>
      </c>
      <c r="D348" s="333">
        <v>4639</v>
      </c>
      <c r="E348" s="330">
        <v>5555</v>
      </c>
      <c r="F348" s="332">
        <v>6244</v>
      </c>
      <c r="G348" s="333">
        <v>6384</v>
      </c>
      <c r="H348" s="330">
        <v>6459</v>
      </c>
      <c r="I348" s="332">
        <v>7358</v>
      </c>
      <c r="J348" s="331">
        <v>7084</v>
      </c>
      <c r="K348" s="330">
        <v>7122</v>
      </c>
      <c r="L348" s="331">
        <v>7678</v>
      </c>
      <c r="M348" s="333">
        <v>7602</v>
      </c>
      <c r="N348" s="330">
        <v>7522</v>
      </c>
      <c r="O348" s="332">
        <v>6670</v>
      </c>
      <c r="P348" s="330">
        <v>5353</v>
      </c>
      <c r="Q348" s="331">
        <v>3801</v>
      </c>
      <c r="R348" s="330">
        <v>2656</v>
      </c>
      <c r="S348" s="434">
        <v>1657</v>
      </c>
      <c r="T348" s="428">
        <v>2213</v>
      </c>
      <c r="U348" s="428">
        <v>0</v>
      </c>
      <c r="V348" s="434">
        <v>466</v>
      </c>
      <c r="W348" s="428">
        <v>408</v>
      </c>
      <c r="X348" s="428">
        <v>50</v>
      </c>
    </row>
    <row r="349" spans="1:24" x14ac:dyDescent="0.5">
      <c r="A349" s="435" t="s">
        <v>272</v>
      </c>
      <c r="B349" s="432"/>
      <c r="C349" s="431">
        <v>34932</v>
      </c>
      <c r="D349" s="333">
        <v>1640</v>
      </c>
      <c r="E349" s="330">
        <v>1948</v>
      </c>
      <c r="F349" s="332">
        <v>2157</v>
      </c>
      <c r="G349" s="333">
        <v>2227</v>
      </c>
      <c r="H349" s="330">
        <v>2224</v>
      </c>
      <c r="I349" s="332">
        <v>2713</v>
      </c>
      <c r="J349" s="331">
        <v>2546</v>
      </c>
      <c r="K349" s="330">
        <v>2514</v>
      </c>
      <c r="L349" s="331">
        <v>2720</v>
      </c>
      <c r="M349" s="333">
        <v>2700</v>
      </c>
      <c r="N349" s="330">
        <v>2705</v>
      </c>
      <c r="O349" s="332">
        <v>2391</v>
      </c>
      <c r="P349" s="330">
        <v>1999</v>
      </c>
      <c r="Q349" s="331">
        <v>1481</v>
      </c>
      <c r="R349" s="330">
        <v>976</v>
      </c>
      <c r="S349" s="434">
        <v>631</v>
      </c>
      <c r="T349" s="428">
        <v>871</v>
      </c>
      <c r="U349" s="428">
        <v>0</v>
      </c>
      <c r="V349" s="434">
        <v>192</v>
      </c>
      <c r="W349" s="428">
        <v>260</v>
      </c>
      <c r="X349" s="428">
        <v>37</v>
      </c>
    </row>
    <row r="350" spans="1:24" x14ac:dyDescent="0.5">
      <c r="A350" s="435"/>
      <c r="B350" s="432"/>
      <c r="C350" s="431"/>
      <c r="D350" s="333"/>
      <c r="E350" s="330"/>
      <c r="F350" s="332"/>
      <c r="G350" s="333"/>
      <c r="H350" s="330"/>
      <c r="I350" s="332"/>
      <c r="J350" s="331"/>
      <c r="K350" s="330"/>
      <c r="L350" s="331"/>
      <c r="M350" s="333"/>
      <c r="N350" s="330"/>
      <c r="O350" s="332"/>
      <c r="P350" s="330"/>
      <c r="Q350" s="331"/>
      <c r="R350" s="330"/>
      <c r="S350" s="434"/>
      <c r="T350" s="428"/>
      <c r="U350" s="428"/>
      <c r="V350" s="434"/>
      <c r="W350" s="428"/>
      <c r="X350" s="428"/>
    </row>
    <row r="351" spans="1:24" x14ac:dyDescent="0.5">
      <c r="A351" s="433" t="s">
        <v>557</v>
      </c>
      <c r="B351" s="432"/>
      <c r="C351" s="431">
        <v>15663</v>
      </c>
      <c r="D351" s="333">
        <v>633</v>
      </c>
      <c r="E351" s="330">
        <v>827</v>
      </c>
      <c r="F351" s="332">
        <v>954</v>
      </c>
      <c r="G351" s="333">
        <v>1030</v>
      </c>
      <c r="H351" s="330">
        <v>1022</v>
      </c>
      <c r="I351" s="332">
        <v>1210</v>
      </c>
      <c r="J351" s="331">
        <v>1140</v>
      </c>
      <c r="K351" s="330">
        <v>1144</v>
      </c>
      <c r="L351" s="331">
        <v>1183</v>
      </c>
      <c r="M351" s="333">
        <v>1247</v>
      </c>
      <c r="N351" s="330">
        <v>1164</v>
      </c>
      <c r="O351" s="332">
        <v>1057</v>
      </c>
      <c r="P351" s="330">
        <v>889</v>
      </c>
      <c r="Q351" s="331">
        <v>691</v>
      </c>
      <c r="R351" s="330">
        <v>428</v>
      </c>
      <c r="S351" s="434">
        <v>311</v>
      </c>
      <c r="T351" s="428">
        <v>360</v>
      </c>
      <c r="U351" s="428">
        <v>0</v>
      </c>
      <c r="V351" s="434">
        <v>121</v>
      </c>
      <c r="W351" s="428">
        <v>222</v>
      </c>
      <c r="X351" s="428">
        <v>30</v>
      </c>
    </row>
    <row r="352" spans="1:24" x14ac:dyDescent="0.5">
      <c r="A352" s="433" t="s">
        <v>556</v>
      </c>
      <c r="B352" s="432"/>
      <c r="C352" s="431">
        <v>2486</v>
      </c>
      <c r="D352" s="333">
        <v>99</v>
      </c>
      <c r="E352" s="330">
        <v>111</v>
      </c>
      <c r="F352" s="332">
        <v>121</v>
      </c>
      <c r="G352" s="333">
        <v>140</v>
      </c>
      <c r="H352" s="330">
        <v>160</v>
      </c>
      <c r="I352" s="332">
        <v>210</v>
      </c>
      <c r="J352" s="331">
        <v>184</v>
      </c>
      <c r="K352" s="330">
        <v>186</v>
      </c>
      <c r="L352" s="331">
        <v>177</v>
      </c>
      <c r="M352" s="333">
        <v>164</v>
      </c>
      <c r="N352" s="330">
        <v>202</v>
      </c>
      <c r="O352" s="332">
        <v>182</v>
      </c>
      <c r="P352" s="330">
        <v>185</v>
      </c>
      <c r="Q352" s="331">
        <v>115</v>
      </c>
      <c r="R352" s="330">
        <v>82</v>
      </c>
      <c r="S352" s="434">
        <v>56</v>
      </c>
      <c r="T352" s="428">
        <v>103</v>
      </c>
      <c r="U352" s="428">
        <v>0</v>
      </c>
      <c r="V352" s="434">
        <v>4</v>
      </c>
      <c r="W352" s="428">
        <v>4</v>
      </c>
      <c r="X352" s="428">
        <v>1</v>
      </c>
    </row>
    <row r="353" spans="1:24" x14ac:dyDescent="0.5">
      <c r="A353" s="433" t="s">
        <v>555</v>
      </c>
      <c r="B353" s="432"/>
      <c r="C353" s="431">
        <v>5665</v>
      </c>
      <c r="D353" s="333">
        <v>316</v>
      </c>
      <c r="E353" s="330">
        <v>317</v>
      </c>
      <c r="F353" s="332">
        <v>376</v>
      </c>
      <c r="G353" s="333">
        <v>375</v>
      </c>
      <c r="H353" s="330">
        <v>337</v>
      </c>
      <c r="I353" s="332">
        <v>461</v>
      </c>
      <c r="J353" s="331">
        <v>420</v>
      </c>
      <c r="K353" s="330">
        <v>409</v>
      </c>
      <c r="L353" s="331">
        <v>469</v>
      </c>
      <c r="M353" s="333">
        <v>419</v>
      </c>
      <c r="N353" s="330">
        <v>456</v>
      </c>
      <c r="O353" s="332">
        <v>397</v>
      </c>
      <c r="P353" s="330">
        <v>302</v>
      </c>
      <c r="Q353" s="331">
        <v>227</v>
      </c>
      <c r="R353" s="330">
        <v>151</v>
      </c>
      <c r="S353" s="434">
        <v>76</v>
      </c>
      <c r="T353" s="428">
        <v>126</v>
      </c>
      <c r="U353" s="428">
        <v>0</v>
      </c>
      <c r="V353" s="434">
        <v>14</v>
      </c>
      <c r="W353" s="428">
        <v>16</v>
      </c>
      <c r="X353" s="428">
        <v>1</v>
      </c>
    </row>
    <row r="354" spans="1:24" x14ac:dyDescent="0.5">
      <c r="A354" s="433" t="s">
        <v>554</v>
      </c>
      <c r="B354" s="432"/>
      <c r="C354" s="431">
        <v>6630</v>
      </c>
      <c r="D354" s="333">
        <v>365</v>
      </c>
      <c r="E354" s="330">
        <v>425</v>
      </c>
      <c r="F354" s="332">
        <v>409</v>
      </c>
      <c r="G354" s="333">
        <v>383</v>
      </c>
      <c r="H354" s="330">
        <v>424</v>
      </c>
      <c r="I354" s="332">
        <v>487</v>
      </c>
      <c r="J354" s="331">
        <v>485</v>
      </c>
      <c r="K354" s="330">
        <v>476</v>
      </c>
      <c r="L354" s="331">
        <v>519</v>
      </c>
      <c r="M354" s="333">
        <v>523</v>
      </c>
      <c r="N354" s="330">
        <v>533</v>
      </c>
      <c r="O354" s="332">
        <v>449</v>
      </c>
      <c r="P354" s="330">
        <v>378</v>
      </c>
      <c r="Q354" s="331">
        <v>254</v>
      </c>
      <c r="R354" s="330">
        <v>182</v>
      </c>
      <c r="S354" s="434">
        <v>113</v>
      </c>
      <c r="T354" s="428">
        <v>168</v>
      </c>
      <c r="U354" s="428">
        <v>0</v>
      </c>
      <c r="V354" s="434">
        <v>41</v>
      </c>
      <c r="W354" s="428">
        <v>13</v>
      </c>
      <c r="X354" s="428">
        <v>3</v>
      </c>
    </row>
    <row r="355" spans="1:24" x14ac:dyDescent="0.5">
      <c r="A355" s="433" t="s">
        <v>553</v>
      </c>
      <c r="B355" s="432"/>
      <c r="C355" s="431">
        <v>4488</v>
      </c>
      <c r="D355" s="333">
        <v>227</v>
      </c>
      <c r="E355" s="330">
        <v>268</v>
      </c>
      <c r="F355" s="332">
        <v>297</v>
      </c>
      <c r="G355" s="333">
        <v>299</v>
      </c>
      <c r="H355" s="330">
        <v>281</v>
      </c>
      <c r="I355" s="332">
        <v>345</v>
      </c>
      <c r="J355" s="331">
        <v>317</v>
      </c>
      <c r="K355" s="330">
        <v>299</v>
      </c>
      <c r="L355" s="331">
        <v>372</v>
      </c>
      <c r="M355" s="333">
        <v>347</v>
      </c>
      <c r="N355" s="330">
        <v>350</v>
      </c>
      <c r="O355" s="332">
        <v>306</v>
      </c>
      <c r="P355" s="330">
        <v>245</v>
      </c>
      <c r="Q355" s="331">
        <v>194</v>
      </c>
      <c r="R355" s="330">
        <v>133</v>
      </c>
      <c r="S355" s="434">
        <v>75</v>
      </c>
      <c r="T355" s="428">
        <v>114</v>
      </c>
      <c r="U355" s="428">
        <v>0</v>
      </c>
      <c r="V355" s="434">
        <v>12</v>
      </c>
      <c r="W355" s="428">
        <v>5</v>
      </c>
      <c r="X355" s="428">
        <v>2</v>
      </c>
    </row>
    <row r="356" spans="1:24" x14ac:dyDescent="0.5">
      <c r="A356" s="436"/>
      <c r="B356" s="432"/>
      <c r="C356" s="431"/>
      <c r="D356" s="333"/>
      <c r="E356" s="330"/>
      <c r="F356" s="332"/>
      <c r="G356" s="333"/>
      <c r="H356" s="330"/>
      <c r="I356" s="332"/>
      <c r="J356" s="331"/>
      <c r="K356" s="330"/>
      <c r="L356" s="331"/>
      <c r="M356" s="333"/>
      <c r="N356" s="330"/>
      <c r="O356" s="332"/>
      <c r="P356" s="330"/>
      <c r="Q356" s="331"/>
      <c r="R356" s="330"/>
      <c r="S356" s="434"/>
      <c r="T356" s="428"/>
      <c r="U356" s="428"/>
      <c r="V356" s="434"/>
      <c r="W356" s="428"/>
      <c r="X356" s="428"/>
    </row>
    <row r="357" spans="1:24" x14ac:dyDescent="0.5">
      <c r="A357" s="435" t="s">
        <v>144</v>
      </c>
      <c r="B357" s="432"/>
      <c r="C357" s="431">
        <v>61989</v>
      </c>
      <c r="D357" s="333">
        <v>2999</v>
      </c>
      <c r="E357" s="330">
        <v>3607</v>
      </c>
      <c r="F357" s="332">
        <v>4087</v>
      </c>
      <c r="G357" s="333">
        <v>4157</v>
      </c>
      <c r="H357" s="330">
        <v>4235</v>
      </c>
      <c r="I357" s="332">
        <v>4645</v>
      </c>
      <c r="J357" s="331">
        <v>4538</v>
      </c>
      <c r="K357" s="330">
        <v>4608</v>
      </c>
      <c r="L357" s="331">
        <v>4958</v>
      </c>
      <c r="M357" s="333">
        <v>4902</v>
      </c>
      <c r="N357" s="330">
        <v>4817</v>
      </c>
      <c r="O357" s="332">
        <v>4279</v>
      </c>
      <c r="P357" s="330">
        <v>3354</v>
      </c>
      <c r="Q357" s="331">
        <v>2320</v>
      </c>
      <c r="R357" s="330">
        <v>1680</v>
      </c>
      <c r="S357" s="434">
        <v>1026</v>
      </c>
      <c r="T357" s="428">
        <v>1342</v>
      </c>
      <c r="U357" s="428">
        <v>0</v>
      </c>
      <c r="V357" s="434">
        <v>274</v>
      </c>
      <c r="W357" s="428">
        <v>148</v>
      </c>
      <c r="X357" s="428">
        <v>13</v>
      </c>
    </row>
    <row r="358" spans="1:24" x14ac:dyDescent="0.5">
      <c r="A358" s="433" t="s">
        <v>552</v>
      </c>
      <c r="B358" s="432"/>
      <c r="C358" s="431">
        <v>8787</v>
      </c>
      <c r="D358" s="333">
        <v>440</v>
      </c>
      <c r="E358" s="330">
        <v>519</v>
      </c>
      <c r="F358" s="332">
        <v>548</v>
      </c>
      <c r="G358" s="333">
        <v>592</v>
      </c>
      <c r="H358" s="330">
        <v>532</v>
      </c>
      <c r="I358" s="332">
        <v>656</v>
      </c>
      <c r="J358" s="331">
        <v>664</v>
      </c>
      <c r="K358" s="330">
        <v>629</v>
      </c>
      <c r="L358" s="331">
        <v>678</v>
      </c>
      <c r="M358" s="333">
        <v>662</v>
      </c>
      <c r="N358" s="330">
        <v>707</v>
      </c>
      <c r="O358" s="332">
        <v>634</v>
      </c>
      <c r="P358" s="330">
        <v>449</v>
      </c>
      <c r="Q358" s="331">
        <v>334</v>
      </c>
      <c r="R358" s="330">
        <v>221</v>
      </c>
      <c r="S358" s="434">
        <v>149</v>
      </c>
      <c r="T358" s="428">
        <v>182</v>
      </c>
      <c r="U358" s="428">
        <v>0</v>
      </c>
      <c r="V358" s="434">
        <v>41</v>
      </c>
      <c r="W358" s="428">
        <v>148</v>
      </c>
      <c r="X358" s="428">
        <v>2</v>
      </c>
    </row>
    <row r="359" spans="1:24" x14ac:dyDescent="0.5">
      <c r="A359" s="433" t="s">
        <v>551</v>
      </c>
      <c r="B359" s="432"/>
      <c r="C359" s="431">
        <v>8845</v>
      </c>
      <c r="D359" s="333">
        <v>486</v>
      </c>
      <c r="E359" s="330">
        <v>541</v>
      </c>
      <c r="F359" s="332">
        <v>612</v>
      </c>
      <c r="G359" s="333">
        <v>603</v>
      </c>
      <c r="H359" s="330">
        <v>577</v>
      </c>
      <c r="I359" s="332">
        <v>649</v>
      </c>
      <c r="J359" s="331">
        <v>613</v>
      </c>
      <c r="K359" s="330">
        <v>643</v>
      </c>
      <c r="L359" s="331">
        <v>705</v>
      </c>
      <c r="M359" s="333">
        <v>708</v>
      </c>
      <c r="N359" s="330">
        <v>678</v>
      </c>
      <c r="O359" s="332">
        <v>638</v>
      </c>
      <c r="P359" s="330">
        <v>469</v>
      </c>
      <c r="Q359" s="331">
        <v>336</v>
      </c>
      <c r="R359" s="330">
        <v>236</v>
      </c>
      <c r="S359" s="434">
        <v>140</v>
      </c>
      <c r="T359" s="428">
        <v>194</v>
      </c>
      <c r="U359" s="428">
        <v>0</v>
      </c>
      <c r="V359" s="434">
        <v>17</v>
      </c>
      <c r="W359" s="428">
        <v>0</v>
      </c>
      <c r="X359" s="428">
        <v>0</v>
      </c>
    </row>
    <row r="360" spans="1:24" x14ac:dyDescent="0.5">
      <c r="A360" s="433" t="s">
        <v>550</v>
      </c>
      <c r="B360" s="432"/>
      <c r="C360" s="431">
        <v>4841</v>
      </c>
      <c r="D360" s="333">
        <v>208</v>
      </c>
      <c r="E360" s="330">
        <v>264</v>
      </c>
      <c r="F360" s="332">
        <v>321</v>
      </c>
      <c r="G360" s="333">
        <v>285</v>
      </c>
      <c r="H360" s="330">
        <v>317</v>
      </c>
      <c r="I360" s="332">
        <v>384</v>
      </c>
      <c r="J360" s="331">
        <v>343</v>
      </c>
      <c r="K360" s="330">
        <v>351</v>
      </c>
      <c r="L360" s="331">
        <v>400</v>
      </c>
      <c r="M360" s="333">
        <v>422</v>
      </c>
      <c r="N360" s="330">
        <v>381</v>
      </c>
      <c r="O360" s="332">
        <v>316</v>
      </c>
      <c r="P360" s="330">
        <v>259</v>
      </c>
      <c r="Q360" s="331">
        <v>185</v>
      </c>
      <c r="R360" s="330">
        <v>141</v>
      </c>
      <c r="S360" s="434">
        <v>87</v>
      </c>
      <c r="T360" s="428">
        <v>173</v>
      </c>
      <c r="U360" s="428">
        <v>0</v>
      </c>
      <c r="V360" s="434">
        <v>4</v>
      </c>
      <c r="W360" s="428">
        <v>0</v>
      </c>
      <c r="X360" s="428">
        <v>0</v>
      </c>
    </row>
    <row r="361" spans="1:24" x14ac:dyDescent="0.5">
      <c r="A361" s="433" t="s">
        <v>549</v>
      </c>
      <c r="B361" s="432"/>
      <c r="C361" s="431">
        <v>16368</v>
      </c>
      <c r="D361" s="333">
        <v>812</v>
      </c>
      <c r="E361" s="330">
        <v>1015</v>
      </c>
      <c r="F361" s="332">
        <v>1067</v>
      </c>
      <c r="G361" s="333">
        <v>1116</v>
      </c>
      <c r="H361" s="330">
        <v>1320</v>
      </c>
      <c r="I361" s="332">
        <v>1274</v>
      </c>
      <c r="J361" s="331">
        <v>1236</v>
      </c>
      <c r="K361" s="330">
        <v>1285</v>
      </c>
      <c r="L361" s="331">
        <v>1294</v>
      </c>
      <c r="M361" s="333">
        <v>1219</v>
      </c>
      <c r="N361" s="330">
        <v>1169</v>
      </c>
      <c r="O361" s="332">
        <v>1099</v>
      </c>
      <c r="P361" s="330">
        <v>857</v>
      </c>
      <c r="Q361" s="331">
        <v>610</v>
      </c>
      <c r="R361" s="330">
        <v>427</v>
      </c>
      <c r="S361" s="434">
        <v>235</v>
      </c>
      <c r="T361" s="428">
        <v>247</v>
      </c>
      <c r="U361" s="428">
        <v>0</v>
      </c>
      <c r="V361" s="434">
        <v>76</v>
      </c>
      <c r="W361" s="428">
        <v>0</v>
      </c>
      <c r="X361" s="428">
        <v>10</v>
      </c>
    </row>
    <row r="362" spans="1:24" x14ac:dyDescent="0.5">
      <c r="A362" s="433" t="s">
        <v>548</v>
      </c>
      <c r="B362" s="432"/>
      <c r="C362" s="431">
        <v>6423</v>
      </c>
      <c r="D362" s="333">
        <v>302</v>
      </c>
      <c r="E362" s="330">
        <v>374</v>
      </c>
      <c r="F362" s="332">
        <v>435</v>
      </c>
      <c r="G362" s="333">
        <v>460</v>
      </c>
      <c r="H362" s="330">
        <v>441</v>
      </c>
      <c r="I362" s="332">
        <v>486</v>
      </c>
      <c r="J362" s="331">
        <v>484</v>
      </c>
      <c r="K362" s="330">
        <v>463</v>
      </c>
      <c r="L362" s="331">
        <v>523</v>
      </c>
      <c r="M362" s="333">
        <v>500</v>
      </c>
      <c r="N362" s="330">
        <v>550</v>
      </c>
      <c r="O362" s="332">
        <v>429</v>
      </c>
      <c r="P362" s="330">
        <v>330</v>
      </c>
      <c r="Q362" s="331">
        <v>230</v>
      </c>
      <c r="R362" s="330">
        <v>154</v>
      </c>
      <c r="S362" s="434">
        <v>106</v>
      </c>
      <c r="T362" s="428">
        <v>123</v>
      </c>
      <c r="U362" s="428">
        <v>0</v>
      </c>
      <c r="V362" s="434">
        <v>32</v>
      </c>
      <c r="W362" s="428">
        <v>0</v>
      </c>
      <c r="X362" s="428">
        <v>1</v>
      </c>
    </row>
    <row r="363" spans="1:24" x14ac:dyDescent="0.5">
      <c r="A363" s="433" t="s">
        <v>547</v>
      </c>
      <c r="B363" s="432"/>
      <c r="C363" s="431">
        <v>2654</v>
      </c>
      <c r="D363" s="333">
        <v>109</v>
      </c>
      <c r="E363" s="330">
        <v>149</v>
      </c>
      <c r="F363" s="332">
        <v>172</v>
      </c>
      <c r="G363" s="333">
        <v>155</v>
      </c>
      <c r="H363" s="330">
        <v>151</v>
      </c>
      <c r="I363" s="332">
        <v>183</v>
      </c>
      <c r="J363" s="331">
        <v>162</v>
      </c>
      <c r="K363" s="330">
        <v>193</v>
      </c>
      <c r="L363" s="331">
        <v>228</v>
      </c>
      <c r="M363" s="333">
        <v>233</v>
      </c>
      <c r="N363" s="330">
        <v>199</v>
      </c>
      <c r="O363" s="332">
        <v>179</v>
      </c>
      <c r="P363" s="330">
        <v>188</v>
      </c>
      <c r="Q363" s="331">
        <v>101</v>
      </c>
      <c r="R363" s="330">
        <v>100</v>
      </c>
      <c r="S363" s="434">
        <v>59</v>
      </c>
      <c r="T363" s="428">
        <v>86</v>
      </c>
      <c r="U363" s="428">
        <v>0</v>
      </c>
      <c r="V363" s="434">
        <v>7</v>
      </c>
      <c r="W363" s="428">
        <v>0</v>
      </c>
      <c r="X363" s="428">
        <v>0</v>
      </c>
    </row>
    <row r="364" spans="1:24" x14ac:dyDescent="0.5">
      <c r="A364" s="433" t="s">
        <v>546</v>
      </c>
      <c r="B364" s="432"/>
      <c r="C364" s="431">
        <v>5191</v>
      </c>
      <c r="D364" s="333">
        <v>248</v>
      </c>
      <c r="E364" s="330">
        <v>273</v>
      </c>
      <c r="F364" s="332">
        <v>356</v>
      </c>
      <c r="G364" s="333">
        <v>354</v>
      </c>
      <c r="H364" s="330">
        <v>313</v>
      </c>
      <c r="I364" s="332">
        <v>365</v>
      </c>
      <c r="J364" s="331">
        <v>366</v>
      </c>
      <c r="K364" s="330">
        <v>395</v>
      </c>
      <c r="L364" s="331">
        <v>411</v>
      </c>
      <c r="M364" s="333">
        <v>428</v>
      </c>
      <c r="N364" s="330">
        <v>427</v>
      </c>
      <c r="O364" s="332">
        <v>341</v>
      </c>
      <c r="P364" s="330">
        <v>277</v>
      </c>
      <c r="Q364" s="331">
        <v>205</v>
      </c>
      <c r="R364" s="330">
        <v>147</v>
      </c>
      <c r="S364" s="434">
        <v>83</v>
      </c>
      <c r="T364" s="428">
        <v>131</v>
      </c>
      <c r="U364" s="428">
        <v>0</v>
      </c>
      <c r="V364" s="434">
        <v>71</v>
      </c>
      <c r="W364" s="428">
        <v>0</v>
      </c>
      <c r="X364" s="428">
        <v>0</v>
      </c>
    </row>
    <row r="365" spans="1:24" x14ac:dyDescent="0.5">
      <c r="A365" s="433" t="s">
        <v>545</v>
      </c>
      <c r="B365" s="432"/>
      <c r="C365" s="431">
        <v>5119</v>
      </c>
      <c r="D365" s="333">
        <v>228</v>
      </c>
      <c r="E365" s="330">
        <v>296</v>
      </c>
      <c r="F365" s="332">
        <v>355</v>
      </c>
      <c r="G365" s="333">
        <v>322</v>
      </c>
      <c r="H365" s="330">
        <v>308</v>
      </c>
      <c r="I365" s="332">
        <v>371</v>
      </c>
      <c r="J365" s="331">
        <v>423</v>
      </c>
      <c r="K365" s="330">
        <v>383</v>
      </c>
      <c r="L365" s="331">
        <v>416</v>
      </c>
      <c r="M365" s="333">
        <v>406</v>
      </c>
      <c r="N365" s="330">
        <v>392</v>
      </c>
      <c r="O365" s="332">
        <v>365</v>
      </c>
      <c r="P365" s="330">
        <v>309</v>
      </c>
      <c r="Q365" s="331">
        <v>176</v>
      </c>
      <c r="R365" s="330">
        <v>136</v>
      </c>
      <c r="S365" s="434">
        <v>100</v>
      </c>
      <c r="T365" s="428">
        <v>113</v>
      </c>
      <c r="U365" s="428">
        <v>0</v>
      </c>
      <c r="V365" s="434">
        <v>20</v>
      </c>
      <c r="W365" s="428">
        <v>0</v>
      </c>
      <c r="X365" s="428">
        <v>0</v>
      </c>
    </row>
    <row r="366" spans="1:24" x14ac:dyDescent="0.5">
      <c r="A366" s="433" t="s">
        <v>544</v>
      </c>
      <c r="B366" s="432"/>
      <c r="C366" s="431">
        <v>3761</v>
      </c>
      <c r="D366" s="333">
        <v>166</v>
      </c>
      <c r="E366" s="330">
        <v>176</v>
      </c>
      <c r="F366" s="332">
        <v>221</v>
      </c>
      <c r="G366" s="333">
        <v>270</v>
      </c>
      <c r="H366" s="330">
        <v>276</v>
      </c>
      <c r="I366" s="332">
        <v>277</v>
      </c>
      <c r="J366" s="331">
        <v>247</v>
      </c>
      <c r="K366" s="330">
        <v>266</v>
      </c>
      <c r="L366" s="331">
        <v>303</v>
      </c>
      <c r="M366" s="333">
        <v>324</v>
      </c>
      <c r="N366" s="330">
        <v>314</v>
      </c>
      <c r="O366" s="332">
        <v>278</v>
      </c>
      <c r="P366" s="330">
        <v>216</v>
      </c>
      <c r="Q366" s="331">
        <v>143</v>
      </c>
      <c r="R366" s="330">
        <v>118</v>
      </c>
      <c r="S366" s="434">
        <v>67</v>
      </c>
      <c r="T366" s="428">
        <v>93</v>
      </c>
      <c r="U366" s="428">
        <v>0</v>
      </c>
      <c r="V366" s="434">
        <v>6</v>
      </c>
      <c r="W366" s="428">
        <v>0</v>
      </c>
      <c r="X366" s="428">
        <v>0</v>
      </c>
    </row>
    <row r="367" spans="1:24" x14ac:dyDescent="0.5">
      <c r="A367" s="433"/>
      <c r="B367" s="432"/>
      <c r="C367" s="431"/>
      <c r="D367" s="333"/>
      <c r="E367" s="330"/>
      <c r="F367" s="332"/>
      <c r="G367" s="333"/>
      <c r="H367" s="330"/>
      <c r="I367" s="332"/>
      <c r="J367" s="331"/>
      <c r="K367" s="330"/>
      <c r="L367" s="331"/>
      <c r="M367" s="333"/>
      <c r="N367" s="330"/>
      <c r="O367" s="332"/>
      <c r="P367" s="330"/>
      <c r="Q367" s="331"/>
      <c r="R367" s="330"/>
      <c r="S367" s="434"/>
      <c r="T367" s="428"/>
      <c r="U367" s="428"/>
      <c r="V367" s="434"/>
      <c r="W367" s="428"/>
      <c r="X367" s="428"/>
    </row>
    <row r="368" spans="1:24" x14ac:dyDescent="0.5">
      <c r="A368" s="437" t="s">
        <v>23</v>
      </c>
      <c r="B368" s="432"/>
      <c r="C368" s="431">
        <v>30065</v>
      </c>
      <c r="D368" s="333">
        <v>1436</v>
      </c>
      <c r="E368" s="330">
        <v>1819</v>
      </c>
      <c r="F368" s="332">
        <v>2004</v>
      </c>
      <c r="G368" s="333">
        <v>2036</v>
      </c>
      <c r="H368" s="330">
        <v>1992</v>
      </c>
      <c r="I368" s="332">
        <v>2252</v>
      </c>
      <c r="J368" s="331">
        <v>2058</v>
      </c>
      <c r="K368" s="330">
        <v>2189</v>
      </c>
      <c r="L368" s="331">
        <v>2688</v>
      </c>
      <c r="M368" s="333">
        <v>2582</v>
      </c>
      <c r="N368" s="330">
        <v>2346</v>
      </c>
      <c r="O368" s="332">
        <v>1930</v>
      </c>
      <c r="P368" s="330">
        <v>1558</v>
      </c>
      <c r="Q368" s="331">
        <v>1109</v>
      </c>
      <c r="R368" s="330">
        <v>925</v>
      </c>
      <c r="S368" s="434">
        <v>451</v>
      </c>
      <c r="T368" s="428">
        <v>597</v>
      </c>
      <c r="U368" s="428">
        <v>0</v>
      </c>
      <c r="V368" s="434">
        <v>46</v>
      </c>
      <c r="W368" s="428">
        <v>43</v>
      </c>
      <c r="X368" s="428">
        <v>4</v>
      </c>
    </row>
    <row r="369" spans="1:24" x14ac:dyDescent="0.5">
      <c r="A369" s="435" t="s">
        <v>144</v>
      </c>
      <c r="B369" s="432"/>
      <c r="C369" s="431">
        <v>30065</v>
      </c>
      <c r="D369" s="333">
        <v>1436</v>
      </c>
      <c r="E369" s="330">
        <v>1819</v>
      </c>
      <c r="F369" s="332">
        <v>2004</v>
      </c>
      <c r="G369" s="333">
        <v>2036</v>
      </c>
      <c r="H369" s="330">
        <v>1992</v>
      </c>
      <c r="I369" s="332">
        <v>2252</v>
      </c>
      <c r="J369" s="331">
        <v>2058</v>
      </c>
      <c r="K369" s="330">
        <v>2189</v>
      </c>
      <c r="L369" s="331">
        <v>2688</v>
      </c>
      <c r="M369" s="333">
        <v>2582</v>
      </c>
      <c r="N369" s="330">
        <v>2346</v>
      </c>
      <c r="O369" s="332">
        <v>1930</v>
      </c>
      <c r="P369" s="330">
        <v>1558</v>
      </c>
      <c r="Q369" s="331">
        <v>1109</v>
      </c>
      <c r="R369" s="330">
        <v>925</v>
      </c>
      <c r="S369" s="434">
        <v>451</v>
      </c>
      <c r="T369" s="428">
        <v>597</v>
      </c>
      <c r="U369" s="428">
        <v>0</v>
      </c>
      <c r="V369" s="434">
        <v>46</v>
      </c>
      <c r="W369" s="428">
        <v>43</v>
      </c>
      <c r="X369" s="428">
        <v>4</v>
      </c>
    </row>
    <row r="370" spans="1:24" x14ac:dyDescent="0.5">
      <c r="A370" s="433" t="s">
        <v>543</v>
      </c>
      <c r="B370" s="432"/>
      <c r="C370" s="431">
        <v>5256</v>
      </c>
      <c r="D370" s="333">
        <v>276</v>
      </c>
      <c r="E370" s="330">
        <v>331</v>
      </c>
      <c r="F370" s="332">
        <v>354</v>
      </c>
      <c r="G370" s="333">
        <v>370</v>
      </c>
      <c r="H370" s="330">
        <v>346</v>
      </c>
      <c r="I370" s="332">
        <v>364</v>
      </c>
      <c r="J370" s="331">
        <v>391</v>
      </c>
      <c r="K370" s="330">
        <v>362</v>
      </c>
      <c r="L370" s="331">
        <v>474</v>
      </c>
      <c r="M370" s="333">
        <v>419</v>
      </c>
      <c r="N370" s="330">
        <v>420</v>
      </c>
      <c r="O370" s="332">
        <v>332</v>
      </c>
      <c r="P370" s="330">
        <v>245</v>
      </c>
      <c r="Q370" s="331">
        <v>203</v>
      </c>
      <c r="R370" s="330">
        <v>164</v>
      </c>
      <c r="S370" s="434">
        <v>89</v>
      </c>
      <c r="T370" s="428">
        <v>108</v>
      </c>
      <c r="U370" s="428">
        <v>0</v>
      </c>
      <c r="V370" s="434">
        <v>8</v>
      </c>
      <c r="W370" s="428">
        <v>0</v>
      </c>
      <c r="X370" s="428">
        <v>0</v>
      </c>
    </row>
    <row r="371" spans="1:24" x14ac:dyDescent="0.5">
      <c r="A371" s="433" t="s">
        <v>542</v>
      </c>
      <c r="B371" s="432"/>
      <c r="C371" s="431">
        <v>4713</v>
      </c>
      <c r="D371" s="333">
        <v>205</v>
      </c>
      <c r="E371" s="330">
        <v>259</v>
      </c>
      <c r="F371" s="332">
        <v>309</v>
      </c>
      <c r="G371" s="333">
        <v>311</v>
      </c>
      <c r="H371" s="330">
        <v>309</v>
      </c>
      <c r="I371" s="332">
        <v>350</v>
      </c>
      <c r="J371" s="331">
        <v>322</v>
      </c>
      <c r="K371" s="330">
        <v>308</v>
      </c>
      <c r="L371" s="331">
        <v>415</v>
      </c>
      <c r="M371" s="333">
        <v>406</v>
      </c>
      <c r="N371" s="330">
        <v>386</v>
      </c>
      <c r="O371" s="332">
        <v>331</v>
      </c>
      <c r="P371" s="330">
        <v>249</v>
      </c>
      <c r="Q371" s="331">
        <v>181</v>
      </c>
      <c r="R371" s="330">
        <v>158</v>
      </c>
      <c r="S371" s="434">
        <v>79</v>
      </c>
      <c r="T371" s="428">
        <v>129</v>
      </c>
      <c r="U371" s="428">
        <v>0</v>
      </c>
      <c r="V371" s="434">
        <v>4</v>
      </c>
      <c r="W371" s="428">
        <v>0</v>
      </c>
      <c r="X371" s="428">
        <v>2</v>
      </c>
    </row>
    <row r="372" spans="1:24" x14ac:dyDescent="0.5">
      <c r="A372" s="433" t="s">
        <v>541</v>
      </c>
      <c r="B372" s="432"/>
      <c r="C372" s="431">
        <v>1517</v>
      </c>
      <c r="D372" s="333">
        <v>58</v>
      </c>
      <c r="E372" s="330">
        <v>86</v>
      </c>
      <c r="F372" s="332">
        <v>114</v>
      </c>
      <c r="G372" s="333">
        <v>104</v>
      </c>
      <c r="H372" s="330">
        <v>94</v>
      </c>
      <c r="I372" s="332">
        <v>97</v>
      </c>
      <c r="J372" s="331">
        <v>112</v>
      </c>
      <c r="K372" s="330">
        <v>97</v>
      </c>
      <c r="L372" s="331">
        <v>133</v>
      </c>
      <c r="M372" s="333">
        <v>153</v>
      </c>
      <c r="N372" s="330">
        <v>119</v>
      </c>
      <c r="O372" s="332">
        <v>91</v>
      </c>
      <c r="P372" s="330">
        <v>76</v>
      </c>
      <c r="Q372" s="331">
        <v>54</v>
      </c>
      <c r="R372" s="330">
        <v>56</v>
      </c>
      <c r="S372" s="434">
        <v>33</v>
      </c>
      <c r="T372" s="428">
        <v>39</v>
      </c>
      <c r="U372" s="428">
        <v>0</v>
      </c>
      <c r="V372" s="434">
        <v>1</v>
      </c>
      <c r="W372" s="428">
        <v>0</v>
      </c>
      <c r="X372" s="428">
        <v>0</v>
      </c>
    </row>
    <row r="373" spans="1:24" x14ac:dyDescent="0.5">
      <c r="A373" s="433" t="s">
        <v>540</v>
      </c>
      <c r="B373" s="432"/>
      <c r="C373" s="431">
        <v>4413</v>
      </c>
      <c r="D373" s="333">
        <v>207</v>
      </c>
      <c r="E373" s="330">
        <v>289</v>
      </c>
      <c r="F373" s="332">
        <v>303</v>
      </c>
      <c r="G373" s="333">
        <v>281</v>
      </c>
      <c r="H373" s="330">
        <v>294</v>
      </c>
      <c r="I373" s="332">
        <v>341</v>
      </c>
      <c r="J373" s="331">
        <v>276</v>
      </c>
      <c r="K373" s="330">
        <v>322</v>
      </c>
      <c r="L373" s="331">
        <v>398</v>
      </c>
      <c r="M373" s="333">
        <v>400</v>
      </c>
      <c r="N373" s="330">
        <v>345</v>
      </c>
      <c r="O373" s="332">
        <v>302</v>
      </c>
      <c r="P373" s="330">
        <v>211</v>
      </c>
      <c r="Q373" s="331">
        <v>146</v>
      </c>
      <c r="R373" s="330">
        <v>115</v>
      </c>
      <c r="S373" s="434">
        <v>58</v>
      </c>
      <c r="T373" s="428">
        <v>72</v>
      </c>
      <c r="U373" s="428">
        <v>0</v>
      </c>
      <c r="V373" s="434">
        <v>10</v>
      </c>
      <c r="W373" s="428">
        <v>43</v>
      </c>
      <c r="X373" s="428">
        <v>0</v>
      </c>
    </row>
    <row r="374" spans="1:24" x14ac:dyDescent="0.5">
      <c r="A374" s="433" t="s">
        <v>539</v>
      </c>
      <c r="B374" s="432"/>
      <c r="C374" s="431">
        <v>3100</v>
      </c>
      <c r="D374" s="333">
        <v>168</v>
      </c>
      <c r="E374" s="330">
        <v>198</v>
      </c>
      <c r="F374" s="332">
        <v>207</v>
      </c>
      <c r="G374" s="333">
        <v>214</v>
      </c>
      <c r="H374" s="330">
        <v>219</v>
      </c>
      <c r="I374" s="332">
        <v>227</v>
      </c>
      <c r="J374" s="331">
        <v>238</v>
      </c>
      <c r="K374" s="330">
        <v>231</v>
      </c>
      <c r="L374" s="331">
        <v>283</v>
      </c>
      <c r="M374" s="333">
        <v>262</v>
      </c>
      <c r="N374" s="330">
        <v>229</v>
      </c>
      <c r="O374" s="332">
        <v>168</v>
      </c>
      <c r="P374" s="330">
        <v>163</v>
      </c>
      <c r="Q374" s="331">
        <v>109</v>
      </c>
      <c r="R374" s="330">
        <v>91</v>
      </c>
      <c r="S374" s="434">
        <v>36</v>
      </c>
      <c r="T374" s="428">
        <v>51</v>
      </c>
      <c r="U374" s="428">
        <v>0</v>
      </c>
      <c r="V374" s="434">
        <v>5</v>
      </c>
      <c r="W374" s="428">
        <v>0</v>
      </c>
      <c r="X374" s="428">
        <v>1</v>
      </c>
    </row>
    <row r="375" spans="1:24" x14ac:dyDescent="0.5">
      <c r="A375" s="433" t="s">
        <v>538</v>
      </c>
      <c r="B375" s="432"/>
      <c r="C375" s="431">
        <v>4189</v>
      </c>
      <c r="D375" s="333">
        <v>205</v>
      </c>
      <c r="E375" s="330">
        <v>226</v>
      </c>
      <c r="F375" s="332">
        <v>273</v>
      </c>
      <c r="G375" s="333">
        <v>287</v>
      </c>
      <c r="H375" s="330">
        <v>268</v>
      </c>
      <c r="I375" s="332">
        <v>317</v>
      </c>
      <c r="J375" s="331">
        <v>295</v>
      </c>
      <c r="K375" s="330">
        <v>337</v>
      </c>
      <c r="L375" s="331">
        <v>381</v>
      </c>
      <c r="M375" s="333">
        <v>355</v>
      </c>
      <c r="N375" s="330">
        <v>306</v>
      </c>
      <c r="O375" s="332">
        <v>268</v>
      </c>
      <c r="P375" s="330">
        <v>235</v>
      </c>
      <c r="Q375" s="331">
        <v>157</v>
      </c>
      <c r="R375" s="330">
        <v>142</v>
      </c>
      <c r="S375" s="434">
        <v>61</v>
      </c>
      <c r="T375" s="428">
        <v>67</v>
      </c>
      <c r="U375" s="428">
        <v>0</v>
      </c>
      <c r="V375" s="434">
        <v>8</v>
      </c>
      <c r="W375" s="428">
        <v>0</v>
      </c>
      <c r="X375" s="428">
        <v>1</v>
      </c>
    </row>
    <row r="376" spans="1:24" x14ac:dyDescent="0.5">
      <c r="A376" s="433" t="s">
        <v>537</v>
      </c>
      <c r="B376" s="432"/>
      <c r="C376" s="431">
        <v>2301</v>
      </c>
      <c r="D376" s="333">
        <v>96</v>
      </c>
      <c r="E376" s="330">
        <v>134</v>
      </c>
      <c r="F376" s="332">
        <v>145</v>
      </c>
      <c r="G376" s="333">
        <v>149</v>
      </c>
      <c r="H376" s="330">
        <v>160</v>
      </c>
      <c r="I376" s="332">
        <v>191</v>
      </c>
      <c r="J376" s="331">
        <v>122</v>
      </c>
      <c r="K376" s="330">
        <v>180</v>
      </c>
      <c r="L376" s="331">
        <v>191</v>
      </c>
      <c r="M376" s="333">
        <v>219</v>
      </c>
      <c r="N376" s="330">
        <v>198</v>
      </c>
      <c r="O376" s="332">
        <v>141</v>
      </c>
      <c r="P376" s="330">
        <v>141</v>
      </c>
      <c r="Q376" s="331">
        <v>85</v>
      </c>
      <c r="R376" s="330">
        <v>71</v>
      </c>
      <c r="S376" s="434">
        <v>34</v>
      </c>
      <c r="T376" s="428">
        <v>44</v>
      </c>
      <c r="U376" s="428">
        <v>0</v>
      </c>
      <c r="V376" s="434">
        <v>0</v>
      </c>
      <c r="W376" s="428">
        <v>0</v>
      </c>
      <c r="X376" s="428">
        <v>0</v>
      </c>
    </row>
    <row r="377" spans="1:24" x14ac:dyDescent="0.5">
      <c r="A377" s="433" t="s">
        <v>536</v>
      </c>
      <c r="B377" s="432"/>
      <c r="C377" s="431">
        <v>2032</v>
      </c>
      <c r="D377" s="333">
        <v>93</v>
      </c>
      <c r="E377" s="330">
        <v>141</v>
      </c>
      <c r="F377" s="332">
        <v>134</v>
      </c>
      <c r="G377" s="333">
        <v>165</v>
      </c>
      <c r="H377" s="330">
        <v>130</v>
      </c>
      <c r="I377" s="332">
        <v>140</v>
      </c>
      <c r="J377" s="331">
        <v>122</v>
      </c>
      <c r="K377" s="330">
        <v>168</v>
      </c>
      <c r="L377" s="331">
        <v>194</v>
      </c>
      <c r="M377" s="333">
        <v>181</v>
      </c>
      <c r="N377" s="330">
        <v>143</v>
      </c>
      <c r="O377" s="332">
        <v>118</v>
      </c>
      <c r="P377" s="330">
        <v>115</v>
      </c>
      <c r="Q377" s="331">
        <v>72</v>
      </c>
      <c r="R377" s="330">
        <v>55</v>
      </c>
      <c r="S377" s="434">
        <v>31</v>
      </c>
      <c r="T377" s="428">
        <v>25</v>
      </c>
      <c r="U377" s="428">
        <v>0</v>
      </c>
      <c r="V377" s="434">
        <v>5</v>
      </c>
      <c r="W377" s="428">
        <v>0</v>
      </c>
      <c r="X377" s="428">
        <v>0</v>
      </c>
    </row>
    <row r="378" spans="1:24" x14ac:dyDescent="0.5">
      <c r="A378" s="433" t="s">
        <v>535</v>
      </c>
      <c r="B378" s="432"/>
      <c r="C378" s="431">
        <v>2544</v>
      </c>
      <c r="D378" s="333">
        <v>128</v>
      </c>
      <c r="E378" s="330">
        <v>155</v>
      </c>
      <c r="F378" s="332">
        <v>165</v>
      </c>
      <c r="G378" s="333">
        <v>155</v>
      </c>
      <c r="H378" s="330">
        <v>172</v>
      </c>
      <c r="I378" s="332">
        <v>225</v>
      </c>
      <c r="J378" s="331">
        <v>180</v>
      </c>
      <c r="K378" s="330">
        <v>184</v>
      </c>
      <c r="L378" s="331">
        <v>219</v>
      </c>
      <c r="M378" s="333">
        <v>187</v>
      </c>
      <c r="N378" s="330">
        <v>200</v>
      </c>
      <c r="O378" s="332">
        <v>179</v>
      </c>
      <c r="P378" s="330">
        <v>123</v>
      </c>
      <c r="Q378" s="331">
        <v>102</v>
      </c>
      <c r="R378" s="330">
        <v>73</v>
      </c>
      <c r="S378" s="434">
        <v>30</v>
      </c>
      <c r="T378" s="428">
        <v>62</v>
      </c>
      <c r="U378" s="428">
        <v>0</v>
      </c>
      <c r="V378" s="434">
        <v>5</v>
      </c>
      <c r="W378" s="428">
        <v>0</v>
      </c>
      <c r="X378" s="428">
        <v>0</v>
      </c>
    </row>
    <row r="379" spans="1:24" x14ac:dyDescent="0.5">
      <c r="A379" s="433"/>
      <c r="B379" s="432"/>
      <c r="C379" s="431"/>
      <c r="D379" s="333"/>
      <c r="E379" s="330"/>
      <c r="F379" s="332"/>
      <c r="G379" s="333"/>
      <c r="H379" s="330"/>
      <c r="I379" s="332"/>
      <c r="J379" s="331"/>
      <c r="K379" s="330"/>
      <c r="L379" s="331"/>
      <c r="M379" s="333"/>
      <c r="N379" s="330"/>
      <c r="O379" s="332"/>
      <c r="P379" s="330"/>
      <c r="Q379" s="331"/>
      <c r="R379" s="330"/>
      <c r="S379" s="434"/>
      <c r="T379" s="428"/>
      <c r="U379" s="428"/>
      <c r="V379" s="434"/>
      <c r="W379" s="428"/>
      <c r="X379" s="428"/>
    </row>
    <row r="380" spans="1:24" x14ac:dyDescent="0.5">
      <c r="A380" s="437" t="s">
        <v>21</v>
      </c>
      <c r="B380" s="432"/>
      <c r="C380" s="431">
        <v>18254</v>
      </c>
      <c r="D380" s="333">
        <v>778</v>
      </c>
      <c r="E380" s="330">
        <v>1027</v>
      </c>
      <c r="F380" s="332">
        <v>1086</v>
      </c>
      <c r="G380" s="333">
        <v>1120</v>
      </c>
      <c r="H380" s="330">
        <v>1130</v>
      </c>
      <c r="I380" s="332">
        <v>1444</v>
      </c>
      <c r="J380" s="331">
        <v>1355</v>
      </c>
      <c r="K380" s="330">
        <v>1342</v>
      </c>
      <c r="L380" s="331">
        <v>1373</v>
      </c>
      <c r="M380" s="333">
        <v>1417</v>
      </c>
      <c r="N380" s="330">
        <v>1562</v>
      </c>
      <c r="O380" s="332">
        <v>1364</v>
      </c>
      <c r="P380" s="330">
        <v>1102</v>
      </c>
      <c r="Q380" s="331">
        <v>815</v>
      </c>
      <c r="R380" s="330">
        <v>623</v>
      </c>
      <c r="S380" s="434">
        <v>322</v>
      </c>
      <c r="T380" s="428">
        <v>362</v>
      </c>
      <c r="U380" s="428">
        <v>0</v>
      </c>
      <c r="V380" s="434">
        <v>7</v>
      </c>
      <c r="W380" s="428">
        <v>23</v>
      </c>
      <c r="X380" s="428">
        <v>2</v>
      </c>
    </row>
    <row r="381" spans="1:24" x14ac:dyDescent="0.5">
      <c r="A381" s="435" t="s">
        <v>144</v>
      </c>
      <c r="B381" s="432"/>
      <c r="C381" s="431">
        <v>18254</v>
      </c>
      <c r="D381" s="333">
        <v>778</v>
      </c>
      <c r="E381" s="330">
        <v>1027</v>
      </c>
      <c r="F381" s="332">
        <v>1086</v>
      </c>
      <c r="G381" s="333">
        <v>1120</v>
      </c>
      <c r="H381" s="330">
        <v>1130</v>
      </c>
      <c r="I381" s="332">
        <v>1444</v>
      </c>
      <c r="J381" s="331">
        <v>1355</v>
      </c>
      <c r="K381" s="330">
        <v>1342</v>
      </c>
      <c r="L381" s="331">
        <v>1373</v>
      </c>
      <c r="M381" s="333">
        <v>1417</v>
      </c>
      <c r="N381" s="330">
        <v>1562</v>
      </c>
      <c r="O381" s="332">
        <v>1364</v>
      </c>
      <c r="P381" s="330">
        <v>1102</v>
      </c>
      <c r="Q381" s="331">
        <v>815</v>
      </c>
      <c r="R381" s="330">
        <v>623</v>
      </c>
      <c r="S381" s="434">
        <v>322</v>
      </c>
      <c r="T381" s="428">
        <v>362</v>
      </c>
      <c r="U381" s="428">
        <v>0</v>
      </c>
      <c r="V381" s="434">
        <v>7</v>
      </c>
      <c r="W381" s="428">
        <v>23</v>
      </c>
      <c r="X381" s="428">
        <v>2</v>
      </c>
    </row>
    <row r="382" spans="1:24" x14ac:dyDescent="0.5">
      <c r="A382" s="433" t="s">
        <v>534</v>
      </c>
      <c r="B382" s="432"/>
      <c r="C382" s="431">
        <v>4214</v>
      </c>
      <c r="D382" s="333">
        <v>178</v>
      </c>
      <c r="E382" s="330">
        <v>257</v>
      </c>
      <c r="F382" s="332">
        <v>228</v>
      </c>
      <c r="G382" s="333">
        <v>237</v>
      </c>
      <c r="H382" s="330">
        <v>253</v>
      </c>
      <c r="I382" s="332">
        <v>336</v>
      </c>
      <c r="J382" s="331">
        <v>347</v>
      </c>
      <c r="K382" s="330">
        <v>309</v>
      </c>
      <c r="L382" s="331">
        <v>288</v>
      </c>
      <c r="M382" s="333">
        <v>346</v>
      </c>
      <c r="N382" s="330">
        <v>326</v>
      </c>
      <c r="O382" s="332">
        <v>376</v>
      </c>
      <c r="P382" s="330">
        <v>246</v>
      </c>
      <c r="Q382" s="331">
        <v>159</v>
      </c>
      <c r="R382" s="330">
        <v>148</v>
      </c>
      <c r="S382" s="434">
        <v>72</v>
      </c>
      <c r="T382" s="428">
        <v>83</v>
      </c>
      <c r="U382" s="428">
        <v>0</v>
      </c>
      <c r="V382" s="434">
        <v>2</v>
      </c>
      <c r="W382" s="428">
        <v>23</v>
      </c>
      <c r="X382" s="428">
        <v>0</v>
      </c>
    </row>
    <row r="383" spans="1:24" x14ac:dyDescent="0.5">
      <c r="A383" s="433" t="s">
        <v>533</v>
      </c>
      <c r="B383" s="432"/>
      <c r="C383" s="431">
        <v>3554</v>
      </c>
      <c r="D383" s="333">
        <v>147</v>
      </c>
      <c r="E383" s="330">
        <v>187</v>
      </c>
      <c r="F383" s="332">
        <v>191</v>
      </c>
      <c r="G383" s="333">
        <v>181</v>
      </c>
      <c r="H383" s="330">
        <v>219</v>
      </c>
      <c r="I383" s="332">
        <v>287</v>
      </c>
      <c r="J383" s="331">
        <v>242</v>
      </c>
      <c r="K383" s="330">
        <v>267</v>
      </c>
      <c r="L383" s="331">
        <v>279</v>
      </c>
      <c r="M383" s="333">
        <v>266</v>
      </c>
      <c r="N383" s="330">
        <v>331</v>
      </c>
      <c r="O383" s="332">
        <v>248</v>
      </c>
      <c r="P383" s="330">
        <v>231</v>
      </c>
      <c r="Q383" s="331">
        <v>170</v>
      </c>
      <c r="R383" s="330">
        <v>146</v>
      </c>
      <c r="S383" s="434">
        <v>78</v>
      </c>
      <c r="T383" s="428">
        <v>82</v>
      </c>
      <c r="U383" s="428">
        <v>0</v>
      </c>
      <c r="V383" s="434">
        <v>2</v>
      </c>
      <c r="W383" s="428">
        <v>0</v>
      </c>
      <c r="X383" s="428">
        <v>0</v>
      </c>
    </row>
    <row r="384" spans="1:24" x14ac:dyDescent="0.5">
      <c r="A384" s="433" t="s">
        <v>532</v>
      </c>
      <c r="B384" s="432"/>
      <c r="C384" s="431">
        <v>5458</v>
      </c>
      <c r="D384" s="333">
        <v>257</v>
      </c>
      <c r="E384" s="330">
        <v>330</v>
      </c>
      <c r="F384" s="332">
        <v>327</v>
      </c>
      <c r="G384" s="333">
        <v>358</v>
      </c>
      <c r="H384" s="330">
        <v>347</v>
      </c>
      <c r="I384" s="332">
        <v>443</v>
      </c>
      <c r="J384" s="331">
        <v>427</v>
      </c>
      <c r="K384" s="330">
        <v>390</v>
      </c>
      <c r="L384" s="331">
        <v>428</v>
      </c>
      <c r="M384" s="333">
        <v>391</v>
      </c>
      <c r="N384" s="330">
        <v>475</v>
      </c>
      <c r="O384" s="332">
        <v>376</v>
      </c>
      <c r="P384" s="330">
        <v>311</v>
      </c>
      <c r="Q384" s="331">
        <v>244</v>
      </c>
      <c r="R384" s="330">
        <v>177</v>
      </c>
      <c r="S384" s="434">
        <v>89</v>
      </c>
      <c r="T384" s="428">
        <v>85</v>
      </c>
      <c r="U384" s="428">
        <v>0</v>
      </c>
      <c r="V384" s="434">
        <v>1</v>
      </c>
      <c r="W384" s="428">
        <v>0</v>
      </c>
      <c r="X384" s="428">
        <v>2</v>
      </c>
    </row>
    <row r="385" spans="1:24" x14ac:dyDescent="0.5">
      <c r="A385" s="433" t="s">
        <v>531</v>
      </c>
      <c r="B385" s="432"/>
      <c r="C385" s="431">
        <v>2349</v>
      </c>
      <c r="D385" s="333">
        <v>96</v>
      </c>
      <c r="E385" s="330">
        <v>93</v>
      </c>
      <c r="F385" s="332">
        <v>143</v>
      </c>
      <c r="G385" s="333">
        <v>159</v>
      </c>
      <c r="H385" s="330">
        <v>140</v>
      </c>
      <c r="I385" s="332">
        <v>183</v>
      </c>
      <c r="J385" s="331">
        <v>150</v>
      </c>
      <c r="K385" s="330">
        <v>168</v>
      </c>
      <c r="L385" s="331">
        <v>158</v>
      </c>
      <c r="M385" s="333">
        <v>203</v>
      </c>
      <c r="N385" s="330">
        <v>209</v>
      </c>
      <c r="O385" s="332">
        <v>178</v>
      </c>
      <c r="P385" s="330">
        <v>149</v>
      </c>
      <c r="Q385" s="331">
        <v>132</v>
      </c>
      <c r="R385" s="330">
        <v>86</v>
      </c>
      <c r="S385" s="434">
        <v>49</v>
      </c>
      <c r="T385" s="428">
        <v>53</v>
      </c>
      <c r="U385" s="428">
        <v>0</v>
      </c>
      <c r="V385" s="434">
        <v>0</v>
      </c>
      <c r="W385" s="428">
        <v>0</v>
      </c>
      <c r="X385" s="428">
        <v>0</v>
      </c>
    </row>
    <row r="386" spans="1:24" x14ac:dyDescent="0.5">
      <c r="A386" s="433" t="s">
        <v>530</v>
      </c>
      <c r="B386" s="432"/>
      <c r="C386" s="431">
        <v>2679</v>
      </c>
      <c r="D386" s="333">
        <v>100</v>
      </c>
      <c r="E386" s="330">
        <v>160</v>
      </c>
      <c r="F386" s="332">
        <v>197</v>
      </c>
      <c r="G386" s="333">
        <v>185</v>
      </c>
      <c r="H386" s="330">
        <v>171</v>
      </c>
      <c r="I386" s="332">
        <v>195</v>
      </c>
      <c r="J386" s="331">
        <v>189</v>
      </c>
      <c r="K386" s="330">
        <v>208</v>
      </c>
      <c r="L386" s="331">
        <v>220</v>
      </c>
      <c r="M386" s="333">
        <v>211</v>
      </c>
      <c r="N386" s="330">
        <v>221</v>
      </c>
      <c r="O386" s="332">
        <v>186</v>
      </c>
      <c r="P386" s="330">
        <v>165</v>
      </c>
      <c r="Q386" s="331">
        <v>110</v>
      </c>
      <c r="R386" s="330">
        <v>66</v>
      </c>
      <c r="S386" s="434">
        <v>34</v>
      </c>
      <c r="T386" s="428">
        <v>59</v>
      </c>
      <c r="U386" s="428">
        <v>0</v>
      </c>
      <c r="V386" s="434">
        <v>2</v>
      </c>
      <c r="W386" s="428">
        <v>0</v>
      </c>
      <c r="X386" s="428">
        <v>0</v>
      </c>
    </row>
    <row r="387" spans="1:24" x14ac:dyDescent="0.5">
      <c r="A387" s="435" t="s">
        <v>19</v>
      </c>
      <c r="B387" s="432"/>
      <c r="C387" s="431">
        <v>12338</v>
      </c>
      <c r="D387" s="333">
        <v>532</v>
      </c>
      <c r="E387" s="330">
        <v>729</v>
      </c>
      <c r="F387" s="332">
        <v>767</v>
      </c>
      <c r="G387" s="333">
        <v>723</v>
      </c>
      <c r="H387" s="330">
        <v>808</v>
      </c>
      <c r="I387" s="332">
        <v>963</v>
      </c>
      <c r="J387" s="331">
        <v>891</v>
      </c>
      <c r="K387" s="330">
        <v>883</v>
      </c>
      <c r="L387" s="331">
        <v>1063</v>
      </c>
      <c r="M387" s="333">
        <v>1031</v>
      </c>
      <c r="N387" s="330">
        <v>979</v>
      </c>
      <c r="O387" s="332">
        <v>863</v>
      </c>
      <c r="P387" s="330">
        <v>688</v>
      </c>
      <c r="Q387" s="331">
        <v>476</v>
      </c>
      <c r="R387" s="330">
        <v>397</v>
      </c>
      <c r="S387" s="434">
        <v>231</v>
      </c>
      <c r="T387" s="428">
        <v>262</v>
      </c>
      <c r="U387" s="428">
        <v>0</v>
      </c>
      <c r="V387" s="434">
        <v>6</v>
      </c>
      <c r="W387" s="428">
        <v>43</v>
      </c>
      <c r="X387" s="428">
        <v>3</v>
      </c>
    </row>
    <row r="388" spans="1:24" x14ac:dyDescent="0.5">
      <c r="A388" s="435" t="s">
        <v>272</v>
      </c>
      <c r="B388" s="432"/>
      <c r="C388" s="431">
        <v>2095</v>
      </c>
      <c r="D388" s="333">
        <v>95</v>
      </c>
      <c r="E388" s="330">
        <v>125</v>
      </c>
      <c r="F388" s="332">
        <v>143</v>
      </c>
      <c r="G388" s="333">
        <v>137</v>
      </c>
      <c r="H388" s="330">
        <v>148</v>
      </c>
      <c r="I388" s="332">
        <v>169</v>
      </c>
      <c r="J388" s="331">
        <v>154</v>
      </c>
      <c r="K388" s="330">
        <v>141</v>
      </c>
      <c r="L388" s="331">
        <v>154</v>
      </c>
      <c r="M388" s="333">
        <v>149</v>
      </c>
      <c r="N388" s="330">
        <v>186</v>
      </c>
      <c r="O388" s="332">
        <v>146</v>
      </c>
      <c r="P388" s="330">
        <v>115</v>
      </c>
      <c r="Q388" s="331">
        <v>71</v>
      </c>
      <c r="R388" s="330">
        <v>72</v>
      </c>
      <c r="S388" s="434">
        <v>43</v>
      </c>
      <c r="T388" s="428">
        <v>43</v>
      </c>
      <c r="U388" s="428">
        <v>0</v>
      </c>
      <c r="V388" s="434">
        <v>2</v>
      </c>
      <c r="W388" s="428">
        <v>2</v>
      </c>
      <c r="X388" s="428">
        <v>0</v>
      </c>
    </row>
    <row r="389" spans="1:24" x14ac:dyDescent="0.5">
      <c r="A389" s="433" t="s">
        <v>529</v>
      </c>
      <c r="B389" s="432"/>
      <c r="C389" s="431">
        <v>2095</v>
      </c>
      <c r="D389" s="333">
        <v>95</v>
      </c>
      <c r="E389" s="330">
        <v>125</v>
      </c>
      <c r="F389" s="332">
        <v>143</v>
      </c>
      <c r="G389" s="333">
        <v>137</v>
      </c>
      <c r="H389" s="330">
        <v>148</v>
      </c>
      <c r="I389" s="332">
        <v>169</v>
      </c>
      <c r="J389" s="331">
        <v>154</v>
      </c>
      <c r="K389" s="330">
        <v>141</v>
      </c>
      <c r="L389" s="331">
        <v>154</v>
      </c>
      <c r="M389" s="333">
        <v>149</v>
      </c>
      <c r="N389" s="330">
        <v>186</v>
      </c>
      <c r="O389" s="332">
        <v>146</v>
      </c>
      <c r="P389" s="330">
        <v>115</v>
      </c>
      <c r="Q389" s="331">
        <v>71</v>
      </c>
      <c r="R389" s="330">
        <v>72</v>
      </c>
      <c r="S389" s="434">
        <v>43</v>
      </c>
      <c r="T389" s="428">
        <v>43</v>
      </c>
      <c r="U389" s="428">
        <v>0</v>
      </c>
      <c r="V389" s="434">
        <v>2</v>
      </c>
      <c r="W389" s="428">
        <v>2</v>
      </c>
      <c r="X389" s="428">
        <v>0</v>
      </c>
    </row>
    <row r="390" spans="1:24" x14ac:dyDescent="0.5">
      <c r="A390" s="436"/>
      <c r="B390" s="432"/>
      <c r="C390" s="431"/>
      <c r="D390" s="333"/>
      <c r="E390" s="330"/>
      <c r="F390" s="332"/>
      <c r="G390" s="333"/>
      <c r="H390" s="330"/>
      <c r="I390" s="332"/>
      <c r="J390" s="331"/>
      <c r="K390" s="330"/>
      <c r="L390" s="331"/>
      <c r="M390" s="333"/>
      <c r="N390" s="330"/>
      <c r="O390" s="332"/>
      <c r="P390" s="330"/>
      <c r="Q390" s="331"/>
      <c r="R390" s="330"/>
      <c r="S390" s="434"/>
      <c r="T390" s="428"/>
      <c r="U390" s="428"/>
      <c r="V390" s="434"/>
      <c r="W390" s="428"/>
      <c r="X390" s="428"/>
    </row>
    <row r="391" spans="1:24" x14ac:dyDescent="0.5">
      <c r="A391" s="435" t="s">
        <v>144</v>
      </c>
      <c r="B391" s="432"/>
      <c r="C391" s="431">
        <v>10243</v>
      </c>
      <c r="D391" s="333">
        <v>437</v>
      </c>
      <c r="E391" s="330">
        <v>604</v>
      </c>
      <c r="F391" s="332">
        <v>624</v>
      </c>
      <c r="G391" s="333">
        <v>586</v>
      </c>
      <c r="H391" s="330">
        <v>660</v>
      </c>
      <c r="I391" s="332">
        <v>794</v>
      </c>
      <c r="J391" s="331">
        <v>737</v>
      </c>
      <c r="K391" s="330">
        <v>742</v>
      </c>
      <c r="L391" s="331">
        <v>909</v>
      </c>
      <c r="M391" s="333">
        <v>882</v>
      </c>
      <c r="N391" s="330">
        <v>793</v>
      </c>
      <c r="O391" s="332">
        <v>717</v>
      </c>
      <c r="P391" s="330">
        <v>573</v>
      </c>
      <c r="Q391" s="331">
        <v>405</v>
      </c>
      <c r="R391" s="330">
        <v>325</v>
      </c>
      <c r="S391" s="434">
        <v>188</v>
      </c>
      <c r="T391" s="428">
        <v>219</v>
      </c>
      <c r="U391" s="428">
        <v>0</v>
      </c>
      <c r="V391" s="434">
        <v>4</v>
      </c>
      <c r="W391" s="428">
        <v>41</v>
      </c>
      <c r="X391" s="428">
        <v>3</v>
      </c>
    </row>
    <row r="392" spans="1:24" x14ac:dyDescent="0.5">
      <c r="A392" s="433" t="s">
        <v>528</v>
      </c>
      <c r="B392" s="432"/>
      <c r="C392" s="431">
        <v>1996</v>
      </c>
      <c r="D392" s="333">
        <v>89</v>
      </c>
      <c r="E392" s="330">
        <v>113</v>
      </c>
      <c r="F392" s="332">
        <v>111</v>
      </c>
      <c r="G392" s="333">
        <v>107</v>
      </c>
      <c r="H392" s="330">
        <v>124</v>
      </c>
      <c r="I392" s="332">
        <v>155</v>
      </c>
      <c r="J392" s="331">
        <v>136</v>
      </c>
      <c r="K392" s="330">
        <v>140</v>
      </c>
      <c r="L392" s="331">
        <v>173</v>
      </c>
      <c r="M392" s="333">
        <v>155</v>
      </c>
      <c r="N392" s="330">
        <v>159</v>
      </c>
      <c r="O392" s="332">
        <v>134</v>
      </c>
      <c r="P392" s="330">
        <v>122</v>
      </c>
      <c r="Q392" s="331">
        <v>77</v>
      </c>
      <c r="R392" s="330">
        <v>72</v>
      </c>
      <c r="S392" s="434">
        <v>39</v>
      </c>
      <c r="T392" s="428">
        <v>47</v>
      </c>
      <c r="U392" s="428">
        <v>0</v>
      </c>
      <c r="V392" s="434">
        <v>1</v>
      </c>
      <c r="W392" s="428">
        <v>41</v>
      </c>
      <c r="X392" s="428">
        <v>1</v>
      </c>
    </row>
    <row r="393" spans="1:24" x14ac:dyDescent="0.5">
      <c r="A393" s="433" t="s">
        <v>527</v>
      </c>
      <c r="B393" s="432"/>
      <c r="C393" s="431">
        <v>1888</v>
      </c>
      <c r="D393" s="333">
        <v>73</v>
      </c>
      <c r="E393" s="330">
        <v>103</v>
      </c>
      <c r="F393" s="332">
        <v>123</v>
      </c>
      <c r="G393" s="333">
        <v>99</v>
      </c>
      <c r="H393" s="330">
        <v>98</v>
      </c>
      <c r="I393" s="332">
        <v>151</v>
      </c>
      <c r="J393" s="331">
        <v>135</v>
      </c>
      <c r="K393" s="330">
        <v>146</v>
      </c>
      <c r="L393" s="331">
        <v>162</v>
      </c>
      <c r="M393" s="333">
        <v>171</v>
      </c>
      <c r="N393" s="330">
        <v>166</v>
      </c>
      <c r="O393" s="332">
        <v>136</v>
      </c>
      <c r="P393" s="330">
        <v>105</v>
      </c>
      <c r="Q393" s="331">
        <v>68</v>
      </c>
      <c r="R393" s="330">
        <v>63</v>
      </c>
      <c r="S393" s="434">
        <v>38</v>
      </c>
      <c r="T393" s="428">
        <v>50</v>
      </c>
      <c r="U393" s="428">
        <v>0</v>
      </c>
      <c r="V393" s="434">
        <v>1</v>
      </c>
      <c r="W393" s="428">
        <v>0</v>
      </c>
      <c r="X393" s="428">
        <v>0</v>
      </c>
    </row>
    <row r="394" spans="1:24" x14ac:dyDescent="0.5">
      <c r="A394" s="433" t="s">
        <v>526</v>
      </c>
      <c r="B394" s="432"/>
      <c r="C394" s="431">
        <v>2366</v>
      </c>
      <c r="D394" s="333">
        <v>109</v>
      </c>
      <c r="E394" s="330">
        <v>144</v>
      </c>
      <c r="F394" s="332">
        <v>144</v>
      </c>
      <c r="G394" s="333">
        <v>131</v>
      </c>
      <c r="H394" s="330">
        <v>155</v>
      </c>
      <c r="I394" s="332">
        <v>184</v>
      </c>
      <c r="J394" s="331">
        <v>164</v>
      </c>
      <c r="K394" s="330">
        <v>181</v>
      </c>
      <c r="L394" s="331">
        <v>218</v>
      </c>
      <c r="M394" s="333">
        <v>199</v>
      </c>
      <c r="N394" s="330">
        <v>164</v>
      </c>
      <c r="O394" s="332">
        <v>170</v>
      </c>
      <c r="P394" s="330">
        <v>134</v>
      </c>
      <c r="Q394" s="331">
        <v>95</v>
      </c>
      <c r="R394" s="330">
        <v>77</v>
      </c>
      <c r="S394" s="434">
        <v>47</v>
      </c>
      <c r="T394" s="428">
        <v>47</v>
      </c>
      <c r="U394" s="428">
        <v>0</v>
      </c>
      <c r="V394" s="434">
        <v>1</v>
      </c>
      <c r="W394" s="428">
        <v>0</v>
      </c>
      <c r="X394" s="428">
        <v>2</v>
      </c>
    </row>
    <row r="395" spans="1:24" x14ac:dyDescent="0.5">
      <c r="A395" s="433" t="s">
        <v>525</v>
      </c>
      <c r="B395" s="432"/>
      <c r="C395" s="431">
        <v>2244</v>
      </c>
      <c r="D395" s="333">
        <v>89</v>
      </c>
      <c r="E395" s="330">
        <v>144</v>
      </c>
      <c r="F395" s="332">
        <v>144</v>
      </c>
      <c r="G395" s="333">
        <v>144</v>
      </c>
      <c r="H395" s="330">
        <v>162</v>
      </c>
      <c r="I395" s="332">
        <v>162</v>
      </c>
      <c r="J395" s="331">
        <v>174</v>
      </c>
      <c r="K395" s="330">
        <v>138</v>
      </c>
      <c r="L395" s="331">
        <v>217</v>
      </c>
      <c r="M395" s="333">
        <v>186</v>
      </c>
      <c r="N395" s="330">
        <v>176</v>
      </c>
      <c r="O395" s="332">
        <v>152</v>
      </c>
      <c r="P395" s="330">
        <v>126</v>
      </c>
      <c r="Q395" s="331">
        <v>94</v>
      </c>
      <c r="R395" s="330">
        <v>61</v>
      </c>
      <c r="S395" s="434">
        <v>34</v>
      </c>
      <c r="T395" s="428">
        <v>40</v>
      </c>
      <c r="U395" s="428">
        <v>0</v>
      </c>
      <c r="V395" s="434">
        <v>1</v>
      </c>
      <c r="W395" s="428">
        <v>0</v>
      </c>
      <c r="X395" s="428">
        <v>0</v>
      </c>
    </row>
    <row r="396" spans="1:24" x14ac:dyDescent="0.5">
      <c r="A396" s="433" t="s">
        <v>524</v>
      </c>
      <c r="B396" s="432"/>
      <c r="C396" s="431">
        <v>1749</v>
      </c>
      <c r="D396" s="333">
        <v>77</v>
      </c>
      <c r="E396" s="330">
        <v>100</v>
      </c>
      <c r="F396" s="332">
        <v>102</v>
      </c>
      <c r="G396" s="333">
        <v>105</v>
      </c>
      <c r="H396" s="330">
        <v>121</v>
      </c>
      <c r="I396" s="332">
        <v>142</v>
      </c>
      <c r="J396" s="331">
        <v>128</v>
      </c>
      <c r="K396" s="330">
        <v>137</v>
      </c>
      <c r="L396" s="331">
        <v>139</v>
      </c>
      <c r="M396" s="333">
        <v>171</v>
      </c>
      <c r="N396" s="330">
        <v>128</v>
      </c>
      <c r="O396" s="332">
        <v>125</v>
      </c>
      <c r="P396" s="330">
        <v>86</v>
      </c>
      <c r="Q396" s="331">
        <v>71</v>
      </c>
      <c r="R396" s="330">
        <v>52</v>
      </c>
      <c r="S396" s="434">
        <v>30</v>
      </c>
      <c r="T396" s="428">
        <v>35</v>
      </c>
      <c r="U396" s="428">
        <v>0</v>
      </c>
      <c r="V396" s="434">
        <v>0</v>
      </c>
      <c r="W396" s="428">
        <v>0</v>
      </c>
      <c r="X396" s="428">
        <v>0</v>
      </c>
    </row>
    <row r="397" spans="1:24" x14ac:dyDescent="0.5">
      <c r="A397" s="437" t="s">
        <v>17</v>
      </c>
      <c r="B397" s="432"/>
      <c r="C397" s="431">
        <v>22625</v>
      </c>
      <c r="D397" s="333">
        <v>1125</v>
      </c>
      <c r="E397" s="330">
        <v>1439</v>
      </c>
      <c r="F397" s="332">
        <v>1517</v>
      </c>
      <c r="G397" s="333">
        <v>1433</v>
      </c>
      <c r="H397" s="330">
        <v>1384</v>
      </c>
      <c r="I397" s="332">
        <v>1591</v>
      </c>
      <c r="J397" s="331">
        <v>1645</v>
      </c>
      <c r="K397" s="330">
        <v>1719</v>
      </c>
      <c r="L397" s="331">
        <v>1913</v>
      </c>
      <c r="M397" s="333">
        <v>1792</v>
      </c>
      <c r="N397" s="330">
        <v>1655</v>
      </c>
      <c r="O397" s="332">
        <v>1581</v>
      </c>
      <c r="P397" s="330">
        <v>1212</v>
      </c>
      <c r="Q397" s="331">
        <v>969</v>
      </c>
      <c r="R397" s="330">
        <v>643</v>
      </c>
      <c r="S397" s="434">
        <v>426</v>
      </c>
      <c r="T397" s="428">
        <v>481</v>
      </c>
      <c r="U397" s="428">
        <v>0</v>
      </c>
      <c r="V397" s="434">
        <v>37</v>
      </c>
      <c r="W397" s="428">
        <v>58</v>
      </c>
      <c r="X397" s="428">
        <v>5</v>
      </c>
    </row>
    <row r="398" spans="1:24" x14ac:dyDescent="0.5">
      <c r="A398" s="435" t="s">
        <v>272</v>
      </c>
      <c r="B398" s="432"/>
      <c r="C398" s="431">
        <v>892</v>
      </c>
      <c r="D398" s="333">
        <v>38</v>
      </c>
      <c r="E398" s="330">
        <v>64</v>
      </c>
      <c r="F398" s="332">
        <v>79</v>
      </c>
      <c r="G398" s="333">
        <v>39</v>
      </c>
      <c r="H398" s="330">
        <v>52</v>
      </c>
      <c r="I398" s="332">
        <v>58</v>
      </c>
      <c r="J398" s="331">
        <v>66</v>
      </c>
      <c r="K398" s="330">
        <v>65</v>
      </c>
      <c r="L398" s="331">
        <v>86</v>
      </c>
      <c r="M398" s="333">
        <v>62</v>
      </c>
      <c r="N398" s="330">
        <v>67</v>
      </c>
      <c r="O398" s="332">
        <v>48</v>
      </c>
      <c r="P398" s="330">
        <v>47</v>
      </c>
      <c r="Q398" s="331">
        <v>43</v>
      </c>
      <c r="R398" s="330">
        <v>31</v>
      </c>
      <c r="S398" s="434">
        <v>17</v>
      </c>
      <c r="T398" s="428">
        <v>27</v>
      </c>
      <c r="U398" s="428">
        <v>0</v>
      </c>
      <c r="V398" s="434">
        <v>1</v>
      </c>
      <c r="W398" s="428">
        <v>2</v>
      </c>
      <c r="X398" s="428">
        <v>0</v>
      </c>
    </row>
    <row r="399" spans="1:24" x14ac:dyDescent="0.5">
      <c r="A399" s="433" t="s">
        <v>523</v>
      </c>
      <c r="B399" s="432"/>
      <c r="C399" s="431">
        <v>892</v>
      </c>
      <c r="D399" s="333">
        <v>38</v>
      </c>
      <c r="E399" s="330">
        <v>64</v>
      </c>
      <c r="F399" s="332">
        <v>79</v>
      </c>
      <c r="G399" s="333">
        <v>39</v>
      </c>
      <c r="H399" s="330">
        <v>52</v>
      </c>
      <c r="I399" s="332">
        <v>58</v>
      </c>
      <c r="J399" s="331">
        <v>66</v>
      </c>
      <c r="K399" s="330">
        <v>65</v>
      </c>
      <c r="L399" s="331">
        <v>86</v>
      </c>
      <c r="M399" s="333">
        <v>62</v>
      </c>
      <c r="N399" s="330">
        <v>67</v>
      </c>
      <c r="O399" s="332">
        <v>48</v>
      </c>
      <c r="P399" s="330">
        <v>47</v>
      </c>
      <c r="Q399" s="331">
        <v>43</v>
      </c>
      <c r="R399" s="330">
        <v>31</v>
      </c>
      <c r="S399" s="434">
        <v>17</v>
      </c>
      <c r="T399" s="428">
        <v>27</v>
      </c>
      <c r="U399" s="428">
        <v>0</v>
      </c>
      <c r="V399" s="434">
        <v>1</v>
      </c>
      <c r="W399" s="428">
        <v>2</v>
      </c>
      <c r="X399" s="428">
        <v>0</v>
      </c>
    </row>
    <row r="400" spans="1:24" x14ac:dyDescent="0.5">
      <c r="A400" s="436"/>
      <c r="B400" s="432"/>
      <c r="C400" s="431"/>
      <c r="D400" s="333"/>
      <c r="E400" s="330"/>
      <c r="F400" s="332"/>
      <c r="G400" s="333"/>
      <c r="H400" s="330"/>
      <c r="I400" s="332"/>
      <c r="J400" s="331"/>
      <c r="K400" s="330"/>
      <c r="L400" s="331"/>
      <c r="M400" s="333"/>
      <c r="N400" s="330"/>
      <c r="O400" s="332"/>
      <c r="P400" s="330"/>
      <c r="Q400" s="331"/>
      <c r="R400" s="330"/>
      <c r="S400" s="434"/>
      <c r="T400" s="428"/>
      <c r="U400" s="428"/>
      <c r="V400" s="434"/>
      <c r="W400" s="428"/>
      <c r="X400" s="428"/>
    </row>
    <row r="401" spans="1:24" x14ac:dyDescent="0.5">
      <c r="A401" s="435" t="s">
        <v>144</v>
      </c>
      <c r="B401" s="432"/>
      <c r="C401" s="431">
        <v>21733</v>
      </c>
      <c r="D401" s="333">
        <v>1087</v>
      </c>
      <c r="E401" s="330">
        <v>1375</v>
      </c>
      <c r="F401" s="332">
        <v>1438</v>
      </c>
      <c r="G401" s="333">
        <v>1394</v>
      </c>
      <c r="H401" s="330">
        <v>1332</v>
      </c>
      <c r="I401" s="332">
        <v>1533</v>
      </c>
      <c r="J401" s="331">
        <v>1579</v>
      </c>
      <c r="K401" s="330">
        <v>1654</v>
      </c>
      <c r="L401" s="331">
        <v>1827</v>
      </c>
      <c r="M401" s="333">
        <v>1730</v>
      </c>
      <c r="N401" s="330">
        <v>1588</v>
      </c>
      <c r="O401" s="332">
        <v>1533</v>
      </c>
      <c r="P401" s="330">
        <v>1165</v>
      </c>
      <c r="Q401" s="331">
        <v>926</v>
      </c>
      <c r="R401" s="330">
        <v>612</v>
      </c>
      <c r="S401" s="434">
        <v>409</v>
      </c>
      <c r="T401" s="428">
        <v>454</v>
      </c>
      <c r="U401" s="428">
        <v>0</v>
      </c>
      <c r="V401" s="434">
        <v>36</v>
      </c>
      <c r="W401" s="428">
        <v>56</v>
      </c>
      <c r="X401" s="428">
        <v>5</v>
      </c>
    </row>
    <row r="402" spans="1:24" x14ac:dyDescent="0.5">
      <c r="A402" s="433" t="s">
        <v>522</v>
      </c>
      <c r="B402" s="432"/>
      <c r="C402" s="431">
        <v>4374</v>
      </c>
      <c r="D402" s="333">
        <v>198</v>
      </c>
      <c r="E402" s="330">
        <v>277</v>
      </c>
      <c r="F402" s="332">
        <v>252</v>
      </c>
      <c r="G402" s="333">
        <v>248</v>
      </c>
      <c r="H402" s="330">
        <v>257</v>
      </c>
      <c r="I402" s="332">
        <v>300</v>
      </c>
      <c r="J402" s="331">
        <v>293</v>
      </c>
      <c r="K402" s="330">
        <v>297</v>
      </c>
      <c r="L402" s="331">
        <v>378</v>
      </c>
      <c r="M402" s="333">
        <v>368</v>
      </c>
      <c r="N402" s="330">
        <v>319</v>
      </c>
      <c r="O402" s="332">
        <v>310</v>
      </c>
      <c r="P402" s="330">
        <v>260</v>
      </c>
      <c r="Q402" s="331">
        <v>212</v>
      </c>
      <c r="R402" s="330">
        <v>125</v>
      </c>
      <c r="S402" s="434">
        <v>89</v>
      </c>
      <c r="T402" s="428">
        <v>117</v>
      </c>
      <c r="U402" s="428">
        <v>0</v>
      </c>
      <c r="V402" s="434">
        <v>15</v>
      </c>
      <c r="W402" s="428">
        <v>56</v>
      </c>
      <c r="X402" s="428">
        <v>3</v>
      </c>
    </row>
    <row r="403" spans="1:24" x14ac:dyDescent="0.5">
      <c r="A403" s="433" t="s">
        <v>521</v>
      </c>
      <c r="B403" s="432"/>
      <c r="C403" s="431">
        <v>5084</v>
      </c>
      <c r="D403" s="333">
        <v>249</v>
      </c>
      <c r="E403" s="330">
        <v>312</v>
      </c>
      <c r="F403" s="332">
        <v>351</v>
      </c>
      <c r="G403" s="333">
        <v>335</v>
      </c>
      <c r="H403" s="330">
        <v>337</v>
      </c>
      <c r="I403" s="332">
        <v>350</v>
      </c>
      <c r="J403" s="331">
        <v>386</v>
      </c>
      <c r="K403" s="330">
        <v>422</v>
      </c>
      <c r="L403" s="331">
        <v>422</v>
      </c>
      <c r="M403" s="333">
        <v>372</v>
      </c>
      <c r="N403" s="330">
        <v>390</v>
      </c>
      <c r="O403" s="332">
        <v>358</v>
      </c>
      <c r="P403" s="330">
        <v>245</v>
      </c>
      <c r="Q403" s="331">
        <v>210</v>
      </c>
      <c r="R403" s="330">
        <v>141</v>
      </c>
      <c r="S403" s="434">
        <v>92</v>
      </c>
      <c r="T403" s="428">
        <v>102</v>
      </c>
      <c r="U403" s="428">
        <v>0</v>
      </c>
      <c r="V403" s="434">
        <v>10</v>
      </c>
      <c r="W403" s="428">
        <v>0</v>
      </c>
      <c r="X403" s="428">
        <v>0</v>
      </c>
    </row>
    <row r="404" spans="1:24" x14ac:dyDescent="0.5">
      <c r="A404" s="433" t="s">
        <v>520</v>
      </c>
      <c r="B404" s="432"/>
      <c r="C404" s="431">
        <v>3047</v>
      </c>
      <c r="D404" s="333">
        <v>135</v>
      </c>
      <c r="E404" s="330">
        <v>191</v>
      </c>
      <c r="F404" s="332">
        <v>234</v>
      </c>
      <c r="G404" s="333">
        <v>235</v>
      </c>
      <c r="H404" s="330">
        <v>194</v>
      </c>
      <c r="I404" s="332">
        <v>195</v>
      </c>
      <c r="J404" s="331">
        <v>218</v>
      </c>
      <c r="K404" s="330">
        <v>248</v>
      </c>
      <c r="L404" s="331">
        <v>269</v>
      </c>
      <c r="M404" s="333">
        <v>249</v>
      </c>
      <c r="N404" s="330">
        <v>205</v>
      </c>
      <c r="O404" s="332">
        <v>211</v>
      </c>
      <c r="P404" s="330">
        <v>156</v>
      </c>
      <c r="Q404" s="331">
        <v>119</v>
      </c>
      <c r="R404" s="330">
        <v>75</v>
      </c>
      <c r="S404" s="434">
        <v>55</v>
      </c>
      <c r="T404" s="428">
        <v>56</v>
      </c>
      <c r="U404" s="428">
        <v>0</v>
      </c>
      <c r="V404" s="434">
        <v>2</v>
      </c>
      <c r="W404" s="428">
        <v>0</v>
      </c>
      <c r="X404" s="428">
        <v>0</v>
      </c>
    </row>
    <row r="405" spans="1:24" x14ac:dyDescent="0.5">
      <c r="A405" s="433" t="s">
        <v>519</v>
      </c>
      <c r="B405" s="432"/>
      <c r="C405" s="431">
        <v>5673</v>
      </c>
      <c r="D405" s="333">
        <v>299</v>
      </c>
      <c r="E405" s="330">
        <v>356</v>
      </c>
      <c r="F405" s="332">
        <v>360</v>
      </c>
      <c r="G405" s="333">
        <v>343</v>
      </c>
      <c r="H405" s="330">
        <v>347</v>
      </c>
      <c r="I405" s="332">
        <v>416</v>
      </c>
      <c r="J405" s="331">
        <v>405</v>
      </c>
      <c r="K405" s="330">
        <v>433</v>
      </c>
      <c r="L405" s="331">
        <v>457</v>
      </c>
      <c r="M405" s="333">
        <v>475</v>
      </c>
      <c r="N405" s="330">
        <v>435</v>
      </c>
      <c r="O405" s="332">
        <v>428</v>
      </c>
      <c r="P405" s="330">
        <v>302</v>
      </c>
      <c r="Q405" s="331">
        <v>223</v>
      </c>
      <c r="R405" s="330">
        <v>167</v>
      </c>
      <c r="S405" s="434">
        <v>103</v>
      </c>
      <c r="T405" s="428">
        <v>119</v>
      </c>
      <c r="U405" s="428">
        <v>0</v>
      </c>
      <c r="V405" s="434">
        <v>5</v>
      </c>
      <c r="W405" s="428">
        <v>0</v>
      </c>
      <c r="X405" s="428">
        <v>0</v>
      </c>
    </row>
    <row r="406" spans="1:24" x14ac:dyDescent="0.5">
      <c r="A406" s="433" t="s">
        <v>518</v>
      </c>
      <c r="B406" s="432"/>
      <c r="C406" s="431">
        <v>3555</v>
      </c>
      <c r="D406" s="333">
        <v>206</v>
      </c>
      <c r="E406" s="330">
        <v>239</v>
      </c>
      <c r="F406" s="332">
        <v>241</v>
      </c>
      <c r="G406" s="333">
        <v>233</v>
      </c>
      <c r="H406" s="330">
        <v>197</v>
      </c>
      <c r="I406" s="332">
        <v>272</v>
      </c>
      <c r="J406" s="331">
        <v>277</v>
      </c>
      <c r="K406" s="330">
        <v>254</v>
      </c>
      <c r="L406" s="331">
        <v>301</v>
      </c>
      <c r="M406" s="333">
        <v>266</v>
      </c>
      <c r="N406" s="330">
        <v>239</v>
      </c>
      <c r="O406" s="332">
        <v>226</v>
      </c>
      <c r="P406" s="330">
        <v>202</v>
      </c>
      <c r="Q406" s="331">
        <v>162</v>
      </c>
      <c r="R406" s="330">
        <v>104</v>
      </c>
      <c r="S406" s="434">
        <v>70</v>
      </c>
      <c r="T406" s="428">
        <v>60</v>
      </c>
      <c r="U406" s="428">
        <v>0</v>
      </c>
      <c r="V406" s="434">
        <v>4</v>
      </c>
      <c r="W406" s="428">
        <v>0</v>
      </c>
      <c r="X406" s="428">
        <v>2</v>
      </c>
    </row>
    <row r="407" spans="1:24" x14ac:dyDescent="0.5">
      <c r="A407" s="433"/>
      <c r="B407" s="432"/>
      <c r="C407" s="431"/>
      <c r="D407" s="333"/>
      <c r="E407" s="330"/>
      <c r="F407" s="332"/>
      <c r="G407" s="333"/>
      <c r="H407" s="330"/>
      <c r="I407" s="332"/>
      <c r="J407" s="331"/>
      <c r="K407" s="330"/>
      <c r="L407" s="331"/>
      <c r="M407" s="333"/>
      <c r="N407" s="330"/>
      <c r="O407" s="332"/>
      <c r="P407" s="330"/>
      <c r="Q407" s="331"/>
      <c r="R407" s="330"/>
      <c r="S407" s="434"/>
      <c r="T407" s="428"/>
      <c r="U407" s="428"/>
      <c r="V407" s="434"/>
      <c r="W407" s="428"/>
      <c r="X407" s="428"/>
    </row>
    <row r="408" spans="1:24" x14ac:dyDescent="0.5">
      <c r="A408" s="437" t="s">
        <v>15</v>
      </c>
      <c r="B408" s="432"/>
      <c r="C408" s="431">
        <v>12733</v>
      </c>
      <c r="D408" s="333">
        <v>595</v>
      </c>
      <c r="E408" s="330">
        <v>782</v>
      </c>
      <c r="F408" s="332">
        <v>836</v>
      </c>
      <c r="G408" s="333">
        <v>927</v>
      </c>
      <c r="H408" s="330">
        <v>800</v>
      </c>
      <c r="I408" s="332">
        <v>919</v>
      </c>
      <c r="J408" s="331">
        <v>969</v>
      </c>
      <c r="K408" s="330">
        <v>1005</v>
      </c>
      <c r="L408" s="331">
        <v>1067</v>
      </c>
      <c r="M408" s="333">
        <v>1008</v>
      </c>
      <c r="N408" s="330">
        <v>940</v>
      </c>
      <c r="O408" s="332">
        <v>839</v>
      </c>
      <c r="P408" s="330">
        <v>627</v>
      </c>
      <c r="Q408" s="331">
        <v>483</v>
      </c>
      <c r="R408" s="330">
        <v>390</v>
      </c>
      <c r="S408" s="434">
        <v>227</v>
      </c>
      <c r="T408" s="428">
        <v>265</v>
      </c>
      <c r="U408" s="428">
        <v>0</v>
      </c>
      <c r="V408" s="434">
        <v>8</v>
      </c>
      <c r="W408" s="428">
        <v>45</v>
      </c>
      <c r="X408" s="428">
        <v>1</v>
      </c>
    </row>
    <row r="409" spans="1:24" x14ac:dyDescent="0.5">
      <c r="A409" s="435" t="s">
        <v>144</v>
      </c>
      <c r="B409" s="432"/>
      <c r="C409" s="431">
        <v>12733</v>
      </c>
      <c r="D409" s="333">
        <v>595</v>
      </c>
      <c r="E409" s="330">
        <v>782</v>
      </c>
      <c r="F409" s="332">
        <v>836</v>
      </c>
      <c r="G409" s="333">
        <v>927</v>
      </c>
      <c r="H409" s="330">
        <v>800</v>
      </c>
      <c r="I409" s="332">
        <v>919</v>
      </c>
      <c r="J409" s="331">
        <v>969</v>
      </c>
      <c r="K409" s="330">
        <v>1005</v>
      </c>
      <c r="L409" s="331">
        <v>1067</v>
      </c>
      <c r="M409" s="333">
        <v>1008</v>
      </c>
      <c r="N409" s="330">
        <v>940</v>
      </c>
      <c r="O409" s="332">
        <v>839</v>
      </c>
      <c r="P409" s="330">
        <v>627</v>
      </c>
      <c r="Q409" s="331">
        <v>483</v>
      </c>
      <c r="R409" s="330">
        <v>390</v>
      </c>
      <c r="S409" s="434">
        <v>227</v>
      </c>
      <c r="T409" s="428">
        <v>265</v>
      </c>
      <c r="U409" s="428">
        <v>0</v>
      </c>
      <c r="V409" s="434">
        <v>8</v>
      </c>
      <c r="W409" s="428">
        <v>45</v>
      </c>
      <c r="X409" s="428">
        <v>1</v>
      </c>
    </row>
    <row r="410" spans="1:24" x14ac:dyDescent="0.5">
      <c r="A410" s="433" t="s">
        <v>517</v>
      </c>
      <c r="B410" s="432"/>
      <c r="C410" s="431">
        <v>3603</v>
      </c>
      <c r="D410" s="333">
        <v>171</v>
      </c>
      <c r="E410" s="330">
        <v>227</v>
      </c>
      <c r="F410" s="332">
        <v>235</v>
      </c>
      <c r="G410" s="333">
        <v>269</v>
      </c>
      <c r="H410" s="330">
        <v>232</v>
      </c>
      <c r="I410" s="332">
        <v>252</v>
      </c>
      <c r="J410" s="331">
        <v>267</v>
      </c>
      <c r="K410" s="330">
        <v>297</v>
      </c>
      <c r="L410" s="331">
        <v>289</v>
      </c>
      <c r="M410" s="333">
        <v>302</v>
      </c>
      <c r="N410" s="330">
        <v>248</v>
      </c>
      <c r="O410" s="332">
        <v>238</v>
      </c>
      <c r="P410" s="330">
        <v>158</v>
      </c>
      <c r="Q410" s="331">
        <v>132</v>
      </c>
      <c r="R410" s="330">
        <v>107</v>
      </c>
      <c r="S410" s="434">
        <v>60</v>
      </c>
      <c r="T410" s="428">
        <v>73</v>
      </c>
      <c r="U410" s="428">
        <v>0</v>
      </c>
      <c r="V410" s="434">
        <v>1</v>
      </c>
      <c r="W410" s="428">
        <v>45</v>
      </c>
      <c r="X410" s="428">
        <v>0</v>
      </c>
    </row>
    <row r="411" spans="1:24" x14ac:dyDescent="0.5">
      <c r="A411" s="433" t="s">
        <v>516</v>
      </c>
      <c r="B411" s="432"/>
      <c r="C411" s="431">
        <v>4576</v>
      </c>
      <c r="D411" s="333">
        <v>202</v>
      </c>
      <c r="E411" s="330">
        <v>261</v>
      </c>
      <c r="F411" s="332">
        <v>311</v>
      </c>
      <c r="G411" s="333">
        <v>333</v>
      </c>
      <c r="H411" s="330">
        <v>290</v>
      </c>
      <c r="I411" s="332">
        <v>312</v>
      </c>
      <c r="J411" s="331">
        <v>361</v>
      </c>
      <c r="K411" s="330">
        <v>363</v>
      </c>
      <c r="L411" s="331">
        <v>377</v>
      </c>
      <c r="M411" s="333">
        <v>362</v>
      </c>
      <c r="N411" s="330">
        <v>348</v>
      </c>
      <c r="O411" s="332">
        <v>297</v>
      </c>
      <c r="P411" s="330">
        <v>255</v>
      </c>
      <c r="Q411" s="331">
        <v>175</v>
      </c>
      <c r="R411" s="330">
        <v>152</v>
      </c>
      <c r="S411" s="434">
        <v>81</v>
      </c>
      <c r="T411" s="428">
        <v>95</v>
      </c>
      <c r="U411" s="428">
        <v>0</v>
      </c>
      <c r="V411" s="434">
        <v>0</v>
      </c>
      <c r="W411" s="428">
        <v>0</v>
      </c>
      <c r="X411" s="428">
        <v>1</v>
      </c>
    </row>
    <row r="412" spans="1:24" x14ac:dyDescent="0.5">
      <c r="A412" s="433" t="s">
        <v>515</v>
      </c>
      <c r="B412" s="432"/>
      <c r="C412" s="431">
        <v>2145</v>
      </c>
      <c r="D412" s="333">
        <v>110</v>
      </c>
      <c r="E412" s="330">
        <v>146</v>
      </c>
      <c r="F412" s="332">
        <v>141</v>
      </c>
      <c r="G412" s="333">
        <v>157</v>
      </c>
      <c r="H412" s="330">
        <v>137</v>
      </c>
      <c r="I412" s="332">
        <v>159</v>
      </c>
      <c r="J412" s="331">
        <v>155</v>
      </c>
      <c r="K412" s="330">
        <v>182</v>
      </c>
      <c r="L412" s="331">
        <v>204</v>
      </c>
      <c r="M412" s="333">
        <v>167</v>
      </c>
      <c r="N412" s="330">
        <v>145</v>
      </c>
      <c r="O412" s="332">
        <v>139</v>
      </c>
      <c r="P412" s="330">
        <v>96</v>
      </c>
      <c r="Q412" s="331">
        <v>78</v>
      </c>
      <c r="R412" s="330">
        <v>57</v>
      </c>
      <c r="S412" s="434">
        <v>29</v>
      </c>
      <c r="T412" s="428">
        <v>40</v>
      </c>
      <c r="U412" s="428">
        <v>0</v>
      </c>
      <c r="V412" s="434">
        <v>3</v>
      </c>
      <c r="W412" s="428">
        <v>0</v>
      </c>
      <c r="X412" s="428">
        <v>0</v>
      </c>
    </row>
    <row r="413" spans="1:24" x14ac:dyDescent="0.5">
      <c r="A413" s="433" t="s">
        <v>514</v>
      </c>
      <c r="B413" s="432"/>
      <c r="C413" s="431">
        <v>2409</v>
      </c>
      <c r="D413" s="333">
        <v>112</v>
      </c>
      <c r="E413" s="330">
        <v>148</v>
      </c>
      <c r="F413" s="332">
        <v>149</v>
      </c>
      <c r="G413" s="333">
        <v>168</v>
      </c>
      <c r="H413" s="330">
        <v>141</v>
      </c>
      <c r="I413" s="332">
        <v>196</v>
      </c>
      <c r="J413" s="331">
        <v>186</v>
      </c>
      <c r="K413" s="330">
        <v>163</v>
      </c>
      <c r="L413" s="331">
        <v>197</v>
      </c>
      <c r="M413" s="333">
        <v>177</v>
      </c>
      <c r="N413" s="330">
        <v>199</v>
      </c>
      <c r="O413" s="332">
        <v>165</v>
      </c>
      <c r="P413" s="330">
        <v>118</v>
      </c>
      <c r="Q413" s="331">
        <v>98</v>
      </c>
      <c r="R413" s="330">
        <v>74</v>
      </c>
      <c r="S413" s="434">
        <v>57</v>
      </c>
      <c r="T413" s="428">
        <v>57</v>
      </c>
      <c r="U413" s="428">
        <v>0</v>
      </c>
      <c r="V413" s="434">
        <v>4</v>
      </c>
      <c r="W413" s="428">
        <v>0</v>
      </c>
      <c r="X413" s="428">
        <v>0</v>
      </c>
    </row>
    <row r="414" spans="1:24" x14ac:dyDescent="0.5">
      <c r="A414" s="433"/>
      <c r="B414" s="432"/>
      <c r="C414" s="431"/>
      <c r="D414" s="333"/>
      <c r="E414" s="330"/>
      <c r="F414" s="332"/>
      <c r="G414" s="333"/>
      <c r="H414" s="330"/>
      <c r="I414" s="332"/>
      <c r="J414" s="331"/>
      <c r="K414" s="330"/>
      <c r="L414" s="331"/>
      <c r="M414" s="333"/>
      <c r="N414" s="330"/>
      <c r="O414" s="332"/>
      <c r="P414" s="330"/>
      <c r="Q414" s="331"/>
      <c r="R414" s="330"/>
      <c r="S414" s="434"/>
      <c r="T414" s="428"/>
      <c r="U414" s="428"/>
      <c r="V414" s="434"/>
      <c r="W414" s="428"/>
      <c r="X414" s="428"/>
    </row>
    <row r="415" spans="1:24" x14ac:dyDescent="0.5">
      <c r="A415" s="437" t="s">
        <v>13</v>
      </c>
      <c r="B415" s="432"/>
      <c r="C415" s="431">
        <v>13952</v>
      </c>
      <c r="D415" s="333">
        <v>593</v>
      </c>
      <c r="E415" s="330">
        <v>710</v>
      </c>
      <c r="F415" s="332">
        <v>759</v>
      </c>
      <c r="G415" s="333">
        <v>929</v>
      </c>
      <c r="H415" s="330">
        <v>937</v>
      </c>
      <c r="I415" s="332">
        <v>1060</v>
      </c>
      <c r="J415" s="331">
        <v>997</v>
      </c>
      <c r="K415" s="330">
        <v>985</v>
      </c>
      <c r="L415" s="331">
        <v>1163</v>
      </c>
      <c r="M415" s="333">
        <v>1130</v>
      </c>
      <c r="N415" s="330">
        <v>1166</v>
      </c>
      <c r="O415" s="332">
        <v>976</v>
      </c>
      <c r="P415" s="330">
        <v>803</v>
      </c>
      <c r="Q415" s="331">
        <v>677</v>
      </c>
      <c r="R415" s="330">
        <v>454</v>
      </c>
      <c r="S415" s="434">
        <v>305</v>
      </c>
      <c r="T415" s="428">
        <v>280</v>
      </c>
      <c r="U415" s="428">
        <v>0</v>
      </c>
      <c r="V415" s="434">
        <v>3</v>
      </c>
      <c r="W415" s="428">
        <v>22</v>
      </c>
      <c r="X415" s="428">
        <v>3</v>
      </c>
    </row>
    <row r="416" spans="1:24" x14ac:dyDescent="0.5">
      <c r="A416" s="435" t="s">
        <v>272</v>
      </c>
      <c r="B416" s="432"/>
      <c r="C416" s="431">
        <v>4023</v>
      </c>
      <c r="D416" s="333">
        <v>195</v>
      </c>
      <c r="E416" s="330">
        <v>204</v>
      </c>
      <c r="F416" s="332">
        <v>227</v>
      </c>
      <c r="G416" s="333">
        <v>294</v>
      </c>
      <c r="H416" s="330">
        <v>273</v>
      </c>
      <c r="I416" s="332">
        <v>301</v>
      </c>
      <c r="J416" s="331">
        <v>266</v>
      </c>
      <c r="K416" s="330">
        <v>267</v>
      </c>
      <c r="L416" s="331">
        <v>349</v>
      </c>
      <c r="M416" s="333">
        <v>334</v>
      </c>
      <c r="N416" s="330">
        <v>350</v>
      </c>
      <c r="O416" s="332">
        <v>276</v>
      </c>
      <c r="P416" s="330">
        <v>216</v>
      </c>
      <c r="Q416" s="331">
        <v>189</v>
      </c>
      <c r="R416" s="330">
        <v>125</v>
      </c>
      <c r="S416" s="434">
        <v>76</v>
      </c>
      <c r="T416" s="428">
        <v>71</v>
      </c>
      <c r="U416" s="428">
        <v>0</v>
      </c>
      <c r="V416" s="434">
        <v>0</v>
      </c>
      <c r="W416" s="428">
        <v>9</v>
      </c>
      <c r="X416" s="428">
        <v>1</v>
      </c>
    </row>
    <row r="417" spans="1:24" x14ac:dyDescent="0.5">
      <c r="A417" s="433" t="s">
        <v>513</v>
      </c>
      <c r="B417" s="432"/>
      <c r="C417" s="431">
        <v>4023</v>
      </c>
      <c r="D417" s="333">
        <v>195</v>
      </c>
      <c r="E417" s="330">
        <v>204</v>
      </c>
      <c r="F417" s="332">
        <v>227</v>
      </c>
      <c r="G417" s="333">
        <v>294</v>
      </c>
      <c r="H417" s="330">
        <v>273</v>
      </c>
      <c r="I417" s="332">
        <v>301</v>
      </c>
      <c r="J417" s="331">
        <v>266</v>
      </c>
      <c r="K417" s="330">
        <v>267</v>
      </c>
      <c r="L417" s="331">
        <v>349</v>
      </c>
      <c r="M417" s="333">
        <v>334</v>
      </c>
      <c r="N417" s="330">
        <v>350</v>
      </c>
      <c r="O417" s="332">
        <v>276</v>
      </c>
      <c r="P417" s="330">
        <v>216</v>
      </c>
      <c r="Q417" s="331">
        <v>189</v>
      </c>
      <c r="R417" s="330">
        <v>125</v>
      </c>
      <c r="S417" s="434">
        <v>76</v>
      </c>
      <c r="T417" s="428">
        <v>71</v>
      </c>
      <c r="U417" s="428">
        <v>0</v>
      </c>
      <c r="V417" s="434">
        <v>0</v>
      </c>
      <c r="W417" s="428">
        <v>9</v>
      </c>
      <c r="X417" s="428">
        <v>1</v>
      </c>
    </row>
    <row r="418" spans="1:24" x14ac:dyDescent="0.5">
      <c r="A418" s="436"/>
      <c r="B418" s="432"/>
      <c r="C418" s="431"/>
      <c r="D418" s="333"/>
      <c r="E418" s="330"/>
      <c r="F418" s="332"/>
      <c r="G418" s="333"/>
      <c r="H418" s="330"/>
      <c r="I418" s="332"/>
      <c r="J418" s="331"/>
      <c r="K418" s="330"/>
      <c r="L418" s="331"/>
      <c r="M418" s="333"/>
      <c r="N418" s="330"/>
      <c r="O418" s="332"/>
      <c r="P418" s="330"/>
      <c r="Q418" s="331"/>
      <c r="R418" s="330"/>
      <c r="S418" s="434"/>
      <c r="T418" s="428"/>
      <c r="U418" s="428"/>
      <c r="V418" s="434"/>
      <c r="W418" s="428"/>
      <c r="X418" s="428"/>
    </row>
    <row r="419" spans="1:24" x14ac:dyDescent="0.5">
      <c r="A419" s="435" t="s">
        <v>144</v>
      </c>
      <c r="B419" s="432"/>
      <c r="C419" s="431">
        <v>9929</v>
      </c>
      <c r="D419" s="333">
        <v>398</v>
      </c>
      <c r="E419" s="330">
        <v>506</v>
      </c>
      <c r="F419" s="332">
        <v>532</v>
      </c>
      <c r="G419" s="333">
        <v>635</v>
      </c>
      <c r="H419" s="330">
        <v>664</v>
      </c>
      <c r="I419" s="332">
        <v>759</v>
      </c>
      <c r="J419" s="331">
        <v>731</v>
      </c>
      <c r="K419" s="330">
        <v>718</v>
      </c>
      <c r="L419" s="331">
        <v>814</v>
      </c>
      <c r="M419" s="333">
        <v>796</v>
      </c>
      <c r="N419" s="330">
        <v>816</v>
      </c>
      <c r="O419" s="332">
        <v>700</v>
      </c>
      <c r="P419" s="330">
        <v>587</v>
      </c>
      <c r="Q419" s="331">
        <v>488</v>
      </c>
      <c r="R419" s="330">
        <v>329</v>
      </c>
      <c r="S419" s="434">
        <v>229</v>
      </c>
      <c r="T419" s="428">
        <v>209</v>
      </c>
      <c r="U419" s="428">
        <v>0</v>
      </c>
      <c r="V419" s="434">
        <v>3</v>
      </c>
      <c r="W419" s="428">
        <v>13</v>
      </c>
      <c r="X419" s="428">
        <v>2</v>
      </c>
    </row>
    <row r="420" spans="1:24" x14ac:dyDescent="0.5">
      <c r="A420" s="433" t="s">
        <v>512</v>
      </c>
      <c r="B420" s="432"/>
      <c r="C420" s="431">
        <v>13</v>
      </c>
      <c r="D420" s="333">
        <v>0</v>
      </c>
      <c r="E420" s="330">
        <v>0</v>
      </c>
      <c r="F420" s="332">
        <v>0</v>
      </c>
      <c r="G420" s="333">
        <v>0</v>
      </c>
      <c r="H420" s="330">
        <v>0</v>
      </c>
      <c r="I420" s="332">
        <v>0</v>
      </c>
      <c r="J420" s="331">
        <v>0</v>
      </c>
      <c r="K420" s="330">
        <v>0</v>
      </c>
      <c r="L420" s="331">
        <v>0</v>
      </c>
      <c r="M420" s="333">
        <v>0</v>
      </c>
      <c r="N420" s="330">
        <v>0</v>
      </c>
      <c r="O420" s="332">
        <v>0</v>
      </c>
      <c r="P420" s="330">
        <v>0</v>
      </c>
      <c r="Q420" s="331">
        <v>0</v>
      </c>
      <c r="R420" s="330">
        <v>0</v>
      </c>
      <c r="S420" s="434">
        <v>0</v>
      </c>
      <c r="T420" s="428">
        <v>0</v>
      </c>
      <c r="U420" s="428">
        <v>0</v>
      </c>
      <c r="V420" s="434">
        <v>0</v>
      </c>
      <c r="W420" s="428">
        <v>13</v>
      </c>
      <c r="X420" s="428">
        <v>0</v>
      </c>
    </row>
    <row r="421" spans="1:24" x14ac:dyDescent="0.5">
      <c r="A421" s="433" t="s">
        <v>511</v>
      </c>
      <c r="B421" s="432"/>
      <c r="C421" s="431">
        <v>3529</v>
      </c>
      <c r="D421" s="333">
        <v>134</v>
      </c>
      <c r="E421" s="330">
        <v>190</v>
      </c>
      <c r="F421" s="332">
        <v>196</v>
      </c>
      <c r="G421" s="333">
        <v>242</v>
      </c>
      <c r="H421" s="330">
        <v>221</v>
      </c>
      <c r="I421" s="332">
        <v>270</v>
      </c>
      <c r="J421" s="331">
        <v>242</v>
      </c>
      <c r="K421" s="330">
        <v>240</v>
      </c>
      <c r="L421" s="331">
        <v>316</v>
      </c>
      <c r="M421" s="333">
        <v>274</v>
      </c>
      <c r="N421" s="330">
        <v>298</v>
      </c>
      <c r="O421" s="332">
        <v>227</v>
      </c>
      <c r="P421" s="330">
        <v>197</v>
      </c>
      <c r="Q421" s="331">
        <v>181</v>
      </c>
      <c r="R421" s="330">
        <v>130</v>
      </c>
      <c r="S421" s="434">
        <v>87</v>
      </c>
      <c r="T421" s="428">
        <v>83</v>
      </c>
      <c r="U421" s="428">
        <v>0</v>
      </c>
      <c r="V421" s="434">
        <v>1</v>
      </c>
      <c r="W421" s="428">
        <v>0</v>
      </c>
      <c r="X421" s="428">
        <v>0</v>
      </c>
    </row>
    <row r="422" spans="1:24" x14ac:dyDescent="0.5">
      <c r="A422" s="433" t="s">
        <v>510</v>
      </c>
      <c r="B422" s="432"/>
      <c r="C422" s="431">
        <v>3738</v>
      </c>
      <c r="D422" s="333">
        <v>155</v>
      </c>
      <c r="E422" s="330">
        <v>187</v>
      </c>
      <c r="F422" s="332">
        <v>181</v>
      </c>
      <c r="G422" s="333">
        <v>240</v>
      </c>
      <c r="H422" s="330">
        <v>242</v>
      </c>
      <c r="I422" s="332">
        <v>277</v>
      </c>
      <c r="J422" s="331">
        <v>291</v>
      </c>
      <c r="K422" s="330">
        <v>281</v>
      </c>
      <c r="L422" s="331">
        <v>286</v>
      </c>
      <c r="M422" s="333">
        <v>302</v>
      </c>
      <c r="N422" s="330">
        <v>308</v>
      </c>
      <c r="O422" s="332">
        <v>288</v>
      </c>
      <c r="P422" s="330">
        <v>240</v>
      </c>
      <c r="Q422" s="331">
        <v>193</v>
      </c>
      <c r="R422" s="330">
        <v>121</v>
      </c>
      <c r="S422" s="434">
        <v>71</v>
      </c>
      <c r="T422" s="428">
        <v>73</v>
      </c>
      <c r="U422" s="428">
        <v>0</v>
      </c>
      <c r="V422" s="434">
        <v>0</v>
      </c>
      <c r="W422" s="428">
        <v>0</v>
      </c>
      <c r="X422" s="428">
        <v>2</v>
      </c>
    </row>
    <row r="423" spans="1:24" x14ac:dyDescent="0.5">
      <c r="A423" s="433" t="s">
        <v>509</v>
      </c>
      <c r="B423" s="432"/>
      <c r="C423" s="431">
        <v>2649</v>
      </c>
      <c r="D423" s="333">
        <v>109</v>
      </c>
      <c r="E423" s="330">
        <v>129</v>
      </c>
      <c r="F423" s="332">
        <v>155</v>
      </c>
      <c r="G423" s="333">
        <v>153</v>
      </c>
      <c r="H423" s="330">
        <v>201</v>
      </c>
      <c r="I423" s="332">
        <v>212</v>
      </c>
      <c r="J423" s="331">
        <v>198</v>
      </c>
      <c r="K423" s="330">
        <v>197</v>
      </c>
      <c r="L423" s="331">
        <v>212</v>
      </c>
      <c r="M423" s="333">
        <v>220</v>
      </c>
      <c r="N423" s="330">
        <v>210</v>
      </c>
      <c r="O423" s="332">
        <v>185</v>
      </c>
      <c r="P423" s="330">
        <v>150</v>
      </c>
      <c r="Q423" s="331">
        <v>114</v>
      </c>
      <c r="R423" s="330">
        <v>78</v>
      </c>
      <c r="S423" s="434">
        <v>71</v>
      </c>
      <c r="T423" s="428">
        <v>53</v>
      </c>
      <c r="U423" s="428">
        <v>0</v>
      </c>
      <c r="V423" s="434">
        <v>2</v>
      </c>
      <c r="W423" s="428">
        <v>0</v>
      </c>
      <c r="X423" s="428">
        <v>0</v>
      </c>
    </row>
    <row r="424" spans="1:24" x14ac:dyDescent="0.5">
      <c r="A424" s="437" t="s">
        <v>11</v>
      </c>
      <c r="B424" s="432"/>
      <c r="C424" s="431">
        <v>20207</v>
      </c>
      <c r="D424" s="333">
        <v>902</v>
      </c>
      <c r="E424" s="330">
        <v>1117</v>
      </c>
      <c r="F424" s="332">
        <v>1249</v>
      </c>
      <c r="G424" s="333">
        <v>1212</v>
      </c>
      <c r="H424" s="330">
        <v>1323</v>
      </c>
      <c r="I424" s="332">
        <v>1468</v>
      </c>
      <c r="J424" s="331">
        <v>1500</v>
      </c>
      <c r="K424" s="330">
        <v>1560</v>
      </c>
      <c r="L424" s="331">
        <v>1662</v>
      </c>
      <c r="M424" s="333">
        <v>1666</v>
      </c>
      <c r="N424" s="330">
        <v>1571</v>
      </c>
      <c r="O424" s="332">
        <v>1438</v>
      </c>
      <c r="P424" s="330">
        <v>1138</v>
      </c>
      <c r="Q424" s="331">
        <v>735</v>
      </c>
      <c r="R424" s="330">
        <v>651</v>
      </c>
      <c r="S424" s="434">
        <v>461</v>
      </c>
      <c r="T424" s="428">
        <v>499</v>
      </c>
      <c r="U424" s="428">
        <v>0</v>
      </c>
      <c r="V424" s="434">
        <v>23</v>
      </c>
      <c r="W424" s="428">
        <v>30</v>
      </c>
      <c r="X424" s="428">
        <v>2</v>
      </c>
    </row>
    <row r="425" spans="1:24" x14ac:dyDescent="0.5">
      <c r="A425" s="435" t="s">
        <v>272</v>
      </c>
      <c r="B425" s="432"/>
      <c r="C425" s="431">
        <v>1970</v>
      </c>
      <c r="D425" s="333">
        <v>85</v>
      </c>
      <c r="E425" s="330">
        <v>110</v>
      </c>
      <c r="F425" s="332">
        <v>114</v>
      </c>
      <c r="G425" s="333">
        <v>138</v>
      </c>
      <c r="H425" s="330">
        <v>123</v>
      </c>
      <c r="I425" s="332">
        <v>165</v>
      </c>
      <c r="J425" s="331">
        <v>153</v>
      </c>
      <c r="K425" s="330">
        <v>153</v>
      </c>
      <c r="L425" s="331">
        <v>150</v>
      </c>
      <c r="M425" s="333">
        <v>146</v>
      </c>
      <c r="N425" s="330">
        <v>153</v>
      </c>
      <c r="O425" s="332">
        <v>155</v>
      </c>
      <c r="P425" s="330">
        <v>107</v>
      </c>
      <c r="Q425" s="331">
        <v>61</v>
      </c>
      <c r="R425" s="330">
        <v>62</v>
      </c>
      <c r="S425" s="434">
        <v>42</v>
      </c>
      <c r="T425" s="428">
        <v>48</v>
      </c>
      <c r="U425" s="428">
        <v>0</v>
      </c>
      <c r="V425" s="434">
        <v>5</v>
      </c>
      <c r="W425" s="428">
        <v>0</v>
      </c>
      <c r="X425" s="428">
        <v>0</v>
      </c>
    </row>
    <row r="426" spans="1:24" x14ac:dyDescent="0.5">
      <c r="A426" s="433" t="s">
        <v>508</v>
      </c>
      <c r="B426" s="432"/>
      <c r="C426" s="431">
        <v>1970</v>
      </c>
      <c r="D426" s="333">
        <v>85</v>
      </c>
      <c r="E426" s="330">
        <v>110</v>
      </c>
      <c r="F426" s="332">
        <v>114</v>
      </c>
      <c r="G426" s="333">
        <v>138</v>
      </c>
      <c r="H426" s="330">
        <v>123</v>
      </c>
      <c r="I426" s="332">
        <v>165</v>
      </c>
      <c r="J426" s="331">
        <v>153</v>
      </c>
      <c r="K426" s="330">
        <v>153</v>
      </c>
      <c r="L426" s="331">
        <v>150</v>
      </c>
      <c r="M426" s="333">
        <v>146</v>
      </c>
      <c r="N426" s="330">
        <v>153</v>
      </c>
      <c r="O426" s="332">
        <v>155</v>
      </c>
      <c r="P426" s="330">
        <v>107</v>
      </c>
      <c r="Q426" s="331">
        <v>61</v>
      </c>
      <c r="R426" s="330">
        <v>62</v>
      </c>
      <c r="S426" s="434">
        <v>42</v>
      </c>
      <c r="T426" s="428">
        <v>48</v>
      </c>
      <c r="U426" s="428">
        <v>0</v>
      </c>
      <c r="V426" s="434">
        <v>5</v>
      </c>
      <c r="W426" s="428">
        <v>0</v>
      </c>
      <c r="X426" s="428">
        <v>0</v>
      </c>
    </row>
    <row r="427" spans="1:24" x14ac:dyDescent="0.5">
      <c r="A427" s="436"/>
      <c r="B427" s="432"/>
      <c r="C427" s="431"/>
      <c r="D427" s="333"/>
      <c r="E427" s="330"/>
      <c r="F427" s="332"/>
      <c r="G427" s="333"/>
      <c r="H427" s="330"/>
      <c r="I427" s="332"/>
      <c r="J427" s="331"/>
      <c r="K427" s="330"/>
      <c r="L427" s="331"/>
      <c r="M427" s="333"/>
      <c r="N427" s="330"/>
      <c r="O427" s="332"/>
      <c r="P427" s="330"/>
      <c r="Q427" s="331"/>
      <c r="R427" s="330"/>
      <c r="S427" s="434"/>
      <c r="T427" s="428"/>
      <c r="U427" s="428"/>
      <c r="V427" s="434"/>
      <c r="W427" s="428"/>
      <c r="X427" s="428"/>
    </row>
    <row r="428" spans="1:24" x14ac:dyDescent="0.5">
      <c r="A428" s="435" t="s">
        <v>144</v>
      </c>
      <c r="B428" s="432"/>
      <c r="C428" s="431">
        <v>18237</v>
      </c>
      <c r="D428" s="333">
        <v>817</v>
      </c>
      <c r="E428" s="330">
        <v>1007</v>
      </c>
      <c r="F428" s="332">
        <v>1135</v>
      </c>
      <c r="G428" s="333">
        <v>1074</v>
      </c>
      <c r="H428" s="330">
        <v>1200</v>
      </c>
      <c r="I428" s="332">
        <v>1303</v>
      </c>
      <c r="J428" s="331">
        <v>1347</v>
      </c>
      <c r="K428" s="330">
        <v>1407</v>
      </c>
      <c r="L428" s="331">
        <v>1512</v>
      </c>
      <c r="M428" s="333">
        <v>1520</v>
      </c>
      <c r="N428" s="330">
        <v>1418</v>
      </c>
      <c r="O428" s="332">
        <v>1283</v>
      </c>
      <c r="P428" s="330">
        <v>1031</v>
      </c>
      <c r="Q428" s="331">
        <v>674</v>
      </c>
      <c r="R428" s="330">
        <v>589</v>
      </c>
      <c r="S428" s="434">
        <v>419</v>
      </c>
      <c r="T428" s="428">
        <v>451</v>
      </c>
      <c r="U428" s="428">
        <v>0</v>
      </c>
      <c r="V428" s="434">
        <v>18</v>
      </c>
      <c r="W428" s="428">
        <v>30</v>
      </c>
      <c r="X428" s="428">
        <v>2</v>
      </c>
    </row>
    <row r="429" spans="1:24" x14ac:dyDescent="0.5">
      <c r="A429" s="433" t="s">
        <v>507</v>
      </c>
      <c r="B429" s="432"/>
      <c r="C429" s="431">
        <v>1970</v>
      </c>
      <c r="D429" s="333">
        <v>67</v>
      </c>
      <c r="E429" s="330">
        <v>124</v>
      </c>
      <c r="F429" s="332">
        <v>120</v>
      </c>
      <c r="G429" s="333">
        <v>98</v>
      </c>
      <c r="H429" s="330">
        <v>128</v>
      </c>
      <c r="I429" s="332">
        <v>152</v>
      </c>
      <c r="J429" s="331">
        <v>134</v>
      </c>
      <c r="K429" s="330">
        <v>152</v>
      </c>
      <c r="L429" s="331">
        <v>151</v>
      </c>
      <c r="M429" s="333">
        <v>154</v>
      </c>
      <c r="N429" s="330">
        <v>162</v>
      </c>
      <c r="O429" s="332">
        <v>146</v>
      </c>
      <c r="P429" s="330">
        <v>106</v>
      </c>
      <c r="Q429" s="331">
        <v>64</v>
      </c>
      <c r="R429" s="330">
        <v>62</v>
      </c>
      <c r="S429" s="434">
        <v>51</v>
      </c>
      <c r="T429" s="428">
        <v>60</v>
      </c>
      <c r="U429" s="428">
        <v>0</v>
      </c>
      <c r="V429" s="434">
        <v>9</v>
      </c>
      <c r="W429" s="428">
        <v>30</v>
      </c>
      <c r="X429" s="428">
        <v>0</v>
      </c>
    </row>
    <row r="430" spans="1:24" x14ac:dyDescent="0.5">
      <c r="A430" s="433" t="s">
        <v>506</v>
      </c>
      <c r="B430" s="432"/>
      <c r="C430" s="431">
        <v>2211</v>
      </c>
      <c r="D430" s="333">
        <v>114</v>
      </c>
      <c r="E430" s="330">
        <v>121</v>
      </c>
      <c r="F430" s="332">
        <v>140</v>
      </c>
      <c r="G430" s="333">
        <v>123</v>
      </c>
      <c r="H430" s="330">
        <v>160</v>
      </c>
      <c r="I430" s="332">
        <v>144</v>
      </c>
      <c r="J430" s="331">
        <v>171</v>
      </c>
      <c r="K430" s="330">
        <v>156</v>
      </c>
      <c r="L430" s="331">
        <v>178</v>
      </c>
      <c r="M430" s="333">
        <v>176</v>
      </c>
      <c r="N430" s="330">
        <v>186</v>
      </c>
      <c r="O430" s="332">
        <v>171</v>
      </c>
      <c r="P430" s="330">
        <v>124</v>
      </c>
      <c r="Q430" s="331">
        <v>72</v>
      </c>
      <c r="R430" s="330">
        <v>65</v>
      </c>
      <c r="S430" s="434">
        <v>52</v>
      </c>
      <c r="T430" s="428">
        <v>53</v>
      </c>
      <c r="U430" s="428">
        <v>0</v>
      </c>
      <c r="V430" s="434">
        <v>5</v>
      </c>
      <c r="W430" s="428">
        <v>0</v>
      </c>
      <c r="X430" s="428">
        <v>0</v>
      </c>
    </row>
    <row r="431" spans="1:24" x14ac:dyDescent="0.5">
      <c r="A431" s="433" t="s">
        <v>505</v>
      </c>
      <c r="B431" s="432"/>
      <c r="C431" s="431">
        <v>4577</v>
      </c>
      <c r="D431" s="333">
        <v>160</v>
      </c>
      <c r="E431" s="330">
        <v>251</v>
      </c>
      <c r="F431" s="332">
        <v>278</v>
      </c>
      <c r="G431" s="333">
        <v>266</v>
      </c>
      <c r="H431" s="330">
        <v>261</v>
      </c>
      <c r="I431" s="332">
        <v>347</v>
      </c>
      <c r="J431" s="331">
        <v>329</v>
      </c>
      <c r="K431" s="330">
        <v>337</v>
      </c>
      <c r="L431" s="331">
        <v>358</v>
      </c>
      <c r="M431" s="333">
        <v>387</v>
      </c>
      <c r="N431" s="330">
        <v>358</v>
      </c>
      <c r="O431" s="332">
        <v>354</v>
      </c>
      <c r="P431" s="330">
        <v>293</v>
      </c>
      <c r="Q431" s="331">
        <v>203</v>
      </c>
      <c r="R431" s="330">
        <v>160</v>
      </c>
      <c r="S431" s="434">
        <v>110</v>
      </c>
      <c r="T431" s="428">
        <v>123</v>
      </c>
      <c r="U431" s="428">
        <v>0</v>
      </c>
      <c r="V431" s="434">
        <v>1</v>
      </c>
      <c r="W431" s="428">
        <v>0</v>
      </c>
      <c r="X431" s="428">
        <v>1</v>
      </c>
    </row>
    <row r="432" spans="1:24" x14ac:dyDescent="0.5">
      <c r="A432" s="433" t="s">
        <v>504</v>
      </c>
      <c r="B432" s="432"/>
      <c r="C432" s="431">
        <v>5822</v>
      </c>
      <c r="D432" s="333">
        <v>297</v>
      </c>
      <c r="E432" s="330">
        <v>323</v>
      </c>
      <c r="F432" s="332">
        <v>369</v>
      </c>
      <c r="G432" s="333">
        <v>373</v>
      </c>
      <c r="H432" s="330">
        <v>411</v>
      </c>
      <c r="I432" s="332">
        <v>424</v>
      </c>
      <c r="J432" s="331">
        <v>419</v>
      </c>
      <c r="K432" s="330">
        <v>477</v>
      </c>
      <c r="L432" s="331">
        <v>499</v>
      </c>
      <c r="M432" s="333">
        <v>490</v>
      </c>
      <c r="N432" s="330">
        <v>453</v>
      </c>
      <c r="O432" s="332">
        <v>362</v>
      </c>
      <c r="P432" s="330">
        <v>312</v>
      </c>
      <c r="Q432" s="331">
        <v>200</v>
      </c>
      <c r="R432" s="330">
        <v>169</v>
      </c>
      <c r="S432" s="434">
        <v>118</v>
      </c>
      <c r="T432" s="428">
        <v>123</v>
      </c>
      <c r="U432" s="428">
        <v>0</v>
      </c>
      <c r="V432" s="434">
        <v>2</v>
      </c>
      <c r="W432" s="428">
        <v>0</v>
      </c>
      <c r="X432" s="428">
        <v>1</v>
      </c>
    </row>
    <row r="433" spans="1:24" x14ac:dyDescent="0.5">
      <c r="A433" s="433" t="s">
        <v>503</v>
      </c>
      <c r="B433" s="432"/>
      <c r="C433" s="431">
        <v>3657</v>
      </c>
      <c r="D433" s="333">
        <v>179</v>
      </c>
      <c r="E433" s="330">
        <v>188</v>
      </c>
      <c r="F433" s="332">
        <v>228</v>
      </c>
      <c r="G433" s="333">
        <v>214</v>
      </c>
      <c r="H433" s="330">
        <v>240</v>
      </c>
      <c r="I433" s="332">
        <v>236</v>
      </c>
      <c r="J433" s="331">
        <v>294</v>
      </c>
      <c r="K433" s="330">
        <v>285</v>
      </c>
      <c r="L433" s="331">
        <v>326</v>
      </c>
      <c r="M433" s="333">
        <v>313</v>
      </c>
      <c r="N433" s="330">
        <v>259</v>
      </c>
      <c r="O433" s="332">
        <v>250</v>
      </c>
      <c r="P433" s="330">
        <v>196</v>
      </c>
      <c r="Q433" s="331">
        <v>135</v>
      </c>
      <c r="R433" s="330">
        <v>133</v>
      </c>
      <c r="S433" s="434">
        <v>88</v>
      </c>
      <c r="T433" s="428">
        <v>92</v>
      </c>
      <c r="U433" s="428">
        <v>0</v>
      </c>
      <c r="V433" s="434">
        <v>1</v>
      </c>
      <c r="W433" s="428">
        <v>0</v>
      </c>
      <c r="X433" s="428">
        <v>0</v>
      </c>
    </row>
    <row r="434" spans="1:24" x14ac:dyDescent="0.5">
      <c r="A434" s="437" t="s">
        <v>9</v>
      </c>
      <c r="B434" s="432"/>
      <c r="C434" s="431">
        <v>16253</v>
      </c>
      <c r="D434" s="333">
        <v>736</v>
      </c>
      <c r="E434" s="330">
        <v>965</v>
      </c>
      <c r="F434" s="332">
        <v>1071</v>
      </c>
      <c r="G434" s="333">
        <v>1050</v>
      </c>
      <c r="H434" s="330">
        <v>1142</v>
      </c>
      <c r="I434" s="332">
        <v>1134</v>
      </c>
      <c r="J434" s="331">
        <v>1142</v>
      </c>
      <c r="K434" s="330">
        <v>1213</v>
      </c>
      <c r="L434" s="331">
        <v>1347</v>
      </c>
      <c r="M434" s="333">
        <v>1397</v>
      </c>
      <c r="N434" s="330">
        <v>1303</v>
      </c>
      <c r="O434" s="332">
        <v>1145</v>
      </c>
      <c r="P434" s="330">
        <v>901</v>
      </c>
      <c r="Q434" s="331">
        <v>656</v>
      </c>
      <c r="R434" s="330">
        <v>463</v>
      </c>
      <c r="S434" s="434">
        <v>280</v>
      </c>
      <c r="T434" s="428">
        <v>273</v>
      </c>
      <c r="U434" s="428">
        <v>0</v>
      </c>
      <c r="V434" s="434">
        <v>12</v>
      </c>
      <c r="W434" s="428">
        <v>19</v>
      </c>
      <c r="X434" s="428">
        <v>4</v>
      </c>
    </row>
    <row r="435" spans="1:24" x14ac:dyDescent="0.5">
      <c r="A435" s="435" t="s">
        <v>272</v>
      </c>
      <c r="B435" s="432"/>
      <c r="C435" s="431">
        <v>2276</v>
      </c>
      <c r="D435" s="333">
        <v>104</v>
      </c>
      <c r="E435" s="330">
        <v>125</v>
      </c>
      <c r="F435" s="332">
        <v>137</v>
      </c>
      <c r="G435" s="333">
        <v>137</v>
      </c>
      <c r="H435" s="330">
        <v>164</v>
      </c>
      <c r="I435" s="332">
        <v>163</v>
      </c>
      <c r="J435" s="331">
        <v>153</v>
      </c>
      <c r="K435" s="330">
        <v>154</v>
      </c>
      <c r="L435" s="331">
        <v>203</v>
      </c>
      <c r="M435" s="333">
        <v>227</v>
      </c>
      <c r="N435" s="330">
        <v>180</v>
      </c>
      <c r="O435" s="332">
        <v>160</v>
      </c>
      <c r="P435" s="330">
        <v>120</v>
      </c>
      <c r="Q435" s="331">
        <v>95</v>
      </c>
      <c r="R435" s="330">
        <v>68</v>
      </c>
      <c r="S435" s="434">
        <v>31</v>
      </c>
      <c r="T435" s="428">
        <v>50</v>
      </c>
      <c r="U435" s="428">
        <v>0</v>
      </c>
      <c r="V435" s="434">
        <v>2</v>
      </c>
      <c r="W435" s="428">
        <v>3</v>
      </c>
      <c r="X435" s="428">
        <v>0</v>
      </c>
    </row>
    <row r="436" spans="1:24" x14ac:dyDescent="0.5">
      <c r="A436" s="433" t="s">
        <v>502</v>
      </c>
      <c r="B436" s="432"/>
      <c r="C436" s="431">
        <v>2276</v>
      </c>
      <c r="D436" s="333">
        <v>104</v>
      </c>
      <c r="E436" s="330">
        <v>125</v>
      </c>
      <c r="F436" s="332">
        <v>137</v>
      </c>
      <c r="G436" s="333">
        <v>137</v>
      </c>
      <c r="H436" s="330">
        <v>164</v>
      </c>
      <c r="I436" s="332">
        <v>163</v>
      </c>
      <c r="J436" s="331">
        <v>153</v>
      </c>
      <c r="K436" s="330">
        <v>154</v>
      </c>
      <c r="L436" s="331">
        <v>203</v>
      </c>
      <c r="M436" s="333">
        <v>227</v>
      </c>
      <c r="N436" s="330">
        <v>180</v>
      </c>
      <c r="O436" s="332">
        <v>160</v>
      </c>
      <c r="P436" s="330">
        <v>120</v>
      </c>
      <c r="Q436" s="331">
        <v>95</v>
      </c>
      <c r="R436" s="330">
        <v>68</v>
      </c>
      <c r="S436" s="434">
        <v>31</v>
      </c>
      <c r="T436" s="428">
        <v>50</v>
      </c>
      <c r="U436" s="428">
        <v>0</v>
      </c>
      <c r="V436" s="434">
        <v>2</v>
      </c>
      <c r="W436" s="428">
        <v>3</v>
      </c>
      <c r="X436" s="428">
        <v>0</v>
      </c>
    </row>
    <row r="437" spans="1:24" x14ac:dyDescent="0.5">
      <c r="A437" s="436"/>
      <c r="B437" s="432"/>
      <c r="C437" s="431"/>
      <c r="D437" s="333"/>
      <c r="E437" s="330"/>
      <c r="F437" s="332"/>
      <c r="G437" s="333"/>
      <c r="H437" s="330"/>
      <c r="I437" s="332"/>
      <c r="J437" s="331"/>
      <c r="K437" s="330"/>
      <c r="L437" s="331"/>
      <c r="M437" s="333"/>
      <c r="N437" s="330"/>
      <c r="O437" s="332"/>
      <c r="P437" s="330"/>
      <c r="Q437" s="331"/>
      <c r="R437" s="330"/>
      <c r="S437" s="434"/>
      <c r="T437" s="428"/>
      <c r="U437" s="428"/>
      <c r="V437" s="434"/>
      <c r="W437" s="428"/>
      <c r="X437" s="428"/>
    </row>
    <row r="438" spans="1:24" x14ac:dyDescent="0.5">
      <c r="A438" s="435" t="s">
        <v>144</v>
      </c>
      <c r="B438" s="432"/>
      <c r="C438" s="431">
        <v>13977</v>
      </c>
      <c r="D438" s="333">
        <v>632</v>
      </c>
      <c r="E438" s="330">
        <v>840</v>
      </c>
      <c r="F438" s="332">
        <v>934</v>
      </c>
      <c r="G438" s="333">
        <v>913</v>
      </c>
      <c r="H438" s="330">
        <v>978</v>
      </c>
      <c r="I438" s="332">
        <v>971</v>
      </c>
      <c r="J438" s="331">
        <v>989</v>
      </c>
      <c r="K438" s="330">
        <v>1059</v>
      </c>
      <c r="L438" s="331">
        <v>1144</v>
      </c>
      <c r="M438" s="333">
        <v>1170</v>
      </c>
      <c r="N438" s="330">
        <v>1123</v>
      </c>
      <c r="O438" s="332">
        <v>985</v>
      </c>
      <c r="P438" s="330">
        <v>781</v>
      </c>
      <c r="Q438" s="331">
        <v>561</v>
      </c>
      <c r="R438" s="330">
        <v>395</v>
      </c>
      <c r="S438" s="434">
        <v>249</v>
      </c>
      <c r="T438" s="428">
        <v>223</v>
      </c>
      <c r="U438" s="428">
        <v>0</v>
      </c>
      <c r="V438" s="434">
        <v>10</v>
      </c>
      <c r="W438" s="428">
        <v>16</v>
      </c>
      <c r="X438" s="428">
        <v>4</v>
      </c>
    </row>
    <row r="439" spans="1:24" x14ac:dyDescent="0.5">
      <c r="A439" s="433" t="s">
        <v>501</v>
      </c>
      <c r="B439" s="432"/>
      <c r="C439" s="431">
        <v>1941</v>
      </c>
      <c r="D439" s="333">
        <v>89</v>
      </c>
      <c r="E439" s="330">
        <v>116</v>
      </c>
      <c r="F439" s="332">
        <v>130</v>
      </c>
      <c r="G439" s="333">
        <v>147</v>
      </c>
      <c r="H439" s="330">
        <v>137</v>
      </c>
      <c r="I439" s="332">
        <v>127</v>
      </c>
      <c r="J439" s="331">
        <v>143</v>
      </c>
      <c r="K439" s="330">
        <v>132</v>
      </c>
      <c r="L439" s="331">
        <v>178</v>
      </c>
      <c r="M439" s="333">
        <v>147</v>
      </c>
      <c r="N439" s="330">
        <v>160</v>
      </c>
      <c r="O439" s="332">
        <v>123</v>
      </c>
      <c r="P439" s="330">
        <v>101</v>
      </c>
      <c r="Q439" s="331">
        <v>87</v>
      </c>
      <c r="R439" s="330">
        <v>44</v>
      </c>
      <c r="S439" s="434">
        <v>32</v>
      </c>
      <c r="T439" s="428">
        <v>29</v>
      </c>
      <c r="U439" s="428">
        <v>0</v>
      </c>
      <c r="V439" s="434">
        <v>3</v>
      </c>
      <c r="W439" s="428">
        <v>16</v>
      </c>
      <c r="X439" s="428">
        <v>0</v>
      </c>
    </row>
    <row r="440" spans="1:24" x14ac:dyDescent="0.5">
      <c r="A440" s="433" t="s">
        <v>500</v>
      </c>
      <c r="B440" s="432"/>
      <c r="C440" s="431">
        <v>3508</v>
      </c>
      <c r="D440" s="333">
        <v>141</v>
      </c>
      <c r="E440" s="330">
        <v>204</v>
      </c>
      <c r="F440" s="332">
        <v>247</v>
      </c>
      <c r="G440" s="333">
        <v>212</v>
      </c>
      <c r="H440" s="330">
        <v>261</v>
      </c>
      <c r="I440" s="332">
        <v>211</v>
      </c>
      <c r="J440" s="331">
        <v>266</v>
      </c>
      <c r="K440" s="330">
        <v>260</v>
      </c>
      <c r="L440" s="331">
        <v>263</v>
      </c>
      <c r="M440" s="333">
        <v>307</v>
      </c>
      <c r="N440" s="330">
        <v>264</v>
      </c>
      <c r="O440" s="332">
        <v>266</v>
      </c>
      <c r="P440" s="330">
        <v>207</v>
      </c>
      <c r="Q440" s="331">
        <v>143</v>
      </c>
      <c r="R440" s="330">
        <v>120</v>
      </c>
      <c r="S440" s="434">
        <v>73</v>
      </c>
      <c r="T440" s="428">
        <v>62</v>
      </c>
      <c r="U440" s="428">
        <v>0</v>
      </c>
      <c r="V440" s="434">
        <v>1</v>
      </c>
      <c r="W440" s="428">
        <v>0</v>
      </c>
      <c r="X440" s="428">
        <v>0</v>
      </c>
    </row>
    <row r="441" spans="1:24" x14ac:dyDescent="0.5">
      <c r="A441" s="433" t="s">
        <v>499</v>
      </c>
      <c r="B441" s="432"/>
      <c r="C441" s="431">
        <v>6173</v>
      </c>
      <c r="D441" s="333">
        <v>302</v>
      </c>
      <c r="E441" s="330">
        <v>389</v>
      </c>
      <c r="F441" s="332">
        <v>417</v>
      </c>
      <c r="G441" s="333">
        <v>400</v>
      </c>
      <c r="H441" s="330">
        <v>415</v>
      </c>
      <c r="I441" s="332">
        <v>461</v>
      </c>
      <c r="J441" s="331">
        <v>417</v>
      </c>
      <c r="K441" s="330">
        <v>508</v>
      </c>
      <c r="L441" s="331">
        <v>506</v>
      </c>
      <c r="M441" s="333">
        <v>508</v>
      </c>
      <c r="N441" s="330">
        <v>480</v>
      </c>
      <c r="O441" s="332">
        <v>429</v>
      </c>
      <c r="P441" s="330">
        <v>338</v>
      </c>
      <c r="Q441" s="331">
        <v>231</v>
      </c>
      <c r="R441" s="330">
        <v>167</v>
      </c>
      <c r="S441" s="434">
        <v>105</v>
      </c>
      <c r="T441" s="428">
        <v>93</v>
      </c>
      <c r="U441" s="428">
        <v>0</v>
      </c>
      <c r="V441" s="434">
        <v>4</v>
      </c>
      <c r="W441" s="428">
        <v>0</v>
      </c>
      <c r="X441" s="428">
        <v>3</v>
      </c>
    </row>
    <row r="442" spans="1:24" x14ac:dyDescent="0.5">
      <c r="A442" s="433" t="s">
        <v>498</v>
      </c>
      <c r="B442" s="432"/>
      <c r="C442" s="431">
        <v>2355</v>
      </c>
      <c r="D442" s="333">
        <v>100</v>
      </c>
      <c r="E442" s="330">
        <v>131</v>
      </c>
      <c r="F442" s="332">
        <v>140</v>
      </c>
      <c r="G442" s="333">
        <v>154</v>
      </c>
      <c r="H442" s="330">
        <v>165</v>
      </c>
      <c r="I442" s="332">
        <v>172</v>
      </c>
      <c r="J442" s="331">
        <v>163</v>
      </c>
      <c r="K442" s="330">
        <v>159</v>
      </c>
      <c r="L442" s="331">
        <v>197</v>
      </c>
      <c r="M442" s="333">
        <v>208</v>
      </c>
      <c r="N442" s="330">
        <v>219</v>
      </c>
      <c r="O442" s="332">
        <v>167</v>
      </c>
      <c r="P442" s="330">
        <v>135</v>
      </c>
      <c r="Q442" s="331">
        <v>100</v>
      </c>
      <c r="R442" s="330">
        <v>64</v>
      </c>
      <c r="S442" s="434">
        <v>39</v>
      </c>
      <c r="T442" s="428">
        <v>39</v>
      </c>
      <c r="U442" s="428">
        <v>0</v>
      </c>
      <c r="V442" s="434">
        <v>2</v>
      </c>
      <c r="W442" s="428">
        <v>0</v>
      </c>
      <c r="X442" s="428">
        <v>1</v>
      </c>
    </row>
    <row r="443" spans="1:24" x14ac:dyDescent="0.5">
      <c r="A443" s="437" t="s">
        <v>7</v>
      </c>
      <c r="B443" s="432"/>
      <c r="C443" s="431">
        <v>11888</v>
      </c>
      <c r="D443" s="333">
        <v>474</v>
      </c>
      <c r="E443" s="330">
        <v>589</v>
      </c>
      <c r="F443" s="332">
        <v>680</v>
      </c>
      <c r="G443" s="333">
        <v>749</v>
      </c>
      <c r="H443" s="330">
        <v>712</v>
      </c>
      <c r="I443" s="332">
        <v>884</v>
      </c>
      <c r="J443" s="331">
        <v>845</v>
      </c>
      <c r="K443" s="330">
        <v>861</v>
      </c>
      <c r="L443" s="331">
        <v>1006</v>
      </c>
      <c r="M443" s="333">
        <v>982</v>
      </c>
      <c r="N443" s="330">
        <v>1012</v>
      </c>
      <c r="O443" s="332">
        <v>833</v>
      </c>
      <c r="P443" s="330">
        <v>715</v>
      </c>
      <c r="Q443" s="331">
        <v>547</v>
      </c>
      <c r="R443" s="330">
        <v>424</v>
      </c>
      <c r="S443" s="434">
        <v>263</v>
      </c>
      <c r="T443" s="428">
        <v>281</v>
      </c>
      <c r="U443" s="428">
        <v>0</v>
      </c>
      <c r="V443" s="434">
        <v>13</v>
      </c>
      <c r="W443" s="428">
        <v>17</v>
      </c>
      <c r="X443" s="428">
        <v>1</v>
      </c>
    </row>
    <row r="444" spans="1:24" x14ac:dyDescent="0.5">
      <c r="A444" s="435" t="s">
        <v>272</v>
      </c>
      <c r="B444" s="432"/>
      <c r="C444" s="431">
        <v>1208</v>
      </c>
      <c r="D444" s="333">
        <v>53</v>
      </c>
      <c r="E444" s="330">
        <v>56</v>
      </c>
      <c r="F444" s="332">
        <v>68</v>
      </c>
      <c r="G444" s="333">
        <v>72</v>
      </c>
      <c r="H444" s="330">
        <v>67</v>
      </c>
      <c r="I444" s="332">
        <v>64</v>
      </c>
      <c r="J444" s="331">
        <v>77</v>
      </c>
      <c r="K444" s="330">
        <v>92</v>
      </c>
      <c r="L444" s="331">
        <v>115</v>
      </c>
      <c r="M444" s="333">
        <v>112</v>
      </c>
      <c r="N444" s="330">
        <v>85</v>
      </c>
      <c r="O444" s="332">
        <v>83</v>
      </c>
      <c r="P444" s="330">
        <v>73</v>
      </c>
      <c r="Q444" s="331">
        <v>61</v>
      </c>
      <c r="R444" s="330">
        <v>43</v>
      </c>
      <c r="S444" s="434">
        <v>20</v>
      </c>
      <c r="T444" s="428">
        <v>61</v>
      </c>
      <c r="U444" s="428">
        <v>0</v>
      </c>
      <c r="V444" s="434">
        <v>1</v>
      </c>
      <c r="W444" s="428">
        <v>5</v>
      </c>
      <c r="X444" s="428">
        <v>0</v>
      </c>
    </row>
    <row r="445" spans="1:24" x14ac:dyDescent="0.5">
      <c r="A445" s="433" t="s">
        <v>497</v>
      </c>
      <c r="B445" s="432"/>
      <c r="C445" s="431">
        <v>1208</v>
      </c>
      <c r="D445" s="333">
        <v>53</v>
      </c>
      <c r="E445" s="330">
        <v>56</v>
      </c>
      <c r="F445" s="332">
        <v>68</v>
      </c>
      <c r="G445" s="333">
        <v>72</v>
      </c>
      <c r="H445" s="330">
        <v>67</v>
      </c>
      <c r="I445" s="332">
        <v>64</v>
      </c>
      <c r="J445" s="331">
        <v>77</v>
      </c>
      <c r="K445" s="330">
        <v>92</v>
      </c>
      <c r="L445" s="331">
        <v>115</v>
      </c>
      <c r="M445" s="333">
        <v>112</v>
      </c>
      <c r="N445" s="330">
        <v>85</v>
      </c>
      <c r="O445" s="332">
        <v>83</v>
      </c>
      <c r="P445" s="330">
        <v>73</v>
      </c>
      <c r="Q445" s="331">
        <v>61</v>
      </c>
      <c r="R445" s="330">
        <v>43</v>
      </c>
      <c r="S445" s="434">
        <v>20</v>
      </c>
      <c r="T445" s="428">
        <v>61</v>
      </c>
      <c r="U445" s="428">
        <v>0</v>
      </c>
      <c r="V445" s="434">
        <v>1</v>
      </c>
      <c r="W445" s="428">
        <v>5</v>
      </c>
      <c r="X445" s="428">
        <v>0</v>
      </c>
    </row>
    <row r="446" spans="1:24" x14ac:dyDescent="0.5">
      <c r="A446" s="436"/>
      <c r="B446" s="432"/>
      <c r="C446" s="431"/>
      <c r="D446" s="333"/>
      <c r="E446" s="330"/>
      <c r="F446" s="332"/>
      <c r="G446" s="333"/>
      <c r="H446" s="330"/>
      <c r="I446" s="332"/>
      <c r="J446" s="331"/>
      <c r="K446" s="330"/>
      <c r="L446" s="331"/>
      <c r="M446" s="333"/>
      <c r="N446" s="330"/>
      <c r="O446" s="332"/>
      <c r="P446" s="330"/>
      <c r="Q446" s="331"/>
      <c r="R446" s="330"/>
      <c r="S446" s="434"/>
      <c r="T446" s="428"/>
      <c r="U446" s="428"/>
      <c r="V446" s="434"/>
      <c r="W446" s="428"/>
      <c r="X446" s="428"/>
    </row>
    <row r="447" spans="1:24" x14ac:dyDescent="0.5">
      <c r="A447" s="435" t="s">
        <v>144</v>
      </c>
      <c r="B447" s="432"/>
      <c r="C447" s="431">
        <v>10680</v>
      </c>
      <c r="D447" s="333">
        <v>421</v>
      </c>
      <c r="E447" s="330">
        <v>533</v>
      </c>
      <c r="F447" s="332">
        <v>612</v>
      </c>
      <c r="G447" s="333">
        <v>677</v>
      </c>
      <c r="H447" s="330">
        <v>645</v>
      </c>
      <c r="I447" s="332">
        <v>820</v>
      </c>
      <c r="J447" s="331">
        <v>768</v>
      </c>
      <c r="K447" s="330">
        <v>769</v>
      </c>
      <c r="L447" s="331">
        <v>891</v>
      </c>
      <c r="M447" s="333">
        <v>870</v>
      </c>
      <c r="N447" s="330">
        <v>927</v>
      </c>
      <c r="O447" s="332">
        <v>750</v>
      </c>
      <c r="P447" s="330">
        <v>642</v>
      </c>
      <c r="Q447" s="331">
        <v>486</v>
      </c>
      <c r="R447" s="330">
        <v>381</v>
      </c>
      <c r="S447" s="434">
        <v>243</v>
      </c>
      <c r="T447" s="428">
        <v>220</v>
      </c>
      <c r="U447" s="428">
        <v>0</v>
      </c>
      <c r="V447" s="434">
        <v>12</v>
      </c>
      <c r="W447" s="428">
        <v>12</v>
      </c>
      <c r="X447" s="428">
        <v>1</v>
      </c>
    </row>
    <row r="448" spans="1:24" x14ac:dyDescent="0.5">
      <c r="A448" s="433" t="s">
        <v>496</v>
      </c>
      <c r="B448" s="432"/>
      <c r="C448" s="431">
        <v>2066</v>
      </c>
      <c r="D448" s="333">
        <v>77</v>
      </c>
      <c r="E448" s="330">
        <v>110</v>
      </c>
      <c r="F448" s="332">
        <v>137</v>
      </c>
      <c r="G448" s="333">
        <v>138</v>
      </c>
      <c r="H448" s="330">
        <v>110</v>
      </c>
      <c r="I448" s="332">
        <v>140</v>
      </c>
      <c r="J448" s="331">
        <v>136</v>
      </c>
      <c r="K448" s="330">
        <v>144</v>
      </c>
      <c r="L448" s="331">
        <v>192</v>
      </c>
      <c r="M448" s="333">
        <v>183</v>
      </c>
      <c r="N448" s="330">
        <v>195</v>
      </c>
      <c r="O448" s="332">
        <v>131</v>
      </c>
      <c r="P448" s="330">
        <v>116</v>
      </c>
      <c r="Q448" s="331">
        <v>97</v>
      </c>
      <c r="R448" s="330">
        <v>65</v>
      </c>
      <c r="S448" s="434">
        <v>39</v>
      </c>
      <c r="T448" s="428">
        <v>41</v>
      </c>
      <c r="U448" s="428">
        <v>0</v>
      </c>
      <c r="V448" s="434">
        <v>3</v>
      </c>
      <c r="W448" s="428">
        <v>12</v>
      </c>
      <c r="X448" s="428">
        <v>0</v>
      </c>
    </row>
    <row r="449" spans="1:24" x14ac:dyDescent="0.5">
      <c r="A449" s="433" t="s">
        <v>495</v>
      </c>
      <c r="B449" s="432"/>
      <c r="C449" s="431">
        <v>3537</v>
      </c>
      <c r="D449" s="333">
        <v>156</v>
      </c>
      <c r="E449" s="330">
        <v>186</v>
      </c>
      <c r="F449" s="332">
        <v>210</v>
      </c>
      <c r="G449" s="333">
        <v>235</v>
      </c>
      <c r="H449" s="330">
        <v>240</v>
      </c>
      <c r="I449" s="332">
        <v>260</v>
      </c>
      <c r="J449" s="331">
        <v>282</v>
      </c>
      <c r="K449" s="330">
        <v>232</v>
      </c>
      <c r="L449" s="331">
        <v>286</v>
      </c>
      <c r="M449" s="333">
        <v>274</v>
      </c>
      <c r="N449" s="330">
        <v>309</v>
      </c>
      <c r="O449" s="332">
        <v>258</v>
      </c>
      <c r="P449" s="330">
        <v>201</v>
      </c>
      <c r="Q449" s="331">
        <v>138</v>
      </c>
      <c r="R449" s="330">
        <v>114</v>
      </c>
      <c r="S449" s="434">
        <v>77</v>
      </c>
      <c r="T449" s="428">
        <v>76</v>
      </c>
      <c r="U449" s="428">
        <v>0</v>
      </c>
      <c r="V449" s="434">
        <v>2</v>
      </c>
      <c r="W449" s="428">
        <v>0</v>
      </c>
      <c r="X449" s="428">
        <v>1</v>
      </c>
    </row>
    <row r="450" spans="1:24" x14ac:dyDescent="0.5">
      <c r="A450" s="433" t="s">
        <v>494</v>
      </c>
      <c r="B450" s="432"/>
      <c r="C450" s="431">
        <v>2516</v>
      </c>
      <c r="D450" s="333">
        <v>99</v>
      </c>
      <c r="E450" s="330">
        <v>135</v>
      </c>
      <c r="F450" s="332">
        <v>128</v>
      </c>
      <c r="G450" s="333">
        <v>160</v>
      </c>
      <c r="H450" s="330">
        <v>142</v>
      </c>
      <c r="I450" s="332">
        <v>207</v>
      </c>
      <c r="J450" s="331">
        <v>181</v>
      </c>
      <c r="K450" s="330">
        <v>187</v>
      </c>
      <c r="L450" s="331">
        <v>199</v>
      </c>
      <c r="M450" s="333">
        <v>209</v>
      </c>
      <c r="N450" s="330">
        <v>198</v>
      </c>
      <c r="O450" s="332">
        <v>189</v>
      </c>
      <c r="P450" s="330">
        <v>140</v>
      </c>
      <c r="Q450" s="331">
        <v>111</v>
      </c>
      <c r="R450" s="330">
        <v>102</v>
      </c>
      <c r="S450" s="434">
        <v>59</v>
      </c>
      <c r="T450" s="428">
        <v>66</v>
      </c>
      <c r="U450" s="428">
        <v>0</v>
      </c>
      <c r="V450" s="434">
        <v>4</v>
      </c>
      <c r="W450" s="428">
        <v>0</v>
      </c>
      <c r="X450" s="428">
        <v>0</v>
      </c>
    </row>
    <row r="451" spans="1:24" x14ac:dyDescent="0.5">
      <c r="A451" s="433" t="s">
        <v>493</v>
      </c>
      <c r="B451" s="432"/>
      <c r="C451" s="431">
        <v>2561</v>
      </c>
      <c r="D451" s="333">
        <v>89</v>
      </c>
      <c r="E451" s="330">
        <v>102</v>
      </c>
      <c r="F451" s="332">
        <v>137</v>
      </c>
      <c r="G451" s="333">
        <v>144</v>
      </c>
      <c r="H451" s="330">
        <v>153</v>
      </c>
      <c r="I451" s="332">
        <v>213</v>
      </c>
      <c r="J451" s="331">
        <v>169</v>
      </c>
      <c r="K451" s="330">
        <v>206</v>
      </c>
      <c r="L451" s="331">
        <v>214</v>
      </c>
      <c r="M451" s="333">
        <v>204</v>
      </c>
      <c r="N451" s="330">
        <v>225</v>
      </c>
      <c r="O451" s="332">
        <v>172</v>
      </c>
      <c r="P451" s="330">
        <v>185</v>
      </c>
      <c r="Q451" s="331">
        <v>140</v>
      </c>
      <c r="R451" s="330">
        <v>100</v>
      </c>
      <c r="S451" s="434">
        <v>68</v>
      </c>
      <c r="T451" s="428">
        <v>37</v>
      </c>
      <c r="U451" s="428">
        <v>0</v>
      </c>
      <c r="V451" s="434">
        <v>3</v>
      </c>
      <c r="W451" s="428">
        <v>0</v>
      </c>
      <c r="X451" s="428">
        <v>0</v>
      </c>
    </row>
    <row r="452" spans="1:24" x14ac:dyDescent="0.5">
      <c r="A452" s="437" t="s">
        <v>5</v>
      </c>
      <c r="B452" s="432"/>
      <c r="C452" s="431">
        <v>11803</v>
      </c>
      <c r="D452" s="333">
        <v>454</v>
      </c>
      <c r="E452" s="330">
        <v>627</v>
      </c>
      <c r="F452" s="332">
        <v>719</v>
      </c>
      <c r="G452" s="333">
        <v>735</v>
      </c>
      <c r="H452" s="330">
        <v>758</v>
      </c>
      <c r="I452" s="332">
        <v>892</v>
      </c>
      <c r="J452" s="331">
        <v>781</v>
      </c>
      <c r="K452" s="330">
        <v>868</v>
      </c>
      <c r="L452" s="331">
        <v>980</v>
      </c>
      <c r="M452" s="333">
        <v>1020</v>
      </c>
      <c r="N452" s="330">
        <v>1016</v>
      </c>
      <c r="O452" s="332">
        <v>855</v>
      </c>
      <c r="P452" s="330">
        <v>642</v>
      </c>
      <c r="Q452" s="331">
        <v>495</v>
      </c>
      <c r="R452" s="330">
        <v>413</v>
      </c>
      <c r="S452" s="434">
        <v>248</v>
      </c>
      <c r="T452" s="428">
        <v>227</v>
      </c>
      <c r="U452" s="428">
        <v>0</v>
      </c>
      <c r="V452" s="434">
        <v>9</v>
      </c>
      <c r="W452" s="428">
        <v>59</v>
      </c>
      <c r="X452" s="428">
        <v>5</v>
      </c>
    </row>
    <row r="453" spans="1:24" x14ac:dyDescent="0.5">
      <c r="A453" s="435" t="s">
        <v>272</v>
      </c>
      <c r="B453" s="432"/>
      <c r="C453" s="431">
        <v>1783</v>
      </c>
      <c r="D453" s="333">
        <v>65</v>
      </c>
      <c r="E453" s="330">
        <v>85</v>
      </c>
      <c r="F453" s="332">
        <v>117</v>
      </c>
      <c r="G453" s="333">
        <v>123</v>
      </c>
      <c r="H453" s="330">
        <v>123</v>
      </c>
      <c r="I453" s="332">
        <v>144</v>
      </c>
      <c r="J453" s="331">
        <v>118</v>
      </c>
      <c r="K453" s="330">
        <v>127</v>
      </c>
      <c r="L453" s="331">
        <v>157</v>
      </c>
      <c r="M453" s="333">
        <v>163</v>
      </c>
      <c r="N453" s="330">
        <v>149</v>
      </c>
      <c r="O453" s="332">
        <v>114</v>
      </c>
      <c r="P453" s="330">
        <v>95</v>
      </c>
      <c r="Q453" s="331">
        <v>66</v>
      </c>
      <c r="R453" s="330">
        <v>60</v>
      </c>
      <c r="S453" s="434">
        <v>31</v>
      </c>
      <c r="T453" s="428">
        <v>35</v>
      </c>
      <c r="U453" s="428">
        <v>0</v>
      </c>
      <c r="V453" s="434">
        <v>1</v>
      </c>
      <c r="W453" s="428">
        <v>9</v>
      </c>
      <c r="X453" s="428">
        <v>1</v>
      </c>
    </row>
    <row r="454" spans="1:24" x14ac:dyDescent="0.5">
      <c r="A454" s="433" t="s">
        <v>492</v>
      </c>
      <c r="B454" s="432"/>
      <c r="C454" s="431">
        <v>1783</v>
      </c>
      <c r="D454" s="333">
        <v>65</v>
      </c>
      <c r="E454" s="330">
        <v>85</v>
      </c>
      <c r="F454" s="332">
        <v>117</v>
      </c>
      <c r="G454" s="333">
        <v>123</v>
      </c>
      <c r="H454" s="330">
        <v>123</v>
      </c>
      <c r="I454" s="332">
        <v>144</v>
      </c>
      <c r="J454" s="331">
        <v>118</v>
      </c>
      <c r="K454" s="330">
        <v>127</v>
      </c>
      <c r="L454" s="331">
        <v>157</v>
      </c>
      <c r="M454" s="333">
        <v>163</v>
      </c>
      <c r="N454" s="330">
        <v>149</v>
      </c>
      <c r="O454" s="332">
        <v>114</v>
      </c>
      <c r="P454" s="330">
        <v>95</v>
      </c>
      <c r="Q454" s="331">
        <v>66</v>
      </c>
      <c r="R454" s="330">
        <v>60</v>
      </c>
      <c r="S454" s="434">
        <v>31</v>
      </c>
      <c r="T454" s="428">
        <v>35</v>
      </c>
      <c r="U454" s="428">
        <v>0</v>
      </c>
      <c r="V454" s="434">
        <v>1</v>
      </c>
      <c r="W454" s="428">
        <v>9</v>
      </c>
      <c r="X454" s="428">
        <v>1</v>
      </c>
    </row>
    <row r="455" spans="1:24" x14ac:dyDescent="0.5">
      <c r="A455" s="436"/>
      <c r="B455" s="432"/>
      <c r="C455" s="431"/>
      <c r="D455" s="333"/>
      <c r="E455" s="330"/>
      <c r="F455" s="332"/>
      <c r="G455" s="333"/>
      <c r="H455" s="330"/>
      <c r="I455" s="332"/>
      <c r="J455" s="331"/>
      <c r="K455" s="330"/>
      <c r="L455" s="331"/>
      <c r="M455" s="333"/>
      <c r="N455" s="330"/>
      <c r="O455" s="332"/>
      <c r="P455" s="330"/>
      <c r="Q455" s="331"/>
      <c r="R455" s="330"/>
      <c r="S455" s="434"/>
      <c r="T455" s="428"/>
      <c r="U455" s="428"/>
      <c r="V455" s="434"/>
      <c r="W455" s="428"/>
      <c r="X455" s="428"/>
    </row>
    <row r="456" spans="1:24" x14ac:dyDescent="0.5">
      <c r="A456" s="435" t="s">
        <v>144</v>
      </c>
      <c r="B456" s="432"/>
      <c r="C456" s="431">
        <v>10020</v>
      </c>
      <c r="D456" s="333">
        <v>389</v>
      </c>
      <c r="E456" s="330">
        <v>542</v>
      </c>
      <c r="F456" s="332">
        <v>602</v>
      </c>
      <c r="G456" s="333">
        <v>612</v>
      </c>
      <c r="H456" s="330">
        <v>635</v>
      </c>
      <c r="I456" s="332">
        <v>748</v>
      </c>
      <c r="J456" s="331">
        <v>663</v>
      </c>
      <c r="K456" s="330">
        <v>741</v>
      </c>
      <c r="L456" s="331">
        <v>823</v>
      </c>
      <c r="M456" s="333">
        <v>857</v>
      </c>
      <c r="N456" s="330">
        <v>867</v>
      </c>
      <c r="O456" s="332">
        <v>741</v>
      </c>
      <c r="P456" s="330">
        <v>547</v>
      </c>
      <c r="Q456" s="331">
        <v>429</v>
      </c>
      <c r="R456" s="330">
        <v>353</v>
      </c>
      <c r="S456" s="434">
        <v>217</v>
      </c>
      <c r="T456" s="428">
        <v>192</v>
      </c>
      <c r="U456" s="428">
        <v>0</v>
      </c>
      <c r="V456" s="434">
        <v>8</v>
      </c>
      <c r="W456" s="428">
        <v>50</v>
      </c>
      <c r="X456" s="428">
        <v>4</v>
      </c>
    </row>
    <row r="457" spans="1:24" x14ac:dyDescent="0.5">
      <c r="A457" s="433" t="s">
        <v>491</v>
      </c>
      <c r="B457" s="432"/>
      <c r="C457" s="431">
        <v>1704</v>
      </c>
      <c r="D457" s="333">
        <v>73</v>
      </c>
      <c r="E457" s="330">
        <v>97</v>
      </c>
      <c r="F457" s="332">
        <v>98</v>
      </c>
      <c r="G457" s="333">
        <v>102</v>
      </c>
      <c r="H457" s="330">
        <v>106</v>
      </c>
      <c r="I457" s="332">
        <v>128</v>
      </c>
      <c r="J457" s="331">
        <v>94</v>
      </c>
      <c r="K457" s="330">
        <v>127</v>
      </c>
      <c r="L457" s="331">
        <v>140</v>
      </c>
      <c r="M457" s="333">
        <v>145</v>
      </c>
      <c r="N457" s="330">
        <v>140</v>
      </c>
      <c r="O457" s="332">
        <v>121</v>
      </c>
      <c r="P457" s="330">
        <v>92</v>
      </c>
      <c r="Q457" s="331">
        <v>88</v>
      </c>
      <c r="R457" s="330">
        <v>40</v>
      </c>
      <c r="S457" s="434">
        <v>33</v>
      </c>
      <c r="T457" s="428">
        <v>28</v>
      </c>
      <c r="U457" s="428">
        <v>0</v>
      </c>
      <c r="V457" s="434">
        <v>2</v>
      </c>
      <c r="W457" s="428">
        <v>50</v>
      </c>
      <c r="X457" s="428">
        <v>0</v>
      </c>
    </row>
    <row r="458" spans="1:24" x14ac:dyDescent="0.5">
      <c r="A458" s="433" t="s">
        <v>490</v>
      </c>
      <c r="B458" s="432"/>
      <c r="C458" s="431">
        <v>1636</v>
      </c>
      <c r="D458" s="333">
        <v>70</v>
      </c>
      <c r="E458" s="330">
        <v>96</v>
      </c>
      <c r="F458" s="332">
        <v>124</v>
      </c>
      <c r="G458" s="333">
        <v>125</v>
      </c>
      <c r="H458" s="330">
        <v>100</v>
      </c>
      <c r="I458" s="332">
        <v>118</v>
      </c>
      <c r="J458" s="331">
        <v>107</v>
      </c>
      <c r="K458" s="330">
        <v>125</v>
      </c>
      <c r="L458" s="331">
        <v>143</v>
      </c>
      <c r="M458" s="333">
        <v>126</v>
      </c>
      <c r="N458" s="330">
        <v>150</v>
      </c>
      <c r="O458" s="332">
        <v>122</v>
      </c>
      <c r="P458" s="330">
        <v>72</v>
      </c>
      <c r="Q458" s="331">
        <v>58</v>
      </c>
      <c r="R458" s="330">
        <v>46</v>
      </c>
      <c r="S458" s="434">
        <v>30</v>
      </c>
      <c r="T458" s="428">
        <v>23</v>
      </c>
      <c r="U458" s="428">
        <v>0</v>
      </c>
      <c r="V458" s="434">
        <v>1</v>
      </c>
      <c r="W458" s="428">
        <v>0</v>
      </c>
      <c r="X458" s="428">
        <v>0</v>
      </c>
    </row>
    <row r="459" spans="1:24" x14ac:dyDescent="0.5">
      <c r="A459" s="433" t="s">
        <v>489</v>
      </c>
      <c r="B459" s="432"/>
      <c r="C459" s="431">
        <v>1872</v>
      </c>
      <c r="D459" s="333">
        <v>68</v>
      </c>
      <c r="E459" s="330">
        <v>89</v>
      </c>
      <c r="F459" s="332">
        <v>129</v>
      </c>
      <c r="G459" s="333">
        <v>110</v>
      </c>
      <c r="H459" s="330">
        <v>128</v>
      </c>
      <c r="I459" s="332">
        <v>148</v>
      </c>
      <c r="J459" s="331">
        <v>124</v>
      </c>
      <c r="K459" s="330">
        <v>140</v>
      </c>
      <c r="L459" s="331">
        <v>153</v>
      </c>
      <c r="M459" s="333">
        <v>173</v>
      </c>
      <c r="N459" s="330">
        <v>141</v>
      </c>
      <c r="O459" s="332">
        <v>154</v>
      </c>
      <c r="P459" s="330">
        <v>94</v>
      </c>
      <c r="Q459" s="331">
        <v>75</v>
      </c>
      <c r="R459" s="330">
        <v>70</v>
      </c>
      <c r="S459" s="434">
        <v>39</v>
      </c>
      <c r="T459" s="428">
        <v>33</v>
      </c>
      <c r="U459" s="428">
        <v>0</v>
      </c>
      <c r="V459" s="434">
        <v>2</v>
      </c>
      <c r="W459" s="428">
        <v>0</v>
      </c>
      <c r="X459" s="428">
        <v>2</v>
      </c>
    </row>
    <row r="460" spans="1:24" x14ac:dyDescent="0.5">
      <c r="A460" s="433" t="s">
        <v>488</v>
      </c>
      <c r="B460" s="432"/>
      <c r="C460" s="431">
        <v>2063</v>
      </c>
      <c r="D460" s="333">
        <v>77</v>
      </c>
      <c r="E460" s="330">
        <v>103</v>
      </c>
      <c r="F460" s="332">
        <v>114</v>
      </c>
      <c r="G460" s="333">
        <v>123</v>
      </c>
      <c r="H460" s="330">
        <v>129</v>
      </c>
      <c r="I460" s="332">
        <v>158</v>
      </c>
      <c r="J460" s="331">
        <v>146</v>
      </c>
      <c r="K460" s="330">
        <v>160</v>
      </c>
      <c r="L460" s="331">
        <v>167</v>
      </c>
      <c r="M460" s="333">
        <v>160</v>
      </c>
      <c r="N460" s="330">
        <v>175</v>
      </c>
      <c r="O460" s="332">
        <v>152</v>
      </c>
      <c r="P460" s="330">
        <v>124</v>
      </c>
      <c r="Q460" s="331">
        <v>93</v>
      </c>
      <c r="R460" s="330">
        <v>76</v>
      </c>
      <c r="S460" s="434">
        <v>48</v>
      </c>
      <c r="T460" s="428">
        <v>56</v>
      </c>
      <c r="U460" s="428">
        <v>0</v>
      </c>
      <c r="V460" s="434">
        <v>1</v>
      </c>
      <c r="W460" s="428">
        <v>0</v>
      </c>
      <c r="X460" s="428">
        <v>1</v>
      </c>
    </row>
    <row r="461" spans="1:24" x14ac:dyDescent="0.5">
      <c r="A461" s="433" t="s">
        <v>487</v>
      </c>
      <c r="B461" s="432"/>
      <c r="C461" s="431">
        <v>2745</v>
      </c>
      <c r="D461" s="333">
        <v>101</v>
      </c>
      <c r="E461" s="330">
        <v>157</v>
      </c>
      <c r="F461" s="332">
        <v>137</v>
      </c>
      <c r="G461" s="333">
        <v>152</v>
      </c>
      <c r="H461" s="330">
        <v>172</v>
      </c>
      <c r="I461" s="332">
        <v>196</v>
      </c>
      <c r="J461" s="331">
        <v>192</v>
      </c>
      <c r="K461" s="330">
        <v>189</v>
      </c>
      <c r="L461" s="331">
        <v>220</v>
      </c>
      <c r="M461" s="333">
        <v>253</v>
      </c>
      <c r="N461" s="330">
        <v>261</v>
      </c>
      <c r="O461" s="332">
        <v>192</v>
      </c>
      <c r="P461" s="330">
        <v>165</v>
      </c>
      <c r="Q461" s="331">
        <v>115</v>
      </c>
      <c r="R461" s="330">
        <v>121</v>
      </c>
      <c r="S461" s="434">
        <v>67</v>
      </c>
      <c r="T461" s="428">
        <v>52</v>
      </c>
      <c r="U461" s="428">
        <v>0</v>
      </c>
      <c r="V461" s="434">
        <v>2</v>
      </c>
      <c r="W461" s="428">
        <v>0</v>
      </c>
      <c r="X461" s="428">
        <v>1</v>
      </c>
    </row>
    <row r="462" spans="1:24" x14ac:dyDescent="0.5">
      <c r="A462" s="437" t="s">
        <v>3</v>
      </c>
      <c r="B462" s="432"/>
      <c r="C462" s="431">
        <v>17593</v>
      </c>
      <c r="D462" s="333">
        <v>777</v>
      </c>
      <c r="E462" s="330">
        <v>935</v>
      </c>
      <c r="F462" s="332">
        <v>952</v>
      </c>
      <c r="G462" s="333">
        <v>1099</v>
      </c>
      <c r="H462" s="330">
        <v>1072</v>
      </c>
      <c r="I462" s="332">
        <v>1364</v>
      </c>
      <c r="J462" s="331">
        <v>1276</v>
      </c>
      <c r="K462" s="330">
        <v>1287</v>
      </c>
      <c r="L462" s="331">
        <v>1464</v>
      </c>
      <c r="M462" s="333">
        <v>1457</v>
      </c>
      <c r="N462" s="330">
        <v>1477</v>
      </c>
      <c r="O462" s="332">
        <v>1220</v>
      </c>
      <c r="P462" s="330">
        <v>1014</v>
      </c>
      <c r="Q462" s="331">
        <v>716</v>
      </c>
      <c r="R462" s="330">
        <v>564</v>
      </c>
      <c r="S462" s="434">
        <v>369</v>
      </c>
      <c r="T462" s="428">
        <v>463</v>
      </c>
      <c r="U462" s="428">
        <v>0</v>
      </c>
      <c r="V462" s="434">
        <v>11</v>
      </c>
      <c r="W462" s="428">
        <v>73</v>
      </c>
      <c r="X462" s="428">
        <v>3</v>
      </c>
    </row>
    <row r="463" spans="1:24" x14ac:dyDescent="0.5">
      <c r="A463" s="435" t="s">
        <v>272</v>
      </c>
      <c r="B463" s="432"/>
      <c r="C463" s="431">
        <v>2420</v>
      </c>
      <c r="D463" s="333">
        <v>92</v>
      </c>
      <c r="E463" s="330">
        <v>117</v>
      </c>
      <c r="F463" s="332">
        <v>115</v>
      </c>
      <c r="G463" s="333">
        <v>142</v>
      </c>
      <c r="H463" s="330">
        <v>136</v>
      </c>
      <c r="I463" s="332">
        <v>201</v>
      </c>
      <c r="J463" s="331">
        <v>172</v>
      </c>
      <c r="K463" s="330">
        <v>183</v>
      </c>
      <c r="L463" s="331">
        <v>209</v>
      </c>
      <c r="M463" s="333">
        <v>213</v>
      </c>
      <c r="N463" s="330">
        <v>190</v>
      </c>
      <c r="O463" s="332">
        <v>178</v>
      </c>
      <c r="P463" s="330">
        <v>168</v>
      </c>
      <c r="Q463" s="331">
        <v>111</v>
      </c>
      <c r="R463" s="330">
        <v>81</v>
      </c>
      <c r="S463" s="434">
        <v>44</v>
      </c>
      <c r="T463" s="428">
        <v>55</v>
      </c>
      <c r="U463" s="428">
        <v>0</v>
      </c>
      <c r="V463" s="434">
        <v>3</v>
      </c>
      <c r="W463" s="428">
        <v>10</v>
      </c>
      <c r="X463" s="428">
        <v>0</v>
      </c>
    </row>
    <row r="464" spans="1:24" x14ac:dyDescent="0.5">
      <c r="A464" s="433" t="s">
        <v>486</v>
      </c>
      <c r="B464" s="432"/>
      <c r="C464" s="431">
        <v>2420</v>
      </c>
      <c r="D464" s="333">
        <v>92</v>
      </c>
      <c r="E464" s="330">
        <v>117</v>
      </c>
      <c r="F464" s="332">
        <v>115</v>
      </c>
      <c r="G464" s="333">
        <v>142</v>
      </c>
      <c r="H464" s="330">
        <v>136</v>
      </c>
      <c r="I464" s="332">
        <v>201</v>
      </c>
      <c r="J464" s="331">
        <v>172</v>
      </c>
      <c r="K464" s="330">
        <v>183</v>
      </c>
      <c r="L464" s="331">
        <v>209</v>
      </c>
      <c r="M464" s="333">
        <v>213</v>
      </c>
      <c r="N464" s="330">
        <v>190</v>
      </c>
      <c r="O464" s="332">
        <v>178</v>
      </c>
      <c r="P464" s="330">
        <v>168</v>
      </c>
      <c r="Q464" s="331">
        <v>111</v>
      </c>
      <c r="R464" s="330">
        <v>81</v>
      </c>
      <c r="S464" s="434">
        <v>44</v>
      </c>
      <c r="T464" s="428">
        <v>55</v>
      </c>
      <c r="U464" s="428">
        <v>0</v>
      </c>
      <c r="V464" s="434">
        <v>3</v>
      </c>
      <c r="W464" s="428">
        <v>10</v>
      </c>
      <c r="X464" s="428">
        <v>0</v>
      </c>
    </row>
    <row r="465" spans="1:25" x14ac:dyDescent="0.5">
      <c r="A465" s="436"/>
      <c r="B465" s="432"/>
      <c r="C465" s="431"/>
      <c r="D465" s="333"/>
      <c r="E465" s="330"/>
      <c r="F465" s="332"/>
      <c r="G465" s="333"/>
      <c r="H465" s="330"/>
      <c r="I465" s="332"/>
      <c r="J465" s="331"/>
      <c r="K465" s="330"/>
      <c r="L465" s="331"/>
      <c r="M465" s="333"/>
      <c r="N465" s="330"/>
      <c r="O465" s="332"/>
      <c r="P465" s="330"/>
      <c r="Q465" s="331"/>
      <c r="R465" s="330"/>
      <c r="S465" s="434"/>
      <c r="T465" s="428"/>
      <c r="U465" s="428"/>
      <c r="V465" s="434"/>
      <c r="W465" s="428"/>
      <c r="X465" s="428"/>
    </row>
    <row r="466" spans="1:25" x14ac:dyDescent="0.5">
      <c r="A466" s="435" t="s">
        <v>144</v>
      </c>
      <c r="B466" s="432"/>
      <c r="C466" s="431">
        <v>15173</v>
      </c>
      <c r="D466" s="333">
        <v>685</v>
      </c>
      <c r="E466" s="330">
        <v>818</v>
      </c>
      <c r="F466" s="332">
        <v>837</v>
      </c>
      <c r="G466" s="333">
        <v>957</v>
      </c>
      <c r="H466" s="330">
        <v>936</v>
      </c>
      <c r="I466" s="332">
        <v>1163</v>
      </c>
      <c r="J466" s="331">
        <v>1104</v>
      </c>
      <c r="K466" s="330">
        <v>1104</v>
      </c>
      <c r="L466" s="331">
        <v>1255</v>
      </c>
      <c r="M466" s="333">
        <v>1244</v>
      </c>
      <c r="N466" s="330">
        <v>1287</v>
      </c>
      <c r="O466" s="332">
        <v>1042</v>
      </c>
      <c r="P466" s="330">
        <v>846</v>
      </c>
      <c r="Q466" s="331">
        <v>605</v>
      </c>
      <c r="R466" s="330">
        <v>483</v>
      </c>
      <c r="S466" s="434">
        <v>325</v>
      </c>
      <c r="T466" s="428">
        <v>408</v>
      </c>
      <c r="U466" s="428">
        <v>0</v>
      </c>
      <c r="V466" s="434">
        <v>8</v>
      </c>
      <c r="W466" s="428">
        <v>63</v>
      </c>
      <c r="X466" s="428">
        <v>3</v>
      </c>
    </row>
    <row r="467" spans="1:25" x14ac:dyDescent="0.5">
      <c r="A467" s="433" t="s">
        <v>485</v>
      </c>
      <c r="B467" s="432"/>
      <c r="C467" s="431">
        <v>2350</v>
      </c>
      <c r="D467" s="333">
        <v>104</v>
      </c>
      <c r="E467" s="330">
        <v>130</v>
      </c>
      <c r="F467" s="332">
        <v>131</v>
      </c>
      <c r="G467" s="333">
        <v>148</v>
      </c>
      <c r="H467" s="330">
        <v>138</v>
      </c>
      <c r="I467" s="332">
        <v>194</v>
      </c>
      <c r="J467" s="331">
        <v>177</v>
      </c>
      <c r="K467" s="330">
        <v>207</v>
      </c>
      <c r="L467" s="331">
        <v>211</v>
      </c>
      <c r="M467" s="333">
        <v>165</v>
      </c>
      <c r="N467" s="330">
        <v>192</v>
      </c>
      <c r="O467" s="332">
        <v>140</v>
      </c>
      <c r="P467" s="330">
        <v>132</v>
      </c>
      <c r="Q467" s="331">
        <v>91</v>
      </c>
      <c r="R467" s="330">
        <v>77</v>
      </c>
      <c r="S467" s="434">
        <v>54</v>
      </c>
      <c r="T467" s="428">
        <v>56</v>
      </c>
      <c r="U467" s="428">
        <v>0</v>
      </c>
      <c r="V467" s="434">
        <v>2</v>
      </c>
      <c r="W467" s="428">
        <v>0</v>
      </c>
      <c r="X467" s="428">
        <v>1</v>
      </c>
    </row>
    <row r="468" spans="1:25" x14ac:dyDescent="0.5">
      <c r="A468" s="433" t="s">
        <v>484</v>
      </c>
      <c r="B468" s="432"/>
      <c r="C468" s="431">
        <v>1635</v>
      </c>
      <c r="D468" s="333">
        <v>63</v>
      </c>
      <c r="E468" s="330">
        <v>77</v>
      </c>
      <c r="F468" s="332">
        <v>83</v>
      </c>
      <c r="G468" s="333">
        <v>105</v>
      </c>
      <c r="H468" s="330">
        <v>102</v>
      </c>
      <c r="I468" s="332">
        <v>131</v>
      </c>
      <c r="J468" s="331">
        <v>113</v>
      </c>
      <c r="K468" s="330">
        <v>105</v>
      </c>
      <c r="L468" s="331">
        <v>121</v>
      </c>
      <c r="M468" s="333">
        <v>147</v>
      </c>
      <c r="N468" s="330">
        <v>145</v>
      </c>
      <c r="O468" s="332">
        <v>98</v>
      </c>
      <c r="P468" s="330">
        <v>99</v>
      </c>
      <c r="Q468" s="331">
        <v>64</v>
      </c>
      <c r="R468" s="330">
        <v>52</v>
      </c>
      <c r="S468" s="434">
        <v>27</v>
      </c>
      <c r="T468" s="428">
        <v>39</v>
      </c>
      <c r="U468" s="428">
        <v>0</v>
      </c>
      <c r="V468" s="434">
        <v>1</v>
      </c>
      <c r="W468" s="428">
        <v>63</v>
      </c>
      <c r="X468" s="428">
        <v>0</v>
      </c>
    </row>
    <row r="469" spans="1:25" x14ac:dyDescent="0.5">
      <c r="A469" s="433" t="s">
        <v>483</v>
      </c>
      <c r="B469" s="432"/>
      <c r="C469" s="431">
        <v>2914</v>
      </c>
      <c r="D469" s="333">
        <v>127</v>
      </c>
      <c r="E469" s="330">
        <v>135</v>
      </c>
      <c r="F469" s="332">
        <v>145</v>
      </c>
      <c r="G469" s="333">
        <v>171</v>
      </c>
      <c r="H469" s="330">
        <v>173</v>
      </c>
      <c r="I469" s="332">
        <v>225</v>
      </c>
      <c r="J469" s="331">
        <v>228</v>
      </c>
      <c r="K469" s="330">
        <v>223</v>
      </c>
      <c r="L469" s="331">
        <v>247</v>
      </c>
      <c r="M469" s="333">
        <v>244</v>
      </c>
      <c r="N469" s="330">
        <v>240</v>
      </c>
      <c r="O469" s="332">
        <v>190</v>
      </c>
      <c r="P469" s="330">
        <v>181</v>
      </c>
      <c r="Q469" s="331">
        <v>131</v>
      </c>
      <c r="R469" s="330">
        <v>97</v>
      </c>
      <c r="S469" s="434">
        <v>67</v>
      </c>
      <c r="T469" s="428">
        <v>88</v>
      </c>
      <c r="U469" s="428">
        <v>0</v>
      </c>
      <c r="V469" s="434">
        <v>1</v>
      </c>
      <c r="W469" s="428">
        <v>0</v>
      </c>
      <c r="X469" s="428">
        <v>1</v>
      </c>
      <c r="Y469" s="416"/>
    </row>
    <row r="470" spans="1:25" x14ac:dyDescent="0.5">
      <c r="A470" s="433" t="s">
        <v>482</v>
      </c>
      <c r="B470" s="432"/>
      <c r="C470" s="431">
        <v>4843</v>
      </c>
      <c r="D470" s="333">
        <v>205</v>
      </c>
      <c r="E470" s="330">
        <v>281</v>
      </c>
      <c r="F470" s="332">
        <v>250</v>
      </c>
      <c r="G470" s="333">
        <v>317</v>
      </c>
      <c r="H470" s="330">
        <v>314</v>
      </c>
      <c r="I470" s="332">
        <v>369</v>
      </c>
      <c r="J470" s="430">
        <v>319</v>
      </c>
      <c r="K470" s="330">
        <v>324</v>
      </c>
      <c r="L470" s="430">
        <v>404</v>
      </c>
      <c r="M470" s="333">
        <v>399</v>
      </c>
      <c r="N470" s="330">
        <v>425</v>
      </c>
      <c r="O470" s="332">
        <v>353</v>
      </c>
      <c r="P470" s="330">
        <v>269</v>
      </c>
      <c r="Q470" s="430">
        <v>198</v>
      </c>
      <c r="R470" s="330">
        <v>156</v>
      </c>
      <c r="S470" s="429">
        <v>118</v>
      </c>
      <c r="T470" s="428">
        <v>140</v>
      </c>
      <c r="U470" s="428">
        <v>0</v>
      </c>
      <c r="V470" s="429">
        <v>2</v>
      </c>
      <c r="W470" s="428">
        <v>0</v>
      </c>
      <c r="X470" s="428">
        <v>0</v>
      </c>
      <c r="Y470" s="416"/>
    </row>
    <row r="471" spans="1:25" x14ac:dyDescent="0.5">
      <c r="A471" s="427" t="s">
        <v>481</v>
      </c>
      <c r="B471" s="426"/>
      <c r="C471" s="420">
        <v>3431</v>
      </c>
      <c r="D471" s="425">
        <v>186</v>
      </c>
      <c r="E471" s="422">
        <v>195</v>
      </c>
      <c r="F471" s="424">
        <v>228</v>
      </c>
      <c r="G471" s="425">
        <v>216</v>
      </c>
      <c r="H471" s="422">
        <v>209</v>
      </c>
      <c r="I471" s="424">
        <v>244</v>
      </c>
      <c r="J471" s="423">
        <v>267</v>
      </c>
      <c r="K471" s="422">
        <v>245</v>
      </c>
      <c r="L471" s="423">
        <v>272</v>
      </c>
      <c r="M471" s="425">
        <v>289</v>
      </c>
      <c r="N471" s="422">
        <v>285</v>
      </c>
      <c r="O471" s="424">
        <v>261</v>
      </c>
      <c r="P471" s="422">
        <v>165</v>
      </c>
      <c r="Q471" s="423">
        <v>121</v>
      </c>
      <c r="R471" s="422">
        <v>101</v>
      </c>
      <c r="S471" s="421">
        <v>59</v>
      </c>
      <c r="T471" s="420">
        <v>85</v>
      </c>
      <c r="U471" s="420">
        <v>0</v>
      </c>
      <c r="V471" s="421">
        <v>2</v>
      </c>
      <c r="W471" s="420">
        <v>0</v>
      </c>
      <c r="X471" s="420">
        <v>1</v>
      </c>
      <c r="Y471" s="416"/>
    </row>
    <row r="472" spans="1:25" x14ac:dyDescent="0.5">
      <c r="A472" s="419"/>
      <c r="B472" s="419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Y472" s="416"/>
    </row>
    <row r="473" spans="1:25" x14ac:dyDescent="0.5">
      <c r="A473" s="418" t="s">
        <v>480</v>
      </c>
      <c r="B473" s="419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Y473" s="416"/>
    </row>
    <row r="474" spans="1:25" x14ac:dyDescent="0.5">
      <c r="A474" s="418" t="s">
        <v>363</v>
      </c>
    </row>
    <row r="475" spans="1:25" x14ac:dyDescent="0.5">
      <c r="A475" s="417"/>
    </row>
  </sheetData>
  <mergeCells count="2">
    <mergeCell ref="A3:B3"/>
    <mergeCell ref="D3:X3"/>
  </mergeCells>
  <pageMargins left="0.31496062992125984" right="0" top="0.74803149606299213" bottom="0.55118110236220474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5"/>
  <sheetViews>
    <sheetView zoomScale="90" zoomScaleNormal="90" workbookViewId="0"/>
  </sheetViews>
  <sheetFormatPr defaultColWidth="8.875" defaultRowHeight="21.75" x14ac:dyDescent="0.5"/>
  <cols>
    <col min="1" max="1" width="13.625" style="305" customWidth="1"/>
    <col min="2" max="2" width="2.625" style="472" customWidth="1"/>
    <col min="3" max="3" width="8" style="416" customWidth="1"/>
    <col min="4" max="4" width="7" style="416" customWidth="1"/>
    <col min="5" max="9" width="6" style="416" customWidth="1"/>
    <col min="10" max="19" width="6.125" style="416" customWidth="1"/>
    <col min="20" max="20" width="5.875" style="416" customWidth="1"/>
    <col min="21" max="21" width="4.125" style="416" customWidth="1"/>
    <col min="22" max="22" width="8" style="416" customWidth="1"/>
    <col min="23" max="23" width="9.25" style="416" customWidth="1"/>
    <col min="24" max="24" width="10.875" style="416" customWidth="1"/>
    <col min="26" max="16384" width="8.875" style="416"/>
  </cols>
  <sheetData>
    <row r="1" spans="1:26" s="471" customFormat="1" x14ac:dyDescent="0.5">
      <c r="A1" s="470" t="s">
        <v>810</v>
      </c>
      <c r="B1" s="471" t="s">
        <v>809</v>
      </c>
    </row>
    <row r="2" spans="1:26" s="468" customFormat="1" x14ac:dyDescent="0.5">
      <c r="A2" s="470" t="s">
        <v>808</v>
      </c>
      <c r="B2" s="471" t="s">
        <v>807</v>
      </c>
    </row>
    <row r="3" spans="1:26" s="444" customFormat="1" ht="13.9" customHeight="1" x14ac:dyDescent="0.35">
      <c r="A3" s="496"/>
      <c r="B3" s="497"/>
      <c r="C3" s="467"/>
      <c r="D3" s="493" t="s">
        <v>406</v>
      </c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5"/>
    </row>
    <row r="4" spans="1:26" s="444" customFormat="1" ht="13.9" customHeight="1" x14ac:dyDescent="0.35">
      <c r="A4" s="459"/>
      <c r="B4" s="479"/>
      <c r="C4" s="466"/>
      <c r="D4" s="465"/>
      <c r="E4" s="463"/>
      <c r="F4" s="464"/>
      <c r="G4" s="463"/>
      <c r="H4" s="464"/>
      <c r="I4" s="463"/>
      <c r="J4" s="464"/>
      <c r="K4" s="463"/>
      <c r="L4" s="464"/>
      <c r="M4" s="463"/>
      <c r="N4" s="464"/>
      <c r="O4" s="463"/>
      <c r="P4" s="464"/>
      <c r="Q4" s="463"/>
      <c r="R4" s="464"/>
      <c r="S4" s="463"/>
      <c r="T4" s="462" t="s">
        <v>405</v>
      </c>
      <c r="U4" s="462"/>
      <c r="V4" s="461" t="s">
        <v>404</v>
      </c>
      <c r="W4" s="461" t="s">
        <v>402</v>
      </c>
      <c r="X4" s="461" t="s">
        <v>403</v>
      </c>
    </row>
    <row r="5" spans="1:26" s="444" customFormat="1" ht="13.9" customHeight="1" x14ac:dyDescent="0.35">
      <c r="A5" s="460" t="s">
        <v>806</v>
      </c>
      <c r="B5" s="479"/>
      <c r="C5" s="457"/>
      <c r="D5" s="456"/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6"/>
      <c r="P5" s="456"/>
      <c r="Q5" s="456"/>
      <c r="R5" s="456"/>
      <c r="S5" s="456"/>
      <c r="T5" s="457" t="s">
        <v>401</v>
      </c>
      <c r="U5" s="457"/>
      <c r="V5" s="454" t="s">
        <v>399</v>
      </c>
      <c r="W5" s="454" t="s">
        <v>397</v>
      </c>
      <c r="X5" s="454" t="s">
        <v>398</v>
      </c>
    </row>
    <row r="6" spans="1:26" s="444" customFormat="1" ht="13.9" customHeight="1" x14ac:dyDescent="0.35">
      <c r="A6" s="459" t="s">
        <v>805</v>
      </c>
      <c r="B6" s="479"/>
      <c r="C6" s="457" t="s">
        <v>279</v>
      </c>
      <c r="D6" s="456"/>
      <c r="E6" s="456"/>
      <c r="F6" s="456"/>
      <c r="G6" s="456"/>
      <c r="H6" s="456"/>
      <c r="I6" s="456"/>
      <c r="J6" s="456"/>
      <c r="K6" s="456"/>
      <c r="L6" s="456"/>
      <c r="M6" s="456"/>
      <c r="N6" s="456"/>
      <c r="O6" s="456"/>
      <c r="P6" s="456"/>
      <c r="Q6" s="456"/>
      <c r="R6" s="456"/>
      <c r="S6" s="456"/>
      <c r="T6" s="455" t="s">
        <v>380</v>
      </c>
      <c r="U6" s="455" t="s">
        <v>400</v>
      </c>
      <c r="V6" s="454" t="s">
        <v>378</v>
      </c>
      <c r="W6" s="454" t="s">
        <v>376</v>
      </c>
      <c r="X6" s="454" t="s">
        <v>377</v>
      </c>
    </row>
    <row r="7" spans="1:26" s="444" customFormat="1" ht="13.9" customHeight="1" x14ac:dyDescent="0.45">
      <c r="A7" s="453"/>
      <c r="B7" s="478"/>
      <c r="C7" s="451" t="s">
        <v>87</v>
      </c>
      <c r="D7" s="450" t="s">
        <v>396</v>
      </c>
      <c r="E7" s="448" t="s">
        <v>395</v>
      </c>
      <c r="F7" s="449" t="s">
        <v>394</v>
      </c>
      <c r="G7" s="448" t="s">
        <v>393</v>
      </c>
      <c r="H7" s="449" t="s">
        <v>392</v>
      </c>
      <c r="I7" s="448" t="s">
        <v>391</v>
      </c>
      <c r="J7" s="449" t="s">
        <v>390</v>
      </c>
      <c r="K7" s="448" t="s">
        <v>389</v>
      </c>
      <c r="L7" s="449" t="s">
        <v>388</v>
      </c>
      <c r="M7" s="448" t="s">
        <v>387</v>
      </c>
      <c r="N7" s="449" t="s">
        <v>386</v>
      </c>
      <c r="O7" s="448" t="s">
        <v>385</v>
      </c>
      <c r="P7" s="449" t="s">
        <v>384</v>
      </c>
      <c r="Q7" s="448" t="s">
        <v>383</v>
      </c>
      <c r="R7" s="449" t="s">
        <v>382</v>
      </c>
      <c r="S7" s="448" t="s">
        <v>381</v>
      </c>
      <c r="T7" s="447" t="s">
        <v>375</v>
      </c>
      <c r="U7" s="446" t="s">
        <v>379</v>
      </c>
      <c r="V7" s="445" t="s">
        <v>374</v>
      </c>
      <c r="W7" s="445" t="s">
        <v>372</v>
      </c>
      <c r="X7" s="445" t="s">
        <v>373</v>
      </c>
      <c r="Z7" s="439"/>
    </row>
    <row r="8" spans="1:26" s="439" customFormat="1" ht="20.25" customHeight="1" x14ac:dyDescent="0.45">
      <c r="A8" s="443" t="s">
        <v>812</v>
      </c>
      <c r="B8" s="477"/>
      <c r="C8" s="431"/>
      <c r="D8" s="333"/>
      <c r="E8" s="330"/>
      <c r="F8" s="332"/>
      <c r="G8" s="333"/>
      <c r="H8" s="330"/>
      <c r="I8" s="332"/>
      <c r="J8" s="331"/>
      <c r="K8" s="330"/>
      <c r="L8" s="331"/>
      <c r="M8" s="333"/>
      <c r="N8" s="330"/>
      <c r="O8" s="332"/>
      <c r="P8" s="330"/>
      <c r="Q8" s="331"/>
      <c r="R8" s="330"/>
      <c r="S8" s="331"/>
      <c r="T8" s="428"/>
      <c r="U8" s="428"/>
      <c r="V8" s="428"/>
      <c r="W8" s="428"/>
      <c r="X8" s="428"/>
    </row>
    <row r="9" spans="1:26" s="439" customFormat="1" ht="20.25" customHeight="1" x14ac:dyDescent="0.45">
      <c r="A9" s="435" t="s">
        <v>126</v>
      </c>
      <c r="B9" s="476"/>
      <c r="C9" s="431">
        <v>1340371</v>
      </c>
      <c r="D9" s="333">
        <v>54896</v>
      </c>
      <c r="E9" s="330">
        <v>69138</v>
      </c>
      <c r="F9" s="332">
        <v>75212</v>
      </c>
      <c r="G9" s="333">
        <v>78176</v>
      </c>
      <c r="H9" s="330">
        <v>83207</v>
      </c>
      <c r="I9" s="332">
        <v>92462</v>
      </c>
      <c r="J9" s="331">
        <v>87619</v>
      </c>
      <c r="K9" s="330">
        <v>95048</v>
      </c>
      <c r="L9" s="331">
        <v>107588</v>
      </c>
      <c r="M9" s="333">
        <v>109356</v>
      </c>
      <c r="N9" s="330">
        <v>110394</v>
      </c>
      <c r="O9" s="332">
        <v>100483</v>
      </c>
      <c r="P9" s="330">
        <v>83667</v>
      </c>
      <c r="Q9" s="331">
        <v>61521</v>
      </c>
      <c r="R9" s="330">
        <v>49946</v>
      </c>
      <c r="S9" s="434">
        <v>32487</v>
      </c>
      <c r="T9" s="428">
        <v>45304</v>
      </c>
      <c r="U9" s="428">
        <v>1</v>
      </c>
      <c r="V9" s="434">
        <v>1283</v>
      </c>
      <c r="W9" s="428">
        <v>2313</v>
      </c>
      <c r="X9" s="428">
        <v>270</v>
      </c>
    </row>
    <row r="10" spans="1:26" s="439" customFormat="1" ht="20.25" customHeight="1" x14ac:dyDescent="0.45">
      <c r="A10" s="435" t="s">
        <v>86</v>
      </c>
      <c r="B10" s="476"/>
      <c r="C10" s="431">
        <v>241076</v>
      </c>
      <c r="D10" s="333">
        <v>9576</v>
      </c>
      <c r="E10" s="330">
        <v>12289</v>
      </c>
      <c r="F10" s="332">
        <v>13321</v>
      </c>
      <c r="G10" s="333">
        <v>13851</v>
      </c>
      <c r="H10" s="330">
        <v>14833</v>
      </c>
      <c r="I10" s="332">
        <v>16816</v>
      </c>
      <c r="J10" s="331">
        <v>16507</v>
      </c>
      <c r="K10" s="330">
        <v>18077</v>
      </c>
      <c r="L10" s="331">
        <v>19910</v>
      </c>
      <c r="M10" s="333">
        <v>19630</v>
      </c>
      <c r="N10" s="330">
        <v>19232</v>
      </c>
      <c r="O10" s="332">
        <v>17999</v>
      </c>
      <c r="P10" s="330">
        <v>15614</v>
      </c>
      <c r="Q10" s="331">
        <v>11124</v>
      </c>
      <c r="R10" s="330">
        <v>8470</v>
      </c>
      <c r="S10" s="434">
        <v>5510</v>
      </c>
      <c r="T10" s="428">
        <v>7027</v>
      </c>
      <c r="U10" s="428">
        <v>0</v>
      </c>
      <c r="V10" s="434">
        <v>366</v>
      </c>
      <c r="W10" s="428">
        <v>785</v>
      </c>
      <c r="X10" s="428">
        <v>139</v>
      </c>
    </row>
    <row r="11" spans="1:26" s="439" customFormat="1" ht="20.25" customHeight="1" x14ac:dyDescent="0.45">
      <c r="A11" s="435" t="s">
        <v>272</v>
      </c>
      <c r="B11" s="476"/>
      <c r="C11" s="431">
        <v>117988</v>
      </c>
      <c r="D11" s="333">
        <v>4126</v>
      </c>
      <c r="E11" s="330">
        <v>5590</v>
      </c>
      <c r="F11" s="332">
        <v>6336</v>
      </c>
      <c r="G11" s="333">
        <v>6666</v>
      </c>
      <c r="H11" s="330">
        <v>7490</v>
      </c>
      <c r="I11" s="332">
        <v>7810</v>
      </c>
      <c r="J11" s="331">
        <v>7552</v>
      </c>
      <c r="K11" s="330">
        <v>8261</v>
      </c>
      <c r="L11" s="331">
        <v>9044</v>
      </c>
      <c r="M11" s="333">
        <v>9256</v>
      </c>
      <c r="N11" s="330">
        <v>9339</v>
      </c>
      <c r="O11" s="332">
        <v>9240</v>
      </c>
      <c r="P11" s="330">
        <v>8278</v>
      </c>
      <c r="Q11" s="331">
        <v>6222</v>
      </c>
      <c r="R11" s="330">
        <v>4728</v>
      </c>
      <c r="S11" s="434">
        <v>3089</v>
      </c>
      <c r="T11" s="428">
        <v>4003</v>
      </c>
      <c r="U11" s="428">
        <v>0</v>
      </c>
      <c r="V11" s="434">
        <v>258</v>
      </c>
      <c r="W11" s="428">
        <v>574</v>
      </c>
      <c r="X11" s="428">
        <v>126</v>
      </c>
    </row>
    <row r="12" spans="1:26" s="439" customFormat="1" ht="20.25" customHeight="1" x14ac:dyDescent="0.45">
      <c r="A12" s="433" t="s">
        <v>803</v>
      </c>
      <c r="B12" s="476"/>
      <c r="C12" s="431">
        <v>64281</v>
      </c>
      <c r="D12" s="333">
        <v>1944</v>
      </c>
      <c r="E12" s="330">
        <v>2749</v>
      </c>
      <c r="F12" s="332">
        <v>3355</v>
      </c>
      <c r="G12" s="333">
        <v>3580</v>
      </c>
      <c r="H12" s="330">
        <v>4212</v>
      </c>
      <c r="I12" s="332">
        <v>4024</v>
      </c>
      <c r="J12" s="331">
        <v>3826</v>
      </c>
      <c r="K12" s="330">
        <v>4242</v>
      </c>
      <c r="L12" s="331">
        <v>4772</v>
      </c>
      <c r="M12" s="333">
        <v>4842</v>
      </c>
      <c r="N12" s="330">
        <v>4987</v>
      </c>
      <c r="O12" s="332">
        <v>5027</v>
      </c>
      <c r="P12" s="330">
        <v>4641</v>
      </c>
      <c r="Q12" s="331">
        <v>3761</v>
      </c>
      <c r="R12" s="330">
        <v>2962</v>
      </c>
      <c r="S12" s="434">
        <v>1972</v>
      </c>
      <c r="T12" s="428">
        <v>2603</v>
      </c>
      <c r="U12" s="428">
        <v>0</v>
      </c>
      <c r="V12" s="434">
        <v>205</v>
      </c>
      <c r="W12" s="428">
        <v>473</v>
      </c>
      <c r="X12" s="428">
        <v>104</v>
      </c>
    </row>
    <row r="13" spans="1:26" s="439" customFormat="1" ht="20.25" customHeight="1" x14ac:dyDescent="0.45">
      <c r="A13" s="433" t="s">
        <v>802</v>
      </c>
      <c r="B13" s="476"/>
      <c r="C13" s="431">
        <v>3763</v>
      </c>
      <c r="D13" s="333">
        <v>151</v>
      </c>
      <c r="E13" s="330">
        <v>202</v>
      </c>
      <c r="F13" s="332">
        <v>179</v>
      </c>
      <c r="G13" s="333">
        <v>214</v>
      </c>
      <c r="H13" s="330">
        <v>237</v>
      </c>
      <c r="I13" s="332">
        <v>253</v>
      </c>
      <c r="J13" s="331">
        <v>243</v>
      </c>
      <c r="K13" s="330">
        <v>278</v>
      </c>
      <c r="L13" s="331">
        <v>273</v>
      </c>
      <c r="M13" s="333">
        <v>272</v>
      </c>
      <c r="N13" s="330">
        <v>303</v>
      </c>
      <c r="O13" s="332">
        <v>277</v>
      </c>
      <c r="P13" s="330">
        <v>251</v>
      </c>
      <c r="Q13" s="331">
        <v>187</v>
      </c>
      <c r="R13" s="330">
        <v>156</v>
      </c>
      <c r="S13" s="434">
        <v>108</v>
      </c>
      <c r="T13" s="428">
        <v>125</v>
      </c>
      <c r="U13" s="428">
        <v>0</v>
      </c>
      <c r="V13" s="434">
        <v>2</v>
      </c>
      <c r="W13" s="428">
        <v>42</v>
      </c>
      <c r="X13" s="428">
        <v>10</v>
      </c>
    </row>
    <row r="14" spans="1:26" s="439" customFormat="1" ht="20.25" customHeight="1" x14ac:dyDescent="0.45">
      <c r="A14" s="433" t="s">
        <v>801</v>
      </c>
      <c r="B14" s="476"/>
      <c r="C14" s="431">
        <v>8592</v>
      </c>
      <c r="D14" s="333">
        <v>343</v>
      </c>
      <c r="E14" s="330">
        <v>399</v>
      </c>
      <c r="F14" s="332">
        <v>432</v>
      </c>
      <c r="G14" s="333">
        <v>464</v>
      </c>
      <c r="H14" s="330">
        <v>498</v>
      </c>
      <c r="I14" s="332">
        <v>636</v>
      </c>
      <c r="J14" s="331">
        <v>528</v>
      </c>
      <c r="K14" s="330">
        <v>611</v>
      </c>
      <c r="L14" s="331">
        <v>704</v>
      </c>
      <c r="M14" s="333">
        <v>733</v>
      </c>
      <c r="N14" s="330">
        <v>728</v>
      </c>
      <c r="O14" s="332">
        <v>653</v>
      </c>
      <c r="P14" s="330">
        <v>596</v>
      </c>
      <c r="Q14" s="331">
        <v>438</v>
      </c>
      <c r="R14" s="330">
        <v>323</v>
      </c>
      <c r="S14" s="434">
        <v>189</v>
      </c>
      <c r="T14" s="428">
        <v>287</v>
      </c>
      <c r="U14" s="428">
        <v>0</v>
      </c>
      <c r="V14" s="434">
        <v>13</v>
      </c>
      <c r="W14" s="428">
        <v>15</v>
      </c>
      <c r="X14" s="428">
        <v>2</v>
      </c>
    </row>
    <row r="15" spans="1:26" s="439" customFormat="1" ht="20.25" customHeight="1" x14ac:dyDescent="0.45">
      <c r="A15" s="433" t="s">
        <v>800</v>
      </c>
      <c r="B15" s="476"/>
      <c r="C15" s="431">
        <v>14539</v>
      </c>
      <c r="D15" s="333">
        <v>588</v>
      </c>
      <c r="E15" s="330">
        <v>765</v>
      </c>
      <c r="F15" s="332">
        <v>890</v>
      </c>
      <c r="G15" s="333">
        <v>871</v>
      </c>
      <c r="H15" s="330">
        <v>974</v>
      </c>
      <c r="I15" s="332">
        <v>985</v>
      </c>
      <c r="J15" s="331">
        <v>991</v>
      </c>
      <c r="K15" s="330">
        <v>1096</v>
      </c>
      <c r="L15" s="331">
        <v>1282</v>
      </c>
      <c r="M15" s="333">
        <v>1271</v>
      </c>
      <c r="N15" s="330">
        <v>1233</v>
      </c>
      <c r="O15" s="332">
        <v>1053</v>
      </c>
      <c r="P15" s="330">
        <v>901</v>
      </c>
      <c r="Q15" s="331">
        <v>648</v>
      </c>
      <c r="R15" s="330">
        <v>400</v>
      </c>
      <c r="S15" s="434">
        <v>275</v>
      </c>
      <c r="T15" s="428">
        <v>277</v>
      </c>
      <c r="U15" s="428">
        <v>0</v>
      </c>
      <c r="V15" s="434">
        <v>24</v>
      </c>
      <c r="W15" s="428">
        <v>15</v>
      </c>
      <c r="X15" s="428">
        <v>0</v>
      </c>
    </row>
    <row r="16" spans="1:26" s="439" customFormat="1" ht="20.25" customHeight="1" x14ac:dyDescent="0.45">
      <c r="A16" s="433" t="s">
        <v>799</v>
      </c>
      <c r="B16" s="476"/>
      <c r="C16" s="431">
        <v>4498</v>
      </c>
      <c r="D16" s="333">
        <v>190</v>
      </c>
      <c r="E16" s="330">
        <v>301</v>
      </c>
      <c r="F16" s="332">
        <v>307</v>
      </c>
      <c r="G16" s="333">
        <v>276</v>
      </c>
      <c r="H16" s="330">
        <v>268</v>
      </c>
      <c r="I16" s="332">
        <v>288</v>
      </c>
      <c r="J16" s="331">
        <v>304</v>
      </c>
      <c r="K16" s="330">
        <v>319</v>
      </c>
      <c r="L16" s="331">
        <v>287</v>
      </c>
      <c r="M16" s="333">
        <v>295</v>
      </c>
      <c r="N16" s="330">
        <v>315</v>
      </c>
      <c r="O16" s="332">
        <v>356</v>
      </c>
      <c r="P16" s="330">
        <v>304</v>
      </c>
      <c r="Q16" s="331">
        <v>198</v>
      </c>
      <c r="R16" s="330">
        <v>148</v>
      </c>
      <c r="S16" s="434">
        <v>111</v>
      </c>
      <c r="T16" s="428">
        <v>209</v>
      </c>
      <c r="U16" s="428">
        <v>0</v>
      </c>
      <c r="V16" s="434">
        <v>2</v>
      </c>
      <c r="W16" s="428">
        <v>13</v>
      </c>
      <c r="X16" s="428">
        <v>7</v>
      </c>
    </row>
    <row r="17" spans="1:26" s="439" customFormat="1" ht="20.25" customHeight="1" x14ac:dyDescent="0.5">
      <c r="A17" s="433" t="s">
        <v>798</v>
      </c>
      <c r="B17" s="440"/>
      <c r="C17" s="431">
        <v>14105</v>
      </c>
      <c r="D17" s="333">
        <v>619</v>
      </c>
      <c r="E17" s="330">
        <v>750</v>
      </c>
      <c r="F17" s="332">
        <v>739</v>
      </c>
      <c r="G17" s="333">
        <v>794</v>
      </c>
      <c r="H17" s="330">
        <v>800</v>
      </c>
      <c r="I17" s="332">
        <v>1038</v>
      </c>
      <c r="J17" s="331">
        <v>1131</v>
      </c>
      <c r="K17" s="330">
        <v>1128</v>
      </c>
      <c r="L17" s="331">
        <v>1046</v>
      </c>
      <c r="M17" s="333">
        <v>1097</v>
      </c>
      <c r="N17" s="330">
        <v>1103</v>
      </c>
      <c r="O17" s="332">
        <v>1244</v>
      </c>
      <c r="P17" s="330">
        <v>1029</v>
      </c>
      <c r="Q17" s="331">
        <v>618</v>
      </c>
      <c r="R17" s="330">
        <v>416</v>
      </c>
      <c r="S17" s="434">
        <v>234</v>
      </c>
      <c r="T17" s="428">
        <v>293</v>
      </c>
      <c r="U17" s="428">
        <v>0</v>
      </c>
      <c r="V17" s="434">
        <v>10</v>
      </c>
      <c r="W17" s="428">
        <v>13</v>
      </c>
      <c r="X17" s="428">
        <v>3</v>
      </c>
      <c r="Y17"/>
      <c r="Z17" s="416"/>
    </row>
    <row r="18" spans="1:26" x14ac:dyDescent="0.5">
      <c r="A18" s="433" t="s">
        <v>797</v>
      </c>
      <c r="B18" s="476"/>
      <c r="C18" s="431">
        <v>3064</v>
      </c>
      <c r="D18" s="333">
        <v>106</v>
      </c>
      <c r="E18" s="330">
        <v>171</v>
      </c>
      <c r="F18" s="332">
        <v>179</v>
      </c>
      <c r="G18" s="333">
        <v>172</v>
      </c>
      <c r="H18" s="330">
        <v>198</v>
      </c>
      <c r="I18" s="332">
        <v>211</v>
      </c>
      <c r="J18" s="331">
        <v>215</v>
      </c>
      <c r="K18" s="330">
        <v>218</v>
      </c>
      <c r="L18" s="331">
        <v>238</v>
      </c>
      <c r="M18" s="333">
        <v>263</v>
      </c>
      <c r="N18" s="330">
        <v>268</v>
      </c>
      <c r="O18" s="332">
        <v>239</v>
      </c>
      <c r="P18" s="330">
        <v>176</v>
      </c>
      <c r="Q18" s="331">
        <v>127</v>
      </c>
      <c r="R18" s="330">
        <v>130</v>
      </c>
      <c r="S18" s="434">
        <v>74</v>
      </c>
      <c r="T18" s="428">
        <v>78</v>
      </c>
      <c r="U18" s="428">
        <v>0</v>
      </c>
      <c r="V18" s="434">
        <v>0</v>
      </c>
      <c r="W18" s="428">
        <v>1</v>
      </c>
      <c r="X18" s="428">
        <v>0</v>
      </c>
    </row>
    <row r="19" spans="1:26" x14ac:dyDescent="0.5">
      <c r="A19" s="433" t="s">
        <v>796</v>
      </c>
      <c r="B19" s="476"/>
      <c r="C19" s="431">
        <v>5146</v>
      </c>
      <c r="D19" s="333">
        <v>185</v>
      </c>
      <c r="E19" s="330">
        <v>253</v>
      </c>
      <c r="F19" s="332">
        <v>255</v>
      </c>
      <c r="G19" s="333">
        <v>295</v>
      </c>
      <c r="H19" s="330">
        <v>303</v>
      </c>
      <c r="I19" s="332">
        <v>375</v>
      </c>
      <c r="J19" s="331">
        <v>314</v>
      </c>
      <c r="K19" s="330">
        <v>369</v>
      </c>
      <c r="L19" s="331">
        <v>442</v>
      </c>
      <c r="M19" s="333">
        <v>483</v>
      </c>
      <c r="N19" s="330">
        <v>402</v>
      </c>
      <c r="O19" s="332">
        <v>391</v>
      </c>
      <c r="P19" s="330">
        <v>380</v>
      </c>
      <c r="Q19" s="331">
        <v>245</v>
      </c>
      <c r="R19" s="330">
        <v>193</v>
      </c>
      <c r="S19" s="434">
        <v>126</v>
      </c>
      <c r="T19" s="428">
        <v>131</v>
      </c>
      <c r="U19" s="428">
        <v>0</v>
      </c>
      <c r="V19" s="434">
        <v>2</v>
      </c>
      <c r="W19" s="428">
        <v>2</v>
      </c>
      <c r="X19" s="428">
        <v>0</v>
      </c>
    </row>
    <row r="20" spans="1:26" x14ac:dyDescent="0.5">
      <c r="A20" s="436"/>
      <c r="B20" s="476"/>
      <c r="C20" s="431"/>
      <c r="D20" s="333"/>
      <c r="E20" s="330"/>
      <c r="F20" s="332"/>
      <c r="G20" s="333"/>
      <c r="H20" s="330"/>
      <c r="I20" s="332"/>
      <c r="J20" s="331"/>
      <c r="K20" s="330"/>
      <c r="L20" s="331"/>
      <c r="M20" s="333"/>
      <c r="N20" s="330"/>
      <c r="O20" s="332"/>
      <c r="P20" s="330"/>
      <c r="Q20" s="331"/>
      <c r="R20" s="330"/>
      <c r="S20" s="434"/>
      <c r="T20" s="428"/>
      <c r="U20" s="428"/>
      <c r="V20" s="434"/>
      <c r="W20" s="428"/>
      <c r="X20" s="428"/>
    </row>
    <row r="21" spans="1:26" x14ac:dyDescent="0.5">
      <c r="A21" s="435" t="s">
        <v>144</v>
      </c>
      <c r="B21" s="476"/>
      <c r="C21" s="431">
        <v>123088</v>
      </c>
      <c r="D21" s="333">
        <v>5450</v>
      </c>
      <c r="E21" s="330">
        <v>6699</v>
      </c>
      <c r="F21" s="332">
        <v>6985</v>
      </c>
      <c r="G21" s="333">
        <v>7185</v>
      </c>
      <c r="H21" s="330">
        <v>7343</v>
      </c>
      <c r="I21" s="332">
        <v>9006</v>
      </c>
      <c r="J21" s="331">
        <v>8955</v>
      </c>
      <c r="K21" s="330">
        <v>9816</v>
      </c>
      <c r="L21" s="331">
        <v>10866</v>
      </c>
      <c r="M21" s="333">
        <v>10374</v>
      </c>
      <c r="N21" s="330">
        <v>9893</v>
      </c>
      <c r="O21" s="332">
        <v>8759</v>
      </c>
      <c r="P21" s="330">
        <v>7336</v>
      </c>
      <c r="Q21" s="331">
        <v>4902</v>
      </c>
      <c r="R21" s="330">
        <v>3742</v>
      </c>
      <c r="S21" s="434">
        <v>2421</v>
      </c>
      <c r="T21" s="428">
        <v>3024</v>
      </c>
      <c r="U21" s="428">
        <v>0</v>
      </c>
      <c r="V21" s="434">
        <v>108</v>
      </c>
      <c r="W21" s="428">
        <v>211</v>
      </c>
      <c r="X21" s="428">
        <v>13</v>
      </c>
    </row>
    <row r="22" spans="1:26" x14ac:dyDescent="0.5">
      <c r="A22" s="433" t="s">
        <v>795</v>
      </c>
      <c r="B22" s="476"/>
      <c r="C22" s="431">
        <v>7757</v>
      </c>
      <c r="D22" s="333">
        <v>324</v>
      </c>
      <c r="E22" s="330">
        <v>398</v>
      </c>
      <c r="F22" s="332">
        <v>397</v>
      </c>
      <c r="G22" s="333">
        <v>428</v>
      </c>
      <c r="H22" s="330">
        <v>414</v>
      </c>
      <c r="I22" s="332">
        <v>507</v>
      </c>
      <c r="J22" s="331">
        <v>545</v>
      </c>
      <c r="K22" s="330">
        <v>631</v>
      </c>
      <c r="L22" s="331">
        <v>647</v>
      </c>
      <c r="M22" s="333">
        <v>698</v>
      </c>
      <c r="N22" s="330">
        <v>653</v>
      </c>
      <c r="O22" s="332">
        <v>612</v>
      </c>
      <c r="P22" s="330">
        <v>518</v>
      </c>
      <c r="Q22" s="331">
        <v>387</v>
      </c>
      <c r="R22" s="330">
        <v>256</v>
      </c>
      <c r="S22" s="434">
        <v>158</v>
      </c>
      <c r="T22" s="428">
        <v>178</v>
      </c>
      <c r="U22" s="428">
        <v>0</v>
      </c>
      <c r="V22" s="434">
        <v>6</v>
      </c>
      <c r="W22" s="428">
        <v>0</v>
      </c>
      <c r="X22" s="428">
        <v>0</v>
      </c>
    </row>
    <row r="23" spans="1:26" x14ac:dyDescent="0.5">
      <c r="A23" s="433" t="s">
        <v>794</v>
      </c>
      <c r="B23" s="476"/>
      <c r="C23" s="431">
        <v>5972</v>
      </c>
      <c r="D23" s="333">
        <v>248</v>
      </c>
      <c r="E23" s="330">
        <v>272</v>
      </c>
      <c r="F23" s="332">
        <v>289</v>
      </c>
      <c r="G23" s="333">
        <v>341</v>
      </c>
      <c r="H23" s="330">
        <v>365</v>
      </c>
      <c r="I23" s="332">
        <v>480</v>
      </c>
      <c r="J23" s="331">
        <v>426</v>
      </c>
      <c r="K23" s="330">
        <v>508</v>
      </c>
      <c r="L23" s="331">
        <v>481</v>
      </c>
      <c r="M23" s="333">
        <v>459</v>
      </c>
      <c r="N23" s="330">
        <v>465</v>
      </c>
      <c r="O23" s="332">
        <v>428</v>
      </c>
      <c r="P23" s="330">
        <v>416</v>
      </c>
      <c r="Q23" s="331">
        <v>275</v>
      </c>
      <c r="R23" s="330">
        <v>200</v>
      </c>
      <c r="S23" s="434">
        <v>146</v>
      </c>
      <c r="T23" s="428">
        <v>172</v>
      </c>
      <c r="U23" s="428">
        <v>0</v>
      </c>
      <c r="V23" s="434">
        <v>1</v>
      </c>
      <c r="W23" s="428">
        <v>0</v>
      </c>
      <c r="X23" s="428">
        <v>0</v>
      </c>
    </row>
    <row r="24" spans="1:26" x14ac:dyDescent="0.5">
      <c r="A24" s="433" t="s">
        <v>793</v>
      </c>
      <c r="B24" s="476"/>
      <c r="C24" s="431">
        <v>4745</v>
      </c>
      <c r="D24" s="333">
        <v>231</v>
      </c>
      <c r="E24" s="330">
        <v>284</v>
      </c>
      <c r="F24" s="332">
        <v>266</v>
      </c>
      <c r="G24" s="333">
        <v>314</v>
      </c>
      <c r="H24" s="330">
        <v>295</v>
      </c>
      <c r="I24" s="332">
        <v>368</v>
      </c>
      <c r="J24" s="331">
        <v>346</v>
      </c>
      <c r="K24" s="330">
        <v>361</v>
      </c>
      <c r="L24" s="331">
        <v>400</v>
      </c>
      <c r="M24" s="333">
        <v>379</v>
      </c>
      <c r="N24" s="330">
        <v>403</v>
      </c>
      <c r="O24" s="332">
        <v>325</v>
      </c>
      <c r="P24" s="330">
        <v>270</v>
      </c>
      <c r="Q24" s="331">
        <v>166</v>
      </c>
      <c r="R24" s="330">
        <v>140</v>
      </c>
      <c r="S24" s="434">
        <v>76</v>
      </c>
      <c r="T24" s="428">
        <v>120</v>
      </c>
      <c r="U24" s="428">
        <v>0</v>
      </c>
      <c r="V24" s="434">
        <v>1</v>
      </c>
      <c r="W24" s="428">
        <v>0</v>
      </c>
      <c r="X24" s="428">
        <v>0</v>
      </c>
    </row>
    <row r="25" spans="1:26" x14ac:dyDescent="0.5">
      <c r="A25" s="433" t="s">
        <v>613</v>
      </c>
      <c r="B25" s="476"/>
      <c r="C25" s="431">
        <v>6784</v>
      </c>
      <c r="D25" s="333">
        <v>320</v>
      </c>
      <c r="E25" s="330">
        <v>420</v>
      </c>
      <c r="F25" s="332">
        <v>431</v>
      </c>
      <c r="G25" s="333">
        <v>449</v>
      </c>
      <c r="H25" s="330">
        <v>447</v>
      </c>
      <c r="I25" s="332">
        <v>474</v>
      </c>
      <c r="J25" s="331">
        <v>430</v>
      </c>
      <c r="K25" s="330">
        <v>525</v>
      </c>
      <c r="L25" s="331">
        <v>593</v>
      </c>
      <c r="M25" s="333">
        <v>594</v>
      </c>
      <c r="N25" s="330">
        <v>547</v>
      </c>
      <c r="O25" s="332">
        <v>436</v>
      </c>
      <c r="P25" s="330">
        <v>362</v>
      </c>
      <c r="Q25" s="331">
        <v>252</v>
      </c>
      <c r="R25" s="330">
        <v>183</v>
      </c>
      <c r="S25" s="434">
        <v>149</v>
      </c>
      <c r="T25" s="428">
        <v>163</v>
      </c>
      <c r="U25" s="428">
        <v>0</v>
      </c>
      <c r="V25" s="434">
        <v>9</v>
      </c>
      <c r="W25" s="428">
        <v>0</v>
      </c>
      <c r="X25" s="428">
        <v>0</v>
      </c>
    </row>
    <row r="26" spans="1:26" x14ac:dyDescent="0.5">
      <c r="A26" s="433" t="s">
        <v>792</v>
      </c>
      <c r="B26" s="476"/>
      <c r="C26" s="431">
        <v>5736</v>
      </c>
      <c r="D26" s="333">
        <v>210</v>
      </c>
      <c r="E26" s="330">
        <v>270</v>
      </c>
      <c r="F26" s="332">
        <v>323</v>
      </c>
      <c r="G26" s="333">
        <v>324</v>
      </c>
      <c r="H26" s="330">
        <v>370</v>
      </c>
      <c r="I26" s="332">
        <v>417</v>
      </c>
      <c r="J26" s="331">
        <v>386</v>
      </c>
      <c r="K26" s="330">
        <v>420</v>
      </c>
      <c r="L26" s="331">
        <v>458</v>
      </c>
      <c r="M26" s="333">
        <v>472</v>
      </c>
      <c r="N26" s="330">
        <v>481</v>
      </c>
      <c r="O26" s="332">
        <v>457</v>
      </c>
      <c r="P26" s="330">
        <v>394</v>
      </c>
      <c r="Q26" s="331">
        <v>261</v>
      </c>
      <c r="R26" s="330">
        <v>208</v>
      </c>
      <c r="S26" s="434">
        <v>119</v>
      </c>
      <c r="T26" s="428">
        <v>155</v>
      </c>
      <c r="U26" s="428">
        <v>0</v>
      </c>
      <c r="V26" s="434">
        <v>11</v>
      </c>
      <c r="W26" s="428">
        <v>0</v>
      </c>
      <c r="X26" s="428">
        <v>0</v>
      </c>
    </row>
    <row r="27" spans="1:26" x14ac:dyDescent="0.5">
      <c r="A27" s="433" t="s">
        <v>791</v>
      </c>
      <c r="B27" s="476"/>
      <c r="C27" s="431">
        <v>2405</v>
      </c>
      <c r="D27" s="333">
        <v>83</v>
      </c>
      <c r="E27" s="330">
        <v>116</v>
      </c>
      <c r="F27" s="332">
        <v>112</v>
      </c>
      <c r="G27" s="333">
        <v>120</v>
      </c>
      <c r="H27" s="330">
        <v>121</v>
      </c>
      <c r="I27" s="332">
        <v>147</v>
      </c>
      <c r="J27" s="331">
        <v>133</v>
      </c>
      <c r="K27" s="330">
        <v>140</v>
      </c>
      <c r="L27" s="331">
        <v>170</v>
      </c>
      <c r="M27" s="333">
        <v>207</v>
      </c>
      <c r="N27" s="330">
        <v>168</v>
      </c>
      <c r="O27" s="332">
        <v>159</v>
      </c>
      <c r="P27" s="330">
        <v>152</v>
      </c>
      <c r="Q27" s="331">
        <v>103</v>
      </c>
      <c r="R27" s="330">
        <v>95</v>
      </c>
      <c r="S27" s="434">
        <v>71</v>
      </c>
      <c r="T27" s="428">
        <v>89</v>
      </c>
      <c r="U27" s="428">
        <v>0</v>
      </c>
      <c r="V27" s="434">
        <v>1</v>
      </c>
      <c r="W27" s="428">
        <v>211</v>
      </c>
      <c r="X27" s="428">
        <v>7</v>
      </c>
    </row>
    <row r="28" spans="1:26" x14ac:dyDescent="0.5">
      <c r="A28" s="433" t="s">
        <v>790</v>
      </c>
      <c r="B28" s="476"/>
      <c r="C28" s="431">
        <v>6271</v>
      </c>
      <c r="D28" s="333">
        <v>238</v>
      </c>
      <c r="E28" s="330">
        <v>304</v>
      </c>
      <c r="F28" s="332">
        <v>337</v>
      </c>
      <c r="G28" s="333">
        <v>336</v>
      </c>
      <c r="H28" s="330">
        <v>397</v>
      </c>
      <c r="I28" s="332">
        <v>435</v>
      </c>
      <c r="J28" s="331">
        <v>354</v>
      </c>
      <c r="K28" s="330">
        <v>474</v>
      </c>
      <c r="L28" s="331">
        <v>525</v>
      </c>
      <c r="M28" s="333">
        <v>545</v>
      </c>
      <c r="N28" s="330">
        <v>509</v>
      </c>
      <c r="O28" s="332">
        <v>491</v>
      </c>
      <c r="P28" s="330">
        <v>440</v>
      </c>
      <c r="Q28" s="331">
        <v>343</v>
      </c>
      <c r="R28" s="330">
        <v>248</v>
      </c>
      <c r="S28" s="434">
        <v>140</v>
      </c>
      <c r="T28" s="428">
        <v>150</v>
      </c>
      <c r="U28" s="428">
        <v>0</v>
      </c>
      <c r="V28" s="434">
        <v>5</v>
      </c>
      <c r="W28" s="428">
        <v>0</v>
      </c>
      <c r="X28" s="428">
        <v>0</v>
      </c>
    </row>
    <row r="29" spans="1:26" x14ac:dyDescent="0.5">
      <c r="A29" s="433" t="s">
        <v>535</v>
      </c>
      <c r="B29" s="476"/>
      <c r="C29" s="431">
        <v>10383</v>
      </c>
      <c r="D29" s="333">
        <v>398</v>
      </c>
      <c r="E29" s="330">
        <v>495</v>
      </c>
      <c r="F29" s="332">
        <v>526</v>
      </c>
      <c r="G29" s="333">
        <v>591</v>
      </c>
      <c r="H29" s="330">
        <v>590</v>
      </c>
      <c r="I29" s="332">
        <v>713</v>
      </c>
      <c r="J29" s="331">
        <v>670</v>
      </c>
      <c r="K29" s="330">
        <v>753</v>
      </c>
      <c r="L29" s="331">
        <v>869</v>
      </c>
      <c r="M29" s="333">
        <v>876</v>
      </c>
      <c r="N29" s="330">
        <v>888</v>
      </c>
      <c r="O29" s="332">
        <v>830</v>
      </c>
      <c r="P29" s="330">
        <v>685</v>
      </c>
      <c r="Q29" s="331">
        <v>493</v>
      </c>
      <c r="R29" s="330">
        <v>379</v>
      </c>
      <c r="S29" s="434">
        <v>266</v>
      </c>
      <c r="T29" s="428">
        <v>357</v>
      </c>
      <c r="U29" s="428">
        <v>0</v>
      </c>
      <c r="V29" s="434">
        <v>2</v>
      </c>
      <c r="W29" s="428">
        <v>0</v>
      </c>
      <c r="X29" s="428">
        <v>2</v>
      </c>
    </row>
    <row r="30" spans="1:26" x14ac:dyDescent="0.5">
      <c r="A30" s="433" t="s">
        <v>789</v>
      </c>
      <c r="B30" s="476"/>
      <c r="C30" s="431">
        <v>5225</v>
      </c>
      <c r="D30" s="333">
        <v>225</v>
      </c>
      <c r="E30" s="330">
        <v>291</v>
      </c>
      <c r="F30" s="332">
        <v>276</v>
      </c>
      <c r="G30" s="333">
        <v>303</v>
      </c>
      <c r="H30" s="330">
        <v>303</v>
      </c>
      <c r="I30" s="332">
        <v>397</v>
      </c>
      <c r="J30" s="331">
        <v>360</v>
      </c>
      <c r="K30" s="330">
        <v>326</v>
      </c>
      <c r="L30" s="331">
        <v>435</v>
      </c>
      <c r="M30" s="333">
        <v>417</v>
      </c>
      <c r="N30" s="330">
        <v>440</v>
      </c>
      <c r="O30" s="332">
        <v>398</v>
      </c>
      <c r="P30" s="330">
        <v>312</v>
      </c>
      <c r="Q30" s="331">
        <v>222</v>
      </c>
      <c r="R30" s="330">
        <v>176</v>
      </c>
      <c r="S30" s="434">
        <v>135</v>
      </c>
      <c r="T30" s="428">
        <v>203</v>
      </c>
      <c r="U30" s="428">
        <v>0</v>
      </c>
      <c r="V30" s="434">
        <v>6</v>
      </c>
      <c r="W30" s="428">
        <v>0</v>
      </c>
      <c r="X30" s="428">
        <v>0</v>
      </c>
    </row>
    <row r="31" spans="1:26" x14ac:dyDescent="0.5">
      <c r="A31" s="433" t="s">
        <v>788</v>
      </c>
      <c r="B31" s="476"/>
      <c r="C31" s="431">
        <v>5419</v>
      </c>
      <c r="D31" s="333">
        <v>237</v>
      </c>
      <c r="E31" s="330">
        <v>267</v>
      </c>
      <c r="F31" s="332">
        <v>340</v>
      </c>
      <c r="G31" s="333">
        <v>328</v>
      </c>
      <c r="H31" s="330">
        <v>311</v>
      </c>
      <c r="I31" s="332">
        <v>396</v>
      </c>
      <c r="J31" s="331">
        <v>407</v>
      </c>
      <c r="K31" s="330">
        <v>375</v>
      </c>
      <c r="L31" s="331">
        <v>446</v>
      </c>
      <c r="M31" s="333">
        <v>431</v>
      </c>
      <c r="N31" s="330">
        <v>416</v>
      </c>
      <c r="O31" s="332">
        <v>407</v>
      </c>
      <c r="P31" s="330">
        <v>343</v>
      </c>
      <c r="Q31" s="331">
        <v>235</v>
      </c>
      <c r="R31" s="330">
        <v>170</v>
      </c>
      <c r="S31" s="434">
        <v>144</v>
      </c>
      <c r="T31" s="428">
        <v>164</v>
      </c>
      <c r="U31" s="428">
        <v>0</v>
      </c>
      <c r="V31" s="434">
        <v>2</v>
      </c>
      <c r="W31" s="428">
        <v>0</v>
      </c>
      <c r="X31" s="428">
        <v>0</v>
      </c>
    </row>
    <row r="32" spans="1:26" x14ac:dyDescent="0.5">
      <c r="A32" s="433" t="s">
        <v>787</v>
      </c>
      <c r="B32" s="476"/>
      <c r="C32" s="431">
        <v>8814</v>
      </c>
      <c r="D32" s="333">
        <v>418</v>
      </c>
      <c r="E32" s="330">
        <v>487</v>
      </c>
      <c r="F32" s="332">
        <v>527</v>
      </c>
      <c r="G32" s="333">
        <v>529</v>
      </c>
      <c r="H32" s="330">
        <v>487</v>
      </c>
      <c r="I32" s="332">
        <v>734</v>
      </c>
      <c r="J32" s="331">
        <v>743</v>
      </c>
      <c r="K32" s="330">
        <v>711</v>
      </c>
      <c r="L32" s="331">
        <v>796</v>
      </c>
      <c r="M32" s="333">
        <v>762</v>
      </c>
      <c r="N32" s="330">
        <v>699</v>
      </c>
      <c r="O32" s="332">
        <v>620</v>
      </c>
      <c r="P32" s="330">
        <v>477</v>
      </c>
      <c r="Q32" s="331">
        <v>290</v>
      </c>
      <c r="R32" s="330">
        <v>234</v>
      </c>
      <c r="S32" s="434">
        <v>141</v>
      </c>
      <c r="T32" s="428">
        <v>148</v>
      </c>
      <c r="U32" s="428">
        <v>0</v>
      </c>
      <c r="V32" s="434">
        <v>8</v>
      </c>
      <c r="W32" s="428">
        <v>0</v>
      </c>
      <c r="X32" s="428">
        <v>3</v>
      </c>
    </row>
    <row r="33" spans="1:24" x14ac:dyDescent="0.5">
      <c r="A33" s="433" t="s">
        <v>786</v>
      </c>
      <c r="B33" s="476"/>
      <c r="C33" s="431">
        <v>7993</v>
      </c>
      <c r="D33" s="333">
        <v>393</v>
      </c>
      <c r="E33" s="330">
        <v>449</v>
      </c>
      <c r="F33" s="332">
        <v>454</v>
      </c>
      <c r="G33" s="333">
        <v>489</v>
      </c>
      <c r="H33" s="330">
        <v>477</v>
      </c>
      <c r="I33" s="332">
        <v>560</v>
      </c>
      <c r="J33" s="331">
        <v>599</v>
      </c>
      <c r="K33" s="330">
        <v>648</v>
      </c>
      <c r="L33" s="331">
        <v>693</v>
      </c>
      <c r="M33" s="333">
        <v>661</v>
      </c>
      <c r="N33" s="330">
        <v>647</v>
      </c>
      <c r="O33" s="332">
        <v>548</v>
      </c>
      <c r="P33" s="330">
        <v>482</v>
      </c>
      <c r="Q33" s="331">
        <v>279</v>
      </c>
      <c r="R33" s="330">
        <v>246</v>
      </c>
      <c r="S33" s="434">
        <v>152</v>
      </c>
      <c r="T33" s="428">
        <v>208</v>
      </c>
      <c r="U33" s="428">
        <v>0</v>
      </c>
      <c r="V33" s="434">
        <v>8</v>
      </c>
      <c r="W33" s="428">
        <v>0</v>
      </c>
      <c r="X33" s="428">
        <v>0</v>
      </c>
    </row>
    <row r="34" spans="1:24" x14ac:dyDescent="0.5">
      <c r="A34" s="433" t="s">
        <v>785</v>
      </c>
      <c r="B34" s="476"/>
      <c r="C34" s="431">
        <v>4378</v>
      </c>
      <c r="D34" s="333">
        <v>194</v>
      </c>
      <c r="E34" s="330">
        <v>236</v>
      </c>
      <c r="F34" s="332">
        <v>302</v>
      </c>
      <c r="G34" s="333">
        <v>238</v>
      </c>
      <c r="H34" s="330">
        <v>268</v>
      </c>
      <c r="I34" s="332">
        <v>312</v>
      </c>
      <c r="J34" s="331">
        <v>325</v>
      </c>
      <c r="K34" s="330">
        <v>366</v>
      </c>
      <c r="L34" s="331">
        <v>421</v>
      </c>
      <c r="M34" s="333">
        <v>369</v>
      </c>
      <c r="N34" s="330">
        <v>345</v>
      </c>
      <c r="O34" s="332">
        <v>311</v>
      </c>
      <c r="P34" s="330">
        <v>265</v>
      </c>
      <c r="Q34" s="331">
        <v>167</v>
      </c>
      <c r="R34" s="330">
        <v>108</v>
      </c>
      <c r="S34" s="434">
        <v>69</v>
      </c>
      <c r="T34" s="428">
        <v>77</v>
      </c>
      <c r="U34" s="428">
        <v>0</v>
      </c>
      <c r="V34" s="434">
        <v>5</v>
      </c>
      <c r="W34" s="428">
        <v>0</v>
      </c>
      <c r="X34" s="428">
        <v>0</v>
      </c>
    </row>
    <row r="35" spans="1:24" x14ac:dyDescent="0.5">
      <c r="A35" s="433" t="s">
        <v>784</v>
      </c>
      <c r="B35" s="476"/>
      <c r="C35" s="431">
        <v>13471</v>
      </c>
      <c r="D35" s="333">
        <v>678</v>
      </c>
      <c r="E35" s="330">
        <v>863</v>
      </c>
      <c r="F35" s="332">
        <v>902</v>
      </c>
      <c r="G35" s="333">
        <v>846</v>
      </c>
      <c r="H35" s="330">
        <v>833</v>
      </c>
      <c r="I35" s="332">
        <v>1010</v>
      </c>
      <c r="J35" s="331">
        <v>1109</v>
      </c>
      <c r="K35" s="330">
        <v>1276</v>
      </c>
      <c r="L35" s="331">
        <v>1403</v>
      </c>
      <c r="M35" s="333">
        <v>1163</v>
      </c>
      <c r="N35" s="330">
        <v>1021</v>
      </c>
      <c r="O35" s="332">
        <v>792</v>
      </c>
      <c r="P35" s="330">
        <v>598</v>
      </c>
      <c r="Q35" s="331">
        <v>357</v>
      </c>
      <c r="R35" s="330">
        <v>274</v>
      </c>
      <c r="S35" s="434">
        <v>153</v>
      </c>
      <c r="T35" s="428">
        <v>171</v>
      </c>
      <c r="U35" s="428">
        <v>0</v>
      </c>
      <c r="V35" s="434">
        <v>22</v>
      </c>
      <c r="W35" s="428">
        <v>0</v>
      </c>
      <c r="X35" s="428">
        <v>0</v>
      </c>
    </row>
    <row r="36" spans="1:24" x14ac:dyDescent="0.5">
      <c r="A36" s="433" t="s">
        <v>783</v>
      </c>
      <c r="B36" s="476"/>
      <c r="C36" s="431">
        <v>11120</v>
      </c>
      <c r="D36" s="333">
        <v>504</v>
      </c>
      <c r="E36" s="330">
        <v>594</v>
      </c>
      <c r="F36" s="332">
        <v>610</v>
      </c>
      <c r="G36" s="333">
        <v>643</v>
      </c>
      <c r="H36" s="330">
        <v>673</v>
      </c>
      <c r="I36" s="332">
        <v>787</v>
      </c>
      <c r="J36" s="331">
        <v>841</v>
      </c>
      <c r="K36" s="330">
        <v>890</v>
      </c>
      <c r="L36" s="331">
        <v>1057</v>
      </c>
      <c r="M36" s="333">
        <v>986</v>
      </c>
      <c r="N36" s="330">
        <v>933</v>
      </c>
      <c r="O36" s="332">
        <v>799</v>
      </c>
      <c r="P36" s="330">
        <v>658</v>
      </c>
      <c r="Q36" s="331">
        <v>453</v>
      </c>
      <c r="R36" s="330">
        <v>295</v>
      </c>
      <c r="S36" s="434">
        <v>179</v>
      </c>
      <c r="T36" s="428">
        <v>208</v>
      </c>
      <c r="U36" s="428">
        <v>0</v>
      </c>
      <c r="V36" s="434">
        <v>10</v>
      </c>
      <c r="W36" s="428">
        <v>0</v>
      </c>
      <c r="X36" s="428">
        <v>0</v>
      </c>
    </row>
    <row r="37" spans="1:24" x14ac:dyDescent="0.5">
      <c r="A37" s="433" t="s">
        <v>782</v>
      </c>
      <c r="B37" s="476"/>
      <c r="C37" s="431">
        <v>3320</v>
      </c>
      <c r="D37" s="333">
        <v>124</v>
      </c>
      <c r="E37" s="330">
        <v>162</v>
      </c>
      <c r="F37" s="332">
        <v>166</v>
      </c>
      <c r="G37" s="333">
        <v>183</v>
      </c>
      <c r="H37" s="330">
        <v>203</v>
      </c>
      <c r="I37" s="332">
        <v>248</v>
      </c>
      <c r="J37" s="331">
        <v>223</v>
      </c>
      <c r="K37" s="330">
        <v>204</v>
      </c>
      <c r="L37" s="331">
        <v>255</v>
      </c>
      <c r="M37" s="333">
        <v>281</v>
      </c>
      <c r="N37" s="330">
        <v>290</v>
      </c>
      <c r="O37" s="332">
        <v>256</v>
      </c>
      <c r="P37" s="330">
        <v>215</v>
      </c>
      <c r="Q37" s="331">
        <v>164</v>
      </c>
      <c r="R37" s="330">
        <v>134</v>
      </c>
      <c r="S37" s="434">
        <v>76</v>
      </c>
      <c r="T37" s="428">
        <v>135</v>
      </c>
      <c r="U37" s="428">
        <v>0</v>
      </c>
      <c r="V37" s="434">
        <v>1</v>
      </c>
      <c r="W37" s="428">
        <v>0</v>
      </c>
      <c r="X37" s="428">
        <v>0</v>
      </c>
    </row>
    <row r="38" spans="1:24" x14ac:dyDescent="0.5">
      <c r="A38" s="433" t="s">
        <v>781</v>
      </c>
      <c r="B38" s="476"/>
      <c r="C38" s="431">
        <v>5432</v>
      </c>
      <c r="D38" s="333">
        <v>299</v>
      </c>
      <c r="E38" s="330">
        <v>321</v>
      </c>
      <c r="F38" s="332">
        <v>274</v>
      </c>
      <c r="G38" s="333">
        <v>269</v>
      </c>
      <c r="H38" s="330">
        <v>314</v>
      </c>
      <c r="I38" s="332">
        <v>458</v>
      </c>
      <c r="J38" s="331">
        <v>527</v>
      </c>
      <c r="K38" s="330">
        <v>561</v>
      </c>
      <c r="L38" s="331">
        <v>511</v>
      </c>
      <c r="M38" s="333">
        <v>405</v>
      </c>
      <c r="N38" s="330">
        <v>378</v>
      </c>
      <c r="O38" s="332">
        <v>335</v>
      </c>
      <c r="P38" s="330">
        <v>291</v>
      </c>
      <c r="Q38" s="331">
        <v>164</v>
      </c>
      <c r="R38" s="330">
        <v>133</v>
      </c>
      <c r="S38" s="434">
        <v>83</v>
      </c>
      <c r="T38" s="428">
        <v>104</v>
      </c>
      <c r="U38" s="428">
        <v>0</v>
      </c>
      <c r="V38" s="434">
        <v>4</v>
      </c>
      <c r="W38" s="428">
        <v>0</v>
      </c>
      <c r="X38" s="428">
        <v>1</v>
      </c>
    </row>
    <row r="39" spans="1:24" x14ac:dyDescent="0.5">
      <c r="A39" s="433" t="s">
        <v>780</v>
      </c>
      <c r="B39" s="476"/>
      <c r="C39" s="431">
        <v>2746</v>
      </c>
      <c r="D39" s="333">
        <v>111</v>
      </c>
      <c r="E39" s="330">
        <v>158</v>
      </c>
      <c r="F39" s="332">
        <v>149</v>
      </c>
      <c r="G39" s="333">
        <v>133</v>
      </c>
      <c r="H39" s="330">
        <v>158</v>
      </c>
      <c r="I39" s="332">
        <v>179</v>
      </c>
      <c r="J39" s="331">
        <v>170</v>
      </c>
      <c r="K39" s="330">
        <v>181</v>
      </c>
      <c r="L39" s="331">
        <v>215</v>
      </c>
      <c r="M39" s="333">
        <v>223</v>
      </c>
      <c r="N39" s="330">
        <v>227</v>
      </c>
      <c r="O39" s="332">
        <v>207</v>
      </c>
      <c r="P39" s="330">
        <v>192</v>
      </c>
      <c r="Q39" s="331">
        <v>141</v>
      </c>
      <c r="R39" s="330">
        <v>113</v>
      </c>
      <c r="S39" s="434">
        <v>73</v>
      </c>
      <c r="T39" s="428">
        <v>116</v>
      </c>
      <c r="U39" s="428">
        <v>0</v>
      </c>
      <c r="V39" s="434">
        <v>0</v>
      </c>
      <c r="W39" s="428">
        <v>0</v>
      </c>
      <c r="X39" s="428">
        <v>0</v>
      </c>
    </row>
    <row r="40" spans="1:24" x14ac:dyDescent="0.5">
      <c r="A40" s="433" t="s">
        <v>779</v>
      </c>
      <c r="B40" s="476"/>
      <c r="C40" s="431">
        <v>5117</v>
      </c>
      <c r="D40" s="333">
        <v>215</v>
      </c>
      <c r="E40" s="330">
        <v>312</v>
      </c>
      <c r="F40" s="332">
        <v>304</v>
      </c>
      <c r="G40" s="333">
        <v>321</v>
      </c>
      <c r="H40" s="330">
        <v>317</v>
      </c>
      <c r="I40" s="332">
        <v>384</v>
      </c>
      <c r="J40" s="331">
        <v>361</v>
      </c>
      <c r="K40" s="330">
        <v>466</v>
      </c>
      <c r="L40" s="331">
        <v>491</v>
      </c>
      <c r="M40" s="333">
        <v>446</v>
      </c>
      <c r="N40" s="330">
        <v>383</v>
      </c>
      <c r="O40" s="332">
        <v>348</v>
      </c>
      <c r="P40" s="330">
        <v>266</v>
      </c>
      <c r="Q40" s="331">
        <v>150</v>
      </c>
      <c r="R40" s="330">
        <v>150</v>
      </c>
      <c r="S40" s="434">
        <v>91</v>
      </c>
      <c r="T40" s="428">
        <v>106</v>
      </c>
      <c r="U40" s="428">
        <v>0</v>
      </c>
      <c r="V40" s="434">
        <v>6</v>
      </c>
      <c r="W40" s="428">
        <v>0</v>
      </c>
      <c r="X40" s="428">
        <v>0</v>
      </c>
    </row>
    <row r="41" spans="1:24" x14ac:dyDescent="0.5">
      <c r="A41" s="437" t="s">
        <v>84</v>
      </c>
      <c r="B41" s="476"/>
      <c r="C41" s="431">
        <v>48935</v>
      </c>
      <c r="D41" s="333">
        <v>2115</v>
      </c>
      <c r="E41" s="330">
        <v>2596</v>
      </c>
      <c r="F41" s="332">
        <v>2705</v>
      </c>
      <c r="G41" s="333">
        <v>2819</v>
      </c>
      <c r="H41" s="330">
        <v>2984</v>
      </c>
      <c r="I41" s="332">
        <v>3314</v>
      </c>
      <c r="J41" s="331">
        <v>3115</v>
      </c>
      <c r="K41" s="330">
        <v>3482</v>
      </c>
      <c r="L41" s="331">
        <v>3972</v>
      </c>
      <c r="M41" s="333">
        <v>4000</v>
      </c>
      <c r="N41" s="330">
        <v>4102</v>
      </c>
      <c r="O41" s="332">
        <v>3776</v>
      </c>
      <c r="P41" s="330">
        <v>2772</v>
      </c>
      <c r="Q41" s="331">
        <v>2343</v>
      </c>
      <c r="R41" s="330">
        <v>1762</v>
      </c>
      <c r="S41" s="434">
        <v>1256</v>
      </c>
      <c r="T41" s="428">
        <v>1669</v>
      </c>
      <c r="U41" s="428">
        <v>0</v>
      </c>
      <c r="V41" s="434">
        <v>15</v>
      </c>
      <c r="W41" s="428">
        <v>133</v>
      </c>
      <c r="X41" s="428">
        <v>5</v>
      </c>
    </row>
    <row r="42" spans="1:24" x14ac:dyDescent="0.5">
      <c r="A42" s="435" t="s">
        <v>272</v>
      </c>
      <c r="B42" s="476"/>
      <c r="C42" s="431">
        <v>8253</v>
      </c>
      <c r="D42" s="333">
        <v>296</v>
      </c>
      <c r="E42" s="330">
        <v>377</v>
      </c>
      <c r="F42" s="332">
        <v>370</v>
      </c>
      <c r="G42" s="333">
        <v>418</v>
      </c>
      <c r="H42" s="330">
        <v>433</v>
      </c>
      <c r="I42" s="332">
        <v>533</v>
      </c>
      <c r="J42" s="331">
        <v>478</v>
      </c>
      <c r="K42" s="330">
        <v>568</v>
      </c>
      <c r="L42" s="331">
        <v>531</v>
      </c>
      <c r="M42" s="333">
        <v>644</v>
      </c>
      <c r="N42" s="330">
        <v>750</v>
      </c>
      <c r="O42" s="332">
        <v>679</v>
      </c>
      <c r="P42" s="330">
        <v>548</v>
      </c>
      <c r="Q42" s="331">
        <v>466</v>
      </c>
      <c r="R42" s="330">
        <v>385</v>
      </c>
      <c r="S42" s="434">
        <v>277</v>
      </c>
      <c r="T42" s="428">
        <v>386</v>
      </c>
      <c r="U42" s="428">
        <v>0</v>
      </c>
      <c r="V42" s="434">
        <v>4</v>
      </c>
      <c r="W42" s="428">
        <v>110</v>
      </c>
      <c r="X42" s="428">
        <v>0</v>
      </c>
    </row>
    <row r="43" spans="1:24" x14ac:dyDescent="0.5">
      <c r="A43" s="433" t="s">
        <v>778</v>
      </c>
      <c r="B43" s="476"/>
      <c r="C43" s="431">
        <v>3220</v>
      </c>
      <c r="D43" s="333">
        <v>114</v>
      </c>
      <c r="E43" s="330">
        <v>149</v>
      </c>
      <c r="F43" s="332">
        <v>131</v>
      </c>
      <c r="G43" s="333">
        <v>151</v>
      </c>
      <c r="H43" s="330">
        <v>168</v>
      </c>
      <c r="I43" s="332">
        <v>207</v>
      </c>
      <c r="J43" s="331">
        <v>191</v>
      </c>
      <c r="K43" s="330">
        <v>197</v>
      </c>
      <c r="L43" s="331">
        <v>202</v>
      </c>
      <c r="M43" s="333">
        <v>255</v>
      </c>
      <c r="N43" s="330">
        <v>328</v>
      </c>
      <c r="O43" s="332">
        <v>265</v>
      </c>
      <c r="P43" s="330">
        <v>225</v>
      </c>
      <c r="Q43" s="331">
        <v>175</v>
      </c>
      <c r="R43" s="330">
        <v>172</v>
      </c>
      <c r="S43" s="434">
        <v>124</v>
      </c>
      <c r="T43" s="428">
        <v>156</v>
      </c>
      <c r="U43" s="428">
        <v>0</v>
      </c>
      <c r="V43" s="434">
        <v>1</v>
      </c>
      <c r="W43" s="428">
        <v>9</v>
      </c>
      <c r="X43" s="428">
        <v>0</v>
      </c>
    </row>
    <row r="44" spans="1:24" x14ac:dyDescent="0.5">
      <c r="A44" s="433" t="s">
        <v>777</v>
      </c>
      <c r="B44" s="476"/>
      <c r="C44" s="431">
        <v>3179</v>
      </c>
      <c r="D44" s="333">
        <v>95</v>
      </c>
      <c r="E44" s="330">
        <v>135</v>
      </c>
      <c r="F44" s="332">
        <v>123</v>
      </c>
      <c r="G44" s="333">
        <v>164</v>
      </c>
      <c r="H44" s="330">
        <v>173</v>
      </c>
      <c r="I44" s="332">
        <v>212</v>
      </c>
      <c r="J44" s="331">
        <v>159</v>
      </c>
      <c r="K44" s="330">
        <v>225</v>
      </c>
      <c r="L44" s="331">
        <v>195</v>
      </c>
      <c r="M44" s="333">
        <v>255</v>
      </c>
      <c r="N44" s="330">
        <v>268</v>
      </c>
      <c r="O44" s="332">
        <v>276</v>
      </c>
      <c r="P44" s="330">
        <v>201</v>
      </c>
      <c r="Q44" s="331">
        <v>195</v>
      </c>
      <c r="R44" s="330">
        <v>158</v>
      </c>
      <c r="S44" s="434">
        <v>105</v>
      </c>
      <c r="T44" s="428">
        <v>157</v>
      </c>
      <c r="U44" s="428">
        <v>0</v>
      </c>
      <c r="V44" s="434">
        <v>2</v>
      </c>
      <c r="W44" s="428">
        <v>81</v>
      </c>
      <c r="X44" s="428">
        <v>0</v>
      </c>
    </row>
    <row r="45" spans="1:24" x14ac:dyDescent="0.5">
      <c r="A45" s="433" t="s">
        <v>776</v>
      </c>
      <c r="B45" s="476"/>
      <c r="C45" s="431">
        <v>1854</v>
      </c>
      <c r="D45" s="333">
        <v>87</v>
      </c>
      <c r="E45" s="330">
        <v>93</v>
      </c>
      <c r="F45" s="332">
        <v>116</v>
      </c>
      <c r="G45" s="333">
        <v>103</v>
      </c>
      <c r="H45" s="330">
        <v>92</v>
      </c>
      <c r="I45" s="332">
        <v>114</v>
      </c>
      <c r="J45" s="331">
        <v>128</v>
      </c>
      <c r="K45" s="330">
        <v>146</v>
      </c>
      <c r="L45" s="331">
        <v>134</v>
      </c>
      <c r="M45" s="333">
        <v>134</v>
      </c>
      <c r="N45" s="330">
        <v>154</v>
      </c>
      <c r="O45" s="332">
        <v>138</v>
      </c>
      <c r="P45" s="330">
        <v>122</v>
      </c>
      <c r="Q45" s="331">
        <v>96</v>
      </c>
      <c r="R45" s="330">
        <v>55</v>
      </c>
      <c r="S45" s="434">
        <v>48</v>
      </c>
      <c r="T45" s="428">
        <v>73</v>
      </c>
      <c r="U45" s="428">
        <v>0</v>
      </c>
      <c r="V45" s="434">
        <v>1</v>
      </c>
      <c r="W45" s="428">
        <v>20</v>
      </c>
      <c r="X45" s="428">
        <v>0</v>
      </c>
    </row>
    <row r="46" spans="1:24" x14ac:dyDescent="0.5">
      <c r="A46" s="436"/>
      <c r="B46" s="476"/>
      <c r="C46" s="431"/>
      <c r="D46" s="333"/>
      <c r="E46" s="330"/>
      <c r="F46" s="332"/>
      <c r="G46" s="333"/>
      <c r="H46" s="330"/>
      <c r="I46" s="332"/>
      <c r="J46" s="331"/>
      <c r="K46" s="330"/>
      <c r="L46" s="331"/>
      <c r="M46" s="333"/>
      <c r="N46" s="330"/>
      <c r="O46" s="332"/>
      <c r="P46" s="330"/>
      <c r="Q46" s="331"/>
      <c r="R46" s="330"/>
      <c r="S46" s="434"/>
      <c r="T46" s="428"/>
      <c r="U46" s="428"/>
      <c r="V46" s="434"/>
      <c r="W46" s="428"/>
      <c r="X46" s="428"/>
    </row>
    <row r="47" spans="1:24" x14ac:dyDescent="0.5">
      <c r="A47" s="435" t="s">
        <v>144</v>
      </c>
      <c r="B47" s="476"/>
      <c r="C47" s="431">
        <v>40682</v>
      </c>
      <c r="D47" s="333">
        <v>1819</v>
      </c>
      <c r="E47" s="330">
        <v>2219</v>
      </c>
      <c r="F47" s="332">
        <v>2335</v>
      </c>
      <c r="G47" s="333">
        <v>2401</v>
      </c>
      <c r="H47" s="330">
        <v>2551</v>
      </c>
      <c r="I47" s="332">
        <v>2781</v>
      </c>
      <c r="J47" s="331">
        <v>2637</v>
      </c>
      <c r="K47" s="330">
        <v>2914</v>
      </c>
      <c r="L47" s="331">
        <v>3441</v>
      </c>
      <c r="M47" s="333">
        <v>3356</v>
      </c>
      <c r="N47" s="330">
        <v>3352</v>
      </c>
      <c r="O47" s="332">
        <v>3097</v>
      </c>
      <c r="P47" s="330">
        <v>2224</v>
      </c>
      <c r="Q47" s="331">
        <v>1877</v>
      </c>
      <c r="R47" s="330">
        <v>1377</v>
      </c>
      <c r="S47" s="434">
        <v>979</v>
      </c>
      <c r="T47" s="428">
        <v>1283</v>
      </c>
      <c r="U47" s="428">
        <v>0</v>
      </c>
      <c r="V47" s="434">
        <v>11</v>
      </c>
      <c r="W47" s="428">
        <v>23</v>
      </c>
      <c r="X47" s="428">
        <v>5</v>
      </c>
    </row>
    <row r="48" spans="1:24" x14ac:dyDescent="0.5">
      <c r="A48" s="433" t="s">
        <v>775</v>
      </c>
      <c r="B48" s="476"/>
      <c r="C48" s="431">
        <v>3937</v>
      </c>
      <c r="D48" s="333">
        <v>172</v>
      </c>
      <c r="E48" s="330">
        <v>224</v>
      </c>
      <c r="F48" s="332">
        <v>229</v>
      </c>
      <c r="G48" s="333">
        <v>220</v>
      </c>
      <c r="H48" s="330">
        <v>268</v>
      </c>
      <c r="I48" s="332">
        <v>262</v>
      </c>
      <c r="J48" s="331">
        <v>268</v>
      </c>
      <c r="K48" s="330">
        <v>260</v>
      </c>
      <c r="L48" s="331">
        <v>321</v>
      </c>
      <c r="M48" s="333">
        <v>349</v>
      </c>
      <c r="N48" s="330">
        <v>307</v>
      </c>
      <c r="O48" s="332">
        <v>317</v>
      </c>
      <c r="P48" s="330">
        <v>208</v>
      </c>
      <c r="Q48" s="331">
        <v>173</v>
      </c>
      <c r="R48" s="330">
        <v>128</v>
      </c>
      <c r="S48" s="434">
        <v>87</v>
      </c>
      <c r="T48" s="428">
        <v>117</v>
      </c>
      <c r="U48" s="428">
        <v>0</v>
      </c>
      <c r="V48" s="434">
        <v>1</v>
      </c>
      <c r="W48" s="428">
        <v>23</v>
      </c>
      <c r="X48" s="428">
        <v>3</v>
      </c>
    </row>
    <row r="49" spans="1:24" x14ac:dyDescent="0.5">
      <c r="A49" s="433" t="s">
        <v>774</v>
      </c>
      <c r="B49" s="476"/>
      <c r="C49" s="431">
        <v>3895</v>
      </c>
      <c r="D49" s="333">
        <v>147</v>
      </c>
      <c r="E49" s="330">
        <v>197</v>
      </c>
      <c r="F49" s="332">
        <v>170</v>
      </c>
      <c r="G49" s="333">
        <v>202</v>
      </c>
      <c r="H49" s="330">
        <v>192</v>
      </c>
      <c r="I49" s="332">
        <v>252</v>
      </c>
      <c r="J49" s="331">
        <v>220</v>
      </c>
      <c r="K49" s="330">
        <v>262</v>
      </c>
      <c r="L49" s="331">
        <v>300</v>
      </c>
      <c r="M49" s="333">
        <v>329</v>
      </c>
      <c r="N49" s="330">
        <v>353</v>
      </c>
      <c r="O49" s="332">
        <v>340</v>
      </c>
      <c r="P49" s="330">
        <v>260</v>
      </c>
      <c r="Q49" s="331">
        <v>224</v>
      </c>
      <c r="R49" s="330">
        <v>155</v>
      </c>
      <c r="S49" s="434">
        <v>117</v>
      </c>
      <c r="T49" s="428">
        <v>174</v>
      </c>
      <c r="U49" s="428">
        <v>0</v>
      </c>
      <c r="V49" s="434">
        <v>1</v>
      </c>
      <c r="W49" s="428">
        <v>0</v>
      </c>
      <c r="X49" s="428">
        <v>0</v>
      </c>
    </row>
    <row r="50" spans="1:24" x14ac:dyDescent="0.5">
      <c r="A50" s="433" t="s">
        <v>773</v>
      </c>
      <c r="B50" s="476"/>
      <c r="C50" s="431">
        <v>3049</v>
      </c>
      <c r="D50" s="333">
        <v>125</v>
      </c>
      <c r="E50" s="330">
        <v>146</v>
      </c>
      <c r="F50" s="332">
        <v>181</v>
      </c>
      <c r="G50" s="333">
        <v>156</v>
      </c>
      <c r="H50" s="330">
        <v>211</v>
      </c>
      <c r="I50" s="332">
        <v>212</v>
      </c>
      <c r="J50" s="331">
        <v>185</v>
      </c>
      <c r="K50" s="330">
        <v>214</v>
      </c>
      <c r="L50" s="331">
        <v>221</v>
      </c>
      <c r="M50" s="333">
        <v>210</v>
      </c>
      <c r="N50" s="330">
        <v>281</v>
      </c>
      <c r="O50" s="332">
        <v>256</v>
      </c>
      <c r="P50" s="330">
        <v>169</v>
      </c>
      <c r="Q50" s="331">
        <v>168</v>
      </c>
      <c r="R50" s="330">
        <v>102</v>
      </c>
      <c r="S50" s="434">
        <v>84</v>
      </c>
      <c r="T50" s="428">
        <v>127</v>
      </c>
      <c r="U50" s="428">
        <v>0</v>
      </c>
      <c r="V50" s="434">
        <v>1</v>
      </c>
      <c r="W50" s="428">
        <v>0</v>
      </c>
      <c r="X50" s="428">
        <v>0</v>
      </c>
    </row>
    <row r="51" spans="1:24" x14ac:dyDescent="0.5">
      <c r="A51" s="433" t="s">
        <v>772</v>
      </c>
      <c r="B51" s="476"/>
      <c r="C51" s="431">
        <v>5962</v>
      </c>
      <c r="D51" s="333">
        <v>271</v>
      </c>
      <c r="E51" s="330">
        <v>370</v>
      </c>
      <c r="F51" s="332">
        <v>335</v>
      </c>
      <c r="G51" s="333">
        <v>362</v>
      </c>
      <c r="H51" s="330">
        <v>351</v>
      </c>
      <c r="I51" s="332">
        <v>415</v>
      </c>
      <c r="J51" s="331">
        <v>403</v>
      </c>
      <c r="K51" s="330">
        <v>462</v>
      </c>
      <c r="L51" s="331">
        <v>556</v>
      </c>
      <c r="M51" s="333">
        <v>477</v>
      </c>
      <c r="N51" s="330">
        <v>484</v>
      </c>
      <c r="O51" s="332">
        <v>424</v>
      </c>
      <c r="P51" s="330">
        <v>283</v>
      </c>
      <c r="Q51" s="331">
        <v>245</v>
      </c>
      <c r="R51" s="330">
        <v>193</v>
      </c>
      <c r="S51" s="434">
        <v>135</v>
      </c>
      <c r="T51" s="428">
        <v>194</v>
      </c>
      <c r="U51" s="428">
        <v>0</v>
      </c>
      <c r="V51" s="434">
        <v>1</v>
      </c>
      <c r="W51" s="428">
        <v>0</v>
      </c>
      <c r="X51" s="428">
        <v>1</v>
      </c>
    </row>
    <row r="52" spans="1:24" x14ac:dyDescent="0.5">
      <c r="A52" s="433" t="s">
        <v>771</v>
      </c>
      <c r="B52" s="476"/>
      <c r="C52" s="431">
        <v>1679</v>
      </c>
      <c r="D52" s="333">
        <v>68</v>
      </c>
      <c r="E52" s="330">
        <v>80</v>
      </c>
      <c r="F52" s="332">
        <v>110</v>
      </c>
      <c r="G52" s="333">
        <v>106</v>
      </c>
      <c r="H52" s="330">
        <v>112</v>
      </c>
      <c r="I52" s="332">
        <v>146</v>
      </c>
      <c r="J52" s="331">
        <v>111</v>
      </c>
      <c r="K52" s="330">
        <v>104</v>
      </c>
      <c r="L52" s="331">
        <v>142</v>
      </c>
      <c r="M52" s="333">
        <v>150</v>
      </c>
      <c r="N52" s="330">
        <v>133</v>
      </c>
      <c r="O52" s="332">
        <v>120</v>
      </c>
      <c r="P52" s="330">
        <v>100</v>
      </c>
      <c r="Q52" s="331">
        <v>72</v>
      </c>
      <c r="R52" s="330">
        <v>39</v>
      </c>
      <c r="S52" s="434">
        <v>50</v>
      </c>
      <c r="T52" s="428">
        <v>36</v>
      </c>
      <c r="U52" s="428">
        <v>0</v>
      </c>
      <c r="V52" s="434">
        <v>0</v>
      </c>
      <c r="W52" s="428">
        <v>0</v>
      </c>
      <c r="X52" s="428">
        <v>0</v>
      </c>
    </row>
    <row r="53" spans="1:24" x14ac:dyDescent="0.5">
      <c r="A53" s="433" t="s">
        <v>770</v>
      </c>
      <c r="B53" s="476"/>
      <c r="C53" s="431">
        <v>2535</v>
      </c>
      <c r="D53" s="333">
        <v>112</v>
      </c>
      <c r="E53" s="330">
        <v>144</v>
      </c>
      <c r="F53" s="332">
        <v>147</v>
      </c>
      <c r="G53" s="333">
        <v>145</v>
      </c>
      <c r="H53" s="330">
        <v>181</v>
      </c>
      <c r="I53" s="332">
        <v>169</v>
      </c>
      <c r="J53" s="331">
        <v>171</v>
      </c>
      <c r="K53" s="330">
        <v>149</v>
      </c>
      <c r="L53" s="331">
        <v>226</v>
      </c>
      <c r="M53" s="333">
        <v>205</v>
      </c>
      <c r="N53" s="330">
        <v>217</v>
      </c>
      <c r="O53" s="332">
        <v>204</v>
      </c>
      <c r="P53" s="330">
        <v>129</v>
      </c>
      <c r="Q53" s="331">
        <v>111</v>
      </c>
      <c r="R53" s="330">
        <v>88</v>
      </c>
      <c r="S53" s="434">
        <v>63</v>
      </c>
      <c r="T53" s="428">
        <v>70</v>
      </c>
      <c r="U53" s="428">
        <v>0</v>
      </c>
      <c r="V53" s="434">
        <v>4</v>
      </c>
      <c r="W53" s="428">
        <v>0</v>
      </c>
      <c r="X53" s="428">
        <v>0</v>
      </c>
    </row>
    <row r="54" spans="1:24" x14ac:dyDescent="0.5">
      <c r="A54" s="433" t="s">
        <v>769</v>
      </c>
      <c r="B54" s="475"/>
      <c r="C54" s="431">
        <v>3042</v>
      </c>
      <c r="D54" s="333">
        <v>117</v>
      </c>
      <c r="E54" s="330">
        <v>146</v>
      </c>
      <c r="F54" s="332">
        <v>176</v>
      </c>
      <c r="G54" s="333">
        <v>158</v>
      </c>
      <c r="H54" s="330">
        <v>175</v>
      </c>
      <c r="I54" s="332">
        <v>182</v>
      </c>
      <c r="J54" s="331">
        <v>192</v>
      </c>
      <c r="K54" s="330">
        <v>224</v>
      </c>
      <c r="L54" s="331">
        <v>242</v>
      </c>
      <c r="M54" s="333">
        <v>246</v>
      </c>
      <c r="N54" s="330">
        <v>289</v>
      </c>
      <c r="O54" s="332">
        <v>251</v>
      </c>
      <c r="P54" s="330">
        <v>171</v>
      </c>
      <c r="Q54" s="331">
        <v>140</v>
      </c>
      <c r="R54" s="330">
        <v>120</v>
      </c>
      <c r="S54" s="434">
        <v>93</v>
      </c>
      <c r="T54" s="428">
        <v>120</v>
      </c>
      <c r="U54" s="428">
        <v>0</v>
      </c>
      <c r="V54" s="434">
        <v>0</v>
      </c>
      <c r="W54" s="428">
        <v>0</v>
      </c>
      <c r="X54" s="428">
        <v>0</v>
      </c>
    </row>
    <row r="55" spans="1:24" x14ac:dyDescent="0.5">
      <c r="A55" s="433" t="s">
        <v>535</v>
      </c>
      <c r="B55" s="475"/>
      <c r="C55" s="431">
        <v>3619</v>
      </c>
      <c r="D55" s="333">
        <v>177</v>
      </c>
      <c r="E55" s="330">
        <v>166</v>
      </c>
      <c r="F55" s="332">
        <v>206</v>
      </c>
      <c r="G55" s="333">
        <v>220</v>
      </c>
      <c r="H55" s="330">
        <v>212</v>
      </c>
      <c r="I55" s="332">
        <v>248</v>
      </c>
      <c r="J55" s="331">
        <v>247</v>
      </c>
      <c r="K55" s="330">
        <v>284</v>
      </c>
      <c r="L55" s="331">
        <v>288</v>
      </c>
      <c r="M55" s="333">
        <v>288</v>
      </c>
      <c r="N55" s="330">
        <v>308</v>
      </c>
      <c r="O55" s="332">
        <v>276</v>
      </c>
      <c r="P55" s="330">
        <v>223</v>
      </c>
      <c r="Q55" s="331">
        <v>176</v>
      </c>
      <c r="R55" s="330">
        <v>113</v>
      </c>
      <c r="S55" s="434">
        <v>79</v>
      </c>
      <c r="T55" s="428">
        <v>107</v>
      </c>
      <c r="U55" s="428">
        <v>0</v>
      </c>
      <c r="V55" s="434">
        <v>0</v>
      </c>
      <c r="W55" s="428">
        <v>0</v>
      </c>
      <c r="X55" s="428">
        <v>1</v>
      </c>
    </row>
    <row r="56" spans="1:24" x14ac:dyDescent="0.5">
      <c r="A56" s="433" t="s">
        <v>768</v>
      </c>
      <c r="B56" s="475"/>
      <c r="C56" s="431">
        <v>3659</v>
      </c>
      <c r="D56" s="333">
        <v>187</v>
      </c>
      <c r="E56" s="330">
        <v>233</v>
      </c>
      <c r="F56" s="332">
        <v>215</v>
      </c>
      <c r="G56" s="333">
        <v>258</v>
      </c>
      <c r="H56" s="330">
        <v>239</v>
      </c>
      <c r="I56" s="332">
        <v>233</v>
      </c>
      <c r="J56" s="331">
        <v>239</v>
      </c>
      <c r="K56" s="330">
        <v>299</v>
      </c>
      <c r="L56" s="331">
        <v>348</v>
      </c>
      <c r="M56" s="333">
        <v>280</v>
      </c>
      <c r="N56" s="330">
        <v>252</v>
      </c>
      <c r="O56" s="332">
        <v>245</v>
      </c>
      <c r="P56" s="330">
        <v>206</v>
      </c>
      <c r="Q56" s="331">
        <v>154</v>
      </c>
      <c r="R56" s="330">
        <v>121</v>
      </c>
      <c r="S56" s="434">
        <v>58</v>
      </c>
      <c r="T56" s="428">
        <v>92</v>
      </c>
      <c r="U56" s="428">
        <v>0</v>
      </c>
      <c r="V56" s="434">
        <v>0</v>
      </c>
      <c r="W56" s="428">
        <v>0</v>
      </c>
      <c r="X56" s="428">
        <v>0</v>
      </c>
    </row>
    <row r="57" spans="1:24" x14ac:dyDescent="0.5">
      <c r="A57" s="433" t="s">
        <v>767</v>
      </c>
      <c r="B57" s="475"/>
      <c r="C57" s="431">
        <v>3949</v>
      </c>
      <c r="D57" s="333">
        <v>177</v>
      </c>
      <c r="E57" s="330">
        <v>203</v>
      </c>
      <c r="F57" s="332">
        <v>244</v>
      </c>
      <c r="G57" s="333">
        <v>233</v>
      </c>
      <c r="H57" s="330">
        <v>242</v>
      </c>
      <c r="I57" s="332">
        <v>275</v>
      </c>
      <c r="J57" s="331">
        <v>254</v>
      </c>
      <c r="K57" s="330">
        <v>263</v>
      </c>
      <c r="L57" s="331">
        <v>315</v>
      </c>
      <c r="M57" s="333">
        <v>345</v>
      </c>
      <c r="N57" s="330">
        <v>341</v>
      </c>
      <c r="O57" s="332">
        <v>292</v>
      </c>
      <c r="P57" s="330">
        <v>215</v>
      </c>
      <c r="Q57" s="331">
        <v>187</v>
      </c>
      <c r="R57" s="330">
        <v>135</v>
      </c>
      <c r="S57" s="434">
        <v>103</v>
      </c>
      <c r="T57" s="428">
        <v>125</v>
      </c>
      <c r="U57" s="428">
        <v>0</v>
      </c>
      <c r="V57" s="434">
        <v>0</v>
      </c>
      <c r="W57" s="428">
        <v>0</v>
      </c>
      <c r="X57" s="428">
        <v>0</v>
      </c>
    </row>
    <row r="58" spans="1:24" x14ac:dyDescent="0.5">
      <c r="A58" s="433" t="s">
        <v>766</v>
      </c>
      <c r="B58" s="475"/>
      <c r="C58" s="431">
        <v>2620</v>
      </c>
      <c r="D58" s="333">
        <v>129</v>
      </c>
      <c r="E58" s="330">
        <v>155</v>
      </c>
      <c r="F58" s="332">
        <v>172</v>
      </c>
      <c r="G58" s="333">
        <v>172</v>
      </c>
      <c r="H58" s="330">
        <v>183</v>
      </c>
      <c r="I58" s="332">
        <v>190</v>
      </c>
      <c r="J58" s="331">
        <v>170</v>
      </c>
      <c r="K58" s="330">
        <v>181</v>
      </c>
      <c r="L58" s="331">
        <v>227</v>
      </c>
      <c r="M58" s="333">
        <v>229</v>
      </c>
      <c r="N58" s="330">
        <v>202</v>
      </c>
      <c r="O58" s="332">
        <v>196</v>
      </c>
      <c r="P58" s="330">
        <v>128</v>
      </c>
      <c r="Q58" s="331">
        <v>90</v>
      </c>
      <c r="R58" s="330">
        <v>84</v>
      </c>
      <c r="S58" s="434">
        <v>59</v>
      </c>
      <c r="T58" s="428">
        <v>53</v>
      </c>
      <c r="U58" s="428">
        <v>0</v>
      </c>
      <c r="V58" s="434">
        <v>0</v>
      </c>
      <c r="W58" s="428">
        <v>0</v>
      </c>
      <c r="X58" s="428">
        <v>0</v>
      </c>
    </row>
    <row r="59" spans="1:24" x14ac:dyDescent="0.5">
      <c r="A59" s="433" t="s">
        <v>765</v>
      </c>
      <c r="B59" s="475"/>
      <c r="C59" s="431">
        <v>2736</v>
      </c>
      <c r="D59" s="333">
        <v>137</v>
      </c>
      <c r="E59" s="330">
        <v>155</v>
      </c>
      <c r="F59" s="332">
        <v>150</v>
      </c>
      <c r="G59" s="333">
        <v>169</v>
      </c>
      <c r="H59" s="330">
        <v>185</v>
      </c>
      <c r="I59" s="332">
        <v>197</v>
      </c>
      <c r="J59" s="331">
        <v>177</v>
      </c>
      <c r="K59" s="330">
        <v>212</v>
      </c>
      <c r="L59" s="331">
        <v>255</v>
      </c>
      <c r="M59" s="333">
        <v>248</v>
      </c>
      <c r="N59" s="330">
        <v>185</v>
      </c>
      <c r="O59" s="332">
        <v>176</v>
      </c>
      <c r="P59" s="330">
        <v>132</v>
      </c>
      <c r="Q59" s="331">
        <v>137</v>
      </c>
      <c r="R59" s="330">
        <v>99</v>
      </c>
      <c r="S59" s="434">
        <v>51</v>
      </c>
      <c r="T59" s="428">
        <v>68</v>
      </c>
      <c r="U59" s="428">
        <v>0</v>
      </c>
      <c r="V59" s="434">
        <v>3</v>
      </c>
      <c r="W59" s="428">
        <v>0</v>
      </c>
      <c r="X59" s="428">
        <v>0</v>
      </c>
    </row>
    <row r="60" spans="1:24" x14ac:dyDescent="0.5">
      <c r="A60" s="437" t="s">
        <v>82</v>
      </c>
      <c r="B60" s="475"/>
      <c r="C60" s="431">
        <v>35542</v>
      </c>
      <c r="D60" s="333">
        <v>1633</v>
      </c>
      <c r="E60" s="330">
        <v>2222</v>
      </c>
      <c r="F60" s="332">
        <v>2299</v>
      </c>
      <c r="G60" s="333">
        <v>2290</v>
      </c>
      <c r="H60" s="330">
        <v>2413</v>
      </c>
      <c r="I60" s="332">
        <v>2663</v>
      </c>
      <c r="J60" s="331">
        <v>2518</v>
      </c>
      <c r="K60" s="330">
        <v>2636</v>
      </c>
      <c r="L60" s="331">
        <v>3010</v>
      </c>
      <c r="M60" s="333">
        <v>2902</v>
      </c>
      <c r="N60" s="330">
        <v>2801</v>
      </c>
      <c r="O60" s="332">
        <v>2370</v>
      </c>
      <c r="P60" s="330">
        <v>1830</v>
      </c>
      <c r="Q60" s="331">
        <v>1274</v>
      </c>
      <c r="R60" s="330">
        <v>1011</v>
      </c>
      <c r="S60" s="434">
        <v>667</v>
      </c>
      <c r="T60" s="428">
        <v>901</v>
      </c>
      <c r="U60" s="428">
        <v>0</v>
      </c>
      <c r="V60" s="434">
        <v>57</v>
      </c>
      <c r="W60" s="428">
        <v>37</v>
      </c>
      <c r="X60" s="428">
        <v>8</v>
      </c>
    </row>
    <row r="61" spans="1:24" x14ac:dyDescent="0.5">
      <c r="A61" s="435" t="s">
        <v>272</v>
      </c>
      <c r="B61" s="475"/>
      <c r="C61" s="431">
        <v>6882</v>
      </c>
      <c r="D61" s="333">
        <v>286</v>
      </c>
      <c r="E61" s="330">
        <v>405</v>
      </c>
      <c r="F61" s="332">
        <v>459</v>
      </c>
      <c r="G61" s="333">
        <v>435</v>
      </c>
      <c r="H61" s="330">
        <v>464</v>
      </c>
      <c r="I61" s="332">
        <v>485</v>
      </c>
      <c r="J61" s="331">
        <v>437</v>
      </c>
      <c r="K61" s="330">
        <v>470</v>
      </c>
      <c r="L61" s="331">
        <v>577</v>
      </c>
      <c r="M61" s="333">
        <v>582</v>
      </c>
      <c r="N61" s="330">
        <v>550</v>
      </c>
      <c r="O61" s="332">
        <v>487</v>
      </c>
      <c r="P61" s="330">
        <v>367</v>
      </c>
      <c r="Q61" s="331">
        <v>296</v>
      </c>
      <c r="R61" s="330">
        <v>211</v>
      </c>
      <c r="S61" s="434">
        <v>142</v>
      </c>
      <c r="T61" s="428">
        <v>203</v>
      </c>
      <c r="U61" s="428">
        <v>0</v>
      </c>
      <c r="V61" s="434">
        <v>5</v>
      </c>
      <c r="W61" s="428">
        <v>17</v>
      </c>
      <c r="X61" s="428">
        <v>4</v>
      </c>
    </row>
    <row r="62" spans="1:24" x14ac:dyDescent="0.5">
      <c r="A62" s="433" t="s">
        <v>764</v>
      </c>
      <c r="B62" s="475"/>
      <c r="C62" s="431">
        <v>2946</v>
      </c>
      <c r="D62" s="333">
        <v>109</v>
      </c>
      <c r="E62" s="330">
        <v>146</v>
      </c>
      <c r="F62" s="332">
        <v>183</v>
      </c>
      <c r="G62" s="333">
        <v>181</v>
      </c>
      <c r="H62" s="330">
        <v>193</v>
      </c>
      <c r="I62" s="332">
        <v>202</v>
      </c>
      <c r="J62" s="331">
        <v>185</v>
      </c>
      <c r="K62" s="330">
        <v>188</v>
      </c>
      <c r="L62" s="331">
        <v>243</v>
      </c>
      <c r="M62" s="333">
        <v>263</v>
      </c>
      <c r="N62" s="330">
        <v>245</v>
      </c>
      <c r="O62" s="332">
        <v>219</v>
      </c>
      <c r="P62" s="330">
        <v>170</v>
      </c>
      <c r="Q62" s="331">
        <v>145</v>
      </c>
      <c r="R62" s="330">
        <v>98</v>
      </c>
      <c r="S62" s="434">
        <v>67</v>
      </c>
      <c r="T62" s="428">
        <v>103</v>
      </c>
      <c r="U62" s="428">
        <v>0</v>
      </c>
      <c r="V62" s="434">
        <v>3</v>
      </c>
      <c r="W62" s="428">
        <v>3</v>
      </c>
      <c r="X62" s="428">
        <v>0</v>
      </c>
    </row>
    <row r="63" spans="1:24" x14ac:dyDescent="0.5">
      <c r="A63" s="433" t="s">
        <v>763</v>
      </c>
      <c r="B63" s="475"/>
      <c r="C63" s="431">
        <v>3936</v>
      </c>
      <c r="D63" s="333">
        <v>177</v>
      </c>
      <c r="E63" s="330">
        <v>259</v>
      </c>
      <c r="F63" s="332">
        <v>276</v>
      </c>
      <c r="G63" s="333">
        <v>254</v>
      </c>
      <c r="H63" s="330">
        <v>271</v>
      </c>
      <c r="I63" s="332">
        <v>283</v>
      </c>
      <c r="J63" s="331">
        <v>252</v>
      </c>
      <c r="K63" s="330">
        <v>282</v>
      </c>
      <c r="L63" s="331">
        <v>334</v>
      </c>
      <c r="M63" s="333">
        <v>319</v>
      </c>
      <c r="N63" s="330">
        <v>305</v>
      </c>
      <c r="O63" s="332">
        <v>268</v>
      </c>
      <c r="P63" s="330">
        <v>197</v>
      </c>
      <c r="Q63" s="331">
        <v>151</v>
      </c>
      <c r="R63" s="330">
        <v>113</v>
      </c>
      <c r="S63" s="434">
        <v>75</v>
      </c>
      <c r="T63" s="428">
        <v>100</v>
      </c>
      <c r="U63" s="428">
        <v>0</v>
      </c>
      <c r="V63" s="434">
        <v>2</v>
      </c>
      <c r="W63" s="428">
        <v>14</v>
      </c>
      <c r="X63" s="428">
        <v>4</v>
      </c>
    </row>
    <row r="64" spans="1:24" x14ac:dyDescent="0.5">
      <c r="A64" s="436"/>
      <c r="B64" s="475"/>
      <c r="C64" s="431"/>
      <c r="D64" s="333"/>
      <c r="E64" s="330"/>
      <c r="F64" s="332"/>
      <c r="G64" s="333"/>
      <c r="H64" s="330"/>
      <c r="I64" s="332"/>
      <c r="J64" s="331"/>
      <c r="K64" s="330"/>
      <c r="L64" s="331"/>
      <c r="M64" s="333"/>
      <c r="N64" s="330"/>
      <c r="O64" s="332"/>
      <c r="P64" s="330"/>
      <c r="Q64" s="331"/>
      <c r="R64" s="330"/>
      <c r="S64" s="434"/>
      <c r="T64" s="428"/>
      <c r="U64" s="428"/>
      <c r="V64" s="434"/>
      <c r="W64" s="428"/>
      <c r="X64" s="428"/>
    </row>
    <row r="65" spans="1:24" x14ac:dyDescent="0.5">
      <c r="A65" s="435" t="s">
        <v>144</v>
      </c>
      <c r="B65" s="475"/>
      <c r="C65" s="431">
        <v>28660</v>
      </c>
      <c r="D65" s="333">
        <v>1347</v>
      </c>
      <c r="E65" s="330">
        <v>1817</v>
      </c>
      <c r="F65" s="332">
        <v>1840</v>
      </c>
      <c r="G65" s="333">
        <v>1855</v>
      </c>
      <c r="H65" s="330">
        <v>1949</v>
      </c>
      <c r="I65" s="332">
        <v>2178</v>
      </c>
      <c r="J65" s="331">
        <v>2081</v>
      </c>
      <c r="K65" s="330">
        <v>2166</v>
      </c>
      <c r="L65" s="331">
        <v>2433</v>
      </c>
      <c r="M65" s="333">
        <v>2320</v>
      </c>
      <c r="N65" s="330">
        <v>2251</v>
      </c>
      <c r="O65" s="332">
        <v>1883</v>
      </c>
      <c r="P65" s="330">
        <v>1463</v>
      </c>
      <c r="Q65" s="331">
        <v>978</v>
      </c>
      <c r="R65" s="330">
        <v>800</v>
      </c>
      <c r="S65" s="434">
        <v>525</v>
      </c>
      <c r="T65" s="428">
        <v>698</v>
      </c>
      <c r="U65" s="428">
        <v>0</v>
      </c>
      <c r="V65" s="434">
        <v>52</v>
      </c>
      <c r="W65" s="428">
        <v>20</v>
      </c>
      <c r="X65" s="428">
        <v>4</v>
      </c>
    </row>
    <row r="66" spans="1:24" x14ac:dyDescent="0.5">
      <c r="A66" s="433" t="s">
        <v>762</v>
      </c>
      <c r="B66" s="475"/>
      <c r="C66" s="431">
        <v>3602</v>
      </c>
      <c r="D66" s="333">
        <v>159</v>
      </c>
      <c r="E66" s="330">
        <v>231</v>
      </c>
      <c r="F66" s="332">
        <v>221</v>
      </c>
      <c r="G66" s="333">
        <v>250</v>
      </c>
      <c r="H66" s="330">
        <v>232</v>
      </c>
      <c r="I66" s="332">
        <v>255</v>
      </c>
      <c r="J66" s="331">
        <v>244</v>
      </c>
      <c r="K66" s="330">
        <v>281</v>
      </c>
      <c r="L66" s="331">
        <v>322</v>
      </c>
      <c r="M66" s="333">
        <v>298</v>
      </c>
      <c r="N66" s="330">
        <v>281</v>
      </c>
      <c r="O66" s="332">
        <v>243</v>
      </c>
      <c r="P66" s="330">
        <v>177</v>
      </c>
      <c r="Q66" s="331">
        <v>120</v>
      </c>
      <c r="R66" s="330">
        <v>94</v>
      </c>
      <c r="S66" s="434">
        <v>68</v>
      </c>
      <c r="T66" s="428">
        <v>77</v>
      </c>
      <c r="U66" s="428">
        <v>0</v>
      </c>
      <c r="V66" s="434">
        <v>28</v>
      </c>
      <c r="W66" s="428">
        <v>20</v>
      </c>
      <c r="X66" s="428">
        <v>1</v>
      </c>
    </row>
    <row r="67" spans="1:24" x14ac:dyDescent="0.5">
      <c r="A67" s="433" t="s">
        <v>761</v>
      </c>
      <c r="B67" s="475"/>
      <c r="C67" s="431">
        <v>5820</v>
      </c>
      <c r="D67" s="333">
        <v>270</v>
      </c>
      <c r="E67" s="330">
        <v>398</v>
      </c>
      <c r="F67" s="332">
        <v>398</v>
      </c>
      <c r="G67" s="333">
        <v>377</v>
      </c>
      <c r="H67" s="330">
        <v>401</v>
      </c>
      <c r="I67" s="332">
        <v>473</v>
      </c>
      <c r="J67" s="331">
        <v>435</v>
      </c>
      <c r="K67" s="330">
        <v>417</v>
      </c>
      <c r="L67" s="331">
        <v>471</v>
      </c>
      <c r="M67" s="333">
        <v>490</v>
      </c>
      <c r="N67" s="330">
        <v>462</v>
      </c>
      <c r="O67" s="332">
        <v>373</v>
      </c>
      <c r="P67" s="330">
        <v>268</v>
      </c>
      <c r="Q67" s="331">
        <v>179</v>
      </c>
      <c r="R67" s="330">
        <v>174</v>
      </c>
      <c r="S67" s="434">
        <v>96</v>
      </c>
      <c r="T67" s="428">
        <v>132</v>
      </c>
      <c r="U67" s="428">
        <v>0</v>
      </c>
      <c r="V67" s="434">
        <v>6</v>
      </c>
      <c r="W67" s="428">
        <v>0</v>
      </c>
      <c r="X67" s="428">
        <v>0</v>
      </c>
    </row>
    <row r="68" spans="1:24" x14ac:dyDescent="0.5">
      <c r="A68" s="433" t="s">
        <v>760</v>
      </c>
      <c r="B68" s="475"/>
      <c r="C68" s="431">
        <v>2321</v>
      </c>
      <c r="D68" s="333">
        <v>104</v>
      </c>
      <c r="E68" s="330">
        <v>141</v>
      </c>
      <c r="F68" s="332">
        <v>127</v>
      </c>
      <c r="G68" s="333">
        <v>149</v>
      </c>
      <c r="H68" s="330">
        <v>140</v>
      </c>
      <c r="I68" s="332">
        <v>186</v>
      </c>
      <c r="J68" s="331">
        <v>171</v>
      </c>
      <c r="K68" s="330">
        <v>190</v>
      </c>
      <c r="L68" s="331">
        <v>183</v>
      </c>
      <c r="M68" s="333">
        <v>189</v>
      </c>
      <c r="N68" s="330">
        <v>185</v>
      </c>
      <c r="O68" s="332">
        <v>185</v>
      </c>
      <c r="P68" s="330">
        <v>131</v>
      </c>
      <c r="Q68" s="331">
        <v>90</v>
      </c>
      <c r="R68" s="330">
        <v>60</v>
      </c>
      <c r="S68" s="434">
        <v>45</v>
      </c>
      <c r="T68" s="428">
        <v>44</v>
      </c>
      <c r="U68" s="428">
        <v>0</v>
      </c>
      <c r="V68" s="434">
        <v>1</v>
      </c>
      <c r="W68" s="428">
        <v>0</v>
      </c>
      <c r="X68" s="428">
        <v>0</v>
      </c>
    </row>
    <row r="69" spans="1:24" x14ac:dyDescent="0.5">
      <c r="A69" s="433" t="s">
        <v>759</v>
      </c>
      <c r="B69" s="475"/>
      <c r="C69" s="431">
        <v>7216</v>
      </c>
      <c r="D69" s="333">
        <v>327</v>
      </c>
      <c r="E69" s="330">
        <v>456</v>
      </c>
      <c r="F69" s="332">
        <v>465</v>
      </c>
      <c r="G69" s="333">
        <v>464</v>
      </c>
      <c r="H69" s="330">
        <v>502</v>
      </c>
      <c r="I69" s="332">
        <v>548</v>
      </c>
      <c r="J69" s="331">
        <v>534</v>
      </c>
      <c r="K69" s="330">
        <v>550</v>
      </c>
      <c r="L69" s="331">
        <v>611</v>
      </c>
      <c r="M69" s="333">
        <v>581</v>
      </c>
      <c r="N69" s="330">
        <v>560</v>
      </c>
      <c r="O69" s="332">
        <v>468</v>
      </c>
      <c r="P69" s="330">
        <v>369</v>
      </c>
      <c r="Q69" s="331">
        <v>247</v>
      </c>
      <c r="R69" s="330">
        <v>205</v>
      </c>
      <c r="S69" s="434">
        <v>142</v>
      </c>
      <c r="T69" s="428">
        <v>179</v>
      </c>
      <c r="U69" s="428">
        <v>0</v>
      </c>
      <c r="V69" s="434">
        <v>8</v>
      </c>
      <c r="W69" s="428">
        <v>0</v>
      </c>
      <c r="X69" s="428">
        <v>0</v>
      </c>
    </row>
    <row r="70" spans="1:24" x14ac:dyDescent="0.5">
      <c r="A70" s="433" t="s">
        <v>758</v>
      </c>
      <c r="B70" s="475"/>
      <c r="C70" s="431">
        <v>5968</v>
      </c>
      <c r="D70" s="333">
        <v>318</v>
      </c>
      <c r="E70" s="330">
        <v>362</v>
      </c>
      <c r="F70" s="332">
        <v>368</v>
      </c>
      <c r="G70" s="333">
        <v>383</v>
      </c>
      <c r="H70" s="330">
        <v>429</v>
      </c>
      <c r="I70" s="332">
        <v>440</v>
      </c>
      <c r="J70" s="331">
        <v>449</v>
      </c>
      <c r="K70" s="330">
        <v>433</v>
      </c>
      <c r="L70" s="331">
        <v>527</v>
      </c>
      <c r="M70" s="333">
        <v>455</v>
      </c>
      <c r="N70" s="330">
        <v>488</v>
      </c>
      <c r="O70" s="332">
        <v>358</v>
      </c>
      <c r="P70" s="330">
        <v>320</v>
      </c>
      <c r="Q70" s="331">
        <v>215</v>
      </c>
      <c r="R70" s="330">
        <v>156</v>
      </c>
      <c r="S70" s="434">
        <v>101</v>
      </c>
      <c r="T70" s="428">
        <v>158</v>
      </c>
      <c r="U70" s="428">
        <v>0</v>
      </c>
      <c r="V70" s="434">
        <v>7</v>
      </c>
      <c r="W70" s="428">
        <v>0</v>
      </c>
      <c r="X70" s="428">
        <v>1</v>
      </c>
    </row>
    <row r="71" spans="1:24" x14ac:dyDescent="0.5">
      <c r="A71" s="433" t="s">
        <v>757</v>
      </c>
      <c r="B71" s="475"/>
      <c r="C71" s="431">
        <v>3733</v>
      </c>
      <c r="D71" s="333">
        <v>169</v>
      </c>
      <c r="E71" s="330">
        <v>229</v>
      </c>
      <c r="F71" s="332">
        <v>261</v>
      </c>
      <c r="G71" s="333">
        <v>232</v>
      </c>
      <c r="H71" s="330">
        <v>245</v>
      </c>
      <c r="I71" s="332">
        <v>276</v>
      </c>
      <c r="J71" s="331">
        <v>248</v>
      </c>
      <c r="K71" s="330">
        <v>295</v>
      </c>
      <c r="L71" s="331">
        <v>319</v>
      </c>
      <c r="M71" s="333">
        <v>307</v>
      </c>
      <c r="N71" s="330">
        <v>275</v>
      </c>
      <c r="O71" s="332">
        <v>256</v>
      </c>
      <c r="P71" s="330">
        <v>198</v>
      </c>
      <c r="Q71" s="331">
        <v>127</v>
      </c>
      <c r="R71" s="330">
        <v>111</v>
      </c>
      <c r="S71" s="434">
        <v>73</v>
      </c>
      <c r="T71" s="428">
        <v>108</v>
      </c>
      <c r="U71" s="428">
        <v>0</v>
      </c>
      <c r="V71" s="434">
        <v>2</v>
      </c>
      <c r="W71" s="428">
        <v>0</v>
      </c>
      <c r="X71" s="428">
        <v>2</v>
      </c>
    </row>
    <row r="72" spans="1:24" x14ac:dyDescent="0.5">
      <c r="A72" s="437" t="s">
        <v>80</v>
      </c>
      <c r="B72" s="475"/>
      <c r="C72" s="431">
        <v>40293</v>
      </c>
      <c r="D72" s="333">
        <v>1521</v>
      </c>
      <c r="E72" s="330">
        <v>2015</v>
      </c>
      <c r="F72" s="332">
        <v>2318</v>
      </c>
      <c r="G72" s="333">
        <v>2408</v>
      </c>
      <c r="H72" s="330">
        <v>2390</v>
      </c>
      <c r="I72" s="332">
        <v>2711</v>
      </c>
      <c r="J72" s="331">
        <v>2503</v>
      </c>
      <c r="K72" s="330">
        <v>2803</v>
      </c>
      <c r="L72" s="331">
        <v>3249</v>
      </c>
      <c r="M72" s="333">
        <v>3238</v>
      </c>
      <c r="N72" s="330">
        <v>3425</v>
      </c>
      <c r="O72" s="332">
        <v>3063</v>
      </c>
      <c r="P72" s="330">
        <v>2441</v>
      </c>
      <c r="Q72" s="331">
        <v>1837</v>
      </c>
      <c r="R72" s="330">
        <v>1677</v>
      </c>
      <c r="S72" s="434">
        <v>1085</v>
      </c>
      <c r="T72" s="428">
        <v>1548</v>
      </c>
      <c r="U72" s="428">
        <v>0</v>
      </c>
      <c r="V72" s="434">
        <v>26</v>
      </c>
      <c r="W72" s="428">
        <v>34</v>
      </c>
      <c r="X72" s="428">
        <v>1</v>
      </c>
    </row>
    <row r="73" spans="1:24" x14ac:dyDescent="0.5">
      <c r="A73" s="435" t="s">
        <v>272</v>
      </c>
      <c r="B73" s="475"/>
      <c r="C73" s="431">
        <v>2584</v>
      </c>
      <c r="D73" s="333">
        <v>81</v>
      </c>
      <c r="E73" s="330">
        <v>109</v>
      </c>
      <c r="F73" s="332">
        <v>129</v>
      </c>
      <c r="G73" s="333">
        <v>132</v>
      </c>
      <c r="H73" s="330">
        <v>139</v>
      </c>
      <c r="I73" s="332">
        <v>175</v>
      </c>
      <c r="J73" s="331">
        <v>144</v>
      </c>
      <c r="K73" s="330">
        <v>154</v>
      </c>
      <c r="L73" s="331">
        <v>191</v>
      </c>
      <c r="M73" s="333">
        <v>222</v>
      </c>
      <c r="N73" s="330">
        <v>235</v>
      </c>
      <c r="O73" s="332">
        <v>216</v>
      </c>
      <c r="P73" s="330">
        <v>180</v>
      </c>
      <c r="Q73" s="331">
        <v>122</v>
      </c>
      <c r="R73" s="330">
        <v>125</v>
      </c>
      <c r="S73" s="434">
        <v>94</v>
      </c>
      <c r="T73" s="428">
        <v>128</v>
      </c>
      <c r="U73" s="428">
        <v>0</v>
      </c>
      <c r="V73" s="434">
        <v>4</v>
      </c>
      <c r="W73" s="428">
        <v>4</v>
      </c>
      <c r="X73" s="428">
        <v>0</v>
      </c>
    </row>
    <row r="74" spans="1:24" x14ac:dyDescent="0.5">
      <c r="A74" s="433" t="s">
        <v>756</v>
      </c>
      <c r="B74" s="475"/>
      <c r="C74" s="431">
        <v>1442</v>
      </c>
      <c r="D74" s="333">
        <v>45</v>
      </c>
      <c r="E74" s="330">
        <v>63</v>
      </c>
      <c r="F74" s="332">
        <v>84</v>
      </c>
      <c r="G74" s="333">
        <v>69</v>
      </c>
      <c r="H74" s="330">
        <v>71</v>
      </c>
      <c r="I74" s="332">
        <v>95</v>
      </c>
      <c r="J74" s="331">
        <v>79</v>
      </c>
      <c r="K74" s="330">
        <v>79</v>
      </c>
      <c r="L74" s="331">
        <v>109</v>
      </c>
      <c r="M74" s="333">
        <v>138</v>
      </c>
      <c r="N74" s="330">
        <v>135</v>
      </c>
      <c r="O74" s="332">
        <v>112</v>
      </c>
      <c r="P74" s="330">
        <v>101</v>
      </c>
      <c r="Q74" s="331">
        <v>62</v>
      </c>
      <c r="R74" s="330">
        <v>67</v>
      </c>
      <c r="S74" s="434">
        <v>53</v>
      </c>
      <c r="T74" s="428">
        <v>76</v>
      </c>
      <c r="U74" s="428">
        <v>0</v>
      </c>
      <c r="V74" s="434">
        <v>2</v>
      </c>
      <c r="W74" s="428">
        <v>2</v>
      </c>
      <c r="X74" s="428">
        <v>0</v>
      </c>
    </row>
    <row r="75" spans="1:24" x14ac:dyDescent="0.5">
      <c r="A75" s="433" t="s">
        <v>755</v>
      </c>
      <c r="B75" s="475"/>
      <c r="C75" s="431">
        <v>1142</v>
      </c>
      <c r="D75" s="333">
        <v>36</v>
      </c>
      <c r="E75" s="330">
        <v>46</v>
      </c>
      <c r="F75" s="332">
        <v>45</v>
      </c>
      <c r="G75" s="333">
        <v>63</v>
      </c>
      <c r="H75" s="330">
        <v>68</v>
      </c>
      <c r="I75" s="332">
        <v>80</v>
      </c>
      <c r="J75" s="331">
        <v>65</v>
      </c>
      <c r="K75" s="330">
        <v>75</v>
      </c>
      <c r="L75" s="331">
        <v>82</v>
      </c>
      <c r="M75" s="333">
        <v>84</v>
      </c>
      <c r="N75" s="330">
        <v>100</v>
      </c>
      <c r="O75" s="332">
        <v>104</v>
      </c>
      <c r="P75" s="330">
        <v>79</v>
      </c>
      <c r="Q75" s="331">
        <v>60</v>
      </c>
      <c r="R75" s="330">
        <v>58</v>
      </c>
      <c r="S75" s="434">
        <v>41</v>
      </c>
      <c r="T75" s="428">
        <v>52</v>
      </c>
      <c r="U75" s="428">
        <v>0</v>
      </c>
      <c r="V75" s="434">
        <v>2</v>
      </c>
      <c r="W75" s="428">
        <v>2</v>
      </c>
      <c r="X75" s="428">
        <v>0</v>
      </c>
    </row>
    <row r="76" spans="1:24" x14ac:dyDescent="0.5">
      <c r="A76" s="436"/>
      <c r="B76" s="475"/>
      <c r="C76" s="431"/>
      <c r="D76" s="333"/>
      <c r="E76" s="330"/>
      <c r="F76" s="332"/>
      <c r="G76" s="333"/>
      <c r="H76" s="330"/>
      <c r="I76" s="332"/>
      <c r="J76" s="331"/>
      <c r="K76" s="330"/>
      <c r="L76" s="331"/>
      <c r="M76" s="333"/>
      <c r="N76" s="330"/>
      <c r="O76" s="332"/>
      <c r="P76" s="330"/>
      <c r="Q76" s="331"/>
      <c r="R76" s="330"/>
      <c r="S76" s="434"/>
      <c r="T76" s="428"/>
      <c r="U76" s="428"/>
      <c r="V76" s="434"/>
      <c r="W76" s="428"/>
      <c r="X76" s="428"/>
    </row>
    <row r="77" spans="1:24" x14ac:dyDescent="0.5">
      <c r="A77" s="435" t="s">
        <v>144</v>
      </c>
      <c r="B77" s="475"/>
      <c r="C77" s="431">
        <v>37709</v>
      </c>
      <c r="D77" s="333">
        <v>1440</v>
      </c>
      <c r="E77" s="330">
        <v>1906</v>
      </c>
      <c r="F77" s="332">
        <v>2189</v>
      </c>
      <c r="G77" s="333">
        <v>2276</v>
      </c>
      <c r="H77" s="330">
        <v>2251</v>
      </c>
      <c r="I77" s="332">
        <v>2536</v>
      </c>
      <c r="J77" s="331">
        <v>2359</v>
      </c>
      <c r="K77" s="330">
        <v>2649</v>
      </c>
      <c r="L77" s="331">
        <v>3058</v>
      </c>
      <c r="M77" s="333">
        <v>3016</v>
      </c>
      <c r="N77" s="330">
        <v>3190</v>
      </c>
      <c r="O77" s="332">
        <v>2847</v>
      </c>
      <c r="P77" s="330">
        <v>2261</v>
      </c>
      <c r="Q77" s="331">
        <v>1715</v>
      </c>
      <c r="R77" s="330">
        <v>1552</v>
      </c>
      <c r="S77" s="434">
        <v>991</v>
      </c>
      <c r="T77" s="428">
        <v>1420</v>
      </c>
      <c r="U77" s="428">
        <v>0</v>
      </c>
      <c r="V77" s="434">
        <v>22</v>
      </c>
      <c r="W77" s="428">
        <v>30</v>
      </c>
      <c r="X77" s="428">
        <v>1</v>
      </c>
    </row>
    <row r="78" spans="1:24" x14ac:dyDescent="0.5">
      <c r="A78" s="433" t="s">
        <v>754</v>
      </c>
      <c r="B78" s="475"/>
      <c r="C78" s="431">
        <v>4366</v>
      </c>
      <c r="D78" s="333">
        <v>156</v>
      </c>
      <c r="E78" s="330">
        <v>234</v>
      </c>
      <c r="F78" s="332">
        <v>257</v>
      </c>
      <c r="G78" s="333">
        <v>241</v>
      </c>
      <c r="H78" s="330">
        <v>268</v>
      </c>
      <c r="I78" s="332">
        <v>271</v>
      </c>
      <c r="J78" s="331">
        <v>269</v>
      </c>
      <c r="K78" s="330">
        <v>310</v>
      </c>
      <c r="L78" s="331">
        <v>332</v>
      </c>
      <c r="M78" s="333">
        <v>353</v>
      </c>
      <c r="N78" s="330">
        <v>389</v>
      </c>
      <c r="O78" s="332">
        <v>343</v>
      </c>
      <c r="P78" s="330">
        <v>270</v>
      </c>
      <c r="Q78" s="331">
        <v>193</v>
      </c>
      <c r="R78" s="330">
        <v>175</v>
      </c>
      <c r="S78" s="434">
        <v>112</v>
      </c>
      <c r="T78" s="428">
        <v>160</v>
      </c>
      <c r="U78" s="428">
        <v>0</v>
      </c>
      <c r="V78" s="434">
        <v>3</v>
      </c>
      <c r="W78" s="428">
        <v>30</v>
      </c>
      <c r="X78" s="428">
        <v>0</v>
      </c>
    </row>
    <row r="79" spans="1:24" x14ac:dyDescent="0.5">
      <c r="A79" s="433" t="s">
        <v>753</v>
      </c>
      <c r="B79" s="475"/>
      <c r="C79" s="431">
        <v>5123</v>
      </c>
      <c r="D79" s="333">
        <v>202</v>
      </c>
      <c r="E79" s="330">
        <v>267</v>
      </c>
      <c r="F79" s="332">
        <v>292</v>
      </c>
      <c r="G79" s="333">
        <v>304</v>
      </c>
      <c r="H79" s="330">
        <v>290</v>
      </c>
      <c r="I79" s="332">
        <v>375</v>
      </c>
      <c r="J79" s="331">
        <v>326</v>
      </c>
      <c r="K79" s="330">
        <v>358</v>
      </c>
      <c r="L79" s="331">
        <v>424</v>
      </c>
      <c r="M79" s="333">
        <v>401</v>
      </c>
      <c r="N79" s="330">
        <v>410</v>
      </c>
      <c r="O79" s="332">
        <v>366</v>
      </c>
      <c r="P79" s="330">
        <v>307</v>
      </c>
      <c r="Q79" s="331">
        <v>229</v>
      </c>
      <c r="R79" s="330">
        <v>222</v>
      </c>
      <c r="S79" s="434">
        <v>140</v>
      </c>
      <c r="T79" s="428">
        <v>207</v>
      </c>
      <c r="U79" s="428">
        <v>0</v>
      </c>
      <c r="V79" s="434">
        <v>3</v>
      </c>
      <c r="W79" s="428">
        <v>0</v>
      </c>
      <c r="X79" s="428">
        <v>0</v>
      </c>
    </row>
    <row r="80" spans="1:24" x14ac:dyDescent="0.5">
      <c r="A80" s="433" t="s">
        <v>752</v>
      </c>
      <c r="B80" s="475"/>
      <c r="C80" s="431">
        <v>3265</v>
      </c>
      <c r="D80" s="333">
        <v>111</v>
      </c>
      <c r="E80" s="330">
        <v>164</v>
      </c>
      <c r="F80" s="332">
        <v>158</v>
      </c>
      <c r="G80" s="333">
        <v>192</v>
      </c>
      <c r="H80" s="330">
        <v>203</v>
      </c>
      <c r="I80" s="332">
        <v>237</v>
      </c>
      <c r="J80" s="331">
        <v>209</v>
      </c>
      <c r="K80" s="330">
        <v>206</v>
      </c>
      <c r="L80" s="331">
        <v>257</v>
      </c>
      <c r="M80" s="333">
        <v>263</v>
      </c>
      <c r="N80" s="330">
        <v>270</v>
      </c>
      <c r="O80" s="332">
        <v>273</v>
      </c>
      <c r="P80" s="330">
        <v>196</v>
      </c>
      <c r="Q80" s="331">
        <v>147</v>
      </c>
      <c r="R80" s="330">
        <v>139</v>
      </c>
      <c r="S80" s="434">
        <v>87</v>
      </c>
      <c r="T80" s="428">
        <v>152</v>
      </c>
      <c r="U80" s="428">
        <v>0</v>
      </c>
      <c r="V80" s="434">
        <v>1</v>
      </c>
      <c r="W80" s="428">
        <v>0</v>
      </c>
      <c r="X80" s="428">
        <v>0</v>
      </c>
    </row>
    <row r="81" spans="1:24" x14ac:dyDescent="0.5">
      <c r="A81" s="433" t="s">
        <v>751</v>
      </c>
      <c r="B81" s="475"/>
      <c r="C81" s="431">
        <v>4023</v>
      </c>
      <c r="D81" s="333">
        <v>154</v>
      </c>
      <c r="E81" s="330">
        <v>186</v>
      </c>
      <c r="F81" s="332">
        <v>210</v>
      </c>
      <c r="G81" s="333">
        <v>224</v>
      </c>
      <c r="H81" s="330">
        <v>200</v>
      </c>
      <c r="I81" s="332">
        <v>272</v>
      </c>
      <c r="J81" s="331">
        <v>254</v>
      </c>
      <c r="K81" s="330">
        <v>329</v>
      </c>
      <c r="L81" s="331">
        <v>325</v>
      </c>
      <c r="M81" s="333">
        <v>292</v>
      </c>
      <c r="N81" s="330">
        <v>329</v>
      </c>
      <c r="O81" s="332">
        <v>335</v>
      </c>
      <c r="P81" s="330">
        <v>237</v>
      </c>
      <c r="Q81" s="331">
        <v>182</v>
      </c>
      <c r="R81" s="330">
        <v>195</v>
      </c>
      <c r="S81" s="434">
        <v>130</v>
      </c>
      <c r="T81" s="428">
        <v>166</v>
      </c>
      <c r="U81" s="428">
        <v>0</v>
      </c>
      <c r="V81" s="434">
        <v>3</v>
      </c>
      <c r="W81" s="428">
        <v>0</v>
      </c>
      <c r="X81" s="428">
        <v>0</v>
      </c>
    </row>
    <row r="82" spans="1:24" x14ac:dyDescent="0.5">
      <c r="A82" s="433" t="s">
        <v>750</v>
      </c>
      <c r="B82" s="475"/>
      <c r="C82" s="431">
        <v>4660</v>
      </c>
      <c r="D82" s="333">
        <v>164</v>
      </c>
      <c r="E82" s="330">
        <v>201</v>
      </c>
      <c r="F82" s="332">
        <v>265</v>
      </c>
      <c r="G82" s="333">
        <v>276</v>
      </c>
      <c r="H82" s="330">
        <v>280</v>
      </c>
      <c r="I82" s="332">
        <v>303</v>
      </c>
      <c r="J82" s="331">
        <v>251</v>
      </c>
      <c r="K82" s="330">
        <v>315</v>
      </c>
      <c r="L82" s="331">
        <v>367</v>
      </c>
      <c r="M82" s="333">
        <v>381</v>
      </c>
      <c r="N82" s="330">
        <v>430</v>
      </c>
      <c r="O82" s="332">
        <v>364</v>
      </c>
      <c r="P82" s="330">
        <v>289</v>
      </c>
      <c r="Q82" s="331">
        <v>255</v>
      </c>
      <c r="R82" s="330">
        <v>211</v>
      </c>
      <c r="S82" s="434">
        <v>119</v>
      </c>
      <c r="T82" s="428">
        <v>187</v>
      </c>
      <c r="U82" s="428">
        <v>0</v>
      </c>
      <c r="V82" s="434">
        <v>2</v>
      </c>
      <c r="W82" s="428">
        <v>0</v>
      </c>
      <c r="X82" s="428">
        <v>0</v>
      </c>
    </row>
    <row r="83" spans="1:24" x14ac:dyDescent="0.5">
      <c r="A83" s="433" t="s">
        <v>749</v>
      </c>
      <c r="B83" s="475"/>
      <c r="C83" s="431">
        <v>4151</v>
      </c>
      <c r="D83" s="333">
        <v>173</v>
      </c>
      <c r="E83" s="330">
        <v>237</v>
      </c>
      <c r="F83" s="332">
        <v>264</v>
      </c>
      <c r="G83" s="333">
        <v>284</v>
      </c>
      <c r="H83" s="330">
        <v>253</v>
      </c>
      <c r="I83" s="332">
        <v>269</v>
      </c>
      <c r="J83" s="331">
        <v>263</v>
      </c>
      <c r="K83" s="330">
        <v>289</v>
      </c>
      <c r="L83" s="331">
        <v>329</v>
      </c>
      <c r="M83" s="333">
        <v>332</v>
      </c>
      <c r="N83" s="330">
        <v>345</v>
      </c>
      <c r="O83" s="332">
        <v>292</v>
      </c>
      <c r="P83" s="330">
        <v>251</v>
      </c>
      <c r="Q83" s="331">
        <v>171</v>
      </c>
      <c r="R83" s="330">
        <v>155</v>
      </c>
      <c r="S83" s="434">
        <v>115</v>
      </c>
      <c r="T83" s="428">
        <v>128</v>
      </c>
      <c r="U83" s="428">
        <v>0</v>
      </c>
      <c r="V83" s="434">
        <v>1</v>
      </c>
      <c r="W83" s="428">
        <v>0</v>
      </c>
      <c r="X83" s="428">
        <v>0</v>
      </c>
    </row>
    <row r="84" spans="1:24" x14ac:dyDescent="0.5">
      <c r="A84" s="433" t="s">
        <v>748</v>
      </c>
      <c r="B84" s="475"/>
      <c r="C84" s="431">
        <v>3935</v>
      </c>
      <c r="D84" s="333">
        <v>154</v>
      </c>
      <c r="E84" s="330">
        <v>209</v>
      </c>
      <c r="F84" s="332">
        <v>233</v>
      </c>
      <c r="G84" s="333">
        <v>261</v>
      </c>
      <c r="H84" s="330">
        <v>258</v>
      </c>
      <c r="I84" s="332">
        <v>278</v>
      </c>
      <c r="J84" s="331">
        <v>256</v>
      </c>
      <c r="K84" s="330">
        <v>296</v>
      </c>
      <c r="L84" s="331">
        <v>357</v>
      </c>
      <c r="M84" s="333">
        <v>333</v>
      </c>
      <c r="N84" s="330">
        <v>322</v>
      </c>
      <c r="O84" s="332">
        <v>272</v>
      </c>
      <c r="P84" s="330">
        <v>214</v>
      </c>
      <c r="Q84" s="331">
        <v>154</v>
      </c>
      <c r="R84" s="330">
        <v>138</v>
      </c>
      <c r="S84" s="434">
        <v>79</v>
      </c>
      <c r="T84" s="428">
        <v>118</v>
      </c>
      <c r="U84" s="428">
        <v>0</v>
      </c>
      <c r="V84" s="434">
        <v>2</v>
      </c>
      <c r="W84" s="428">
        <v>0</v>
      </c>
      <c r="X84" s="428">
        <v>1</v>
      </c>
    </row>
    <row r="85" spans="1:24" x14ac:dyDescent="0.5">
      <c r="A85" s="433" t="s">
        <v>747</v>
      </c>
      <c r="B85" s="475"/>
      <c r="C85" s="431">
        <v>3662</v>
      </c>
      <c r="D85" s="333">
        <v>148</v>
      </c>
      <c r="E85" s="330">
        <v>178</v>
      </c>
      <c r="F85" s="332">
        <v>250</v>
      </c>
      <c r="G85" s="333">
        <v>215</v>
      </c>
      <c r="H85" s="330">
        <v>231</v>
      </c>
      <c r="I85" s="332">
        <v>252</v>
      </c>
      <c r="J85" s="331">
        <v>237</v>
      </c>
      <c r="K85" s="330">
        <v>264</v>
      </c>
      <c r="L85" s="331">
        <v>304</v>
      </c>
      <c r="M85" s="333">
        <v>298</v>
      </c>
      <c r="N85" s="330">
        <v>314</v>
      </c>
      <c r="O85" s="332">
        <v>260</v>
      </c>
      <c r="P85" s="330">
        <v>214</v>
      </c>
      <c r="Q85" s="331">
        <v>142</v>
      </c>
      <c r="R85" s="330">
        <v>146</v>
      </c>
      <c r="S85" s="434">
        <v>76</v>
      </c>
      <c r="T85" s="428">
        <v>131</v>
      </c>
      <c r="U85" s="428">
        <v>0</v>
      </c>
      <c r="V85" s="434">
        <v>2</v>
      </c>
      <c r="W85" s="428">
        <v>0</v>
      </c>
      <c r="X85" s="428">
        <v>0</v>
      </c>
    </row>
    <row r="86" spans="1:24" x14ac:dyDescent="0.5">
      <c r="A86" s="433" t="s">
        <v>746</v>
      </c>
      <c r="B86" s="475"/>
      <c r="C86" s="431">
        <v>2495</v>
      </c>
      <c r="D86" s="333">
        <v>97</v>
      </c>
      <c r="E86" s="330">
        <v>133</v>
      </c>
      <c r="F86" s="332">
        <v>146</v>
      </c>
      <c r="G86" s="333">
        <v>151</v>
      </c>
      <c r="H86" s="330">
        <v>160</v>
      </c>
      <c r="I86" s="332">
        <v>153</v>
      </c>
      <c r="J86" s="331">
        <v>157</v>
      </c>
      <c r="K86" s="330">
        <v>146</v>
      </c>
      <c r="L86" s="331">
        <v>203</v>
      </c>
      <c r="M86" s="333">
        <v>189</v>
      </c>
      <c r="N86" s="330">
        <v>199</v>
      </c>
      <c r="O86" s="332">
        <v>190</v>
      </c>
      <c r="P86" s="330">
        <v>164</v>
      </c>
      <c r="Q86" s="331">
        <v>148</v>
      </c>
      <c r="R86" s="330">
        <v>96</v>
      </c>
      <c r="S86" s="434">
        <v>72</v>
      </c>
      <c r="T86" s="428">
        <v>88</v>
      </c>
      <c r="U86" s="428">
        <v>0</v>
      </c>
      <c r="V86" s="434">
        <v>3</v>
      </c>
      <c r="W86" s="428">
        <v>0</v>
      </c>
      <c r="X86" s="428">
        <v>0</v>
      </c>
    </row>
    <row r="87" spans="1:24" x14ac:dyDescent="0.5">
      <c r="A87" s="433" t="s">
        <v>745</v>
      </c>
      <c r="B87" s="475"/>
      <c r="C87" s="431">
        <v>2029</v>
      </c>
      <c r="D87" s="333">
        <v>81</v>
      </c>
      <c r="E87" s="330">
        <v>97</v>
      </c>
      <c r="F87" s="332">
        <v>114</v>
      </c>
      <c r="G87" s="333">
        <v>128</v>
      </c>
      <c r="H87" s="330">
        <v>108</v>
      </c>
      <c r="I87" s="332">
        <v>126</v>
      </c>
      <c r="J87" s="331">
        <v>137</v>
      </c>
      <c r="K87" s="330">
        <v>136</v>
      </c>
      <c r="L87" s="331">
        <v>160</v>
      </c>
      <c r="M87" s="333">
        <v>174</v>
      </c>
      <c r="N87" s="330">
        <v>182</v>
      </c>
      <c r="O87" s="332">
        <v>152</v>
      </c>
      <c r="P87" s="330">
        <v>119</v>
      </c>
      <c r="Q87" s="331">
        <v>94</v>
      </c>
      <c r="R87" s="330">
        <v>75</v>
      </c>
      <c r="S87" s="434">
        <v>61</v>
      </c>
      <c r="T87" s="428">
        <v>83</v>
      </c>
      <c r="U87" s="428">
        <v>0</v>
      </c>
      <c r="V87" s="434">
        <v>2</v>
      </c>
      <c r="W87" s="428">
        <v>0</v>
      </c>
      <c r="X87" s="428">
        <v>0</v>
      </c>
    </row>
    <row r="88" spans="1:24" x14ac:dyDescent="0.5">
      <c r="A88" s="437" t="s">
        <v>78</v>
      </c>
      <c r="B88" s="475"/>
      <c r="C88" s="431">
        <v>10501</v>
      </c>
      <c r="D88" s="333">
        <v>439</v>
      </c>
      <c r="E88" s="330">
        <v>546</v>
      </c>
      <c r="F88" s="332">
        <v>595</v>
      </c>
      <c r="G88" s="333">
        <v>616</v>
      </c>
      <c r="H88" s="330">
        <v>629</v>
      </c>
      <c r="I88" s="332">
        <v>727</v>
      </c>
      <c r="J88" s="331">
        <v>677</v>
      </c>
      <c r="K88" s="330">
        <v>800</v>
      </c>
      <c r="L88" s="331">
        <v>804</v>
      </c>
      <c r="M88" s="333">
        <v>867</v>
      </c>
      <c r="N88" s="330">
        <v>840</v>
      </c>
      <c r="O88" s="332">
        <v>720</v>
      </c>
      <c r="P88" s="330">
        <v>646</v>
      </c>
      <c r="Q88" s="331">
        <v>490</v>
      </c>
      <c r="R88" s="330">
        <v>436</v>
      </c>
      <c r="S88" s="434">
        <v>249</v>
      </c>
      <c r="T88" s="428">
        <v>407</v>
      </c>
      <c r="U88" s="428">
        <v>0</v>
      </c>
      <c r="V88" s="434">
        <v>4</v>
      </c>
      <c r="W88" s="428">
        <v>9</v>
      </c>
      <c r="X88" s="428">
        <v>0</v>
      </c>
    </row>
    <row r="89" spans="1:24" x14ac:dyDescent="0.5">
      <c r="A89" s="435" t="s">
        <v>272</v>
      </c>
      <c r="B89" s="475"/>
      <c r="C89" s="431">
        <v>1824</v>
      </c>
      <c r="D89" s="333">
        <v>79</v>
      </c>
      <c r="E89" s="330">
        <v>82</v>
      </c>
      <c r="F89" s="332">
        <v>82</v>
      </c>
      <c r="G89" s="333">
        <v>102</v>
      </c>
      <c r="H89" s="330">
        <v>95</v>
      </c>
      <c r="I89" s="332">
        <v>134</v>
      </c>
      <c r="J89" s="331">
        <v>117</v>
      </c>
      <c r="K89" s="330">
        <v>133</v>
      </c>
      <c r="L89" s="331">
        <v>107</v>
      </c>
      <c r="M89" s="333">
        <v>134</v>
      </c>
      <c r="N89" s="330">
        <v>168</v>
      </c>
      <c r="O89" s="332">
        <v>135</v>
      </c>
      <c r="P89" s="330">
        <v>126</v>
      </c>
      <c r="Q89" s="331">
        <v>96</v>
      </c>
      <c r="R89" s="330">
        <v>89</v>
      </c>
      <c r="S89" s="434">
        <v>53</v>
      </c>
      <c r="T89" s="428">
        <v>89</v>
      </c>
      <c r="U89" s="428">
        <v>0</v>
      </c>
      <c r="V89" s="434">
        <v>0</v>
      </c>
      <c r="W89" s="428">
        <v>3</v>
      </c>
      <c r="X89" s="428">
        <v>0</v>
      </c>
    </row>
    <row r="90" spans="1:24" x14ac:dyDescent="0.5">
      <c r="A90" s="433" t="s">
        <v>744</v>
      </c>
      <c r="B90" s="475"/>
      <c r="C90" s="431">
        <v>1824</v>
      </c>
      <c r="D90" s="333">
        <v>79</v>
      </c>
      <c r="E90" s="330">
        <v>82</v>
      </c>
      <c r="F90" s="332">
        <v>82</v>
      </c>
      <c r="G90" s="333">
        <v>102</v>
      </c>
      <c r="H90" s="330">
        <v>95</v>
      </c>
      <c r="I90" s="332">
        <v>134</v>
      </c>
      <c r="J90" s="331">
        <v>117</v>
      </c>
      <c r="K90" s="330">
        <v>133</v>
      </c>
      <c r="L90" s="331">
        <v>107</v>
      </c>
      <c r="M90" s="333">
        <v>134</v>
      </c>
      <c r="N90" s="330">
        <v>168</v>
      </c>
      <c r="O90" s="332">
        <v>135</v>
      </c>
      <c r="P90" s="330">
        <v>126</v>
      </c>
      <c r="Q90" s="331">
        <v>96</v>
      </c>
      <c r="R90" s="330">
        <v>89</v>
      </c>
      <c r="S90" s="434">
        <v>53</v>
      </c>
      <c r="T90" s="428">
        <v>89</v>
      </c>
      <c r="U90" s="428">
        <v>0</v>
      </c>
      <c r="V90" s="434">
        <v>0</v>
      </c>
      <c r="W90" s="428">
        <v>3</v>
      </c>
      <c r="X90" s="428">
        <v>0</v>
      </c>
    </row>
    <row r="91" spans="1:24" x14ac:dyDescent="0.5">
      <c r="A91" s="436"/>
      <c r="B91" s="475"/>
      <c r="C91" s="431"/>
      <c r="D91" s="333"/>
      <c r="E91" s="330"/>
      <c r="F91" s="332"/>
      <c r="G91" s="333"/>
      <c r="H91" s="330"/>
      <c r="I91" s="332"/>
      <c r="J91" s="331"/>
      <c r="K91" s="330"/>
      <c r="L91" s="331"/>
      <c r="M91" s="333"/>
      <c r="N91" s="330"/>
      <c r="O91" s="332"/>
      <c r="P91" s="330"/>
      <c r="Q91" s="331"/>
      <c r="R91" s="330"/>
      <c r="S91" s="434"/>
      <c r="T91" s="428"/>
      <c r="U91" s="428"/>
      <c r="V91" s="434"/>
      <c r="W91" s="428"/>
      <c r="X91" s="428"/>
    </row>
    <row r="92" spans="1:24" x14ac:dyDescent="0.5">
      <c r="A92" s="435" t="s">
        <v>144</v>
      </c>
      <c r="B92" s="475"/>
      <c r="C92" s="431">
        <v>8677</v>
      </c>
      <c r="D92" s="333">
        <v>360</v>
      </c>
      <c r="E92" s="330">
        <v>464</v>
      </c>
      <c r="F92" s="332">
        <v>513</v>
      </c>
      <c r="G92" s="333">
        <v>514</v>
      </c>
      <c r="H92" s="330">
        <v>534</v>
      </c>
      <c r="I92" s="332">
        <v>593</v>
      </c>
      <c r="J92" s="331">
        <v>560</v>
      </c>
      <c r="K92" s="330">
        <v>667</v>
      </c>
      <c r="L92" s="331">
        <v>697</v>
      </c>
      <c r="M92" s="333">
        <v>733</v>
      </c>
      <c r="N92" s="330">
        <v>672</v>
      </c>
      <c r="O92" s="332">
        <v>585</v>
      </c>
      <c r="P92" s="330">
        <v>520</v>
      </c>
      <c r="Q92" s="331">
        <v>394</v>
      </c>
      <c r="R92" s="330">
        <v>347</v>
      </c>
      <c r="S92" s="434">
        <v>196</v>
      </c>
      <c r="T92" s="428">
        <v>318</v>
      </c>
      <c r="U92" s="428">
        <v>0</v>
      </c>
      <c r="V92" s="434">
        <v>4</v>
      </c>
      <c r="W92" s="428">
        <v>6</v>
      </c>
      <c r="X92" s="428">
        <v>0</v>
      </c>
    </row>
    <row r="93" spans="1:24" x14ac:dyDescent="0.5">
      <c r="A93" s="433" t="s">
        <v>743</v>
      </c>
      <c r="B93" s="475"/>
      <c r="C93" s="431">
        <v>1194</v>
      </c>
      <c r="D93" s="333">
        <v>35</v>
      </c>
      <c r="E93" s="330">
        <v>58</v>
      </c>
      <c r="F93" s="332">
        <v>62</v>
      </c>
      <c r="G93" s="333">
        <v>76</v>
      </c>
      <c r="H93" s="330">
        <v>80</v>
      </c>
      <c r="I93" s="332">
        <v>75</v>
      </c>
      <c r="J93" s="331">
        <v>59</v>
      </c>
      <c r="K93" s="330">
        <v>101</v>
      </c>
      <c r="L93" s="331">
        <v>101</v>
      </c>
      <c r="M93" s="333">
        <v>84</v>
      </c>
      <c r="N93" s="330">
        <v>97</v>
      </c>
      <c r="O93" s="332">
        <v>98</v>
      </c>
      <c r="P93" s="330">
        <v>69</v>
      </c>
      <c r="Q93" s="331">
        <v>66</v>
      </c>
      <c r="R93" s="330">
        <v>63</v>
      </c>
      <c r="S93" s="434">
        <v>19</v>
      </c>
      <c r="T93" s="428">
        <v>44</v>
      </c>
      <c r="U93" s="428">
        <v>0</v>
      </c>
      <c r="V93" s="434">
        <v>1</v>
      </c>
      <c r="W93" s="428">
        <v>6</v>
      </c>
      <c r="X93" s="428">
        <v>0</v>
      </c>
    </row>
    <row r="94" spans="1:24" x14ac:dyDescent="0.5">
      <c r="A94" s="433" t="s">
        <v>742</v>
      </c>
      <c r="B94" s="475"/>
      <c r="C94" s="431">
        <v>1169</v>
      </c>
      <c r="D94" s="333">
        <v>42</v>
      </c>
      <c r="E94" s="330">
        <v>55</v>
      </c>
      <c r="F94" s="332">
        <v>62</v>
      </c>
      <c r="G94" s="333">
        <v>70</v>
      </c>
      <c r="H94" s="330">
        <v>60</v>
      </c>
      <c r="I94" s="332">
        <v>76</v>
      </c>
      <c r="J94" s="331">
        <v>75</v>
      </c>
      <c r="K94" s="330">
        <v>74</v>
      </c>
      <c r="L94" s="331">
        <v>89</v>
      </c>
      <c r="M94" s="333">
        <v>101</v>
      </c>
      <c r="N94" s="330">
        <v>90</v>
      </c>
      <c r="O94" s="332">
        <v>90</v>
      </c>
      <c r="P94" s="330">
        <v>73</v>
      </c>
      <c r="Q94" s="331">
        <v>61</v>
      </c>
      <c r="R94" s="330">
        <v>50</v>
      </c>
      <c r="S94" s="434">
        <v>40</v>
      </c>
      <c r="T94" s="428">
        <v>61</v>
      </c>
      <c r="U94" s="428">
        <v>0</v>
      </c>
      <c r="V94" s="434">
        <v>0</v>
      </c>
      <c r="W94" s="428">
        <v>0</v>
      </c>
      <c r="X94" s="428">
        <v>0</v>
      </c>
    </row>
    <row r="95" spans="1:24" x14ac:dyDescent="0.5">
      <c r="A95" s="433" t="s">
        <v>741</v>
      </c>
      <c r="B95" s="475"/>
      <c r="C95" s="431">
        <v>4447</v>
      </c>
      <c r="D95" s="333">
        <v>222</v>
      </c>
      <c r="E95" s="330">
        <v>263</v>
      </c>
      <c r="F95" s="332">
        <v>293</v>
      </c>
      <c r="G95" s="333">
        <v>268</v>
      </c>
      <c r="H95" s="330">
        <v>281</v>
      </c>
      <c r="I95" s="332">
        <v>317</v>
      </c>
      <c r="J95" s="331">
        <v>303</v>
      </c>
      <c r="K95" s="330">
        <v>355</v>
      </c>
      <c r="L95" s="331">
        <v>364</v>
      </c>
      <c r="M95" s="333">
        <v>405</v>
      </c>
      <c r="N95" s="330">
        <v>352</v>
      </c>
      <c r="O95" s="332">
        <v>255</v>
      </c>
      <c r="P95" s="330">
        <v>248</v>
      </c>
      <c r="Q95" s="331">
        <v>169</v>
      </c>
      <c r="R95" s="330">
        <v>150</v>
      </c>
      <c r="S95" s="434">
        <v>76</v>
      </c>
      <c r="T95" s="428">
        <v>125</v>
      </c>
      <c r="U95" s="428">
        <v>0</v>
      </c>
      <c r="V95" s="434">
        <v>1</v>
      </c>
      <c r="W95" s="428">
        <v>0</v>
      </c>
      <c r="X95" s="428">
        <v>0</v>
      </c>
    </row>
    <row r="96" spans="1:24" x14ac:dyDescent="0.5">
      <c r="A96" s="433" t="s">
        <v>740</v>
      </c>
      <c r="B96" s="475"/>
      <c r="C96" s="431">
        <v>1867</v>
      </c>
      <c r="D96" s="333">
        <v>61</v>
      </c>
      <c r="E96" s="330">
        <v>88</v>
      </c>
      <c r="F96" s="332">
        <v>96</v>
      </c>
      <c r="G96" s="333">
        <v>100</v>
      </c>
      <c r="H96" s="330">
        <v>113</v>
      </c>
      <c r="I96" s="332">
        <v>125</v>
      </c>
      <c r="J96" s="331">
        <v>123</v>
      </c>
      <c r="K96" s="330">
        <v>137</v>
      </c>
      <c r="L96" s="331">
        <v>143</v>
      </c>
      <c r="M96" s="333">
        <v>143</v>
      </c>
      <c r="N96" s="330">
        <v>133</v>
      </c>
      <c r="O96" s="332">
        <v>142</v>
      </c>
      <c r="P96" s="330">
        <v>130</v>
      </c>
      <c r="Q96" s="331">
        <v>98</v>
      </c>
      <c r="R96" s="330">
        <v>84</v>
      </c>
      <c r="S96" s="434">
        <v>61</v>
      </c>
      <c r="T96" s="428">
        <v>88</v>
      </c>
      <c r="U96" s="428">
        <v>0</v>
      </c>
      <c r="V96" s="434">
        <v>2</v>
      </c>
      <c r="W96" s="428">
        <v>0</v>
      </c>
      <c r="X96" s="428">
        <v>0</v>
      </c>
    </row>
    <row r="97" spans="1:24" x14ac:dyDescent="0.5">
      <c r="A97" s="437" t="s">
        <v>76</v>
      </c>
      <c r="B97" s="475"/>
      <c r="C97" s="431">
        <v>36076</v>
      </c>
      <c r="D97" s="333">
        <v>1558</v>
      </c>
      <c r="E97" s="330">
        <v>1939</v>
      </c>
      <c r="F97" s="332">
        <v>2058</v>
      </c>
      <c r="G97" s="333">
        <v>2259</v>
      </c>
      <c r="H97" s="330">
        <v>2287</v>
      </c>
      <c r="I97" s="332">
        <v>2611</v>
      </c>
      <c r="J97" s="331">
        <v>2359</v>
      </c>
      <c r="K97" s="330">
        <v>2549</v>
      </c>
      <c r="L97" s="331">
        <v>2888</v>
      </c>
      <c r="M97" s="333">
        <v>3117</v>
      </c>
      <c r="N97" s="330">
        <v>3099</v>
      </c>
      <c r="O97" s="332">
        <v>2716</v>
      </c>
      <c r="P97" s="330">
        <v>1980</v>
      </c>
      <c r="Q97" s="331">
        <v>1440</v>
      </c>
      <c r="R97" s="330">
        <v>1176</v>
      </c>
      <c r="S97" s="434">
        <v>852</v>
      </c>
      <c r="T97" s="428">
        <v>1109</v>
      </c>
      <c r="U97" s="428">
        <v>0</v>
      </c>
      <c r="V97" s="434">
        <v>14</v>
      </c>
      <c r="W97" s="428">
        <v>56</v>
      </c>
      <c r="X97" s="428">
        <v>9</v>
      </c>
    </row>
    <row r="98" spans="1:24" x14ac:dyDescent="0.5">
      <c r="A98" s="435" t="s">
        <v>272</v>
      </c>
      <c r="B98" s="475"/>
      <c r="C98" s="431">
        <v>2179</v>
      </c>
      <c r="D98" s="333">
        <v>127</v>
      </c>
      <c r="E98" s="330">
        <v>181</v>
      </c>
      <c r="F98" s="332">
        <v>108</v>
      </c>
      <c r="G98" s="333">
        <v>102</v>
      </c>
      <c r="H98" s="330">
        <v>125</v>
      </c>
      <c r="I98" s="332">
        <v>182</v>
      </c>
      <c r="J98" s="331">
        <v>169</v>
      </c>
      <c r="K98" s="330">
        <v>174</v>
      </c>
      <c r="L98" s="331">
        <v>174</v>
      </c>
      <c r="M98" s="333">
        <v>140</v>
      </c>
      <c r="N98" s="330">
        <v>146</v>
      </c>
      <c r="O98" s="332">
        <v>150</v>
      </c>
      <c r="P98" s="330">
        <v>120</v>
      </c>
      <c r="Q98" s="331">
        <v>85</v>
      </c>
      <c r="R98" s="330">
        <v>60</v>
      </c>
      <c r="S98" s="434">
        <v>59</v>
      </c>
      <c r="T98" s="428">
        <v>70</v>
      </c>
      <c r="U98" s="428">
        <v>0</v>
      </c>
      <c r="V98" s="434">
        <v>3</v>
      </c>
      <c r="W98" s="428">
        <v>3</v>
      </c>
      <c r="X98" s="428">
        <v>1</v>
      </c>
    </row>
    <row r="99" spans="1:24" x14ac:dyDescent="0.5">
      <c r="A99" s="433" t="s">
        <v>739</v>
      </c>
      <c r="B99" s="475"/>
      <c r="C99" s="431">
        <v>2179</v>
      </c>
      <c r="D99" s="333">
        <v>127</v>
      </c>
      <c r="E99" s="330">
        <v>181</v>
      </c>
      <c r="F99" s="332">
        <v>108</v>
      </c>
      <c r="G99" s="333">
        <v>102</v>
      </c>
      <c r="H99" s="330">
        <v>125</v>
      </c>
      <c r="I99" s="332">
        <v>182</v>
      </c>
      <c r="J99" s="331">
        <v>169</v>
      </c>
      <c r="K99" s="330">
        <v>174</v>
      </c>
      <c r="L99" s="331">
        <v>174</v>
      </c>
      <c r="M99" s="333">
        <v>140</v>
      </c>
      <c r="N99" s="330">
        <v>146</v>
      </c>
      <c r="O99" s="332">
        <v>150</v>
      </c>
      <c r="P99" s="330">
        <v>120</v>
      </c>
      <c r="Q99" s="331">
        <v>85</v>
      </c>
      <c r="R99" s="330">
        <v>60</v>
      </c>
      <c r="S99" s="434">
        <v>59</v>
      </c>
      <c r="T99" s="428">
        <v>70</v>
      </c>
      <c r="U99" s="428">
        <v>0</v>
      </c>
      <c r="V99" s="434">
        <v>3</v>
      </c>
      <c r="W99" s="428">
        <v>3</v>
      </c>
      <c r="X99" s="428">
        <v>1</v>
      </c>
    </row>
    <row r="100" spans="1:24" x14ac:dyDescent="0.5">
      <c r="A100" s="436"/>
      <c r="B100" s="475"/>
      <c r="C100" s="431"/>
      <c r="D100" s="333"/>
      <c r="E100" s="330"/>
      <c r="F100" s="332"/>
      <c r="G100" s="333"/>
      <c r="H100" s="330"/>
      <c r="I100" s="332"/>
      <c r="J100" s="331"/>
      <c r="K100" s="330"/>
      <c r="L100" s="331"/>
      <c r="M100" s="333"/>
      <c r="N100" s="330"/>
      <c r="O100" s="332"/>
      <c r="P100" s="330"/>
      <c r="Q100" s="331"/>
      <c r="R100" s="330"/>
      <c r="S100" s="434"/>
      <c r="T100" s="428"/>
      <c r="U100" s="428"/>
      <c r="V100" s="434"/>
      <c r="W100" s="428"/>
      <c r="X100" s="428"/>
    </row>
    <row r="101" spans="1:24" x14ac:dyDescent="0.5">
      <c r="A101" s="435" t="s">
        <v>144</v>
      </c>
      <c r="B101" s="475"/>
      <c r="C101" s="431">
        <v>33897</v>
      </c>
      <c r="D101" s="333">
        <v>1431</v>
      </c>
      <c r="E101" s="330">
        <v>1758</v>
      </c>
      <c r="F101" s="332">
        <v>1950</v>
      </c>
      <c r="G101" s="333">
        <v>2157</v>
      </c>
      <c r="H101" s="330">
        <v>2162</v>
      </c>
      <c r="I101" s="332">
        <v>2429</v>
      </c>
      <c r="J101" s="331">
        <v>2190</v>
      </c>
      <c r="K101" s="330">
        <v>2375</v>
      </c>
      <c r="L101" s="331">
        <v>2714</v>
      </c>
      <c r="M101" s="333">
        <v>2977</v>
      </c>
      <c r="N101" s="330">
        <v>2953</v>
      </c>
      <c r="O101" s="332">
        <v>2566</v>
      </c>
      <c r="P101" s="330">
        <v>1860</v>
      </c>
      <c r="Q101" s="331">
        <v>1355</v>
      </c>
      <c r="R101" s="330">
        <v>1116</v>
      </c>
      <c r="S101" s="434">
        <v>793</v>
      </c>
      <c r="T101" s="428">
        <v>1039</v>
      </c>
      <c r="U101" s="428">
        <v>0</v>
      </c>
      <c r="V101" s="434">
        <v>11</v>
      </c>
      <c r="W101" s="428">
        <v>53</v>
      </c>
      <c r="X101" s="428">
        <v>8</v>
      </c>
    </row>
    <row r="102" spans="1:24" x14ac:dyDescent="0.5">
      <c r="A102" s="433" t="s">
        <v>738</v>
      </c>
      <c r="B102" s="475"/>
      <c r="C102" s="431">
        <v>4157</v>
      </c>
      <c r="D102" s="333">
        <v>164</v>
      </c>
      <c r="E102" s="330">
        <v>209</v>
      </c>
      <c r="F102" s="332">
        <v>274</v>
      </c>
      <c r="G102" s="333">
        <v>301</v>
      </c>
      <c r="H102" s="330">
        <v>242</v>
      </c>
      <c r="I102" s="332">
        <v>327</v>
      </c>
      <c r="J102" s="331">
        <v>265</v>
      </c>
      <c r="K102" s="330">
        <v>316</v>
      </c>
      <c r="L102" s="331">
        <v>332</v>
      </c>
      <c r="M102" s="333">
        <v>371</v>
      </c>
      <c r="N102" s="330">
        <v>322</v>
      </c>
      <c r="O102" s="332">
        <v>300</v>
      </c>
      <c r="P102" s="330">
        <v>221</v>
      </c>
      <c r="Q102" s="331">
        <v>159</v>
      </c>
      <c r="R102" s="330">
        <v>117</v>
      </c>
      <c r="S102" s="434">
        <v>82</v>
      </c>
      <c r="T102" s="428">
        <v>100</v>
      </c>
      <c r="U102" s="428">
        <v>0</v>
      </c>
      <c r="V102" s="434">
        <v>1</v>
      </c>
      <c r="W102" s="428">
        <v>53</v>
      </c>
      <c r="X102" s="428">
        <v>1</v>
      </c>
    </row>
    <row r="103" spans="1:24" x14ac:dyDescent="0.5">
      <c r="A103" s="433" t="s">
        <v>737</v>
      </c>
      <c r="B103" s="475"/>
      <c r="C103" s="431">
        <v>4031</v>
      </c>
      <c r="D103" s="333">
        <v>182</v>
      </c>
      <c r="E103" s="330">
        <v>209</v>
      </c>
      <c r="F103" s="332">
        <v>235</v>
      </c>
      <c r="G103" s="333">
        <v>250</v>
      </c>
      <c r="H103" s="330">
        <v>282</v>
      </c>
      <c r="I103" s="332">
        <v>286</v>
      </c>
      <c r="J103" s="331">
        <v>270</v>
      </c>
      <c r="K103" s="330">
        <v>286</v>
      </c>
      <c r="L103" s="331">
        <v>332</v>
      </c>
      <c r="M103" s="333">
        <v>348</v>
      </c>
      <c r="N103" s="330">
        <v>330</v>
      </c>
      <c r="O103" s="332">
        <v>307</v>
      </c>
      <c r="P103" s="330">
        <v>213</v>
      </c>
      <c r="Q103" s="331">
        <v>154</v>
      </c>
      <c r="R103" s="330">
        <v>128</v>
      </c>
      <c r="S103" s="434">
        <v>99</v>
      </c>
      <c r="T103" s="428">
        <v>120</v>
      </c>
      <c r="U103" s="428">
        <v>0</v>
      </c>
      <c r="V103" s="434">
        <v>0</v>
      </c>
      <c r="W103" s="428">
        <v>0</v>
      </c>
      <c r="X103" s="428">
        <v>0</v>
      </c>
    </row>
    <row r="104" spans="1:24" x14ac:dyDescent="0.5">
      <c r="A104" s="433" t="s">
        <v>531</v>
      </c>
      <c r="B104" s="475"/>
      <c r="C104" s="431">
        <v>4450</v>
      </c>
      <c r="D104" s="333">
        <v>195</v>
      </c>
      <c r="E104" s="330">
        <v>230</v>
      </c>
      <c r="F104" s="332">
        <v>221</v>
      </c>
      <c r="G104" s="333">
        <v>283</v>
      </c>
      <c r="H104" s="330">
        <v>277</v>
      </c>
      <c r="I104" s="332">
        <v>310</v>
      </c>
      <c r="J104" s="331">
        <v>291</v>
      </c>
      <c r="K104" s="330">
        <v>310</v>
      </c>
      <c r="L104" s="331">
        <v>341</v>
      </c>
      <c r="M104" s="333">
        <v>367</v>
      </c>
      <c r="N104" s="330">
        <v>386</v>
      </c>
      <c r="O104" s="332">
        <v>349</v>
      </c>
      <c r="P104" s="330">
        <v>269</v>
      </c>
      <c r="Q104" s="331">
        <v>187</v>
      </c>
      <c r="R104" s="330">
        <v>174</v>
      </c>
      <c r="S104" s="434">
        <v>107</v>
      </c>
      <c r="T104" s="428">
        <v>152</v>
      </c>
      <c r="U104" s="428">
        <v>0</v>
      </c>
      <c r="V104" s="434">
        <v>0</v>
      </c>
      <c r="W104" s="428">
        <v>0</v>
      </c>
      <c r="X104" s="428">
        <v>1</v>
      </c>
    </row>
    <row r="105" spans="1:24" x14ac:dyDescent="0.5">
      <c r="A105" s="433" t="s">
        <v>736</v>
      </c>
      <c r="B105" s="475"/>
      <c r="C105" s="431">
        <v>4799</v>
      </c>
      <c r="D105" s="333">
        <v>209</v>
      </c>
      <c r="E105" s="330">
        <v>271</v>
      </c>
      <c r="F105" s="332">
        <v>252</v>
      </c>
      <c r="G105" s="333">
        <v>302</v>
      </c>
      <c r="H105" s="330">
        <v>322</v>
      </c>
      <c r="I105" s="332">
        <v>340</v>
      </c>
      <c r="J105" s="331">
        <v>289</v>
      </c>
      <c r="K105" s="330">
        <v>316</v>
      </c>
      <c r="L105" s="331">
        <v>357</v>
      </c>
      <c r="M105" s="333">
        <v>436</v>
      </c>
      <c r="N105" s="330">
        <v>444</v>
      </c>
      <c r="O105" s="332">
        <v>393</v>
      </c>
      <c r="P105" s="330">
        <v>258</v>
      </c>
      <c r="Q105" s="331">
        <v>183</v>
      </c>
      <c r="R105" s="330">
        <v>157</v>
      </c>
      <c r="S105" s="434">
        <v>104</v>
      </c>
      <c r="T105" s="428">
        <v>160</v>
      </c>
      <c r="U105" s="428">
        <v>0</v>
      </c>
      <c r="V105" s="434">
        <v>5</v>
      </c>
      <c r="W105" s="428">
        <v>0</v>
      </c>
      <c r="X105" s="428">
        <v>1</v>
      </c>
    </row>
    <row r="106" spans="1:24" x14ac:dyDescent="0.5">
      <c r="A106" s="433" t="s">
        <v>651</v>
      </c>
      <c r="B106" s="475"/>
      <c r="C106" s="431">
        <v>3892</v>
      </c>
      <c r="D106" s="333">
        <v>170</v>
      </c>
      <c r="E106" s="330">
        <v>177</v>
      </c>
      <c r="F106" s="332">
        <v>221</v>
      </c>
      <c r="G106" s="333">
        <v>250</v>
      </c>
      <c r="H106" s="330">
        <v>237</v>
      </c>
      <c r="I106" s="332">
        <v>265</v>
      </c>
      <c r="J106" s="331">
        <v>246</v>
      </c>
      <c r="K106" s="330">
        <v>260</v>
      </c>
      <c r="L106" s="331">
        <v>356</v>
      </c>
      <c r="M106" s="333">
        <v>328</v>
      </c>
      <c r="N106" s="330">
        <v>312</v>
      </c>
      <c r="O106" s="332">
        <v>261</v>
      </c>
      <c r="P106" s="330">
        <v>223</v>
      </c>
      <c r="Q106" s="331">
        <v>172</v>
      </c>
      <c r="R106" s="330">
        <v>148</v>
      </c>
      <c r="S106" s="434">
        <v>110</v>
      </c>
      <c r="T106" s="428">
        <v>154</v>
      </c>
      <c r="U106" s="428">
        <v>0</v>
      </c>
      <c r="V106" s="434">
        <v>2</v>
      </c>
      <c r="W106" s="428">
        <v>0</v>
      </c>
      <c r="X106" s="428">
        <v>0</v>
      </c>
    </row>
    <row r="107" spans="1:24" x14ac:dyDescent="0.5">
      <c r="A107" s="433" t="s">
        <v>735</v>
      </c>
      <c r="B107" s="475"/>
      <c r="C107" s="431">
        <v>5034</v>
      </c>
      <c r="D107" s="333">
        <v>190</v>
      </c>
      <c r="E107" s="330">
        <v>242</v>
      </c>
      <c r="F107" s="332">
        <v>302</v>
      </c>
      <c r="G107" s="333">
        <v>271</v>
      </c>
      <c r="H107" s="330">
        <v>308</v>
      </c>
      <c r="I107" s="332">
        <v>344</v>
      </c>
      <c r="J107" s="331">
        <v>328</v>
      </c>
      <c r="K107" s="330">
        <v>320</v>
      </c>
      <c r="L107" s="331">
        <v>383</v>
      </c>
      <c r="M107" s="333">
        <v>464</v>
      </c>
      <c r="N107" s="330">
        <v>480</v>
      </c>
      <c r="O107" s="332">
        <v>416</v>
      </c>
      <c r="P107" s="330">
        <v>299</v>
      </c>
      <c r="Q107" s="331">
        <v>201</v>
      </c>
      <c r="R107" s="330">
        <v>170</v>
      </c>
      <c r="S107" s="434">
        <v>138</v>
      </c>
      <c r="T107" s="428">
        <v>175</v>
      </c>
      <c r="U107" s="428">
        <v>0</v>
      </c>
      <c r="V107" s="434">
        <v>2</v>
      </c>
      <c r="W107" s="428">
        <v>0</v>
      </c>
      <c r="X107" s="428">
        <v>1</v>
      </c>
    </row>
    <row r="108" spans="1:24" x14ac:dyDescent="0.5">
      <c r="A108" s="433" t="s">
        <v>734</v>
      </c>
      <c r="B108" s="475"/>
      <c r="C108" s="431">
        <v>4233</v>
      </c>
      <c r="D108" s="333">
        <v>170</v>
      </c>
      <c r="E108" s="330">
        <v>254</v>
      </c>
      <c r="F108" s="332">
        <v>233</v>
      </c>
      <c r="G108" s="333">
        <v>268</v>
      </c>
      <c r="H108" s="330">
        <v>290</v>
      </c>
      <c r="I108" s="332">
        <v>333</v>
      </c>
      <c r="J108" s="331">
        <v>264</v>
      </c>
      <c r="K108" s="330">
        <v>294</v>
      </c>
      <c r="L108" s="331">
        <v>348</v>
      </c>
      <c r="M108" s="333">
        <v>392</v>
      </c>
      <c r="N108" s="330">
        <v>379</v>
      </c>
      <c r="O108" s="332">
        <v>287</v>
      </c>
      <c r="P108" s="330">
        <v>207</v>
      </c>
      <c r="Q108" s="331">
        <v>169</v>
      </c>
      <c r="R108" s="330">
        <v>131</v>
      </c>
      <c r="S108" s="434">
        <v>101</v>
      </c>
      <c r="T108" s="428">
        <v>111</v>
      </c>
      <c r="U108" s="428">
        <v>0</v>
      </c>
      <c r="V108" s="434">
        <v>0</v>
      </c>
      <c r="W108" s="428">
        <v>0</v>
      </c>
      <c r="X108" s="428">
        <v>2</v>
      </c>
    </row>
    <row r="109" spans="1:24" x14ac:dyDescent="0.5">
      <c r="A109" s="433" t="s">
        <v>733</v>
      </c>
      <c r="B109" s="475"/>
      <c r="C109" s="431">
        <v>3301</v>
      </c>
      <c r="D109" s="333">
        <v>151</v>
      </c>
      <c r="E109" s="330">
        <v>166</v>
      </c>
      <c r="F109" s="332">
        <v>212</v>
      </c>
      <c r="G109" s="333">
        <v>232</v>
      </c>
      <c r="H109" s="330">
        <v>204</v>
      </c>
      <c r="I109" s="332">
        <v>224</v>
      </c>
      <c r="J109" s="331">
        <v>237</v>
      </c>
      <c r="K109" s="330">
        <v>273</v>
      </c>
      <c r="L109" s="331">
        <v>265</v>
      </c>
      <c r="M109" s="333">
        <v>271</v>
      </c>
      <c r="N109" s="330">
        <v>300</v>
      </c>
      <c r="O109" s="332">
        <v>253</v>
      </c>
      <c r="P109" s="330">
        <v>170</v>
      </c>
      <c r="Q109" s="331">
        <v>130</v>
      </c>
      <c r="R109" s="330">
        <v>91</v>
      </c>
      <c r="S109" s="434">
        <v>52</v>
      </c>
      <c r="T109" s="428">
        <v>67</v>
      </c>
      <c r="U109" s="428">
        <v>0</v>
      </c>
      <c r="V109" s="434">
        <v>1</v>
      </c>
      <c r="W109" s="428">
        <v>0</v>
      </c>
      <c r="X109" s="428">
        <v>2</v>
      </c>
    </row>
    <row r="110" spans="1:24" x14ac:dyDescent="0.5">
      <c r="A110" s="437" t="s">
        <v>74</v>
      </c>
      <c r="B110" s="475"/>
      <c r="C110" s="431">
        <v>43175</v>
      </c>
      <c r="D110" s="333">
        <v>1804</v>
      </c>
      <c r="E110" s="330">
        <v>2122</v>
      </c>
      <c r="F110" s="332">
        <v>2304</v>
      </c>
      <c r="G110" s="333">
        <v>2365</v>
      </c>
      <c r="H110" s="330">
        <v>2515</v>
      </c>
      <c r="I110" s="332">
        <v>2897</v>
      </c>
      <c r="J110" s="331">
        <v>2885</v>
      </c>
      <c r="K110" s="330">
        <v>2979</v>
      </c>
      <c r="L110" s="331">
        <v>3556</v>
      </c>
      <c r="M110" s="333">
        <v>3605</v>
      </c>
      <c r="N110" s="330">
        <v>3643</v>
      </c>
      <c r="O110" s="332">
        <v>3392</v>
      </c>
      <c r="P110" s="330">
        <v>2584</v>
      </c>
      <c r="Q110" s="331">
        <v>1881</v>
      </c>
      <c r="R110" s="330">
        <v>1676</v>
      </c>
      <c r="S110" s="434">
        <v>1137</v>
      </c>
      <c r="T110" s="428">
        <v>1599</v>
      </c>
      <c r="U110" s="428">
        <v>0</v>
      </c>
      <c r="V110" s="434">
        <v>11</v>
      </c>
      <c r="W110" s="428">
        <v>211</v>
      </c>
      <c r="X110" s="428">
        <v>9</v>
      </c>
    </row>
    <row r="111" spans="1:24" x14ac:dyDescent="0.5">
      <c r="A111" s="435" t="s">
        <v>272</v>
      </c>
      <c r="B111" s="475"/>
      <c r="C111" s="431">
        <v>17423</v>
      </c>
      <c r="D111" s="333">
        <v>717</v>
      </c>
      <c r="E111" s="330">
        <v>881</v>
      </c>
      <c r="F111" s="332">
        <v>914</v>
      </c>
      <c r="G111" s="333">
        <v>969</v>
      </c>
      <c r="H111" s="330">
        <v>1000</v>
      </c>
      <c r="I111" s="332">
        <v>1203</v>
      </c>
      <c r="J111" s="331">
        <v>1162</v>
      </c>
      <c r="K111" s="330">
        <v>1166</v>
      </c>
      <c r="L111" s="331">
        <v>1417</v>
      </c>
      <c r="M111" s="333">
        <v>1423</v>
      </c>
      <c r="N111" s="330">
        <v>1459</v>
      </c>
      <c r="O111" s="332">
        <v>1346</v>
      </c>
      <c r="P111" s="330">
        <v>1060</v>
      </c>
      <c r="Q111" s="331">
        <v>742</v>
      </c>
      <c r="R111" s="330">
        <v>660</v>
      </c>
      <c r="S111" s="434">
        <v>466</v>
      </c>
      <c r="T111" s="428">
        <v>625</v>
      </c>
      <c r="U111" s="428">
        <v>0</v>
      </c>
      <c r="V111" s="434">
        <v>4</v>
      </c>
      <c r="W111" s="428">
        <v>201</v>
      </c>
      <c r="X111" s="428">
        <v>8</v>
      </c>
    </row>
    <row r="112" spans="1:24" x14ac:dyDescent="0.5">
      <c r="A112" s="433" t="s">
        <v>732</v>
      </c>
      <c r="B112" s="475"/>
      <c r="C112" s="431">
        <v>6661</v>
      </c>
      <c r="D112" s="333">
        <v>232</v>
      </c>
      <c r="E112" s="330">
        <v>318</v>
      </c>
      <c r="F112" s="332">
        <v>319</v>
      </c>
      <c r="G112" s="333">
        <v>321</v>
      </c>
      <c r="H112" s="330">
        <v>362</v>
      </c>
      <c r="I112" s="332">
        <v>446</v>
      </c>
      <c r="J112" s="331">
        <v>389</v>
      </c>
      <c r="K112" s="330">
        <v>415</v>
      </c>
      <c r="L112" s="331">
        <v>505</v>
      </c>
      <c r="M112" s="333">
        <v>494</v>
      </c>
      <c r="N112" s="330">
        <v>542</v>
      </c>
      <c r="O112" s="332">
        <v>543</v>
      </c>
      <c r="P112" s="330">
        <v>458</v>
      </c>
      <c r="Q112" s="331">
        <v>329</v>
      </c>
      <c r="R112" s="330">
        <v>286</v>
      </c>
      <c r="S112" s="434">
        <v>216</v>
      </c>
      <c r="T112" s="428">
        <v>280</v>
      </c>
      <c r="U112" s="428">
        <v>0</v>
      </c>
      <c r="V112" s="434">
        <v>4</v>
      </c>
      <c r="W112" s="428">
        <v>194</v>
      </c>
      <c r="X112" s="428">
        <v>8</v>
      </c>
    </row>
    <row r="113" spans="1:24" x14ac:dyDescent="0.5">
      <c r="A113" s="433" t="s">
        <v>731</v>
      </c>
      <c r="B113" s="475"/>
      <c r="C113" s="431">
        <v>5039</v>
      </c>
      <c r="D113" s="333">
        <v>207</v>
      </c>
      <c r="E113" s="330">
        <v>238</v>
      </c>
      <c r="F113" s="332">
        <v>253</v>
      </c>
      <c r="G113" s="333">
        <v>327</v>
      </c>
      <c r="H113" s="330">
        <v>290</v>
      </c>
      <c r="I113" s="332">
        <v>351</v>
      </c>
      <c r="J113" s="331">
        <v>369</v>
      </c>
      <c r="K113" s="330">
        <v>342</v>
      </c>
      <c r="L113" s="331">
        <v>445</v>
      </c>
      <c r="M113" s="333">
        <v>456</v>
      </c>
      <c r="N113" s="330">
        <v>431</v>
      </c>
      <c r="O113" s="332">
        <v>390</v>
      </c>
      <c r="P113" s="330">
        <v>302</v>
      </c>
      <c r="Q113" s="331">
        <v>188</v>
      </c>
      <c r="R113" s="330">
        <v>181</v>
      </c>
      <c r="S113" s="434">
        <v>117</v>
      </c>
      <c r="T113" s="428">
        <v>145</v>
      </c>
      <c r="U113" s="428">
        <v>0</v>
      </c>
      <c r="V113" s="434">
        <v>0</v>
      </c>
      <c r="W113" s="428">
        <v>7</v>
      </c>
      <c r="X113" s="428">
        <v>0</v>
      </c>
    </row>
    <row r="114" spans="1:24" x14ac:dyDescent="0.5">
      <c r="A114" s="433" t="s">
        <v>730</v>
      </c>
      <c r="B114" s="475"/>
      <c r="C114" s="431">
        <v>5723</v>
      </c>
      <c r="D114" s="333">
        <v>278</v>
      </c>
      <c r="E114" s="330">
        <v>325</v>
      </c>
      <c r="F114" s="332">
        <v>342</v>
      </c>
      <c r="G114" s="333">
        <v>321</v>
      </c>
      <c r="H114" s="330">
        <v>348</v>
      </c>
      <c r="I114" s="332">
        <v>406</v>
      </c>
      <c r="J114" s="331">
        <v>404</v>
      </c>
      <c r="K114" s="330">
        <v>409</v>
      </c>
      <c r="L114" s="331">
        <v>467</v>
      </c>
      <c r="M114" s="333">
        <v>473</v>
      </c>
      <c r="N114" s="330">
        <v>486</v>
      </c>
      <c r="O114" s="332">
        <v>413</v>
      </c>
      <c r="P114" s="330">
        <v>300</v>
      </c>
      <c r="Q114" s="331">
        <v>225</v>
      </c>
      <c r="R114" s="330">
        <v>193</v>
      </c>
      <c r="S114" s="434">
        <v>133</v>
      </c>
      <c r="T114" s="428">
        <v>200</v>
      </c>
      <c r="U114" s="428">
        <v>0</v>
      </c>
      <c r="V114" s="434">
        <v>0</v>
      </c>
      <c r="W114" s="428">
        <v>0</v>
      </c>
      <c r="X114" s="428">
        <v>0</v>
      </c>
    </row>
    <row r="115" spans="1:24" x14ac:dyDescent="0.5">
      <c r="A115" s="436"/>
      <c r="B115" s="475"/>
      <c r="C115" s="431"/>
      <c r="D115" s="333"/>
      <c r="E115" s="330"/>
      <c r="F115" s="332"/>
      <c r="G115" s="333"/>
      <c r="H115" s="330"/>
      <c r="I115" s="332"/>
      <c r="J115" s="331"/>
      <c r="K115" s="330"/>
      <c r="L115" s="331"/>
      <c r="M115" s="333"/>
      <c r="N115" s="330"/>
      <c r="O115" s="332"/>
      <c r="P115" s="330"/>
      <c r="Q115" s="331"/>
      <c r="R115" s="330"/>
      <c r="S115" s="434"/>
      <c r="T115" s="428"/>
      <c r="U115" s="428"/>
      <c r="V115" s="434"/>
      <c r="W115" s="428"/>
      <c r="X115" s="428"/>
    </row>
    <row r="116" spans="1:24" x14ac:dyDescent="0.5">
      <c r="A116" s="435" t="s">
        <v>144</v>
      </c>
      <c r="B116" s="475"/>
      <c r="C116" s="431">
        <v>25752</v>
      </c>
      <c r="D116" s="333">
        <v>1087</v>
      </c>
      <c r="E116" s="330">
        <v>1241</v>
      </c>
      <c r="F116" s="332">
        <v>1390</v>
      </c>
      <c r="G116" s="333">
        <v>1396</v>
      </c>
      <c r="H116" s="330">
        <v>1515</v>
      </c>
      <c r="I116" s="332">
        <v>1694</v>
      </c>
      <c r="J116" s="331">
        <v>1723</v>
      </c>
      <c r="K116" s="330">
        <v>1813</v>
      </c>
      <c r="L116" s="331">
        <v>2139</v>
      </c>
      <c r="M116" s="333">
        <v>2182</v>
      </c>
      <c r="N116" s="330">
        <v>2184</v>
      </c>
      <c r="O116" s="332">
        <v>2046</v>
      </c>
      <c r="P116" s="330">
        <v>1524</v>
      </c>
      <c r="Q116" s="331">
        <v>1139</v>
      </c>
      <c r="R116" s="330">
        <v>1016</v>
      </c>
      <c r="S116" s="434">
        <v>671</v>
      </c>
      <c r="T116" s="428">
        <v>974</v>
      </c>
      <c r="U116" s="428">
        <v>0</v>
      </c>
      <c r="V116" s="434">
        <v>7</v>
      </c>
      <c r="W116" s="428">
        <v>10</v>
      </c>
      <c r="X116" s="428">
        <v>1</v>
      </c>
    </row>
    <row r="117" spans="1:24" x14ac:dyDescent="0.5">
      <c r="A117" s="433" t="s">
        <v>729</v>
      </c>
      <c r="B117" s="475"/>
      <c r="C117" s="431">
        <v>1993</v>
      </c>
      <c r="D117" s="333">
        <v>80</v>
      </c>
      <c r="E117" s="330">
        <v>109</v>
      </c>
      <c r="F117" s="332">
        <v>102</v>
      </c>
      <c r="G117" s="333">
        <v>91</v>
      </c>
      <c r="H117" s="330">
        <v>106</v>
      </c>
      <c r="I117" s="332">
        <v>126</v>
      </c>
      <c r="J117" s="331">
        <v>118</v>
      </c>
      <c r="K117" s="330">
        <v>135</v>
      </c>
      <c r="L117" s="331">
        <v>177</v>
      </c>
      <c r="M117" s="333">
        <v>182</v>
      </c>
      <c r="N117" s="330">
        <v>148</v>
      </c>
      <c r="O117" s="332">
        <v>163</v>
      </c>
      <c r="P117" s="330">
        <v>111</v>
      </c>
      <c r="Q117" s="331">
        <v>104</v>
      </c>
      <c r="R117" s="330">
        <v>86</v>
      </c>
      <c r="S117" s="434">
        <v>63</v>
      </c>
      <c r="T117" s="428">
        <v>82</v>
      </c>
      <c r="U117" s="428">
        <v>0</v>
      </c>
      <c r="V117" s="434">
        <v>0</v>
      </c>
      <c r="W117" s="428">
        <v>10</v>
      </c>
      <c r="X117" s="428">
        <v>0</v>
      </c>
    </row>
    <row r="118" spans="1:24" x14ac:dyDescent="0.5">
      <c r="A118" s="433" t="s">
        <v>728</v>
      </c>
      <c r="B118" s="475"/>
      <c r="C118" s="431">
        <v>4412</v>
      </c>
      <c r="D118" s="333">
        <v>194</v>
      </c>
      <c r="E118" s="330">
        <v>189</v>
      </c>
      <c r="F118" s="332">
        <v>201</v>
      </c>
      <c r="G118" s="333">
        <v>204</v>
      </c>
      <c r="H118" s="330">
        <v>220</v>
      </c>
      <c r="I118" s="332">
        <v>265</v>
      </c>
      <c r="J118" s="331">
        <v>305</v>
      </c>
      <c r="K118" s="330">
        <v>267</v>
      </c>
      <c r="L118" s="331">
        <v>313</v>
      </c>
      <c r="M118" s="333">
        <v>346</v>
      </c>
      <c r="N118" s="330">
        <v>409</v>
      </c>
      <c r="O118" s="332">
        <v>368</v>
      </c>
      <c r="P118" s="330">
        <v>302</v>
      </c>
      <c r="Q118" s="331">
        <v>214</v>
      </c>
      <c r="R118" s="330">
        <v>221</v>
      </c>
      <c r="S118" s="434">
        <v>170</v>
      </c>
      <c r="T118" s="428">
        <v>222</v>
      </c>
      <c r="U118" s="428">
        <v>0</v>
      </c>
      <c r="V118" s="434">
        <v>2</v>
      </c>
      <c r="W118" s="428">
        <v>0</v>
      </c>
      <c r="X118" s="428">
        <v>0</v>
      </c>
    </row>
    <row r="119" spans="1:24" x14ac:dyDescent="0.5">
      <c r="A119" s="433" t="s">
        <v>727</v>
      </c>
      <c r="B119" s="475"/>
      <c r="C119" s="431">
        <v>2496</v>
      </c>
      <c r="D119" s="333">
        <v>101</v>
      </c>
      <c r="E119" s="330">
        <v>135</v>
      </c>
      <c r="F119" s="332">
        <v>143</v>
      </c>
      <c r="G119" s="333">
        <v>152</v>
      </c>
      <c r="H119" s="330">
        <v>154</v>
      </c>
      <c r="I119" s="332">
        <v>159</v>
      </c>
      <c r="J119" s="331">
        <v>195</v>
      </c>
      <c r="K119" s="330">
        <v>197</v>
      </c>
      <c r="L119" s="331">
        <v>216</v>
      </c>
      <c r="M119" s="333">
        <v>230</v>
      </c>
      <c r="N119" s="330">
        <v>215</v>
      </c>
      <c r="O119" s="332">
        <v>169</v>
      </c>
      <c r="P119" s="330">
        <v>141</v>
      </c>
      <c r="Q119" s="331">
        <v>99</v>
      </c>
      <c r="R119" s="330">
        <v>74</v>
      </c>
      <c r="S119" s="434">
        <v>47</v>
      </c>
      <c r="T119" s="428">
        <v>68</v>
      </c>
      <c r="U119" s="428">
        <v>0</v>
      </c>
      <c r="V119" s="434">
        <v>1</v>
      </c>
      <c r="W119" s="428">
        <v>0</v>
      </c>
      <c r="X119" s="428">
        <v>0</v>
      </c>
    </row>
    <row r="120" spans="1:24" x14ac:dyDescent="0.5">
      <c r="A120" s="433" t="s">
        <v>726</v>
      </c>
      <c r="B120" s="475"/>
      <c r="C120" s="431">
        <v>4159</v>
      </c>
      <c r="D120" s="333">
        <v>183</v>
      </c>
      <c r="E120" s="330">
        <v>173</v>
      </c>
      <c r="F120" s="332">
        <v>229</v>
      </c>
      <c r="G120" s="333">
        <v>229</v>
      </c>
      <c r="H120" s="330">
        <v>262</v>
      </c>
      <c r="I120" s="332">
        <v>263</v>
      </c>
      <c r="J120" s="331">
        <v>268</v>
      </c>
      <c r="K120" s="330">
        <v>296</v>
      </c>
      <c r="L120" s="331">
        <v>351</v>
      </c>
      <c r="M120" s="333">
        <v>339</v>
      </c>
      <c r="N120" s="330">
        <v>339</v>
      </c>
      <c r="O120" s="332">
        <v>361</v>
      </c>
      <c r="P120" s="330">
        <v>200</v>
      </c>
      <c r="Q120" s="331">
        <v>194</v>
      </c>
      <c r="R120" s="330">
        <v>172</v>
      </c>
      <c r="S120" s="434">
        <v>118</v>
      </c>
      <c r="T120" s="428">
        <v>181</v>
      </c>
      <c r="U120" s="428">
        <v>0</v>
      </c>
      <c r="V120" s="434">
        <v>1</v>
      </c>
      <c r="W120" s="428">
        <v>0</v>
      </c>
      <c r="X120" s="428">
        <v>0</v>
      </c>
    </row>
    <row r="121" spans="1:24" x14ac:dyDescent="0.5">
      <c r="A121" s="433" t="s">
        <v>725</v>
      </c>
      <c r="B121" s="475"/>
      <c r="C121" s="431">
        <v>2120</v>
      </c>
      <c r="D121" s="333">
        <v>87</v>
      </c>
      <c r="E121" s="330">
        <v>101</v>
      </c>
      <c r="F121" s="332">
        <v>127</v>
      </c>
      <c r="G121" s="333">
        <v>111</v>
      </c>
      <c r="H121" s="330">
        <v>120</v>
      </c>
      <c r="I121" s="332">
        <v>129</v>
      </c>
      <c r="J121" s="331">
        <v>125</v>
      </c>
      <c r="K121" s="330">
        <v>110</v>
      </c>
      <c r="L121" s="331">
        <v>163</v>
      </c>
      <c r="M121" s="333">
        <v>170</v>
      </c>
      <c r="N121" s="330">
        <v>178</v>
      </c>
      <c r="O121" s="332">
        <v>188</v>
      </c>
      <c r="P121" s="330">
        <v>139</v>
      </c>
      <c r="Q121" s="331">
        <v>111</v>
      </c>
      <c r="R121" s="330">
        <v>104</v>
      </c>
      <c r="S121" s="434">
        <v>59</v>
      </c>
      <c r="T121" s="428">
        <v>97</v>
      </c>
      <c r="U121" s="428">
        <v>0</v>
      </c>
      <c r="V121" s="434">
        <v>1</v>
      </c>
      <c r="W121" s="428">
        <v>0</v>
      </c>
      <c r="X121" s="428">
        <v>0</v>
      </c>
    </row>
    <row r="122" spans="1:24" x14ac:dyDescent="0.5">
      <c r="A122" s="433" t="s">
        <v>724</v>
      </c>
      <c r="B122" s="475"/>
      <c r="C122" s="431">
        <v>2627</v>
      </c>
      <c r="D122" s="333">
        <v>121</v>
      </c>
      <c r="E122" s="330">
        <v>154</v>
      </c>
      <c r="F122" s="332">
        <v>144</v>
      </c>
      <c r="G122" s="333">
        <v>167</v>
      </c>
      <c r="H122" s="330">
        <v>162</v>
      </c>
      <c r="I122" s="332">
        <v>177</v>
      </c>
      <c r="J122" s="331">
        <v>168</v>
      </c>
      <c r="K122" s="330">
        <v>197</v>
      </c>
      <c r="L122" s="331">
        <v>217</v>
      </c>
      <c r="M122" s="333">
        <v>219</v>
      </c>
      <c r="N122" s="330">
        <v>226</v>
      </c>
      <c r="O122" s="332">
        <v>200</v>
      </c>
      <c r="P122" s="330">
        <v>159</v>
      </c>
      <c r="Q122" s="331">
        <v>105</v>
      </c>
      <c r="R122" s="330">
        <v>91</v>
      </c>
      <c r="S122" s="434">
        <v>41</v>
      </c>
      <c r="T122" s="428">
        <v>78</v>
      </c>
      <c r="U122" s="428">
        <v>0</v>
      </c>
      <c r="V122" s="434">
        <v>1</v>
      </c>
      <c r="W122" s="428">
        <v>0</v>
      </c>
      <c r="X122" s="428">
        <v>0</v>
      </c>
    </row>
    <row r="123" spans="1:24" x14ac:dyDescent="0.5">
      <c r="A123" s="433" t="s">
        <v>723</v>
      </c>
      <c r="B123" s="475"/>
      <c r="C123" s="431">
        <v>2838</v>
      </c>
      <c r="D123" s="333">
        <v>122</v>
      </c>
      <c r="E123" s="330">
        <v>150</v>
      </c>
      <c r="F123" s="332">
        <v>178</v>
      </c>
      <c r="G123" s="333">
        <v>152</v>
      </c>
      <c r="H123" s="330">
        <v>159</v>
      </c>
      <c r="I123" s="332">
        <v>206</v>
      </c>
      <c r="J123" s="331">
        <v>198</v>
      </c>
      <c r="K123" s="330">
        <v>241</v>
      </c>
      <c r="L123" s="331">
        <v>259</v>
      </c>
      <c r="M123" s="333">
        <v>221</v>
      </c>
      <c r="N123" s="330">
        <v>222</v>
      </c>
      <c r="O123" s="332">
        <v>223</v>
      </c>
      <c r="P123" s="330">
        <v>160</v>
      </c>
      <c r="Q123" s="331">
        <v>117</v>
      </c>
      <c r="R123" s="330">
        <v>97</v>
      </c>
      <c r="S123" s="434">
        <v>56</v>
      </c>
      <c r="T123" s="428">
        <v>76</v>
      </c>
      <c r="U123" s="428">
        <v>0</v>
      </c>
      <c r="V123" s="434">
        <v>1</v>
      </c>
      <c r="W123" s="428">
        <v>0</v>
      </c>
      <c r="X123" s="428">
        <v>0</v>
      </c>
    </row>
    <row r="124" spans="1:24" x14ac:dyDescent="0.5">
      <c r="A124" s="433" t="s">
        <v>722</v>
      </c>
      <c r="B124" s="475"/>
      <c r="C124" s="431">
        <v>3397</v>
      </c>
      <c r="D124" s="333">
        <v>135</v>
      </c>
      <c r="E124" s="330">
        <v>162</v>
      </c>
      <c r="F124" s="332">
        <v>164</v>
      </c>
      <c r="G124" s="333">
        <v>203</v>
      </c>
      <c r="H124" s="330">
        <v>208</v>
      </c>
      <c r="I124" s="332">
        <v>237</v>
      </c>
      <c r="J124" s="331">
        <v>232</v>
      </c>
      <c r="K124" s="330">
        <v>241</v>
      </c>
      <c r="L124" s="331">
        <v>275</v>
      </c>
      <c r="M124" s="333">
        <v>295</v>
      </c>
      <c r="N124" s="330">
        <v>301</v>
      </c>
      <c r="O124" s="332">
        <v>255</v>
      </c>
      <c r="P124" s="330">
        <v>205</v>
      </c>
      <c r="Q124" s="331">
        <v>145</v>
      </c>
      <c r="R124" s="330">
        <v>123</v>
      </c>
      <c r="S124" s="434">
        <v>91</v>
      </c>
      <c r="T124" s="428">
        <v>124</v>
      </c>
      <c r="U124" s="428">
        <v>0</v>
      </c>
      <c r="V124" s="434">
        <v>0</v>
      </c>
      <c r="W124" s="428">
        <v>0</v>
      </c>
      <c r="X124" s="428">
        <v>1</v>
      </c>
    </row>
    <row r="125" spans="1:24" x14ac:dyDescent="0.5">
      <c r="A125" s="433" t="s">
        <v>721</v>
      </c>
      <c r="B125" s="475"/>
      <c r="C125" s="431">
        <v>1710</v>
      </c>
      <c r="D125" s="333">
        <v>64</v>
      </c>
      <c r="E125" s="330">
        <v>68</v>
      </c>
      <c r="F125" s="332">
        <v>102</v>
      </c>
      <c r="G125" s="333">
        <v>87</v>
      </c>
      <c r="H125" s="330">
        <v>124</v>
      </c>
      <c r="I125" s="332">
        <v>132</v>
      </c>
      <c r="J125" s="331">
        <v>114</v>
      </c>
      <c r="K125" s="330">
        <v>129</v>
      </c>
      <c r="L125" s="331">
        <v>168</v>
      </c>
      <c r="M125" s="333">
        <v>180</v>
      </c>
      <c r="N125" s="330">
        <v>146</v>
      </c>
      <c r="O125" s="332">
        <v>119</v>
      </c>
      <c r="P125" s="330">
        <v>107</v>
      </c>
      <c r="Q125" s="331">
        <v>50</v>
      </c>
      <c r="R125" s="330">
        <v>48</v>
      </c>
      <c r="S125" s="434">
        <v>26</v>
      </c>
      <c r="T125" s="428">
        <v>46</v>
      </c>
      <c r="U125" s="428">
        <v>0</v>
      </c>
      <c r="V125" s="434">
        <v>0</v>
      </c>
      <c r="W125" s="428">
        <v>0</v>
      </c>
      <c r="X125" s="428">
        <v>0</v>
      </c>
    </row>
    <row r="126" spans="1:24" x14ac:dyDescent="0.5">
      <c r="A126" s="437" t="s">
        <v>72</v>
      </c>
      <c r="B126" s="475"/>
      <c r="C126" s="431">
        <v>65454</v>
      </c>
      <c r="D126" s="333">
        <v>2814</v>
      </c>
      <c r="E126" s="330">
        <v>3467</v>
      </c>
      <c r="F126" s="332">
        <v>3677</v>
      </c>
      <c r="G126" s="333">
        <v>3688</v>
      </c>
      <c r="H126" s="330">
        <v>4001</v>
      </c>
      <c r="I126" s="332">
        <v>4503</v>
      </c>
      <c r="J126" s="331">
        <v>4365</v>
      </c>
      <c r="K126" s="330">
        <v>4554</v>
      </c>
      <c r="L126" s="331">
        <v>5021</v>
      </c>
      <c r="M126" s="333">
        <v>5338</v>
      </c>
      <c r="N126" s="330">
        <v>5340</v>
      </c>
      <c r="O126" s="332">
        <v>5030</v>
      </c>
      <c r="P126" s="330">
        <v>4100</v>
      </c>
      <c r="Q126" s="331">
        <v>2933</v>
      </c>
      <c r="R126" s="330">
        <v>2490</v>
      </c>
      <c r="S126" s="434">
        <v>1632</v>
      </c>
      <c r="T126" s="428">
        <v>2436</v>
      </c>
      <c r="U126" s="428">
        <v>0</v>
      </c>
      <c r="V126" s="434">
        <v>26</v>
      </c>
      <c r="W126" s="428">
        <v>29</v>
      </c>
      <c r="X126" s="428">
        <v>10</v>
      </c>
    </row>
    <row r="127" spans="1:24" x14ac:dyDescent="0.5">
      <c r="A127" s="435" t="s">
        <v>272</v>
      </c>
      <c r="B127" s="475"/>
      <c r="C127" s="431">
        <v>9882</v>
      </c>
      <c r="D127" s="333">
        <v>395</v>
      </c>
      <c r="E127" s="330">
        <v>447</v>
      </c>
      <c r="F127" s="332">
        <v>511</v>
      </c>
      <c r="G127" s="333">
        <v>506</v>
      </c>
      <c r="H127" s="330">
        <v>569</v>
      </c>
      <c r="I127" s="332">
        <v>683</v>
      </c>
      <c r="J127" s="331">
        <v>640</v>
      </c>
      <c r="K127" s="330">
        <v>651</v>
      </c>
      <c r="L127" s="331">
        <v>707</v>
      </c>
      <c r="M127" s="333">
        <v>771</v>
      </c>
      <c r="N127" s="330">
        <v>819</v>
      </c>
      <c r="O127" s="332">
        <v>840</v>
      </c>
      <c r="P127" s="330">
        <v>707</v>
      </c>
      <c r="Q127" s="331">
        <v>477</v>
      </c>
      <c r="R127" s="330">
        <v>405</v>
      </c>
      <c r="S127" s="434">
        <v>281</v>
      </c>
      <c r="T127" s="428">
        <v>445</v>
      </c>
      <c r="U127" s="428">
        <v>0</v>
      </c>
      <c r="V127" s="434">
        <v>9</v>
      </c>
      <c r="W127" s="428">
        <v>12</v>
      </c>
      <c r="X127" s="428">
        <v>7</v>
      </c>
    </row>
    <row r="128" spans="1:24" x14ac:dyDescent="0.5">
      <c r="A128" s="433" t="s">
        <v>720</v>
      </c>
      <c r="B128" s="475"/>
      <c r="C128" s="431">
        <v>3242</v>
      </c>
      <c r="D128" s="333">
        <v>127</v>
      </c>
      <c r="E128" s="330">
        <v>139</v>
      </c>
      <c r="F128" s="332">
        <v>153</v>
      </c>
      <c r="G128" s="333">
        <v>177</v>
      </c>
      <c r="H128" s="330">
        <v>190</v>
      </c>
      <c r="I128" s="332">
        <v>221</v>
      </c>
      <c r="J128" s="331">
        <v>202</v>
      </c>
      <c r="K128" s="330">
        <v>212</v>
      </c>
      <c r="L128" s="331">
        <v>264</v>
      </c>
      <c r="M128" s="333">
        <v>273</v>
      </c>
      <c r="N128" s="330">
        <v>250</v>
      </c>
      <c r="O128" s="332">
        <v>238</v>
      </c>
      <c r="P128" s="330">
        <v>228</v>
      </c>
      <c r="Q128" s="331">
        <v>184</v>
      </c>
      <c r="R128" s="330">
        <v>125</v>
      </c>
      <c r="S128" s="434">
        <v>84</v>
      </c>
      <c r="T128" s="428">
        <v>153</v>
      </c>
      <c r="U128" s="428">
        <v>0</v>
      </c>
      <c r="V128" s="434">
        <v>6</v>
      </c>
      <c r="W128" s="428">
        <v>9</v>
      </c>
      <c r="X128" s="428">
        <v>7</v>
      </c>
    </row>
    <row r="129" spans="1:24" x14ac:dyDescent="0.5">
      <c r="A129" s="433" t="s">
        <v>719</v>
      </c>
      <c r="B129" s="475"/>
      <c r="C129" s="431">
        <v>2122</v>
      </c>
      <c r="D129" s="333">
        <v>79</v>
      </c>
      <c r="E129" s="330">
        <v>97</v>
      </c>
      <c r="F129" s="332">
        <v>102</v>
      </c>
      <c r="G129" s="333">
        <v>90</v>
      </c>
      <c r="H129" s="330">
        <v>114</v>
      </c>
      <c r="I129" s="332">
        <v>143</v>
      </c>
      <c r="J129" s="331">
        <v>139</v>
      </c>
      <c r="K129" s="330">
        <v>139</v>
      </c>
      <c r="L129" s="331">
        <v>139</v>
      </c>
      <c r="M129" s="333">
        <v>154</v>
      </c>
      <c r="N129" s="330">
        <v>193</v>
      </c>
      <c r="O129" s="332">
        <v>207</v>
      </c>
      <c r="P129" s="330">
        <v>167</v>
      </c>
      <c r="Q129" s="331">
        <v>92</v>
      </c>
      <c r="R129" s="330">
        <v>101</v>
      </c>
      <c r="S129" s="434">
        <v>70</v>
      </c>
      <c r="T129" s="428">
        <v>94</v>
      </c>
      <c r="U129" s="428">
        <v>0</v>
      </c>
      <c r="V129" s="434">
        <v>1</v>
      </c>
      <c r="W129" s="428">
        <v>1</v>
      </c>
      <c r="X129" s="428">
        <v>0</v>
      </c>
    </row>
    <row r="130" spans="1:24" x14ac:dyDescent="0.5">
      <c r="A130" s="433" t="s">
        <v>718</v>
      </c>
      <c r="B130" s="475"/>
      <c r="C130" s="431">
        <v>4518</v>
      </c>
      <c r="D130" s="333">
        <v>189</v>
      </c>
      <c r="E130" s="330">
        <v>211</v>
      </c>
      <c r="F130" s="332">
        <v>256</v>
      </c>
      <c r="G130" s="333">
        <v>239</v>
      </c>
      <c r="H130" s="330">
        <v>265</v>
      </c>
      <c r="I130" s="332">
        <v>319</v>
      </c>
      <c r="J130" s="331">
        <v>299</v>
      </c>
      <c r="K130" s="330">
        <v>300</v>
      </c>
      <c r="L130" s="331">
        <v>304</v>
      </c>
      <c r="M130" s="333">
        <v>344</v>
      </c>
      <c r="N130" s="330">
        <v>376</v>
      </c>
      <c r="O130" s="332">
        <v>395</v>
      </c>
      <c r="P130" s="330">
        <v>312</v>
      </c>
      <c r="Q130" s="331">
        <v>201</v>
      </c>
      <c r="R130" s="330">
        <v>179</v>
      </c>
      <c r="S130" s="434">
        <v>127</v>
      </c>
      <c r="T130" s="428">
        <v>198</v>
      </c>
      <c r="U130" s="428">
        <v>0</v>
      </c>
      <c r="V130" s="434">
        <v>2</v>
      </c>
      <c r="W130" s="428">
        <v>2</v>
      </c>
      <c r="X130" s="428">
        <v>0</v>
      </c>
    </row>
    <row r="131" spans="1:24" x14ac:dyDescent="0.5">
      <c r="A131" s="436"/>
      <c r="B131" s="475"/>
      <c r="C131" s="431"/>
      <c r="D131" s="333"/>
      <c r="E131" s="330"/>
      <c r="F131" s="332"/>
      <c r="G131" s="333"/>
      <c r="H131" s="330"/>
      <c r="I131" s="332"/>
      <c r="J131" s="331"/>
      <c r="K131" s="330"/>
      <c r="L131" s="331"/>
      <c r="M131" s="333"/>
      <c r="N131" s="330"/>
      <c r="O131" s="332"/>
      <c r="P131" s="330"/>
      <c r="Q131" s="331"/>
      <c r="R131" s="330"/>
      <c r="S131" s="434"/>
      <c r="T131" s="428"/>
      <c r="U131" s="428"/>
      <c r="V131" s="434"/>
      <c r="W131" s="428"/>
      <c r="X131" s="428"/>
    </row>
    <row r="132" spans="1:24" x14ac:dyDescent="0.5">
      <c r="A132" s="435" t="s">
        <v>144</v>
      </c>
      <c r="B132" s="475"/>
      <c r="C132" s="431">
        <v>55572</v>
      </c>
      <c r="D132" s="333">
        <v>2419</v>
      </c>
      <c r="E132" s="330">
        <v>3020</v>
      </c>
      <c r="F132" s="332">
        <v>3166</v>
      </c>
      <c r="G132" s="333">
        <v>3182</v>
      </c>
      <c r="H132" s="330">
        <v>3432</v>
      </c>
      <c r="I132" s="332">
        <v>3820</v>
      </c>
      <c r="J132" s="331">
        <v>3725</v>
      </c>
      <c r="K132" s="330">
        <v>3903</v>
      </c>
      <c r="L132" s="331">
        <v>4314</v>
      </c>
      <c r="M132" s="333">
        <v>4567</v>
      </c>
      <c r="N132" s="330">
        <v>4521</v>
      </c>
      <c r="O132" s="332">
        <v>4190</v>
      </c>
      <c r="P132" s="330">
        <v>3393</v>
      </c>
      <c r="Q132" s="331">
        <v>2456</v>
      </c>
      <c r="R132" s="330">
        <v>2085</v>
      </c>
      <c r="S132" s="434">
        <v>1351</v>
      </c>
      <c r="T132" s="428">
        <v>1991</v>
      </c>
      <c r="U132" s="428">
        <v>0</v>
      </c>
      <c r="V132" s="434">
        <v>17</v>
      </c>
      <c r="W132" s="428">
        <v>17</v>
      </c>
      <c r="X132" s="428">
        <v>3</v>
      </c>
    </row>
    <row r="133" spans="1:24" x14ac:dyDescent="0.5">
      <c r="A133" s="433" t="s">
        <v>717</v>
      </c>
      <c r="B133" s="475"/>
      <c r="C133" s="431">
        <v>5025</v>
      </c>
      <c r="D133" s="333">
        <v>226</v>
      </c>
      <c r="E133" s="330">
        <v>288</v>
      </c>
      <c r="F133" s="332">
        <v>317</v>
      </c>
      <c r="G133" s="333">
        <v>314</v>
      </c>
      <c r="H133" s="330">
        <v>314</v>
      </c>
      <c r="I133" s="332">
        <v>338</v>
      </c>
      <c r="J133" s="331">
        <v>345</v>
      </c>
      <c r="K133" s="330">
        <v>359</v>
      </c>
      <c r="L133" s="331">
        <v>404</v>
      </c>
      <c r="M133" s="333">
        <v>396</v>
      </c>
      <c r="N133" s="330">
        <v>393</v>
      </c>
      <c r="O133" s="332">
        <v>355</v>
      </c>
      <c r="P133" s="330">
        <v>288</v>
      </c>
      <c r="Q133" s="331">
        <v>198</v>
      </c>
      <c r="R133" s="330">
        <v>189</v>
      </c>
      <c r="S133" s="434">
        <v>113</v>
      </c>
      <c r="T133" s="428">
        <v>186</v>
      </c>
      <c r="U133" s="428">
        <v>0</v>
      </c>
      <c r="V133" s="434">
        <v>0</v>
      </c>
      <c r="W133" s="428">
        <v>0</v>
      </c>
      <c r="X133" s="428">
        <v>2</v>
      </c>
    </row>
    <row r="134" spans="1:24" x14ac:dyDescent="0.5">
      <c r="A134" s="433" t="s">
        <v>716</v>
      </c>
      <c r="B134" s="475"/>
      <c r="C134" s="431">
        <v>4807</v>
      </c>
      <c r="D134" s="333">
        <v>174</v>
      </c>
      <c r="E134" s="330">
        <v>238</v>
      </c>
      <c r="F134" s="332">
        <v>244</v>
      </c>
      <c r="G134" s="333">
        <v>268</v>
      </c>
      <c r="H134" s="330">
        <v>288</v>
      </c>
      <c r="I134" s="332">
        <v>338</v>
      </c>
      <c r="J134" s="331">
        <v>315</v>
      </c>
      <c r="K134" s="330">
        <v>320</v>
      </c>
      <c r="L134" s="331">
        <v>363</v>
      </c>
      <c r="M134" s="333">
        <v>422</v>
      </c>
      <c r="N134" s="330">
        <v>393</v>
      </c>
      <c r="O134" s="332">
        <v>392</v>
      </c>
      <c r="P134" s="330">
        <v>315</v>
      </c>
      <c r="Q134" s="331">
        <v>205</v>
      </c>
      <c r="R134" s="330">
        <v>201</v>
      </c>
      <c r="S134" s="434">
        <v>123</v>
      </c>
      <c r="T134" s="428">
        <v>185</v>
      </c>
      <c r="U134" s="428">
        <v>0</v>
      </c>
      <c r="V134" s="434">
        <v>5</v>
      </c>
      <c r="W134" s="428">
        <v>17</v>
      </c>
      <c r="X134" s="428">
        <v>1</v>
      </c>
    </row>
    <row r="135" spans="1:24" x14ac:dyDescent="0.5">
      <c r="A135" s="433" t="s">
        <v>715</v>
      </c>
      <c r="B135" s="475"/>
      <c r="C135" s="431">
        <v>2140</v>
      </c>
      <c r="D135" s="333">
        <v>85</v>
      </c>
      <c r="E135" s="330">
        <v>117</v>
      </c>
      <c r="F135" s="332">
        <v>118</v>
      </c>
      <c r="G135" s="333">
        <v>105</v>
      </c>
      <c r="H135" s="330">
        <v>127</v>
      </c>
      <c r="I135" s="332">
        <v>146</v>
      </c>
      <c r="J135" s="331">
        <v>142</v>
      </c>
      <c r="K135" s="330">
        <v>136</v>
      </c>
      <c r="L135" s="331">
        <v>148</v>
      </c>
      <c r="M135" s="333">
        <v>184</v>
      </c>
      <c r="N135" s="330">
        <v>187</v>
      </c>
      <c r="O135" s="332">
        <v>186</v>
      </c>
      <c r="P135" s="330">
        <v>129</v>
      </c>
      <c r="Q135" s="331">
        <v>109</v>
      </c>
      <c r="R135" s="330">
        <v>77</v>
      </c>
      <c r="S135" s="434">
        <v>49</v>
      </c>
      <c r="T135" s="428">
        <v>95</v>
      </c>
      <c r="U135" s="428">
        <v>0</v>
      </c>
      <c r="V135" s="434">
        <v>0</v>
      </c>
      <c r="W135" s="428">
        <v>0</v>
      </c>
      <c r="X135" s="428">
        <v>0</v>
      </c>
    </row>
    <row r="136" spans="1:24" x14ac:dyDescent="0.5">
      <c r="A136" s="433" t="s">
        <v>714</v>
      </c>
      <c r="B136" s="475"/>
      <c r="C136" s="431">
        <v>2439</v>
      </c>
      <c r="D136" s="333">
        <v>122</v>
      </c>
      <c r="E136" s="330">
        <v>164</v>
      </c>
      <c r="F136" s="332">
        <v>144</v>
      </c>
      <c r="G136" s="333">
        <v>162</v>
      </c>
      <c r="H136" s="330">
        <v>160</v>
      </c>
      <c r="I136" s="332">
        <v>176</v>
      </c>
      <c r="J136" s="331">
        <v>181</v>
      </c>
      <c r="K136" s="330">
        <v>168</v>
      </c>
      <c r="L136" s="331">
        <v>166</v>
      </c>
      <c r="M136" s="333">
        <v>185</v>
      </c>
      <c r="N136" s="330">
        <v>178</v>
      </c>
      <c r="O136" s="332">
        <v>162</v>
      </c>
      <c r="P136" s="330">
        <v>128</v>
      </c>
      <c r="Q136" s="331">
        <v>95</v>
      </c>
      <c r="R136" s="330">
        <v>91</v>
      </c>
      <c r="S136" s="434">
        <v>69</v>
      </c>
      <c r="T136" s="428">
        <v>87</v>
      </c>
      <c r="U136" s="428">
        <v>0</v>
      </c>
      <c r="V136" s="434">
        <v>1</v>
      </c>
      <c r="W136" s="428">
        <v>0</v>
      </c>
      <c r="X136" s="428">
        <v>0</v>
      </c>
    </row>
    <row r="137" spans="1:24" x14ac:dyDescent="0.5">
      <c r="A137" s="433" t="s">
        <v>713</v>
      </c>
      <c r="B137" s="475"/>
      <c r="C137" s="431">
        <v>5915</v>
      </c>
      <c r="D137" s="333">
        <v>250</v>
      </c>
      <c r="E137" s="330">
        <v>293</v>
      </c>
      <c r="F137" s="332">
        <v>344</v>
      </c>
      <c r="G137" s="333">
        <v>291</v>
      </c>
      <c r="H137" s="330">
        <v>349</v>
      </c>
      <c r="I137" s="332">
        <v>400</v>
      </c>
      <c r="J137" s="331">
        <v>412</v>
      </c>
      <c r="K137" s="330">
        <v>403</v>
      </c>
      <c r="L137" s="331">
        <v>469</v>
      </c>
      <c r="M137" s="333">
        <v>461</v>
      </c>
      <c r="N137" s="330">
        <v>497</v>
      </c>
      <c r="O137" s="332">
        <v>451</v>
      </c>
      <c r="P137" s="330">
        <v>390</v>
      </c>
      <c r="Q137" s="331">
        <v>284</v>
      </c>
      <c r="R137" s="330">
        <v>222</v>
      </c>
      <c r="S137" s="434">
        <v>148</v>
      </c>
      <c r="T137" s="428">
        <v>250</v>
      </c>
      <c r="U137" s="428">
        <v>0</v>
      </c>
      <c r="V137" s="434">
        <v>1</v>
      </c>
      <c r="W137" s="428">
        <v>0</v>
      </c>
      <c r="X137" s="428">
        <v>0</v>
      </c>
    </row>
    <row r="138" spans="1:24" x14ac:dyDescent="0.5">
      <c r="A138" s="433" t="s">
        <v>712</v>
      </c>
      <c r="B138" s="475"/>
      <c r="C138" s="431">
        <v>3792</v>
      </c>
      <c r="D138" s="333">
        <v>166</v>
      </c>
      <c r="E138" s="330">
        <v>181</v>
      </c>
      <c r="F138" s="332">
        <v>174</v>
      </c>
      <c r="G138" s="333">
        <v>207</v>
      </c>
      <c r="H138" s="330">
        <v>212</v>
      </c>
      <c r="I138" s="332">
        <v>253</v>
      </c>
      <c r="J138" s="331">
        <v>253</v>
      </c>
      <c r="K138" s="330">
        <v>222</v>
      </c>
      <c r="L138" s="331">
        <v>294</v>
      </c>
      <c r="M138" s="333">
        <v>292</v>
      </c>
      <c r="N138" s="330">
        <v>320</v>
      </c>
      <c r="O138" s="332">
        <v>301</v>
      </c>
      <c r="P138" s="330">
        <v>248</v>
      </c>
      <c r="Q138" s="331">
        <v>194</v>
      </c>
      <c r="R138" s="330">
        <v>176</v>
      </c>
      <c r="S138" s="434">
        <v>125</v>
      </c>
      <c r="T138" s="428">
        <v>173</v>
      </c>
      <c r="U138" s="428">
        <v>0</v>
      </c>
      <c r="V138" s="434">
        <v>1</v>
      </c>
      <c r="W138" s="428">
        <v>0</v>
      </c>
      <c r="X138" s="428">
        <v>0</v>
      </c>
    </row>
    <row r="139" spans="1:24" x14ac:dyDescent="0.5">
      <c r="A139" s="433" t="s">
        <v>711</v>
      </c>
      <c r="B139" s="475"/>
      <c r="C139" s="431">
        <v>3405</v>
      </c>
      <c r="D139" s="333">
        <v>127</v>
      </c>
      <c r="E139" s="330">
        <v>191</v>
      </c>
      <c r="F139" s="332">
        <v>183</v>
      </c>
      <c r="G139" s="333">
        <v>192</v>
      </c>
      <c r="H139" s="330">
        <v>193</v>
      </c>
      <c r="I139" s="332">
        <v>252</v>
      </c>
      <c r="J139" s="331">
        <v>219</v>
      </c>
      <c r="K139" s="330">
        <v>233</v>
      </c>
      <c r="L139" s="331">
        <v>214</v>
      </c>
      <c r="M139" s="333">
        <v>312</v>
      </c>
      <c r="N139" s="330">
        <v>290</v>
      </c>
      <c r="O139" s="332">
        <v>284</v>
      </c>
      <c r="P139" s="330">
        <v>218</v>
      </c>
      <c r="Q139" s="331">
        <v>161</v>
      </c>
      <c r="R139" s="330">
        <v>128</v>
      </c>
      <c r="S139" s="434">
        <v>83</v>
      </c>
      <c r="T139" s="428">
        <v>122</v>
      </c>
      <c r="U139" s="428">
        <v>0</v>
      </c>
      <c r="V139" s="434">
        <v>3</v>
      </c>
      <c r="W139" s="428">
        <v>0</v>
      </c>
      <c r="X139" s="428">
        <v>0</v>
      </c>
    </row>
    <row r="140" spans="1:24" x14ac:dyDescent="0.5">
      <c r="A140" s="433" t="s">
        <v>710</v>
      </c>
      <c r="B140" s="475"/>
      <c r="C140" s="431">
        <v>3286</v>
      </c>
      <c r="D140" s="333">
        <v>153</v>
      </c>
      <c r="E140" s="330">
        <v>193</v>
      </c>
      <c r="F140" s="332">
        <v>209</v>
      </c>
      <c r="G140" s="333">
        <v>196</v>
      </c>
      <c r="H140" s="330">
        <v>208</v>
      </c>
      <c r="I140" s="332">
        <v>220</v>
      </c>
      <c r="J140" s="331">
        <v>230</v>
      </c>
      <c r="K140" s="330">
        <v>214</v>
      </c>
      <c r="L140" s="331">
        <v>253</v>
      </c>
      <c r="M140" s="333">
        <v>280</v>
      </c>
      <c r="N140" s="330">
        <v>261</v>
      </c>
      <c r="O140" s="332">
        <v>242</v>
      </c>
      <c r="P140" s="330">
        <v>192</v>
      </c>
      <c r="Q140" s="331">
        <v>127</v>
      </c>
      <c r="R140" s="330">
        <v>110</v>
      </c>
      <c r="S140" s="434">
        <v>78</v>
      </c>
      <c r="T140" s="428">
        <v>118</v>
      </c>
      <c r="U140" s="428">
        <v>0</v>
      </c>
      <c r="V140" s="434">
        <v>2</v>
      </c>
      <c r="W140" s="428">
        <v>0</v>
      </c>
      <c r="X140" s="428">
        <v>0</v>
      </c>
    </row>
    <row r="141" spans="1:24" x14ac:dyDescent="0.5">
      <c r="A141" s="433" t="s">
        <v>709</v>
      </c>
      <c r="B141" s="475"/>
      <c r="C141" s="431">
        <v>3170</v>
      </c>
      <c r="D141" s="333">
        <v>144</v>
      </c>
      <c r="E141" s="330">
        <v>177</v>
      </c>
      <c r="F141" s="332">
        <v>177</v>
      </c>
      <c r="G141" s="333">
        <v>204</v>
      </c>
      <c r="H141" s="330">
        <v>197</v>
      </c>
      <c r="I141" s="332">
        <v>212</v>
      </c>
      <c r="J141" s="331">
        <v>211</v>
      </c>
      <c r="K141" s="330">
        <v>220</v>
      </c>
      <c r="L141" s="331">
        <v>282</v>
      </c>
      <c r="M141" s="333">
        <v>275</v>
      </c>
      <c r="N141" s="330">
        <v>241</v>
      </c>
      <c r="O141" s="332">
        <v>220</v>
      </c>
      <c r="P141" s="330">
        <v>182</v>
      </c>
      <c r="Q141" s="331">
        <v>132</v>
      </c>
      <c r="R141" s="330">
        <v>118</v>
      </c>
      <c r="S141" s="434">
        <v>74</v>
      </c>
      <c r="T141" s="428">
        <v>104</v>
      </c>
      <c r="U141" s="428">
        <v>0</v>
      </c>
      <c r="V141" s="434">
        <v>0</v>
      </c>
      <c r="W141" s="428">
        <v>0</v>
      </c>
      <c r="X141" s="428">
        <v>0</v>
      </c>
    </row>
    <row r="142" spans="1:24" x14ac:dyDescent="0.5">
      <c r="A142" s="433" t="s">
        <v>708</v>
      </c>
      <c r="B142" s="475"/>
      <c r="C142" s="431">
        <v>2877</v>
      </c>
      <c r="D142" s="333">
        <v>145</v>
      </c>
      <c r="E142" s="330">
        <v>169</v>
      </c>
      <c r="F142" s="332">
        <v>160</v>
      </c>
      <c r="G142" s="333">
        <v>166</v>
      </c>
      <c r="H142" s="330">
        <v>192</v>
      </c>
      <c r="I142" s="332">
        <v>197</v>
      </c>
      <c r="J142" s="331">
        <v>191</v>
      </c>
      <c r="K142" s="330">
        <v>244</v>
      </c>
      <c r="L142" s="331">
        <v>217</v>
      </c>
      <c r="M142" s="333">
        <v>230</v>
      </c>
      <c r="N142" s="330">
        <v>221</v>
      </c>
      <c r="O142" s="332">
        <v>207</v>
      </c>
      <c r="P142" s="330">
        <v>161</v>
      </c>
      <c r="Q142" s="331">
        <v>127</v>
      </c>
      <c r="R142" s="330">
        <v>106</v>
      </c>
      <c r="S142" s="434">
        <v>52</v>
      </c>
      <c r="T142" s="428">
        <v>91</v>
      </c>
      <c r="U142" s="428">
        <v>0</v>
      </c>
      <c r="V142" s="434">
        <v>1</v>
      </c>
      <c r="W142" s="428">
        <v>0</v>
      </c>
      <c r="X142" s="428">
        <v>0</v>
      </c>
    </row>
    <row r="143" spans="1:24" x14ac:dyDescent="0.5">
      <c r="A143" s="433" t="s">
        <v>707</v>
      </c>
      <c r="B143" s="475"/>
      <c r="C143" s="431">
        <v>1755</v>
      </c>
      <c r="D143" s="333">
        <v>62</v>
      </c>
      <c r="E143" s="330">
        <v>73</v>
      </c>
      <c r="F143" s="332">
        <v>105</v>
      </c>
      <c r="G143" s="333">
        <v>93</v>
      </c>
      <c r="H143" s="330">
        <v>111</v>
      </c>
      <c r="I143" s="332">
        <v>103</v>
      </c>
      <c r="J143" s="331">
        <v>117</v>
      </c>
      <c r="K143" s="330">
        <v>122</v>
      </c>
      <c r="L143" s="331">
        <v>150</v>
      </c>
      <c r="M143" s="333">
        <v>131</v>
      </c>
      <c r="N143" s="330">
        <v>138</v>
      </c>
      <c r="O143" s="332">
        <v>125</v>
      </c>
      <c r="P143" s="330">
        <v>118</v>
      </c>
      <c r="Q143" s="331">
        <v>84</v>
      </c>
      <c r="R143" s="330">
        <v>78</v>
      </c>
      <c r="S143" s="434">
        <v>59</v>
      </c>
      <c r="T143" s="428">
        <v>86</v>
      </c>
      <c r="U143" s="428">
        <v>0</v>
      </c>
      <c r="V143" s="434">
        <v>0</v>
      </c>
      <c r="W143" s="428">
        <v>0</v>
      </c>
      <c r="X143" s="428">
        <v>0</v>
      </c>
    </row>
    <row r="144" spans="1:24" x14ac:dyDescent="0.5">
      <c r="A144" s="433" t="s">
        <v>606</v>
      </c>
      <c r="B144" s="475"/>
      <c r="C144" s="431">
        <v>6844</v>
      </c>
      <c r="D144" s="333">
        <v>298</v>
      </c>
      <c r="E144" s="330">
        <v>359</v>
      </c>
      <c r="F144" s="332">
        <v>372</v>
      </c>
      <c r="G144" s="333">
        <v>383</v>
      </c>
      <c r="H144" s="330">
        <v>431</v>
      </c>
      <c r="I144" s="332">
        <v>473</v>
      </c>
      <c r="J144" s="331">
        <v>451</v>
      </c>
      <c r="K144" s="330">
        <v>498</v>
      </c>
      <c r="L144" s="331">
        <v>522</v>
      </c>
      <c r="M144" s="333">
        <v>551</v>
      </c>
      <c r="N144" s="330">
        <v>581</v>
      </c>
      <c r="O144" s="332">
        <v>539</v>
      </c>
      <c r="P144" s="330">
        <v>460</v>
      </c>
      <c r="Q144" s="331">
        <v>308</v>
      </c>
      <c r="R144" s="330">
        <v>231</v>
      </c>
      <c r="S144" s="434">
        <v>163</v>
      </c>
      <c r="T144" s="428">
        <v>223</v>
      </c>
      <c r="U144" s="428">
        <v>0</v>
      </c>
      <c r="V144" s="434">
        <v>1</v>
      </c>
      <c r="W144" s="428">
        <v>0</v>
      </c>
      <c r="X144" s="428">
        <v>0</v>
      </c>
    </row>
    <row r="145" spans="1:24" x14ac:dyDescent="0.5">
      <c r="A145" s="433" t="s">
        <v>706</v>
      </c>
      <c r="B145" s="475"/>
      <c r="C145" s="431">
        <v>5197</v>
      </c>
      <c r="D145" s="333">
        <v>284</v>
      </c>
      <c r="E145" s="330">
        <v>327</v>
      </c>
      <c r="F145" s="332">
        <v>340</v>
      </c>
      <c r="G145" s="333">
        <v>315</v>
      </c>
      <c r="H145" s="330">
        <v>346</v>
      </c>
      <c r="I145" s="332">
        <v>385</v>
      </c>
      <c r="J145" s="331">
        <v>336</v>
      </c>
      <c r="K145" s="330">
        <v>423</v>
      </c>
      <c r="L145" s="331">
        <v>417</v>
      </c>
      <c r="M145" s="333">
        <v>433</v>
      </c>
      <c r="N145" s="330">
        <v>407</v>
      </c>
      <c r="O145" s="332">
        <v>356</v>
      </c>
      <c r="P145" s="330">
        <v>274</v>
      </c>
      <c r="Q145" s="331">
        <v>203</v>
      </c>
      <c r="R145" s="330">
        <v>153</v>
      </c>
      <c r="S145" s="434">
        <v>95</v>
      </c>
      <c r="T145" s="428">
        <v>102</v>
      </c>
      <c r="U145" s="428">
        <v>0</v>
      </c>
      <c r="V145" s="434">
        <v>1</v>
      </c>
      <c r="W145" s="428">
        <v>0</v>
      </c>
      <c r="X145" s="428">
        <v>0</v>
      </c>
    </row>
    <row r="146" spans="1:24" x14ac:dyDescent="0.5">
      <c r="A146" s="433" t="s">
        <v>705</v>
      </c>
      <c r="B146" s="475"/>
      <c r="C146" s="431">
        <v>2305</v>
      </c>
      <c r="D146" s="333">
        <v>86</v>
      </c>
      <c r="E146" s="330">
        <v>118</v>
      </c>
      <c r="F146" s="332">
        <v>122</v>
      </c>
      <c r="G146" s="333">
        <v>125</v>
      </c>
      <c r="H146" s="330">
        <v>144</v>
      </c>
      <c r="I146" s="332">
        <v>144</v>
      </c>
      <c r="J146" s="331">
        <v>153</v>
      </c>
      <c r="K146" s="330">
        <v>168</v>
      </c>
      <c r="L146" s="331">
        <v>179</v>
      </c>
      <c r="M146" s="333">
        <v>188</v>
      </c>
      <c r="N146" s="330">
        <v>199</v>
      </c>
      <c r="O146" s="332">
        <v>165</v>
      </c>
      <c r="P146" s="330">
        <v>150</v>
      </c>
      <c r="Q146" s="331">
        <v>114</v>
      </c>
      <c r="R146" s="330">
        <v>94</v>
      </c>
      <c r="S146" s="434">
        <v>63</v>
      </c>
      <c r="T146" s="428">
        <v>93</v>
      </c>
      <c r="U146" s="428">
        <v>0</v>
      </c>
      <c r="V146" s="434">
        <v>0</v>
      </c>
      <c r="W146" s="428">
        <v>0</v>
      </c>
      <c r="X146" s="428">
        <v>0</v>
      </c>
    </row>
    <row r="147" spans="1:24" x14ac:dyDescent="0.5">
      <c r="A147" s="433" t="s">
        <v>704</v>
      </c>
      <c r="B147" s="475"/>
      <c r="C147" s="431">
        <v>2615</v>
      </c>
      <c r="D147" s="333">
        <v>97</v>
      </c>
      <c r="E147" s="330">
        <v>132</v>
      </c>
      <c r="F147" s="332">
        <v>157</v>
      </c>
      <c r="G147" s="333">
        <v>161</v>
      </c>
      <c r="H147" s="330">
        <v>160</v>
      </c>
      <c r="I147" s="332">
        <v>183</v>
      </c>
      <c r="J147" s="331">
        <v>169</v>
      </c>
      <c r="K147" s="330">
        <v>173</v>
      </c>
      <c r="L147" s="331">
        <v>236</v>
      </c>
      <c r="M147" s="333">
        <v>227</v>
      </c>
      <c r="N147" s="330">
        <v>215</v>
      </c>
      <c r="O147" s="332">
        <v>205</v>
      </c>
      <c r="P147" s="330">
        <v>140</v>
      </c>
      <c r="Q147" s="331">
        <v>115</v>
      </c>
      <c r="R147" s="330">
        <v>111</v>
      </c>
      <c r="S147" s="434">
        <v>57</v>
      </c>
      <c r="T147" s="428">
        <v>76</v>
      </c>
      <c r="U147" s="428">
        <v>0</v>
      </c>
      <c r="V147" s="434">
        <v>1</v>
      </c>
      <c r="W147" s="428">
        <v>0</v>
      </c>
      <c r="X147" s="428">
        <v>0</v>
      </c>
    </row>
    <row r="148" spans="1:24" x14ac:dyDescent="0.5">
      <c r="A148" s="433"/>
      <c r="B148" s="475"/>
      <c r="C148" s="431"/>
      <c r="D148" s="333"/>
      <c r="E148" s="330"/>
      <c r="F148" s="332"/>
      <c r="G148" s="333"/>
      <c r="H148" s="330"/>
      <c r="I148" s="332"/>
      <c r="J148" s="331"/>
      <c r="K148" s="330"/>
      <c r="L148" s="331"/>
      <c r="M148" s="333"/>
      <c r="N148" s="330"/>
      <c r="O148" s="332"/>
      <c r="P148" s="330"/>
      <c r="Q148" s="331"/>
      <c r="R148" s="330"/>
      <c r="S148" s="434"/>
      <c r="T148" s="428"/>
      <c r="U148" s="428"/>
      <c r="V148" s="434"/>
      <c r="W148" s="428"/>
      <c r="X148" s="428"/>
    </row>
    <row r="149" spans="1:24" x14ac:dyDescent="0.5">
      <c r="A149" s="437" t="s">
        <v>70</v>
      </c>
      <c r="B149" s="475"/>
      <c r="C149" s="431">
        <v>36147</v>
      </c>
      <c r="D149" s="333">
        <v>1428</v>
      </c>
      <c r="E149" s="330">
        <v>1737</v>
      </c>
      <c r="F149" s="332">
        <v>1890</v>
      </c>
      <c r="G149" s="333">
        <v>1968</v>
      </c>
      <c r="H149" s="330">
        <v>2085</v>
      </c>
      <c r="I149" s="332">
        <v>2438</v>
      </c>
      <c r="J149" s="331">
        <v>2192</v>
      </c>
      <c r="K149" s="330">
        <v>2643</v>
      </c>
      <c r="L149" s="331">
        <v>2776</v>
      </c>
      <c r="M149" s="333">
        <v>2853</v>
      </c>
      <c r="N149" s="330">
        <v>3041</v>
      </c>
      <c r="O149" s="332">
        <v>2761</v>
      </c>
      <c r="P149" s="330">
        <v>2359</v>
      </c>
      <c r="Q149" s="331">
        <v>1765</v>
      </c>
      <c r="R149" s="330">
        <v>1556</v>
      </c>
      <c r="S149" s="434">
        <v>1009</v>
      </c>
      <c r="T149" s="428">
        <v>1610</v>
      </c>
      <c r="U149" s="428">
        <v>0</v>
      </c>
      <c r="V149" s="434">
        <v>12</v>
      </c>
      <c r="W149" s="428">
        <v>23</v>
      </c>
      <c r="X149" s="428">
        <v>1</v>
      </c>
    </row>
    <row r="150" spans="1:24" x14ac:dyDescent="0.5">
      <c r="A150" s="435" t="s">
        <v>272</v>
      </c>
      <c r="B150" s="475"/>
      <c r="C150" s="431">
        <v>8235</v>
      </c>
      <c r="D150" s="333">
        <v>296</v>
      </c>
      <c r="E150" s="330">
        <v>373</v>
      </c>
      <c r="F150" s="332">
        <v>420</v>
      </c>
      <c r="G150" s="333">
        <v>419</v>
      </c>
      <c r="H150" s="330">
        <v>474</v>
      </c>
      <c r="I150" s="332">
        <v>528</v>
      </c>
      <c r="J150" s="331">
        <v>491</v>
      </c>
      <c r="K150" s="330">
        <v>590</v>
      </c>
      <c r="L150" s="331">
        <v>626</v>
      </c>
      <c r="M150" s="333">
        <v>600</v>
      </c>
      <c r="N150" s="330">
        <v>729</v>
      </c>
      <c r="O150" s="332">
        <v>649</v>
      </c>
      <c r="P150" s="330">
        <v>584</v>
      </c>
      <c r="Q150" s="331">
        <v>432</v>
      </c>
      <c r="R150" s="330">
        <v>371</v>
      </c>
      <c r="S150" s="434">
        <v>242</v>
      </c>
      <c r="T150" s="428">
        <v>398</v>
      </c>
      <c r="U150" s="428">
        <v>0</v>
      </c>
      <c r="V150" s="434">
        <v>5</v>
      </c>
      <c r="W150" s="428">
        <v>8</v>
      </c>
      <c r="X150" s="428">
        <v>0</v>
      </c>
    </row>
    <row r="151" spans="1:24" x14ac:dyDescent="0.5">
      <c r="A151" s="433" t="s">
        <v>703</v>
      </c>
      <c r="B151" s="475"/>
      <c r="C151" s="431">
        <v>2678</v>
      </c>
      <c r="D151" s="333">
        <v>102</v>
      </c>
      <c r="E151" s="330">
        <v>149</v>
      </c>
      <c r="F151" s="332">
        <v>146</v>
      </c>
      <c r="G151" s="333">
        <v>128</v>
      </c>
      <c r="H151" s="330">
        <v>150</v>
      </c>
      <c r="I151" s="332">
        <v>177</v>
      </c>
      <c r="J151" s="331">
        <v>163</v>
      </c>
      <c r="K151" s="330">
        <v>187</v>
      </c>
      <c r="L151" s="331">
        <v>192</v>
      </c>
      <c r="M151" s="333">
        <v>176</v>
      </c>
      <c r="N151" s="330">
        <v>244</v>
      </c>
      <c r="O151" s="332">
        <v>215</v>
      </c>
      <c r="P151" s="330">
        <v>206</v>
      </c>
      <c r="Q151" s="331">
        <v>136</v>
      </c>
      <c r="R151" s="330">
        <v>110</v>
      </c>
      <c r="S151" s="434">
        <v>68</v>
      </c>
      <c r="T151" s="428">
        <v>125</v>
      </c>
      <c r="U151" s="428">
        <v>0</v>
      </c>
      <c r="V151" s="434">
        <v>0</v>
      </c>
      <c r="W151" s="428">
        <v>4</v>
      </c>
      <c r="X151" s="428">
        <v>0</v>
      </c>
    </row>
    <row r="152" spans="1:24" x14ac:dyDescent="0.5">
      <c r="A152" s="433" t="s">
        <v>702</v>
      </c>
      <c r="B152" s="475"/>
      <c r="C152" s="431">
        <v>1645</v>
      </c>
      <c r="D152" s="333">
        <v>47</v>
      </c>
      <c r="E152" s="330">
        <v>59</v>
      </c>
      <c r="F152" s="332">
        <v>77</v>
      </c>
      <c r="G152" s="333">
        <v>68</v>
      </c>
      <c r="H152" s="330">
        <v>85</v>
      </c>
      <c r="I152" s="332">
        <v>103</v>
      </c>
      <c r="J152" s="331">
        <v>91</v>
      </c>
      <c r="K152" s="330">
        <v>105</v>
      </c>
      <c r="L152" s="331">
        <v>126</v>
      </c>
      <c r="M152" s="333">
        <v>103</v>
      </c>
      <c r="N152" s="330">
        <v>156</v>
      </c>
      <c r="O152" s="332">
        <v>146</v>
      </c>
      <c r="P152" s="330">
        <v>131</v>
      </c>
      <c r="Q152" s="331">
        <v>104</v>
      </c>
      <c r="R152" s="330">
        <v>86</v>
      </c>
      <c r="S152" s="434">
        <v>62</v>
      </c>
      <c r="T152" s="428">
        <v>93</v>
      </c>
      <c r="U152" s="428">
        <v>0</v>
      </c>
      <c r="V152" s="434">
        <v>3</v>
      </c>
      <c r="W152" s="428">
        <v>0</v>
      </c>
      <c r="X152" s="428">
        <v>0</v>
      </c>
    </row>
    <row r="153" spans="1:24" x14ac:dyDescent="0.5">
      <c r="A153" s="433" t="s">
        <v>701</v>
      </c>
      <c r="B153" s="475"/>
      <c r="C153" s="431">
        <v>3912</v>
      </c>
      <c r="D153" s="333">
        <v>147</v>
      </c>
      <c r="E153" s="330">
        <v>165</v>
      </c>
      <c r="F153" s="332">
        <v>197</v>
      </c>
      <c r="G153" s="333">
        <v>223</v>
      </c>
      <c r="H153" s="330">
        <v>239</v>
      </c>
      <c r="I153" s="332">
        <v>248</v>
      </c>
      <c r="J153" s="331">
        <v>237</v>
      </c>
      <c r="K153" s="330">
        <v>298</v>
      </c>
      <c r="L153" s="331">
        <v>308</v>
      </c>
      <c r="M153" s="333">
        <v>321</v>
      </c>
      <c r="N153" s="330">
        <v>329</v>
      </c>
      <c r="O153" s="332">
        <v>288</v>
      </c>
      <c r="P153" s="330">
        <v>247</v>
      </c>
      <c r="Q153" s="331">
        <v>192</v>
      </c>
      <c r="R153" s="330">
        <v>175</v>
      </c>
      <c r="S153" s="434">
        <v>112</v>
      </c>
      <c r="T153" s="428">
        <v>180</v>
      </c>
      <c r="U153" s="428">
        <v>0</v>
      </c>
      <c r="V153" s="434">
        <v>2</v>
      </c>
      <c r="W153" s="428">
        <v>4</v>
      </c>
      <c r="X153" s="428">
        <v>0</v>
      </c>
    </row>
    <row r="154" spans="1:24" x14ac:dyDescent="0.5">
      <c r="A154" s="436"/>
      <c r="B154" s="475"/>
      <c r="C154" s="431"/>
      <c r="D154" s="333"/>
      <c r="E154" s="330"/>
      <c r="F154" s="332"/>
      <c r="G154" s="333"/>
      <c r="H154" s="330"/>
      <c r="I154" s="332"/>
      <c r="J154" s="331"/>
      <c r="K154" s="330"/>
      <c r="L154" s="331"/>
      <c r="M154" s="333"/>
      <c r="N154" s="330"/>
      <c r="O154" s="332"/>
      <c r="P154" s="330"/>
      <c r="Q154" s="331"/>
      <c r="R154" s="330"/>
      <c r="S154" s="434"/>
      <c r="T154" s="428"/>
      <c r="U154" s="428"/>
      <c r="V154" s="434"/>
      <c r="W154" s="428"/>
      <c r="X154" s="428"/>
    </row>
    <row r="155" spans="1:24" x14ac:dyDescent="0.5">
      <c r="A155" s="435" t="s">
        <v>144</v>
      </c>
      <c r="B155" s="475"/>
      <c r="C155" s="431">
        <v>27912</v>
      </c>
      <c r="D155" s="333">
        <v>1132</v>
      </c>
      <c r="E155" s="330">
        <v>1364</v>
      </c>
      <c r="F155" s="332">
        <v>1470</v>
      </c>
      <c r="G155" s="333">
        <v>1549</v>
      </c>
      <c r="H155" s="330">
        <v>1611</v>
      </c>
      <c r="I155" s="332">
        <v>1910</v>
      </c>
      <c r="J155" s="331">
        <v>1701</v>
      </c>
      <c r="K155" s="330">
        <v>2053</v>
      </c>
      <c r="L155" s="331">
        <v>2150</v>
      </c>
      <c r="M155" s="333">
        <v>2253</v>
      </c>
      <c r="N155" s="330">
        <v>2312</v>
      </c>
      <c r="O155" s="332">
        <v>2112</v>
      </c>
      <c r="P155" s="330">
        <v>1775</v>
      </c>
      <c r="Q155" s="331">
        <v>1333</v>
      </c>
      <c r="R155" s="330">
        <v>1185</v>
      </c>
      <c r="S155" s="434">
        <v>767</v>
      </c>
      <c r="T155" s="428">
        <v>1212</v>
      </c>
      <c r="U155" s="428">
        <v>0</v>
      </c>
      <c r="V155" s="434">
        <v>7</v>
      </c>
      <c r="W155" s="428">
        <v>15</v>
      </c>
      <c r="X155" s="428">
        <v>1</v>
      </c>
    </row>
    <row r="156" spans="1:24" x14ac:dyDescent="0.5">
      <c r="A156" s="433" t="s">
        <v>700</v>
      </c>
      <c r="B156" s="475"/>
      <c r="C156" s="431">
        <v>4693</v>
      </c>
      <c r="D156" s="333">
        <v>198</v>
      </c>
      <c r="E156" s="330">
        <v>227</v>
      </c>
      <c r="F156" s="332">
        <v>245</v>
      </c>
      <c r="G156" s="333">
        <v>252</v>
      </c>
      <c r="H156" s="330">
        <v>269</v>
      </c>
      <c r="I156" s="332">
        <v>329</v>
      </c>
      <c r="J156" s="331">
        <v>276</v>
      </c>
      <c r="K156" s="330">
        <v>358</v>
      </c>
      <c r="L156" s="331">
        <v>380</v>
      </c>
      <c r="M156" s="333">
        <v>356</v>
      </c>
      <c r="N156" s="330">
        <v>390</v>
      </c>
      <c r="O156" s="332">
        <v>368</v>
      </c>
      <c r="P156" s="330">
        <v>306</v>
      </c>
      <c r="Q156" s="331">
        <v>223</v>
      </c>
      <c r="R156" s="330">
        <v>185</v>
      </c>
      <c r="S156" s="434">
        <v>128</v>
      </c>
      <c r="T156" s="428">
        <v>188</v>
      </c>
      <c r="U156" s="428">
        <v>0</v>
      </c>
      <c r="V156" s="434">
        <v>0</v>
      </c>
      <c r="W156" s="428">
        <v>15</v>
      </c>
      <c r="X156" s="428">
        <v>0</v>
      </c>
    </row>
    <row r="157" spans="1:24" x14ac:dyDescent="0.5">
      <c r="A157" s="433" t="s">
        <v>699</v>
      </c>
      <c r="B157" s="475"/>
      <c r="C157" s="431">
        <v>4551</v>
      </c>
      <c r="D157" s="333">
        <v>192</v>
      </c>
      <c r="E157" s="330">
        <v>202</v>
      </c>
      <c r="F157" s="332">
        <v>211</v>
      </c>
      <c r="G157" s="333">
        <v>236</v>
      </c>
      <c r="H157" s="330">
        <v>283</v>
      </c>
      <c r="I157" s="332">
        <v>316</v>
      </c>
      <c r="J157" s="331">
        <v>265</v>
      </c>
      <c r="K157" s="330">
        <v>313</v>
      </c>
      <c r="L157" s="331">
        <v>312</v>
      </c>
      <c r="M157" s="333">
        <v>415</v>
      </c>
      <c r="N157" s="330">
        <v>388</v>
      </c>
      <c r="O157" s="332">
        <v>346</v>
      </c>
      <c r="P157" s="330">
        <v>305</v>
      </c>
      <c r="Q157" s="331">
        <v>228</v>
      </c>
      <c r="R157" s="330">
        <v>208</v>
      </c>
      <c r="S157" s="434">
        <v>123</v>
      </c>
      <c r="T157" s="428">
        <v>208</v>
      </c>
      <c r="U157" s="428">
        <v>0</v>
      </c>
      <c r="V157" s="434">
        <v>0</v>
      </c>
      <c r="W157" s="428">
        <v>0</v>
      </c>
      <c r="X157" s="428">
        <v>0</v>
      </c>
    </row>
    <row r="158" spans="1:24" x14ac:dyDescent="0.5">
      <c r="A158" s="433" t="s">
        <v>698</v>
      </c>
      <c r="B158" s="475"/>
      <c r="C158" s="431">
        <v>4987</v>
      </c>
      <c r="D158" s="333">
        <v>208</v>
      </c>
      <c r="E158" s="330">
        <v>235</v>
      </c>
      <c r="F158" s="332">
        <v>269</v>
      </c>
      <c r="G158" s="333">
        <v>300</v>
      </c>
      <c r="H158" s="330">
        <v>286</v>
      </c>
      <c r="I158" s="332">
        <v>360</v>
      </c>
      <c r="J158" s="331">
        <v>286</v>
      </c>
      <c r="K158" s="330">
        <v>381</v>
      </c>
      <c r="L158" s="331">
        <v>402</v>
      </c>
      <c r="M158" s="333">
        <v>409</v>
      </c>
      <c r="N158" s="330">
        <v>415</v>
      </c>
      <c r="O158" s="332">
        <v>360</v>
      </c>
      <c r="P158" s="330">
        <v>276</v>
      </c>
      <c r="Q158" s="331">
        <v>239</v>
      </c>
      <c r="R158" s="330">
        <v>199</v>
      </c>
      <c r="S158" s="434">
        <v>135</v>
      </c>
      <c r="T158" s="428">
        <v>222</v>
      </c>
      <c r="U158" s="428">
        <v>0</v>
      </c>
      <c r="V158" s="434">
        <v>4</v>
      </c>
      <c r="W158" s="428">
        <v>0</v>
      </c>
      <c r="X158" s="428">
        <v>1</v>
      </c>
    </row>
    <row r="159" spans="1:24" x14ac:dyDescent="0.5">
      <c r="A159" s="433" t="s">
        <v>636</v>
      </c>
      <c r="B159" s="475"/>
      <c r="C159" s="431">
        <v>3532</v>
      </c>
      <c r="D159" s="333">
        <v>148</v>
      </c>
      <c r="E159" s="330">
        <v>173</v>
      </c>
      <c r="F159" s="332">
        <v>188</v>
      </c>
      <c r="G159" s="333">
        <v>189</v>
      </c>
      <c r="H159" s="330">
        <v>191</v>
      </c>
      <c r="I159" s="332">
        <v>249</v>
      </c>
      <c r="J159" s="331">
        <v>246</v>
      </c>
      <c r="K159" s="330">
        <v>255</v>
      </c>
      <c r="L159" s="331">
        <v>275</v>
      </c>
      <c r="M159" s="333">
        <v>296</v>
      </c>
      <c r="N159" s="330">
        <v>295</v>
      </c>
      <c r="O159" s="332">
        <v>248</v>
      </c>
      <c r="P159" s="330">
        <v>245</v>
      </c>
      <c r="Q159" s="331">
        <v>140</v>
      </c>
      <c r="R159" s="330">
        <v>142</v>
      </c>
      <c r="S159" s="434">
        <v>95</v>
      </c>
      <c r="T159" s="428">
        <v>156</v>
      </c>
      <c r="U159" s="428">
        <v>0</v>
      </c>
      <c r="V159" s="434">
        <v>1</v>
      </c>
      <c r="W159" s="428">
        <v>0</v>
      </c>
      <c r="X159" s="428">
        <v>0</v>
      </c>
    </row>
    <row r="160" spans="1:24" x14ac:dyDescent="0.5">
      <c r="A160" s="433" t="s">
        <v>697</v>
      </c>
      <c r="B160" s="475"/>
      <c r="C160" s="431">
        <v>2702</v>
      </c>
      <c r="D160" s="333">
        <v>105</v>
      </c>
      <c r="E160" s="330">
        <v>145</v>
      </c>
      <c r="F160" s="332">
        <v>140</v>
      </c>
      <c r="G160" s="333">
        <v>138</v>
      </c>
      <c r="H160" s="330">
        <v>168</v>
      </c>
      <c r="I160" s="332">
        <v>177</v>
      </c>
      <c r="J160" s="331">
        <v>165</v>
      </c>
      <c r="K160" s="330">
        <v>204</v>
      </c>
      <c r="L160" s="331">
        <v>210</v>
      </c>
      <c r="M160" s="333">
        <v>228</v>
      </c>
      <c r="N160" s="330">
        <v>216</v>
      </c>
      <c r="O160" s="332">
        <v>217</v>
      </c>
      <c r="P160" s="330">
        <v>165</v>
      </c>
      <c r="Q160" s="331">
        <v>138</v>
      </c>
      <c r="R160" s="330">
        <v>107</v>
      </c>
      <c r="S160" s="434">
        <v>71</v>
      </c>
      <c r="T160" s="428">
        <v>108</v>
      </c>
      <c r="U160" s="428">
        <v>0</v>
      </c>
      <c r="V160" s="434">
        <v>0</v>
      </c>
      <c r="W160" s="428">
        <v>0</v>
      </c>
      <c r="X160" s="428">
        <v>0</v>
      </c>
    </row>
    <row r="161" spans="1:24" x14ac:dyDescent="0.5">
      <c r="A161" s="433" t="s">
        <v>696</v>
      </c>
      <c r="B161" s="475"/>
      <c r="C161" s="431">
        <v>2343</v>
      </c>
      <c r="D161" s="333">
        <v>95</v>
      </c>
      <c r="E161" s="330">
        <v>129</v>
      </c>
      <c r="F161" s="332">
        <v>131</v>
      </c>
      <c r="G161" s="333">
        <v>141</v>
      </c>
      <c r="H161" s="330">
        <v>122</v>
      </c>
      <c r="I161" s="332">
        <v>161</v>
      </c>
      <c r="J161" s="331">
        <v>145</v>
      </c>
      <c r="K161" s="330">
        <v>190</v>
      </c>
      <c r="L161" s="331">
        <v>185</v>
      </c>
      <c r="M161" s="333">
        <v>176</v>
      </c>
      <c r="N161" s="330">
        <v>183</v>
      </c>
      <c r="O161" s="332">
        <v>167</v>
      </c>
      <c r="P161" s="330">
        <v>150</v>
      </c>
      <c r="Q161" s="331">
        <v>106</v>
      </c>
      <c r="R161" s="330">
        <v>85</v>
      </c>
      <c r="S161" s="434">
        <v>76</v>
      </c>
      <c r="T161" s="428">
        <v>101</v>
      </c>
      <c r="U161" s="428">
        <v>0</v>
      </c>
      <c r="V161" s="434">
        <v>0</v>
      </c>
      <c r="W161" s="428">
        <v>0</v>
      </c>
      <c r="X161" s="428">
        <v>0</v>
      </c>
    </row>
    <row r="162" spans="1:24" x14ac:dyDescent="0.5">
      <c r="A162" s="433" t="s">
        <v>695</v>
      </c>
      <c r="B162" s="475"/>
      <c r="C162" s="431">
        <v>985</v>
      </c>
      <c r="D162" s="333">
        <v>40</v>
      </c>
      <c r="E162" s="330">
        <v>45</v>
      </c>
      <c r="F162" s="332">
        <v>64</v>
      </c>
      <c r="G162" s="333">
        <v>49</v>
      </c>
      <c r="H162" s="330">
        <v>55</v>
      </c>
      <c r="I162" s="332">
        <v>69</v>
      </c>
      <c r="J162" s="331">
        <v>63</v>
      </c>
      <c r="K162" s="330">
        <v>69</v>
      </c>
      <c r="L162" s="331">
        <v>77</v>
      </c>
      <c r="M162" s="333">
        <v>64</v>
      </c>
      <c r="N162" s="330">
        <v>92</v>
      </c>
      <c r="O162" s="332">
        <v>80</v>
      </c>
      <c r="P162" s="330">
        <v>61</v>
      </c>
      <c r="Q162" s="331">
        <v>42</v>
      </c>
      <c r="R162" s="330">
        <v>46</v>
      </c>
      <c r="S162" s="434">
        <v>35</v>
      </c>
      <c r="T162" s="428">
        <v>34</v>
      </c>
      <c r="U162" s="428">
        <v>0</v>
      </c>
      <c r="V162" s="434">
        <v>0</v>
      </c>
      <c r="W162" s="428">
        <v>0</v>
      </c>
      <c r="X162" s="428">
        <v>0</v>
      </c>
    </row>
    <row r="163" spans="1:24" x14ac:dyDescent="0.5">
      <c r="A163" s="433" t="s">
        <v>694</v>
      </c>
      <c r="B163" s="475"/>
      <c r="C163" s="431">
        <v>1991</v>
      </c>
      <c r="D163" s="333">
        <v>60</v>
      </c>
      <c r="E163" s="330">
        <v>100</v>
      </c>
      <c r="F163" s="332">
        <v>112</v>
      </c>
      <c r="G163" s="333">
        <v>119</v>
      </c>
      <c r="H163" s="330">
        <v>117</v>
      </c>
      <c r="I163" s="332">
        <v>114</v>
      </c>
      <c r="J163" s="331">
        <v>115</v>
      </c>
      <c r="K163" s="330">
        <v>136</v>
      </c>
      <c r="L163" s="331">
        <v>159</v>
      </c>
      <c r="M163" s="333">
        <v>150</v>
      </c>
      <c r="N163" s="330">
        <v>159</v>
      </c>
      <c r="O163" s="332">
        <v>152</v>
      </c>
      <c r="P163" s="330">
        <v>131</v>
      </c>
      <c r="Q163" s="331">
        <v>109</v>
      </c>
      <c r="R163" s="330">
        <v>110</v>
      </c>
      <c r="S163" s="434">
        <v>57</v>
      </c>
      <c r="T163" s="428">
        <v>89</v>
      </c>
      <c r="U163" s="428">
        <v>0</v>
      </c>
      <c r="V163" s="434">
        <v>2</v>
      </c>
      <c r="W163" s="428">
        <v>0</v>
      </c>
      <c r="X163" s="428">
        <v>0</v>
      </c>
    </row>
    <row r="164" spans="1:24" x14ac:dyDescent="0.5">
      <c r="A164" s="433" t="s">
        <v>682</v>
      </c>
      <c r="B164" s="475"/>
      <c r="C164" s="431">
        <v>2128</v>
      </c>
      <c r="D164" s="333">
        <v>86</v>
      </c>
      <c r="E164" s="330">
        <v>108</v>
      </c>
      <c r="F164" s="332">
        <v>110</v>
      </c>
      <c r="G164" s="333">
        <v>125</v>
      </c>
      <c r="H164" s="330">
        <v>120</v>
      </c>
      <c r="I164" s="332">
        <v>135</v>
      </c>
      <c r="J164" s="331">
        <v>140</v>
      </c>
      <c r="K164" s="330">
        <v>147</v>
      </c>
      <c r="L164" s="331">
        <v>150</v>
      </c>
      <c r="M164" s="333">
        <v>159</v>
      </c>
      <c r="N164" s="330">
        <v>174</v>
      </c>
      <c r="O164" s="332">
        <v>174</v>
      </c>
      <c r="P164" s="330">
        <v>136</v>
      </c>
      <c r="Q164" s="331">
        <v>108</v>
      </c>
      <c r="R164" s="330">
        <v>103</v>
      </c>
      <c r="S164" s="434">
        <v>47</v>
      </c>
      <c r="T164" s="428">
        <v>106</v>
      </c>
      <c r="U164" s="428">
        <v>0</v>
      </c>
      <c r="V164" s="434">
        <v>0</v>
      </c>
      <c r="W164" s="428">
        <v>0</v>
      </c>
      <c r="X164" s="428">
        <v>0</v>
      </c>
    </row>
    <row r="165" spans="1:24" x14ac:dyDescent="0.5">
      <c r="A165" s="437" t="s">
        <v>68</v>
      </c>
      <c r="B165" s="475"/>
      <c r="C165" s="431">
        <v>63764</v>
      </c>
      <c r="D165" s="333">
        <v>2589</v>
      </c>
      <c r="E165" s="330">
        <v>3072</v>
      </c>
      <c r="F165" s="332">
        <v>3413</v>
      </c>
      <c r="G165" s="333">
        <v>3698</v>
      </c>
      <c r="H165" s="330">
        <v>3842</v>
      </c>
      <c r="I165" s="332">
        <v>4305</v>
      </c>
      <c r="J165" s="331">
        <v>4061</v>
      </c>
      <c r="K165" s="330">
        <v>4232</v>
      </c>
      <c r="L165" s="331">
        <v>5045</v>
      </c>
      <c r="M165" s="333">
        <v>5146</v>
      </c>
      <c r="N165" s="330">
        <v>5100</v>
      </c>
      <c r="O165" s="332">
        <v>4698</v>
      </c>
      <c r="P165" s="330">
        <v>4128</v>
      </c>
      <c r="Q165" s="331">
        <v>3120</v>
      </c>
      <c r="R165" s="330">
        <v>2614</v>
      </c>
      <c r="S165" s="434">
        <v>1815</v>
      </c>
      <c r="T165" s="428">
        <v>2811</v>
      </c>
      <c r="U165" s="428">
        <v>0</v>
      </c>
      <c r="V165" s="434">
        <v>20</v>
      </c>
      <c r="W165" s="428">
        <v>49</v>
      </c>
      <c r="X165" s="428">
        <v>6</v>
      </c>
    </row>
    <row r="166" spans="1:24" x14ac:dyDescent="0.5">
      <c r="A166" s="435" t="s">
        <v>272</v>
      </c>
      <c r="B166" s="475"/>
      <c r="C166" s="431">
        <v>20394</v>
      </c>
      <c r="D166" s="333">
        <v>838</v>
      </c>
      <c r="E166" s="330">
        <v>990</v>
      </c>
      <c r="F166" s="332">
        <v>1113</v>
      </c>
      <c r="G166" s="333">
        <v>1236</v>
      </c>
      <c r="H166" s="330">
        <v>1233</v>
      </c>
      <c r="I166" s="332">
        <v>1422</v>
      </c>
      <c r="J166" s="331">
        <v>1270</v>
      </c>
      <c r="K166" s="330">
        <v>1390</v>
      </c>
      <c r="L166" s="331">
        <v>1572</v>
      </c>
      <c r="M166" s="333">
        <v>1635</v>
      </c>
      <c r="N166" s="330">
        <v>1682</v>
      </c>
      <c r="O166" s="332">
        <v>1520</v>
      </c>
      <c r="P166" s="330">
        <v>1356</v>
      </c>
      <c r="Q166" s="331">
        <v>981</v>
      </c>
      <c r="R166" s="330">
        <v>790</v>
      </c>
      <c r="S166" s="434">
        <v>554</v>
      </c>
      <c r="T166" s="428">
        <v>781</v>
      </c>
      <c r="U166" s="428">
        <v>0</v>
      </c>
      <c r="V166" s="434">
        <v>8</v>
      </c>
      <c r="W166" s="428">
        <v>21</v>
      </c>
      <c r="X166" s="428">
        <v>2</v>
      </c>
    </row>
    <row r="167" spans="1:24" x14ac:dyDescent="0.5">
      <c r="A167" s="433" t="s">
        <v>693</v>
      </c>
      <c r="B167" s="475"/>
      <c r="C167" s="431">
        <v>4973</v>
      </c>
      <c r="D167" s="333">
        <v>191</v>
      </c>
      <c r="E167" s="330">
        <v>235</v>
      </c>
      <c r="F167" s="332">
        <v>255</v>
      </c>
      <c r="G167" s="333">
        <v>276</v>
      </c>
      <c r="H167" s="330">
        <v>273</v>
      </c>
      <c r="I167" s="332">
        <v>355</v>
      </c>
      <c r="J167" s="331">
        <v>314</v>
      </c>
      <c r="K167" s="330">
        <v>335</v>
      </c>
      <c r="L167" s="331">
        <v>404</v>
      </c>
      <c r="M167" s="333">
        <v>386</v>
      </c>
      <c r="N167" s="330">
        <v>412</v>
      </c>
      <c r="O167" s="332">
        <v>396</v>
      </c>
      <c r="P167" s="330">
        <v>340</v>
      </c>
      <c r="Q167" s="331">
        <v>273</v>
      </c>
      <c r="R167" s="330">
        <v>196</v>
      </c>
      <c r="S167" s="434">
        <v>133</v>
      </c>
      <c r="T167" s="428">
        <v>185</v>
      </c>
      <c r="U167" s="428">
        <v>0</v>
      </c>
      <c r="V167" s="434">
        <v>2</v>
      </c>
      <c r="W167" s="428">
        <v>11</v>
      </c>
      <c r="X167" s="428">
        <v>1</v>
      </c>
    </row>
    <row r="168" spans="1:24" x14ac:dyDescent="0.5">
      <c r="A168" s="433" t="s">
        <v>692</v>
      </c>
      <c r="B168" s="475"/>
      <c r="C168" s="431">
        <v>1730</v>
      </c>
      <c r="D168" s="333">
        <v>54</v>
      </c>
      <c r="E168" s="330">
        <v>67</v>
      </c>
      <c r="F168" s="332">
        <v>86</v>
      </c>
      <c r="G168" s="333">
        <v>110</v>
      </c>
      <c r="H168" s="330">
        <v>102</v>
      </c>
      <c r="I168" s="332">
        <v>113</v>
      </c>
      <c r="J168" s="331">
        <v>108</v>
      </c>
      <c r="K168" s="330">
        <v>112</v>
      </c>
      <c r="L168" s="331">
        <v>122</v>
      </c>
      <c r="M168" s="333">
        <v>118</v>
      </c>
      <c r="N168" s="330">
        <v>161</v>
      </c>
      <c r="O168" s="332">
        <v>147</v>
      </c>
      <c r="P168" s="330">
        <v>103</v>
      </c>
      <c r="Q168" s="331">
        <v>98</v>
      </c>
      <c r="R168" s="330">
        <v>82</v>
      </c>
      <c r="S168" s="434">
        <v>54</v>
      </c>
      <c r="T168" s="428">
        <v>87</v>
      </c>
      <c r="U168" s="428">
        <v>0</v>
      </c>
      <c r="V168" s="434">
        <v>2</v>
      </c>
      <c r="W168" s="428">
        <v>4</v>
      </c>
      <c r="X168" s="428">
        <v>0</v>
      </c>
    </row>
    <row r="169" spans="1:24" x14ac:dyDescent="0.5">
      <c r="A169" s="433" t="s">
        <v>691</v>
      </c>
      <c r="B169" s="475"/>
      <c r="C169" s="431">
        <v>969</v>
      </c>
      <c r="D169" s="333">
        <v>43</v>
      </c>
      <c r="E169" s="330">
        <v>44</v>
      </c>
      <c r="F169" s="332">
        <v>46</v>
      </c>
      <c r="G169" s="333">
        <v>55</v>
      </c>
      <c r="H169" s="330">
        <v>54</v>
      </c>
      <c r="I169" s="332">
        <v>54</v>
      </c>
      <c r="J169" s="331">
        <v>72</v>
      </c>
      <c r="K169" s="330">
        <v>66</v>
      </c>
      <c r="L169" s="331">
        <v>91</v>
      </c>
      <c r="M169" s="333">
        <v>63</v>
      </c>
      <c r="N169" s="330">
        <v>83</v>
      </c>
      <c r="O169" s="332">
        <v>71</v>
      </c>
      <c r="P169" s="330">
        <v>86</v>
      </c>
      <c r="Q169" s="331">
        <v>43</v>
      </c>
      <c r="R169" s="330">
        <v>28</v>
      </c>
      <c r="S169" s="434">
        <v>33</v>
      </c>
      <c r="T169" s="428">
        <v>36</v>
      </c>
      <c r="U169" s="428">
        <v>0</v>
      </c>
      <c r="V169" s="434">
        <v>0</v>
      </c>
      <c r="W169" s="428">
        <v>1</v>
      </c>
      <c r="X169" s="428">
        <v>0</v>
      </c>
    </row>
    <row r="170" spans="1:24" x14ac:dyDescent="0.5">
      <c r="A170" s="433" t="s">
        <v>690</v>
      </c>
      <c r="B170" s="475"/>
      <c r="C170" s="431">
        <v>1895</v>
      </c>
      <c r="D170" s="333">
        <v>75</v>
      </c>
      <c r="E170" s="330">
        <v>104</v>
      </c>
      <c r="F170" s="332">
        <v>118</v>
      </c>
      <c r="G170" s="333">
        <v>117</v>
      </c>
      <c r="H170" s="330">
        <v>106</v>
      </c>
      <c r="I170" s="332">
        <v>140</v>
      </c>
      <c r="J170" s="331">
        <v>124</v>
      </c>
      <c r="K170" s="330">
        <v>136</v>
      </c>
      <c r="L170" s="331">
        <v>124</v>
      </c>
      <c r="M170" s="333">
        <v>158</v>
      </c>
      <c r="N170" s="330">
        <v>144</v>
      </c>
      <c r="O170" s="332">
        <v>131</v>
      </c>
      <c r="P170" s="330">
        <v>116</v>
      </c>
      <c r="Q170" s="331">
        <v>94</v>
      </c>
      <c r="R170" s="330">
        <v>78</v>
      </c>
      <c r="S170" s="434">
        <v>46</v>
      </c>
      <c r="T170" s="428">
        <v>82</v>
      </c>
      <c r="U170" s="428">
        <v>0</v>
      </c>
      <c r="V170" s="434">
        <v>1</v>
      </c>
      <c r="W170" s="428">
        <v>1</v>
      </c>
      <c r="X170" s="428">
        <v>0</v>
      </c>
    </row>
    <row r="171" spans="1:24" x14ac:dyDescent="0.5">
      <c r="A171" s="433" t="s">
        <v>689</v>
      </c>
      <c r="B171" s="475"/>
      <c r="C171" s="431">
        <v>6454</v>
      </c>
      <c r="D171" s="333">
        <v>301</v>
      </c>
      <c r="E171" s="330">
        <v>344</v>
      </c>
      <c r="F171" s="332">
        <v>388</v>
      </c>
      <c r="G171" s="333">
        <v>417</v>
      </c>
      <c r="H171" s="330">
        <v>435</v>
      </c>
      <c r="I171" s="332">
        <v>486</v>
      </c>
      <c r="J171" s="331">
        <v>392</v>
      </c>
      <c r="K171" s="330">
        <v>445</v>
      </c>
      <c r="L171" s="331">
        <v>523</v>
      </c>
      <c r="M171" s="333">
        <v>576</v>
      </c>
      <c r="N171" s="330">
        <v>483</v>
      </c>
      <c r="O171" s="332">
        <v>428</v>
      </c>
      <c r="P171" s="330">
        <v>362</v>
      </c>
      <c r="Q171" s="331">
        <v>260</v>
      </c>
      <c r="R171" s="330">
        <v>225</v>
      </c>
      <c r="S171" s="434">
        <v>158</v>
      </c>
      <c r="T171" s="428">
        <v>227</v>
      </c>
      <c r="U171" s="428">
        <v>0</v>
      </c>
      <c r="V171" s="434">
        <v>3</v>
      </c>
      <c r="W171" s="428">
        <v>1</v>
      </c>
      <c r="X171" s="428">
        <v>0</v>
      </c>
    </row>
    <row r="172" spans="1:24" x14ac:dyDescent="0.5">
      <c r="A172" s="433" t="s">
        <v>688</v>
      </c>
      <c r="B172" s="475"/>
      <c r="C172" s="431">
        <v>4373</v>
      </c>
      <c r="D172" s="333">
        <v>174</v>
      </c>
      <c r="E172" s="330">
        <v>196</v>
      </c>
      <c r="F172" s="332">
        <v>220</v>
      </c>
      <c r="G172" s="333">
        <v>261</v>
      </c>
      <c r="H172" s="330">
        <v>263</v>
      </c>
      <c r="I172" s="332">
        <v>274</v>
      </c>
      <c r="J172" s="331">
        <v>260</v>
      </c>
      <c r="K172" s="330">
        <v>296</v>
      </c>
      <c r="L172" s="331">
        <v>308</v>
      </c>
      <c r="M172" s="333">
        <v>334</v>
      </c>
      <c r="N172" s="330">
        <v>399</v>
      </c>
      <c r="O172" s="332">
        <v>347</v>
      </c>
      <c r="P172" s="330">
        <v>349</v>
      </c>
      <c r="Q172" s="331">
        <v>213</v>
      </c>
      <c r="R172" s="330">
        <v>181</v>
      </c>
      <c r="S172" s="434">
        <v>130</v>
      </c>
      <c r="T172" s="428">
        <v>164</v>
      </c>
      <c r="U172" s="428">
        <v>0</v>
      </c>
      <c r="V172" s="434">
        <v>0</v>
      </c>
      <c r="W172" s="428">
        <v>3</v>
      </c>
      <c r="X172" s="428">
        <v>1</v>
      </c>
    </row>
    <row r="173" spans="1:24" x14ac:dyDescent="0.5">
      <c r="A173" s="436"/>
      <c r="B173" s="475"/>
      <c r="C173" s="431"/>
      <c r="D173" s="333"/>
      <c r="E173" s="330"/>
      <c r="F173" s="332"/>
      <c r="G173" s="333"/>
      <c r="H173" s="330"/>
      <c r="I173" s="332"/>
      <c r="J173" s="331"/>
      <c r="K173" s="330"/>
      <c r="L173" s="331"/>
      <c r="M173" s="333"/>
      <c r="N173" s="330"/>
      <c r="O173" s="332"/>
      <c r="P173" s="330"/>
      <c r="Q173" s="331"/>
      <c r="R173" s="330"/>
      <c r="S173" s="434"/>
      <c r="T173" s="428"/>
      <c r="U173" s="428"/>
      <c r="V173" s="434"/>
      <c r="W173" s="428"/>
      <c r="X173" s="428"/>
    </row>
    <row r="174" spans="1:24" x14ac:dyDescent="0.5">
      <c r="A174" s="435" t="s">
        <v>144</v>
      </c>
      <c r="B174" s="475"/>
      <c r="C174" s="431">
        <v>43370</v>
      </c>
      <c r="D174" s="333">
        <v>1751</v>
      </c>
      <c r="E174" s="330">
        <v>2082</v>
      </c>
      <c r="F174" s="332">
        <v>2300</v>
      </c>
      <c r="G174" s="333">
        <v>2462</v>
      </c>
      <c r="H174" s="330">
        <v>2609</v>
      </c>
      <c r="I174" s="332">
        <v>2883</v>
      </c>
      <c r="J174" s="331">
        <v>2791</v>
      </c>
      <c r="K174" s="330">
        <v>2842</v>
      </c>
      <c r="L174" s="331">
        <v>3473</v>
      </c>
      <c r="M174" s="333">
        <v>3511</v>
      </c>
      <c r="N174" s="330">
        <v>3418</v>
      </c>
      <c r="O174" s="332">
        <v>3178</v>
      </c>
      <c r="P174" s="330">
        <v>2772</v>
      </c>
      <c r="Q174" s="331">
        <v>2139</v>
      </c>
      <c r="R174" s="330">
        <v>1824</v>
      </c>
      <c r="S174" s="434">
        <v>1261</v>
      </c>
      <c r="T174" s="428">
        <v>2030</v>
      </c>
      <c r="U174" s="428">
        <v>0</v>
      </c>
      <c r="V174" s="434">
        <v>12</v>
      </c>
      <c r="W174" s="428">
        <v>28</v>
      </c>
      <c r="X174" s="428">
        <v>4</v>
      </c>
    </row>
    <row r="175" spans="1:24" x14ac:dyDescent="0.5">
      <c r="A175" s="433" t="s">
        <v>687</v>
      </c>
      <c r="B175" s="475"/>
      <c r="C175" s="431">
        <v>3991</v>
      </c>
      <c r="D175" s="333">
        <v>158</v>
      </c>
      <c r="E175" s="330">
        <v>183</v>
      </c>
      <c r="F175" s="332">
        <v>213</v>
      </c>
      <c r="G175" s="333">
        <v>214</v>
      </c>
      <c r="H175" s="330">
        <v>239</v>
      </c>
      <c r="I175" s="332">
        <v>295</v>
      </c>
      <c r="J175" s="331">
        <v>259</v>
      </c>
      <c r="K175" s="330">
        <v>263</v>
      </c>
      <c r="L175" s="331">
        <v>336</v>
      </c>
      <c r="M175" s="333">
        <v>327</v>
      </c>
      <c r="N175" s="330">
        <v>329</v>
      </c>
      <c r="O175" s="332">
        <v>292</v>
      </c>
      <c r="P175" s="330">
        <v>262</v>
      </c>
      <c r="Q175" s="331">
        <v>178</v>
      </c>
      <c r="R175" s="330">
        <v>165</v>
      </c>
      <c r="S175" s="434">
        <v>118</v>
      </c>
      <c r="T175" s="428">
        <v>159</v>
      </c>
      <c r="U175" s="428">
        <v>0</v>
      </c>
      <c r="V175" s="434">
        <v>1</v>
      </c>
      <c r="W175" s="428">
        <v>0</v>
      </c>
      <c r="X175" s="428">
        <v>0</v>
      </c>
    </row>
    <row r="176" spans="1:24" x14ac:dyDescent="0.5">
      <c r="A176" s="433" t="s">
        <v>686</v>
      </c>
      <c r="B176" s="475"/>
      <c r="C176" s="431">
        <v>3469</v>
      </c>
      <c r="D176" s="333">
        <v>149</v>
      </c>
      <c r="E176" s="330">
        <v>191</v>
      </c>
      <c r="F176" s="332">
        <v>201</v>
      </c>
      <c r="G176" s="333">
        <v>199</v>
      </c>
      <c r="H176" s="330">
        <v>206</v>
      </c>
      <c r="I176" s="332">
        <v>256</v>
      </c>
      <c r="J176" s="331">
        <v>211</v>
      </c>
      <c r="K176" s="330">
        <v>237</v>
      </c>
      <c r="L176" s="331">
        <v>263</v>
      </c>
      <c r="M176" s="333">
        <v>279</v>
      </c>
      <c r="N176" s="330">
        <v>275</v>
      </c>
      <c r="O176" s="332">
        <v>263</v>
      </c>
      <c r="P176" s="330">
        <v>200</v>
      </c>
      <c r="Q176" s="331">
        <v>162</v>
      </c>
      <c r="R176" s="330">
        <v>148</v>
      </c>
      <c r="S176" s="434">
        <v>76</v>
      </c>
      <c r="T176" s="428">
        <v>153</v>
      </c>
      <c r="U176" s="428">
        <v>0</v>
      </c>
      <c r="V176" s="434">
        <v>0</v>
      </c>
      <c r="W176" s="428">
        <v>0</v>
      </c>
      <c r="X176" s="428">
        <v>0</v>
      </c>
    </row>
    <row r="177" spans="1:24" x14ac:dyDescent="0.5">
      <c r="A177" s="433" t="s">
        <v>685</v>
      </c>
      <c r="B177" s="475"/>
      <c r="C177" s="431">
        <v>4029</v>
      </c>
      <c r="D177" s="333">
        <v>171</v>
      </c>
      <c r="E177" s="330">
        <v>199</v>
      </c>
      <c r="F177" s="332">
        <v>224</v>
      </c>
      <c r="G177" s="333">
        <v>249</v>
      </c>
      <c r="H177" s="330">
        <v>240</v>
      </c>
      <c r="I177" s="332">
        <v>247</v>
      </c>
      <c r="J177" s="331">
        <v>265</v>
      </c>
      <c r="K177" s="330">
        <v>297</v>
      </c>
      <c r="L177" s="331">
        <v>330</v>
      </c>
      <c r="M177" s="333">
        <v>301</v>
      </c>
      <c r="N177" s="330">
        <v>281</v>
      </c>
      <c r="O177" s="332">
        <v>285</v>
      </c>
      <c r="P177" s="330">
        <v>287</v>
      </c>
      <c r="Q177" s="331">
        <v>223</v>
      </c>
      <c r="R177" s="330">
        <v>149</v>
      </c>
      <c r="S177" s="434">
        <v>108</v>
      </c>
      <c r="T177" s="428">
        <v>173</v>
      </c>
      <c r="U177" s="428">
        <v>0</v>
      </c>
      <c r="V177" s="434">
        <v>0</v>
      </c>
      <c r="W177" s="428">
        <v>0</v>
      </c>
      <c r="X177" s="428">
        <v>0</v>
      </c>
    </row>
    <row r="178" spans="1:24" x14ac:dyDescent="0.5">
      <c r="A178" s="433" t="s">
        <v>684</v>
      </c>
      <c r="B178" s="475"/>
      <c r="C178" s="431">
        <v>3482</v>
      </c>
      <c r="D178" s="333">
        <v>137</v>
      </c>
      <c r="E178" s="330">
        <v>153</v>
      </c>
      <c r="F178" s="332">
        <v>185</v>
      </c>
      <c r="G178" s="333">
        <v>193</v>
      </c>
      <c r="H178" s="330">
        <v>207</v>
      </c>
      <c r="I178" s="332">
        <v>227</v>
      </c>
      <c r="J178" s="331">
        <v>246</v>
      </c>
      <c r="K178" s="330">
        <v>216</v>
      </c>
      <c r="L178" s="331">
        <v>293</v>
      </c>
      <c r="M178" s="333">
        <v>281</v>
      </c>
      <c r="N178" s="330">
        <v>297</v>
      </c>
      <c r="O178" s="332">
        <v>267</v>
      </c>
      <c r="P178" s="330">
        <v>212</v>
      </c>
      <c r="Q178" s="331">
        <v>184</v>
      </c>
      <c r="R178" s="330">
        <v>133</v>
      </c>
      <c r="S178" s="434">
        <v>100</v>
      </c>
      <c r="T178" s="428">
        <v>150</v>
      </c>
      <c r="U178" s="428">
        <v>0</v>
      </c>
      <c r="V178" s="434">
        <v>1</v>
      </c>
      <c r="W178" s="428">
        <v>0</v>
      </c>
      <c r="X178" s="428">
        <v>0</v>
      </c>
    </row>
    <row r="179" spans="1:24" x14ac:dyDescent="0.5">
      <c r="A179" s="433" t="s">
        <v>683</v>
      </c>
      <c r="B179" s="475"/>
      <c r="C179" s="431">
        <v>5387</v>
      </c>
      <c r="D179" s="333">
        <v>241</v>
      </c>
      <c r="E179" s="330">
        <v>275</v>
      </c>
      <c r="F179" s="332">
        <v>301</v>
      </c>
      <c r="G179" s="333">
        <v>328</v>
      </c>
      <c r="H179" s="330">
        <v>352</v>
      </c>
      <c r="I179" s="332">
        <v>368</v>
      </c>
      <c r="J179" s="331">
        <v>328</v>
      </c>
      <c r="K179" s="330">
        <v>337</v>
      </c>
      <c r="L179" s="331">
        <v>443</v>
      </c>
      <c r="M179" s="333">
        <v>398</v>
      </c>
      <c r="N179" s="330">
        <v>438</v>
      </c>
      <c r="O179" s="332">
        <v>372</v>
      </c>
      <c r="P179" s="330">
        <v>329</v>
      </c>
      <c r="Q179" s="331">
        <v>260</v>
      </c>
      <c r="R179" s="330">
        <v>245</v>
      </c>
      <c r="S179" s="434">
        <v>152</v>
      </c>
      <c r="T179" s="428">
        <v>218</v>
      </c>
      <c r="U179" s="428">
        <v>0</v>
      </c>
      <c r="V179" s="434">
        <v>2</v>
      </c>
      <c r="W179" s="428">
        <v>0</v>
      </c>
      <c r="X179" s="428">
        <v>0</v>
      </c>
    </row>
    <row r="180" spans="1:24" x14ac:dyDescent="0.5">
      <c r="A180" s="433" t="s">
        <v>682</v>
      </c>
      <c r="B180" s="475"/>
      <c r="C180" s="431">
        <v>4133</v>
      </c>
      <c r="D180" s="333">
        <v>151</v>
      </c>
      <c r="E180" s="330">
        <v>195</v>
      </c>
      <c r="F180" s="332">
        <v>212</v>
      </c>
      <c r="G180" s="333">
        <v>221</v>
      </c>
      <c r="H180" s="330">
        <v>237</v>
      </c>
      <c r="I180" s="332">
        <v>272</v>
      </c>
      <c r="J180" s="331">
        <v>289</v>
      </c>
      <c r="K180" s="330">
        <v>266</v>
      </c>
      <c r="L180" s="331">
        <v>333</v>
      </c>
      <c r="M180" s="333">
        <v>308</v>
      </c>
      <c r="N180" s="330">
        <v>329</v>
      </c>
      <c r="O180" s="332">
        <v>308</v>
      </c>
      <c r="P180" s="330">
        <v>275</v>
      </c>
      <c r="Q180" s="331">
        <v>191</v>
      </c>
      <c r="R180" s="330">
        <v>193</v>
      </c>
      <c r="S180" s="434">
        <v>138</v>
      </c>
      <c r="T180" s="428">
        <v>211</v>
      </c>
      <c r="U180" s="428">
        <v>0</v>
      </c>
      <c r="V180" s="434">
        <v>1</v>
      </c>
      <c r="W180" s="428">
        <v>0</v>
      </c>
      <c r="X180" s="428">
        <v>3</v>
      </c>
    </row>
    <row r="181" spans="1:24" x14ac:dyDescent="0.5">
      <c r="A181" s="433" t="s">
        <v>681</v>
      </c>
      <c r="B181" s="475"/>
      <c r="C181" s="431">
        <v>4262</v>
      </c>
      <c r="D181" s="333">
        <v>182</v>
      </c>
      <c r="E181" s="330">
        <v>196</v>
      </c>
      <c r="F181" s="332">
        <v>248</v>
      </c>
      <c r="G181" s="333">
        <v>235</v>
      </c>
      <c r="H181" s="330">
        <v>264</v>
      </c>
      <c r="I181" s="332">
        <v>258</v>
      </c>
      <c r="J181" s="331">
        <v>256</v>
      </c>
      <c r="K181" s="330">
        <v>299</v>
      </c>
      <c r="L181" s="331">
        <v>357</v>
      </c>
      <c r="M181" s="333">
        <v>371</v>
      </c>
      <c r="N181" s="330">
        <v>315</v>
      </c>
      <c r="O181" s="332">
        <v>282</v>
      </c>
      <c r="P181" s="330">
        <v>267</v>
      </c>
      <c r="Q181" s="331">
        <v>199</v>
      </c>
      <c r="R181" s="330">
        <v>176</v>
      </c>
      <c r="S181" s="434">
        <v>138</v>
      </c>
      <c r="T181" s="428">
        <v>219</v>
      </c>
      <c r="U181" s="428">
        <v>0</v>
      </c>
      <c r="V181" s="434">
        <v>0</v>
      </c>
      <c r="W181" s="428">
        <v>0</v>
      </c>
      <c r="X181" s="428">
        <v>0</v>
      </c>
    </row>
    <row r="182" spans="1:24" x14ac:dyDescent="0.5">
      <c r="A182" s="433" t="s">
        <v>680</v>
      </c>
      <c r="B182" s="475"/>
      <c r="C182" s="431">
        <v>2503</v>
      </c>
      <c r="D182" s="333">
        <v>84</v>
      </c>
      <c r="E182" s="330">
        <v>132</v>
      </c>
      <c r="F182" s="332">
        <v>119</v>
      </c>
      <c r="G182" s="333">
        <v>154</v>
      </c>
      <c r="H182" s="330">
        <v>137</v>
      </c>
      <c r="I182" s="332">
        <v>180</v>
      </c>
      <c r="J182" s="331">
        <v>156</v>
      </c>
      <c r="K182" s="330">
        <v>169</v>
      </c>
      <c r="L182" s="331">
        <v>220</v>
      </c>
      <c r="M182" s="333">
        <v>225</v>
      </c>
      <c r="N182" s="330">
        <v>200</v>
      </c>
      <c r="O182" s="332">
        <v>186</v>
      </c>
      <c r="P182" s="330">
        <v>157</v>
      </c>
      <c r="Q182" s="331">
        <v>112</v>
      </c>
      <c r="R182" s="330">
        <v>91</v>
      </c>
      <c r="S182" s="434">
        <v>72</v>
      </c>
      <c r="T182" s="428">
        <v>108</v>
      </c>
      <c r="U182" s="428">
        <v>0</v>
      </c>
      <c r="V182" s="434">
        <v>1</v>
      </c>
      <c r="W182" s="428">
        <v>0</v>
      </c>
      <c r="X182" s="428">
        <v>0</v>
      </c>
    </row>
    <row r="183" spans="1:24" x14ac:dyDescent="0.5">
      <c r="A183" s="433" t="s">
        <v>679</v>
      </c>
      <c r="B183" s="475"/>
      <c r="C183" s="431">
        <v>3147</v>
      </c>
      <c r="D183" s="333">
        <v>132</v>
      </c>
      <c r="E183" s="330">
        <v>150</v>
      </c>
      <c r="F183" s="332">
        <v>165</v>
      </c>
      <c r="G183" s="333">
        <v>171</v>
      </c>
      <c r="H183" s="330">
        <v>199</v>
      </c>
      <c r="I183" s="332">
        <v>201</v>
      </c>
      <c r="J183" s="331">
        <v>201</v>
      </c>
      <c r="K183" s="330">
        <v>178</v>
      </c>
      <c r="L183" s="331">
        <v>227</v>
      </c>
      <c r="M183" s="333">
        <v>240</v>
      </c>
      <c r="N183" s="330">
        <v>240</v>
      </c>
      <c r="O183" s="332">
        <v>257</v>
      </c>
      <c r="P183" s="330">
        <v>202</v>
      </c>
      <c r="Q183" s="331">
        <v>169</v>
      </c>
      <c r="R183" s="330">
        <v>126</v>
      </c>
      <c r="S183" s="434">
        <v>96</v>
      </c>
      <c r="T183" s="428">
        <v>189</v>
      </c>
      <c r="U183" s="428">
        <v>0</v>
      </c>
      <c r="V183" s="434">
        <v>3</v>
      </c>
      <c r="W183" s="428">
        <v>0</v>
      </c>
      <c r="X183" s="428">
        <v>1</v>
      </c>
    </row>
    <row r="184" spans="1:24" x14ac:dyDescent="0.5">
      <c r="A184" s="433" t="s">
        <v>678</v>
      </c>
      <c r="B184" s="475"/>
      <c r="C184" s="431">
        <v>3273</v>
      </c>
      <c r="D184" s="333">
        <v>117</v>
      </c>
      <c r="E184" s="330">
        <v>149</v>
      </c>
      <c r="F184" s="332">
        <v>139</v>
      </c>
      <c r="G184" s="333">
        <v>179</v>
      </c>
      <c r="H184" s="330">
        <v>186</v>
      </c>
      <c r="I184" s="332">
        <v>206</v>
      </c>
      <c r="J184" s="331">
        <v>197</v>
      </c>
      <c r="K184" s="330">
        <v>212</v>
      </c>
      <c r="L184" s="331">
        <v>248</v>
      </c>
      <c r="M184" s="333">
        <v>278</v>
      </c>
      <c r="N184" s="330">
        <v>266</v>
      </c>
      <c r="O184" s="332">
        <v>236</v>
      </c>
      <c r="P184" s="330">
        <v>227</v>
      </c>
      <c r="Q184" s="331">
        <v>185</v>
      </c>
      <c r="R184" s="330">
        <v>175</v>
      </c>
      <c r="S184" s="434">
        <v>95</v>
      </c>
      <c r="T184" s="428">
        <v>176</v>
      </c>
      <c r="U184" s="428">
        <v>0</v>
      </c>
      <c r="V184" s="434">
        <v>2</v>
      </c>
      <c r="W184" s="428">
        <v>0</v>
      </c>
      <c r="X184" s="428">
        <v>0</v>
      </c>
    </row>
    <row r="185" spans="1:24" x14ac:dyDescent="0.5">
      <c r="A185" s="433" t="s">
        <v>677</v>
      </c>
      <c r="B185" s="475"/>
      <c r="C185" s="431">
        <v>3827</v>
      </c>
      <c r="D185" s="333">
        <v>151</v>
      </c>
      <c r="E185" s="330">
        <v>178</v>
      </c>
      <c r="F185" s="332">
        <v>197</v>
      </c>
      <c r="G185" s="333">
        <v>215</v>
      </c>
      <c r="H185" s="330">
        <v>224</v>
      </c>
      <c r="I185" s="332">
        <v>253</v>
      </c>
      <c r="J185" s="331">
        <v>260</v>
      </c>
      <c r="K185" s="330">
        <v>251</v>
      </c>
      <c r="L185" s="331">
        <v>290</v>
      </c>
      <c r="M185" s="333">
        <v>332</v>
      </c>
      <c r="N185" s="330">
        <v>298</v>
      </c>
      <c r="O185" s="332">
        <v>284</v>
      </c>
      <c r="P185" s="330">
        <v>230</v>
      </c>
      <c r="Q185" s="331">
        <v>193</v>
      </c>
      <c r="R185" s="330">
        <v>164</v>
      </c>
      <c r="S185" s="434">
        <v>126</v>
      </c>
      <c r="T185" s="428">
        <v>181</v>
      </c>
      <c r="U185" s="428">
        <v>0</v>
      </c>
      <c r="V185" s="434">
        <v>0</v>
      </c>
      <c r="W185" s="428">
        <v>0</v>
      </c>
      <c r="X185" s="428">
        <v>0</v>
      </c>
    </row>
    <row r="186" spans="1:24" x14ac:dyDescent="0.5">
      <c r="A186" s="433" t="s">
        <v>676</v>
      </c>
      <c r="B186" s="475"/>
      <c r="C186" s="431">
        <v>1867</v>
      </c>
      <c r="D186" s="333">
        <v>78</v>
      </c>
      <c r="E186" s="330">
        <v>81</v>
      </c>
      <c r="F186" s="332">
        <v>96</v>
      </c>
      <c r="G186" s="333">
        <v>104</v>
      </c>
      <c r="H186" s="330">
        <v>118</v>
      </c>
      <c r="I186" s="332">
        <v>120</v>
      </c>
      <c r="J186" s="331">
        <v>123</v>
      </c>
      <c r="K186" s="330">
        <v>117</v>
      </c>
      <c r="L186" s="331">
        <v>133</v>
      </c>
      <c r="M186" s="333">
        <v>171</v>
      </c>
      <c r="N186" s="330">
        <v>150</v>
      </c>
      <c r="O186" s="332">
        <v>146</v>
      </c>
      <c r="P186" s="330">
        <v>124</v>
      </c>
      <c r="Q186" s="331">
        <v>83</v>
      </c>
      <c r="R186" s="330">
        <v>59</v>
      </c>
      <c r="S186" s="434">
        <v>42</v>
      </c>
      <c r="T186" s="428">
        <v>93</v>
      </c>
      <c r="U186" s="428">
        <v>0</v>
      </c>
      <c r="V186" s="434">
        <v>1</v>
      </c>
      <c r="W186" s="428">
        <v>28</v>
      </c>
      <c r="X186" s="428">
        <v>0</v>
      </c>
    </row>
    <row r="187" spans="1:24" x14ac:dyDescent="0.5">
      <c r="A187" s="437" t="s">
        <v>66</v>
      </c>
      <c r="B187" s="475"/>
      <c r="C187" s="431">
        <v>21655</v>
      </c>
      <c r="D187" s="333">
        <v>857</v>
      </c>
      <c r="E187" s="330">
        <v>1038</v>
      </c>
      <c r="F187" s="332">
        <v>1099</v>
      </c>
      <c r="G187" s="333">
        <v>1234</v>
      </c>
      <c r="H187" s="330">
        <v>1307</v>
      </c>
      <c r="I187" s="332">
        <v>1425</v>
      </c>
      <c r="J187" s="331">
        <v>1330</v>
      </c>
      <c r="K187" s="330">
        <v>1600</v>
      </c>
      <c r="L187" s="331">
        <v>1700</v>
      </c>
      <c r="M187" s="333">
        <v>1718</v>
      </c>
      <c r="N187" s="330">
        <v>1751</v>
      </c>
      <c r="O187" s="332">
        <v>1680</v>
      </c>
      <c r="P187" s="330">
        <v>1443</v>
      </c>
      <c r="Q187" s="331">
        <v>1101</v>
      </c>
      <c r="R187" s="330">
        <v>884</v>
      </c>
      <c r="S187" s="434">
        <v>594</v>
      </c>
      <c r="T187" s="428">
        <v>881</v>
      </c>
      <c r="U187" s="428">
        <v>0</v>
      </c>
      <c r="V187" s="434">
        <v>5</v>
      </c>
      <c r="W187" s="428">
        <v>7</v>
      </c>
      <c r="X187" s="428">
        <v>1</v>
      </c>
    </row>
    <row r="188" spans="1:24" x14ac:dyDescent="0.5">
      <c r="A188" s="435" t="s">
        <v>272</v>
      </c>
      <c r="B188" s="475"/>
      <c r="C188" s="431">
        <v>4941</v>
      </c>
      <c r="D188" s="333">
        <v>199</v>
      </c>
      <c r="E188" s="330">
        <v>252</v>
      </c>
      <c r="F188" s="332">
        <v>241</v>
      </c>
      <c r="G188" s="333">
        <v>285</v>
      </c>
      <c r="H188" s="330">
        <v>292</v>
      </c>
      <c r="I188" s="332">
        <v>321</v>
      </c>
      <c r="J188" s="331">
        <v>303</v>
      </c>
      <c r="K188" s="330">
        <v>360</v>
      </c>
      <c r="L188" s="331">
        <v>364</v>
      </c>
      <c r="M188" s="333">
        <v>373</v>
      </c>
      <c r="N188" s="330">
        <v>397</v>
      </c>
      <c r="O188" s="332">
        <v>362</v>
      </c>
      <c r="P188" s="330">
        <v>351</v>
      </c>
      <c r="Q188" s="331">
        <v>271</v>
      </c>
      <c r="R188" s="330">
        <v>224</v>
      </c>
      <c r="S188" s="434">
        <v>142</v>
      </c>
      <c r="T188" s="428">
        <v>197</v>
      </c>
      <c r="U188" s="428">
        <v>0</v>
      </c>
      <c r="V188" s="434">
        <v>3</v>
      </c>
      <c r="W188" s="428">
        <v>4</v>
      </c>
      <c r="X188" s="428">
        <v>0</v>
      </c>
    </row>
    <row r="189" spans="1:24" x14ac:dyDescent="0.5">
      <c r="A189" s="433" t="s">
        <v>675</v>
      </c>
      <c r="B189" s="475"/>
      <c r="C189" s="431">
        <v>2675</v>
      </c>
      <c r="D189" s="333">
        <v>110</v>
      </c>
      <c r="E189" s="330">
        <v>147</v>
      </c>
      <c r="F189" s="332">
        <v>128</v>
      </c>
      <c r="G189" s="333">
        <v>153</v>
      </c>
      <c r="H189" s="330">
        <v>150</v>
      </c>
      <c r="I189" s="332">
        <v>179</v>
      </c>
      <c r="J189" s="331">
        <v>174</v>
      </c>
      <c r="K189" s="330">
        <v>188</v>
      </c>
      <c r="L189" s="331">
        <v>200</v>
      </c>
      <c r="M189" s="333">
        <v>196</v>
      </c>
      <c r="N189" s="330">
        <v>218</v>
      </c>
      <c r="O189" s="332">
        <v>205</v>
      </c>
      <c r="P189" s="330">
        <v>188</v>
      </c>
      <c r="Q189" s="331">
        <v>153</v>
      </c>
      <c r="R189" s="330">
        <v>103</v>
      </c>
      <c r="S189" s="434">
        <v>82</v>
      </c>
      <c r="T189" s="428">
        <v>101</v>
      </c>
      <c r="U189" s="428">
        <v>0</v>
      </c>
      <c r="V189" s="434">
        <v>0</v>
      </c>
      <c r="W189" s="428">
        <v>0</v>
      </c>
      <c r="X189" s="428">
        <v>0</v>
      </c>
    </row>
    <row r="190" spans="1:24" x14ac:dyDescent="0.5">
      <c r="A190" s="433" t="s">
        <v>674</v>
      </c>
      <c r="B190" s="475"/>
      <c r="C190" s="431">
        <v>2266</v>
      </c>
      <c r="D190" s="333">
        <v>89</v>
      </c>
      <c r="E190" s="330">
        <v>105</v>
      </c>
      <c r="F190" s="332">
        <v>113</v>
      </c>
      <c r="G190" s="333">
        <v>132</v>
      </c>
      <c r="H190" s="330">
        <v>142</v>
      </c>
      <c r="I190" s="332">
        <v>142</v>
      </c>
      <c r="J190" s="331">
        <v>129</v>
      </c>
      <c r="K190" s="330">
        <v>172</v>
      </c>
      <c r="L190" s="331">
        <v>164</v>
      </c>
      <c r="M190" s="333">
        <v>177</v>
      </c>
      <c r="N190" s="330">
        <v>179</v>
      </c>
      <c r="O190" s="332">
        <v>157</v>
      </c>
      <c r="P190" s="330">
        <v>163</v>
      </c>
      <c r="Q190" s="331">
        <v>118</v>
      </c>
      <c r="R190" s="330">
        <v>121</v>
      </c>
      <c r="S190" s="434">
        <v>60</v>
      </c>
      <c r="T190" s="428">
        <v>96</v>
      </c>
      <c r="U190" s="428">
        <v>0</v>
      </c>
      <c r="V190" s="434">
        <v>3</v>
      </c>
      <c r="W190" s="428">
        <v>4</v>
      </c>
      <c r="X190" s="428">
        <v>0</v>
      </c>
    </row>
    <row r="191" spans="1:24" x14ac:dyDescent="0.5">
      <c r="A191" s="436"/>
      <c r="B191" s="475"/>
      <c r="C191" s="431"/>
      <c r="D191" s="333"/>
      <c r="E191" s="330"/>
      <c r="F191" s="332"/>
      <c r="G191" s="333"/>
      <c r="H191" s="330"/>
      <c r="I191" s="332"/>
      <c r="J191" s="331"/>
      <c r="K191" s="330"/>
      <c r="L191" s="331"/>
      <c r="M191" s="333"/>
      <c r="N191" s="330"/>
      <c r="O191" s="332"/>
      <c r="P191" s="330"/>
      <c r="Q191" s="331"/>
      <c r="R191" s="330"/>
      <c r="S191" s="434"/>
      <c r="T191" s="428"/>
      <c r="U191" s="428"/>
      <c r="V191" s="434"/>
      <c r="W191" s="428"/>
      <c r="X191" s="428"/>
    </row>
    <row r="192" spans="1:24" x14ac:dyDescent="0.5">
      <c r="A192" s="435" t="s">
        <v>144</v>
      </c>
      <c r="B192" s="475"/>
      <c r="C192" s="431">
        <v>16714</v>
      </c>
      <c r="D192" s="333">
        <v>658</v>
      </c>
      <c r="E192" s="330">
        <v>786</v>
      </c>
      <c r="F192" s="332">
        <v>858</v>
      </c>
      <c r="G192" s="333">
        <v>949</v>
      </c>
      <c r="H192" s="330">
        <v>1015</v>
      </c>
      <c r="I192" s="332">
        <v>1104</v>
      </c>
      <c r="J192" s="331">
        <v>1027</v>
      </c>
      <c r="K192" s="330">
        <v>1240</v>
      </c>
      <c r="L192" s="331">
        <v>1336</v>
      </c>
      <c r="M192" s="333">
        <v>1345</v>
      </c>
      <c r="N192" s="330">
        <v>1354</v>
      </c>
      <c r="O192" s="332">
        <v>1318</v>
      </c>
      <c r="P192" s="330">
        <v>1092</v>
      </c>
      <c r="Q192" s="331">
        <v>830</v>
      </c>
      <c r="R192" s="330">
        <v>660</v>
      </c>
      <c r="S192" s="434">
        <v>452</v>
      </c>
      <c r="T192" s="428">
        <v>684</v>
      </c>
      <c r="U192" s="428">
        <v>0</v>
      </c>
      <c r="V192" s="434">
        <v>2</v>
      </c>
      <c r="W192" s="428">
        <v>3</v>
      </c>
      <c r="X192" s="428">
        <v>1</v>
      </c>
    </row>
    <row r="193" spans="1:24" x14ac:dyDescent="0.5">
      <c r="A193" s="433" t="s">
        <v>673</v>
      </c>
      <c r="B193" s="475"/>
      <c r="C193" s="431">
        <v>3605</v>
      </c>
      <c r="D193" s="333">
        <v>136</v>
      </c>
      <c r="E193" s="330">
        <v>177</v>
      </c>
      <c r="F193" s="332">
        <v>183</v>
      </c>
      <c r="G193" s="333">
        <v>228</v>
      </c>
      <c r="H193" s="330">
        <v>211</v>
      </c>
      <c r="I193" s="332">
        <v>234</v>
      </c>
      <c r="J193" s="331">
        <v>213</v>
      </c>
      <c r="K193" s="330">
        <v>270</v>
      </c>
      <c r="L193" s="331">
        <v>295</v>
      </c>
      <c r="M193" s="333">
        <v>281</v>
      </c>
      <c r="N193" s="330">
        <v>283</v>
      </c>
      <c r="O193" s="332">
        <v>279</v>
      </c>
      <c r="P193" s="330">
        <v>239</v>
      </c>
      <c r="Q193" s="331">
        <v>178</v>
      </c>
      <c r="R193" s="330">
        <v>145</v>
      </c>
      <c r="S193" s="434">
        <v>85</v>
      </c>
      <c r="T193" s="428">
        <v>163</v>
      </c>
      <c r="U193" s="428">
        <v>0</v>
      </c>
      <c r="V193" s="434">
        <v>1</v>
      </c>
      <c r="W193" s="428">
        <v>3</v>
      </c>
      <c r="X193" s="428">
        <v>1</v>
      </c>
    </row>
    <row r="194" spans="1:24" x14ac:dyDescent="0.5">
      <c r="A194" s="433" t="s">
        <v>672</v>
      </c>
      <c r="B194" s="475"/>
      <c r="C194" s="431">
        <v>2007</v>
      </c>
      <c r="D194" s="333">
        <v>92</v>
      </c>
      <c r="E194" s="330">
        <v>100</v>
      </c>
      <c r="F194" s="332">
        <v>94</v>
      </c>
      <c r="G194" s="333">
        <v>111</v>
      </c>
      <c r="H194" s="330">
        <v>140</v>
      </c>
      <c r="I194" s="332">
        <v>139</v>
      </c>
      <c r="J194" s="331">
        <v>125</v>
      </c>
      <c r="K194" s="330">
        <v>147</v>
      </c>
      <c r="L194" s="331">
        <v>163</v>
      </c>
      <c r="M194" s="333">
        <v>160</v>
      </c>
      <c r="N194" s="330">
        <v>164</v>
      </c>
      <c r="O194" s="332">
        <v>158</v>
      </c>
      <c r="P194" s="330">
        <v>138</v>
      </c>
      <c r="Q194" s="331">
        <v>81</v>
      </c>
      <c r="R194" s="330">
        <v>60</v>
      </c>
      <c r="S194" s="434">
        <v>54</v>
      </c>
      <c r="T194" s="428">
        <v>81</v>
      </c>
      <c r="U194" s="428">
        <v>0</v>
      </c>
      <c r="V194" s="434">
        <v>0</v>
      </c>
      <c r="W194" s="428">
        <v>0</v>
      </c>
      <c r="X194" s="428">
        <v>0</v>
      </c>
    </row>
    <row r="195" spans="1:24" x14ac:dyDescent="0.5">
      <c r="A195" s="433" t="s">
        <v>671</v>
      </c>
      <c r="B195" s="475"/>
      <c r="C195" s="431">
        <v>2294</v>
      </c>
      <c r="D195" s="333">
        <v>76</v>
      </c>
      <c r="E195" s="330">
        <v>104</v>
      </c>
      <c r="F195" s="332">
        <v>130</v>
      </c>
      <c r="G195" s="333">
        <v>124</v>
      </c>
      <c r="H195" s="330">
        <v>125</v>
      </c>
      <c r="I195" s="332">
        <v>141</v>
      </c>
      <c r="J195" s="331">
        <v>132</v>
      </c>
      <c r="K195" s="330">
        <v>171</v>
      </c>
      <c r="L195" s="331">
        <v>199</v>
      </c>
      <c r="M195" s="333">
        <v>186</v>
      </c>
      <c r="N195" s="330">
        <v>175</v>
      </c>
      <c r="O195" s="332">
        <v>182</v>
      </c>
      <c r="P195" s="330">
        <v>143</v>
      </c>
      <c r="Q195" s="331">
        <v>138</v>
      </c>
      <c r="R195" s="330">
        <v>105</v>
      </c>
      <c r="S195" s="434">
        <v>72</v>
      </c>
      <c r="T195" s="428">
        <v>91</v>
      </c>
      <c r="U195" s="428">
        <v>0</v>
      </c>
      <c r="V195" s="434">
        <v>0</v>
      </c>
      <c r="W195" s="428">
        <v>0</v>
      </c>
      <c r="X195" s="428">
        <v>0</v>
      </c>
    </row>
    <row r="196" spans="1:24" x14ac:dyDescent="0.5">
      <c r="A196" s="433" t="s">
        <v>670</v>
      </c>
      <c r="B196" s="475"/>
      <c r="C196" s="431">
        <v>2524</v>
      </c>
      <c r="D196" s="333">
        <v>94</v>
      </c>
      <c r="E196" s="330">
        <v>119</v>
      </c>
      <c r="F196" s="332">
        <v>126</v>
      </c>
      <c r="G196" s="333">
        <v>148</v>
      </c>
      <c r="H196" s="330">
        <v>138</v>
      </c>
      <c r="I196" s="332">
        <v>171</v>
      </c>
      <c r="J196" s="331">
        <v>172</v>
      </c>
      <c r="K196" s="330">
        <v>175</v>
      </c>
      <c r="L196" s="331">
        <v>209</v>
      </c>
      <c r="M196" s="333">
        <v>201</v>
      </c>
      <c r="N196" s="330">
        <v>212</v>
      </c>
      <c r="O196" s="332">
        <v>207</v>
      </c>
      <c r="P196" s="330">
        <v>170</v>
      </c>
      <c r="Q196" s="331">
        <v>114</v>
      </c>
      <c r="R196" s="330">
        <v>90</v>
      </c>
      <c r="S196" s="434">
        <v>83</v>
      </c>
      <c r="T196" s="428">
        <v>95</v>
      </c>
      <c r="U196" s="428">
        <v>0</v>
      </c>
      <c r="V196" s="434">
        <v>0</v>
      </c>
      <c r="W196" s="428">
        <v>0</v>
      </c>
      <c r="X196" s="428">
        <v>0</v>
      </c>
    </row>
    <row r="197" spans="1:24" x14ac:dyDescent="0.5">
      <c r="A197" s="433" t="s">
        <v>669</v>
      </c>
      <c r="B197" s="475"/>
      <c r="C197" s="431">
        <v>2476</v>
      </c>
      <c r="D197" s="333">
        <v>105</v>
      </c>
      <c r="E197" s="330">
        <v>90</v>
      </c>
      <c r="F197" s="332">
        <v>113</v>
      </c>
      <c r="G197" s="333">
        <v>126</v>
      </c>
      <c r="H197" s="330">
        <v>160</v>
      </c>
      <c r="I197" s="332">
        <v>175</v>
      </c>
      <c r="J197" s="331">
        <v>136</v>
      </c>
      <c r="K197" s="330">
        <v>177</v>
      </c>
      <c r="L197" s="331">
        <v>181</v>
      </c>
      <c r="M197" s="333">
        <v>211</v>
      </c>
      <c r="N197" s="330">
        <v>230</v>
      </c>
      <c r="O197" s="332">
        <v>186</v>
      </c>
      <c r="P197" s="330">
        <v>170</v>
      </c>
      <c r="Q197" s="331">
        <v>123</v>
      </c>
      <c r="R197" s="330">
        <v>124</v>
      </c>
      <c r="S197" s="434">
        <v>61</v>
      </c>
      <c r="T197" s="428">
        <v>108</v>
      </c>
      <c r="U197" s="428">
        <v>0</v>
      </c>
      <c r="V197" s="434">
        <v>0</v>
      </c>
      <c r="W197" s="428">
        <v>0</v>
      </c>
      <c r="X197" s="428">
        <v>0</v>
      </c>
    </row>
    <row r="198" spans="1:24" x14ac:dyDescent="0.5">
      <c r="A198" s="433" t="s">
        <v>668</v>
      </c>
      <c r="B198" s="475"/>
      <c r="C198" s="431">
        <v>1903</v>
      </c>
      <c r="D198" s="333">
        <v>87</v>
      </c>
      <c r="E198" s="330">
        <v>103</v>
      </c>
      <c r="F198" s="332">
        <v>117</v>
      </c>
      <c r="G198" s="333">
        <v>118</v>
      </c>
      <c r="H198" s="330">
        <v>135</v>
      </c>
      <c r="I198" s="332">
        <v>111</v>
      </c>
      <c r="J198" s="331">
        <v>115</v>
      </c>
      <c r="K198" s="330">
        <v>154</v>
      </c>
      <c r="L198" s="331">
        <v>154</v>
      </c>
      <c r="M198" s="333">
        <v>169</v>
      </c>
      <c r="N198" s="330">
        <v>143</v>
      </c>
      <c r="O198" s="332">
        <v>134</v>
      </c>
      <c r="P198" s="330">
        <v>95</v>
      </c>
      <c r="Q198" s="331">
        <v>92</v>
      </c>
      <c r="R198" s="330">
        <v>61</v>
      </c>
      <c r="S198" s="434">
        <v>46</v>
      </c>
      <c r="T198" s="428">
        <v>68</v>
      </c>
      <c r="U198" s="428">
        <v>0</v>
      </c>
      <c r="V198" s="434">
        <v>1</v>
      </c>
      <c r="W198" s="428">
        <v>0</v>
      </c>
      <c r="X198" s="428">
        <v>0</v>
      </c>
    </row>
    <row r="199" spans="1:24" x14ac:dyDescent="0.5">
      <c r="A199" s="433" t="s">
        <v>667</v>
      </c>
      <c r="B199" s="475"/>
      <c r="C199" s="431">
        <v>1905</v>
      </c>
      <c r="D199" s="333">
        <v>68</v>
      </c>
      <c r="E199" s="330">
        <v>93</v>
      </c>
      <c r="F199" s="332">
        <v>95</v>
      </c>
      <c r="G199" s="333">
        <v>94</v>
      </c>
      <c r="H199" s="330">
        <v>106</v>
      </c>
      <c r="I199" s="332">
        <v>133</v>
      </c>
      <c r="J199" s="331">
        <v>134</v>
      </c>
      <c r="K199" s="330">
        <v>146</v>
      </c>
      <c r="L199" s="331">
        <v>135</v>
      </c>
      <c r="M199" s="333">
        <v>137</v>
      </c>
      <c r="N199" s="330">
        <v>147</v>
      </c>
      <c r="O199" s="332">
        <v>172</v>
      </c>
      <c r="P199" s="330">
        <v>137</v>
      </c>
      <c r="Q199" s="331">
        <v>104</v>
      </c>
      <c r="R199" s="330">
        <v>75</v>
      </c>
      <c r="S199" s="434">
        <v>51</v>
      </c>
      <c r="T199" s="428">
        <v>78</v>
      </c>
      <c r="U199" s="428">
        <v>0</v>
      </c>
      <c r="V199" s="434">
        <v>0</v>
      </c>
      <c r="W199" s="428">
        <v>0</v>
      </c>
      <c r="X199" s="428">
        <v>0</v>
      </c>
    </row>
    <row r="200" spans="1:24" x14ac:dyDescent="0.5">
      <c r="A200" s="437" t="s">
        <v>64</v>
      </c>
      <c r="B200" s="475"/>
      <c r="C200" s="431">
        <v>40793</v>
      </c>
      <c r="D200" s="333">
        <v>1557</v>
      </c>
      <c r="E200" s="330">
        <v>2043</v>
      </c>
      <c r="F200" s="332">
        <v>2250</v>
      </c>
      <c r="G200" s="333">
        <v>2399</v>
      </c>
      <c r="H200" s="330">
        <v>2591</v>
      </c>
      <c r="I200" s="332">
        <v>2776</v>
      </c>
      <c r="J200" s="331">
        <v>2530</v>
      </c>
      <c r="K200" s="330">
        <v>2897</v>
      </c>
      <c r="L200" s="331">
        <v>3278</v>
      </c>
      <c r="M200" s="333">
        <v>3301</v>
      </c>
      <c r="N200" s="330">
        <v>3376</v>
      </c>
      <c r="O200" s="332">
        <v>3113</v>
      </c>
      <c r="P200" s="330">
        <v>2546</v>
      </c>
      <c r="Q200" s="331">
        <v>1946</v>
      </c>
      <c r="R200" s="330">
        <v>1605</v>
      </c>
      <c r="S200" s="434">
        <v>1071</v>
      </c>
      <c r="T200" s="428">
        <v>1425</v>
      </c>
      <c r="U200" s="428">
        <v>0</v>
      </c>
      <c r="V200" s="434">
        <v>31</v>
      </c>
      <c r="W200" s="428">
        <v>46</v>
      </c>
      <c r="X200" s="428">
        <v>12</v>
      </c>
    </row>
    <row r="201" spans="1:24" x14ac:dyDescent="0.5">
      <c r="A201" s="435" t="s">
        <v>272</v>
      </c>
      <c r="B201" s="475"/>
      <c r="C201" s="431">
        <v>7058</v>
      </c>
      <c r="D201" s="333">
        <v>217</v>
      </c>
      <c r="E201" s="330">
        <v>352</v>
      </c>
      <c r="F201" s="332">
        <v>366</v>
      </c>
      <c r="G201" s="333">
        <v>411</v>
      </c>
      <c r="H201" s="330">
        <v>422</v>
      </c>
      <c r="I201" s="332">
        <v>474</v>
      </c>
      <c r="J201" s="331">
        <v>426</v>
      </c>
      <c r="K201" s="330">
        <v>514</v>
      </c>
      <c r="L201" s="331">
        <v>537</v>
      </c>
      <c r="M201" s="333">
        <v>554</v>
      </c>
      <c r="N201" s="330">
        <v>550</v>
      </c>
      <c r="O201" s="332">
        <v>551</v>
      </c>
      <c r="P201" s="330">
        <v>469</v>
      </c>
      <c r="Q201" s="331">
        <v>418</v>
      </c>
      <c r="R201" s="330">
        <v>309</v>
      </c>
      <c r="S201" s="434">
        <v>185</v>
      </c>
      <c r="T201" s="428">
        <v>272</v>
      </c>
      <c r="U201" s="428">
        <v>0</v>
      </c>
      <c r="V201" s="434">
        <v>8</v>
      </c>
      <c r="W201" s="428">
        <v>15</v>
      </c>
      <c r="X201" s="428">
        <v>8</v>
      </c>
    </row>
    <row r="202" spans="1:24" x14ac:dyDescent="0.5">
      <c r="A202" s="433" t="s">
        <v>666</v>
      </c>
      <c r="B202" s="475"/>
      <c r="C202" s="431">
        <v>7058</v>
      </c>
      <c r="D202" s="333">
        <v>217</v>
      </c>
      <c r="E202" s="330">
        <v>352</v>
      </c>
      <c r="F202" s="332">
        <v>366</v>
      </c>
      <c r="G202" s="333">
        <v>411</v>
      </c>
      <c r="H202" s="330">
        <v>422</v>
      </c>
      <c r="I202" s="332">
        <v>474</v>
      </c>
      <c r="J202" s="331">
        <v>426</v>
      </c>
      <c r="K202" s="330">
        <v>514</v>
      </c>
      <c r="L202" s="331">
        <v>537</v>
      </c>
      <c r="M202" s="333">
        <v>554</v>
      </c>
      <c r="N202" s="330">
        <v>550</v>
      </c>
      <c r="O202" s="332">
        <v>551</v>
      </c>
      <c r="P202" s="330">
        <v>469</v>
      </c>
      <c r="Q202" s="331">
        <v>418</v>
      </c>
      <c r="R202" s="330">
        <v>309</v>
      </c>
      <c r="S202" s="434">
        <v>185</v>
      </c>
      <c r="T202" s="428">
        <v>272</v>
      </c>
      <c r="U202" s="428">
        <v>0</v>
      </c>
      <c r="V202" s="434">
        <v>8</v>
      </c>
      <c r="W202" s="428">
        <v>15</v>
      </c>
      <c r="X202" s="428">
        <v>8</v>
      </c>
    </row>
    <row r="203" spans="1:24" x14ac:dyDescent="0.5">
      <c r="A203" s="436"/>
      <c r="B203" s="475"/>
      <c r="C203" s="431"/>
      <c r="D203" s="333"/>
      <c r="E203" s="330"/>
      <c r="F203" s="332"/>
      <c r="G203" s="333"/>
      <c r="H203" s="330"/>
      <c r="I203" s="332"/>
      <c r="J203" s="331"/>
      <c r="K203" s="330"/>
      <c r="L203" s="331"/>
      <c r="M203" s="333"/>
      <c r="N203" s="330"/>
      <c r="O203" s="332"/>
      <c r="P203" s="330"/>
      <c r="Q203" s="331"/>
      <c r="R203" s="330"/>
      <c r="S203" s="434"/>
      <c r="T203" s="428"/>
      <c r="U203" s="428"/>
      <c r="V203" s="434"/>
      <c r="W203" s="428"/>
      <c r="X203" s="428"/>
    </row>
    <row r="204" spans="1:24" x14ac:dyDescent="0.5">
      <c r="A204" s="435" t="s">
        <v>144</v>
      </c>
      <c r="B204" s="475"/>
      <c r="C204" s="431">
        <v>33735</v>
      </c>
      <c r="D204" s="333">
        <v>1340</v>
      </c>
      <c r="E204" s="330">
        <v>1691</v>
      </c>
      <c r="F204" s="332">
        <v>1884</v>
      </c>
      <c r="G204" s="333">
        <v>1988</v>
      </c>
      <c r="H204" s="330">
        <v>2169</v>
      </c>
      <c r="I204" s="332">
        <v>2302</v>
      </c>
      <c r="J204" s="331">
        <v>2104</v>
      </c>
      <c r="K204" s="330">
        <v>2383</v>
      </c>
      <c r="L204" s="331">
        <v>2741</v>
      </c>
      <c r="M204" s="333">
        <v>2747</v>
      </c>
      <c r="N204" s="330">
        <v>2826</v>
      </c>
      <c r="O204" s="332">
        <v>2562</v>
      </c>
      <c r="P204" s="330">
        <v>2077</v>
      </c>
      <c r="Q204" s="331">
        <v>1528</v>
      </c>
      <c r="R204" s="330">
        <v>1296</v>
      </c>
      <c r="S204" s="434">
        <v>886</v>
      </c>
      <c r="T204" s="428">
        <v>1153</v>
      </c>
      <c r="U204" s="428">
        <v>0</v>
      </c>
      <c r="V204" s="434">
        <v>23</v>
      </c>
      <c r="W204" s="428">
        <v>31</v>
      </c>
      <c r="X204" s="428">
        <v>4</v>
      </c>
    </row>
    <row r="205" spans="1:24" x14ac:dyDescent="0.5">
      <c r="A205" s="433" t="s">
        <v>665</v>
      </c>
      <c r="B205" s="475"/>
      <c r="C205" s="431">
        <v>3974</v>
      </c>
      <c r="D205" s="333">
        <v>169</v>
      </c>
      <c r="E205" s="330">
        <v>229</v>
      </c>
      <c r="F205" s="332">
        <v>256</v>
      </c>
      <c r="G205" s="333">
        <v>243</v>
      </c>
      <c r="H205" s="330">
        <v>264</v>
      </c>
      <c r="I205" s="332">
        <v>275</v>
      </c>
      <c r="J205" s="331">
        <v>256</v>
      </c>
      <c r="K205" s="330">
        <v>300</v>
      </c>
      <c r="L205" s="331">
        <v>340</v>
      </c>
      <c r="M205" s="333">
        <v>330</v>
      </c>
      <c r="N205" s="330">
        <v>294</v>
      </c>
      <c r="O205" s="332">
        <v>284</v>
      </c>
      <c r="P205" s="330">
        <v>232</v>
      </c>
      <c r="Q205" s="331">
        <v>159</v>
      </c>
      <c r="R205" s="330">
        <v>127</v>
      </c>
      <c r="S205" s="434">
        <v>84</v>
      </c>
      <c r="T205" s="428">
        <v>95</v>
      </c>
      <c r="U205" s="428">
        <v>0</v>
      </c>
      <c r="V205" s="434">
        <v>6</v>
      </c>
      <c r="W205" s="428">
        <v>31</v>
      </c>
      <c r="X205" s="428">
        <v>0</v>
      </c>
    </row>
    <row r="206" spans="1:24" x14ac:dyDescent="0.5">
      <c r="A206" s="433" t="s">
        <v>664</v>
      </c>
      <c r="B206" s="475"/>
      <c r="C206" s="431">
        <v>3732</v>
      </c>
      <c r="D206" s="333">
        <v>136</v>
      </c>
      <c r="E206" s="330">
        <v>192</v>
      </c>
      <c r="F206" s="332">
        <v>207</v>
      </c>
      <c r="G206" s="333">
        <v>245</v>
      </c>
      <c r="H206" s="330">
        <v>224</v>
      </c>
      <c r="I206" s="332">
        <v>246</v>
      </c>
      <c r="J206" s="331">
        <v>248</v>
      </c>
      <c r="K206" s="330">
        <v>276</v>
      </c>
      <c r="L206" s="331">
        <v>319</v>
      </c>
      <c r="M206" s="333">
        <v>309</v>
      </c>
      <c r="N206" s="330">
        <v>315</v>
      </c>
      <c r="O206" s="332">
        <v>259</v>
      </c>
      <c r="P206" s="330">
        <v>217</v>
      </c>
      <c r="Q206" s="331">
        <v>173</v>
      </c>
      <c r="R206" s="330">
        <v>128</v>
      </c>
      <c r="S206" s="434">
        <v>111</v>
      </c>
      <c r="T206" s="428">
        <v>126</v>
      </c>
      <c r="U206" s="428">
        <v>0</v>
      </c>
      <c r="V206" s="434">
        <v>1</v>
      </c>
      <c r="W206" s="428">
        <v>0</v>
      </c>
      <c r="X206" s="428">
        <v>0</v>
      </c>
    </row>
    <row r="207" spans="1:24" x14ac:dyDescent="0.5">
      <c r="A207" s="433" t="s">
        <v>663</v>
      </c>
      <c r="B207" s="475"/>
      <c r="C207" s="431">
        <v>2428</v>
      </c>
      <c r="D207" s="333">
        <v>80</v>
      </c>
      <c r="E207" s="330">
        <v>102</v>
      </c>
      <c r="F207" s="332">
        <v>98</v>
      </c>
      <c r="G207" s="333">
        <v>126</v>
      </c>
      <c r="H207" s="330">
        <v>143</v>
      </c>
      <c r="I207" s="332">
        <v>140</v>
      </c>
      <c r="J207" s="331">
        <v>157</v>
      </c>
      <c r="K207" s="330">
        <v>168</v>
      </c>
      <c r="L207" s="331">
        <v>206</v>
      </c>
      <c r="M207" s="333">
        <v>208</v>
      </c>
      <c r="N207" s="330">
        <v>217</v>
      </c>
      <c r="O207" s="332">
        <v>186</v>
      </c>
      <c r="P207" s="330">
        <v>166</v>
      </c>
      <c r="Q207" s="331">
        <v>124</v>
      </c>
      <c r="R207" s="330">
        <v>101</v>
      </c>
      <c r="S207" s="434">
        <v>81</v>
      </c>
      <c r="T207" s="428">
        <v>124</v>
      </c>
      <c r="U207" s="428">
        <v>0</v>
      </c>
      <c r="V207" s="434">
        <v>1</v>
      </c>
      <c r="W207" s="428">
        <v>0</v>
      </c>
      <c r="X207" s="428">
        <v>0</v>
      </c>
    </row>
    <row r="208" spans="1:24" x14ac:dyDescent="0.5">
      <c r="A208" s="433" t="s">
        <v>662</v>
      </c>
      <c r="B208" s="475"/>
      <c r="C208" s="431">
        <v>2132</v>
      </c>
      <c r="D208" s="333">
        <v>64</v>
      </c>
      <c r="E208" s="330">
        <v>97</v>
      </c>
      <c r="F208" s="332">
        <v>109</v>
      </c>
      <c r="G208" s="333">
        <v>105</v>
      </c>
      <c r="H208" s="330">
        <v>123</v>
      </c>
      <c r="I208" s="332">
        <v>140</v>
      </c>
      <c r="J208" s="331">
        <v>113</v>
      </c>
      <c r="K208" s="330">
        <v>138</v>
      </c>
      <c r="L208" s="331">
        <v>177</v>
      </c>
      <c r="M208" s="333">
        <v>156</v>
      </c>
      <c r="N208" s="330">
        <v>183</v>
      </c>
      <c r="O208" s="332">
        <v>160</v>
      </c>
      <c r="P208" s="330">
        <v>131</v>
      </c>
      <c r="Q208" s="331">
        <v>118</v>
      </c>
      <c r="R208" s="330">
        <v>111</v>
      </c>
      <c r="S208" s="434">
        <v>83</v>
      </c>
      <c r="T208" s="428">
        <v>120</v>
      </c>
      <c r="U208" s="428">
        <v>0</v>
      </c>
      <c r="V208" s="434">
        <v>3</v>
      </c>
      <c r="W208" s="428">
        <v>0</v>
      </c>
      <c r="X208" s="428">
        <v>1</v>
      </c>
    </row>
    <row r="209" spans="1:24" x14ac:dyDescent="0.5">
      <c r="A209" s="433" t="s">
        <v>661</v>
      </c>
      <c r="B209" s="475"/>
      <c r="C209" s="431">
        <v>3433</v>
      </c>
      <c r="D209" s="333">
        <v>134</v>
      </c>
      <c r="E209" s="330">
        <v>207</v>
      </c>
      <c r="F209" s="332">
        <v>211</v>
      </c>
      <c r="G209" s="333">
        <v>192</v>
      </c>
      <c r="H209" s="330">
        <v>256</v>
      </c>
      <c r="I209" s="332">
        <v>240</v>
      </c>
      <c r="J209" s="331">
        <v>216</v>
      </c>
      <c r="K209" s="330">
        <v>263</v>
      </c>
      <c r="L209" s="331">
        <v>294</v>
      </c>
      <c r="M209" s="333">
        <v>268</v>
      </c>
      <c r="N209" s="330">
        <v>296</v>
      </c>
      <c r="O209" s="332">
        <v>252</v>
      </c>
      <c r="P209" s="330">
        <v>188</v>
      </c>
      <c r="Q209" s="331">
        <v>119</v>
      </c>
      <c r="R209" s="330">
        <v>118</v>
      </c>
      <c r="S209" s="434">
        <v>80</v>
      </c>
      <c r="T209" s="428">
        <v>98</v>
      </c>
      <c r="U209" s="428">
        <v>0</v>
      </c>
      <c r="V209" s="434">
        <v>1</v>
      </c>
      <c r="W209" s="428">
        <v>0</v>
      </c>
      <c r="X209" s="428">
        <v>0</v>
      </c>
    </row>
    <row r="210" spans="1:24" x14ac:dyDescent="0.5">
      <c r="A210" s="433" t="s">
        <v>660</v>
      </c>
      <c r="B210" s="475"/>
      <c r="C210" s="431">
        <v>4155</v>
      </c>
      <c r="D210" s="333">
        <v>170</v>
      </c>
      <c r="E210" s="330">
        <v>176</v>
      </c>
      <c r="F210" s="332">
        <v>241</v>
      </c>
      <c r="G210" s="333">
        <v>197</v>
      </c>
      <c r="H210" s="330">
        <v>257</v>
      </c>
      <c r="I210" s="332">
        <v>299</v>
      </c>
      <c r="J210" s="331">
        <v>242</v>
      </c>
      <c r="K210" s="330">
        <v>273</v>
      </c>
      <c r="L210" s="331">
        <v>322</v>
      </c>
      <c r="M210" s="333">
        <v>375</v>
      </c>
      <c r="N210" s="330">
        <v>334</v>
      </c>
      <c r="O210" s="332">
        <v>354</v>
      </c>
      <c r="P210" s="330">
        <v>266</v>
      </c>
      <c r="Q210" s="331">
        <v>204</v>
      </c>
      <c r="R210" s="330">
        <v>178</v>
      </c>
      <c r="S210" s="434">
        <v>117</v>
      </c>
      <c r="T210" s="428">
        <v>149</v>
      </c>
      <c r="U210" s="428">
        <v>0</v>
      </c>
      <c r="V210" s="434">
        <v>1</v>
      </c>
      <c r="W210" s="428">
        <v>0</v>
      </c>
      <c r="X210" s="428">
        <v>0</v>
      </c>
    </row>
    <row r="211" spans="1:24" x14ac:dyDescent="0.5">
      <c r="A211" s="433" t="s">
        <v>659</v>
      </c>
      <c r="B211" s="475"/>
      <c r="C211" s="431">
        <v>2888</v>
      </c>
      <c r="D211" s="333">
        <v>118</v>
      </c>
      <c r="E211" s="330">
        <v>145</v>
      </c>
      <c r="F211" s="332">
        <v>163</v>
      </c>
      <c r="G211" s="333">
        <v>182</v>
      </c>
      <c r="H211" s="330">
        <v>178</v>
      </c>
      <c r="I211" s="332">
        <v>217</v>
      </c>
      <c r="J211" s="331">
        <v>201</v>
      </c>
      <c r="K211" s="330">
        <v>189</v>
      </c>
      <c r="L211" s="331">
        <v>238</v>
      </c>
      <c r="M211" s="333">
        <v>236</v>
      </c>
      <c r="N211" s="330">
        <v>232</v>
      </c>
      <c r="O211" s="332">
        <v>236</v>
      </c>
      <c r="P211" s="330">
        <v>185</v>
      </c>
      <c r="Q211" s="331">
        <v>131</v>
      </c>
      <c r="R211" s="330">
        <v>105</v>
      </c>
      <c r="S211" s="434">
        <v>57</v>
      </c>
      <c r="T211" s="428">
        <v>72</v>
      </c>
      <c r="U211" s="428">
        <v>0</v>
      </c>
      <c r="V211" s="434">
        <v>3</v>
      </c>
      <c r="W211" s="428">
        <v>0</v>
      </c>
      <c r="X211" s="428">
        <v>0</v>
      </c>
    </row>
    <row r="212" spans="1:24" x14ac:dyDescent="0.5">
      <c r="A212" s="433" t="s">
        <v>658</v>
      </c>
      <c r="B212" s="475"/>
      <c r="C212" s="431">
        <v>3776</v>
      </c>
      <c r="D212" s="333">
        <v>156</v>
      </c>
      <c r="E212" s="330">
        <v>192</v>
      </c>
      <c r="F212" s="332">
        <v>222</v>
      </c>
      <c r="G212" s="333">
        <v>236</v>
      </c>
      <c r="H212" s="330">
        <v>260</v>
      </c>
      <c r="I212" s="332">
        <v>224</v>
      </c>
      <c r="J212" s="331">
        <v>249</v>
      </c>
      <c r="K212" s="330">
        <v>304</v>
      </c>
      <c r="L212" s="331">
        <v>300</v>
      </c>
      <c r="M212" s="333">
        <v>299</v>
      </c>
      <c r="N212" s="330">
        <v>328</v>
      </c>
      <c r="O212" s="332">
        <v>272</v>
      </c>
      <c r="P212" s="330">
        <v>222</v>
      </c>
      <c r="Q212" s="331">
        <v>174</v>
      </c>
      <c r="R212" s="330">
        <v>144</v>
      </c>
      <c r="S212" s="434">
        <v>77</v>
      </c>
      <c r="T212" s="428">
        <v>111</v>
      </c>
      <c r="U212" s="428">
        <v>0</v>
      </c>
      <c r="V212" s="434">
        <v>5</v>
      </c>
      <c r="W212" s="428">
        <v>0</v>
      </c>
      <c r="X212" s="428">
        <v>1</v>
      </c>
    </row>
    <row r="213" spans="1:24" x14ac:dyDescent="0.5">
      <c r="A213" s="433" t="s">
        <v>657</v>
      </c>
      <c r="B213" s="475"/>
      <c r="C213" s="431">
        <v>3984</v>
      </c>
      <c r="D213" s="333">
        <v>179</v>
      </c>
      <c r="E213" s="330">
        <v>196</v>
      </c>
      <c r="F213" s="332">
        <v>213</v>
      </c>
      <c r="G213" s="333">
        <v>268</v>
      </c>
      <c r="H213" s="330">
        <v>275</v>
      </c>
      <c r="I213" s="332">
        <v>290</v>
      </c>
      <c r="J213" s="331">
        <v>234</v>
      </c>
      <c r="K213" s="330">
        <v>259</v>
      </c>
      <c r="L213" s="331">
        <v>316</v>
      </c>
      <c r="M213" s="333">
        <v>306</v>
      </c>
      <c r="N213" s="330">
        <v>334</v>
      </c>
      <c r="O213" s="332">
        <v>298</v>
      </c>
      <c r="P213" s="330">
        <v>250</v>
      </c>
      <c r="Q213" s="331">
        <v>155</v>
      </c>
      <c r="R213" s="330">
        <v>164</v>
      </c>
      <c r="S213" s="434">
        <v>111</v>
      </c>
      <c r="T213" s="428">
        <v>133</v>
      </c>
      <c r="U213" s="428">
        <v>0</v>
      </c>
      <c r="V213" s="434">
        <v>1</v>
      </c>
      <c r="W213" s="428">
        <v>0</v>
      </c>
      <c r="X213" s="428">
        <v>2</v>
      </c>
    </row>
    <row r="214" spans="1:24" x14ac:dyDescent="0.5">
      <c r="A214" s="433" t="s">
        <v>656</v>
      </c>
      <c r="B214" s="475"/>
      <c r="C214" s="431">
        <v>3233</v>
      </c>
      <c r="D214" s="333">
        <v>134</v>
      </c>
      <c r="E214" s="330">
        <v>155</v>
      </c>
      <c r="F214" s="332">
        <v>164</v>
      </c>
      <c r="G214" s="333">
        <v>194</v>
      </c>
      <c r="H214" s="330">
        <v>189</v>
      </c>
      <c r="I214" s="332">
        <v>231</v>
      </c>
      <c r="J214" s="331">
        <v>188</v>
      </c>
      <c r="K214" s="330">
        <v>213</v>
      </c>
      <c r="L214" s="331">
        <v>229</v>
      </c>
      <c r="M214" s="333">
        <v>260</v>
      </c>
      <c r="N214" s="330">
        <v>293</v>
      </c>
      <c r="O214" s="332">
        <v>261</v>
      </c>
      <c r="P214" s="330">
        <v>220</v>
      </c>
      <c r="Q214" s="331">
        <v>171</v>
      </c>
      <c r="R214" s="330">
        <v>120</v>
      </c>
      <c r="S214" s="434">
        <v>85</v>
      </c>
      <c r="T214" s="428">
        <v>125</v>
      </c>
      <c r="U214" s="428">
        <v>0</v>
      </c>
      <c r="V214" s="434">
        <v>1</v>
      </c>
      <c r="W214" s="428">
        <v>0</v>
      </c>
      <c r="X214" s="428">
        <v>0</v>
      </c>
    </row>
    <row r="215" spans="1:24" x14ac:dyDescent="0.5">
      <c r="A215" s="437" t="s">
        <v>62</v>
      </c>
      <c r="B215" s="475"/>
      <c r="C215" s="431">
        <v>39018</v>
      </c>
      <c r="D215" s="333">
        <v>1544</v>
      </c>
      <c r="E215" s="330">
        <v>1945</v>
      </c>
      <c r="F215" s="332">
        <v>2142</v>
      </c>
      <c r="G215" s="333">
        <v>2178</v>
      </c>
      <c r="H215" s="330">
        <v>2645</v>
      </c>
      <c r="I215" s="332">
        <v>2770</v>
      </c>
      <c r="J215" s="331">
        <v>2515</v>
      </c>
      <c r="K215" s="330">
        <v>2664</v>
      </c>
      <c r="L215" s="331">
        <v>3100</v>
      </c>
      <c r="M215" s="333">
        <v>3453</v>
      </c>
      <c r="N215" s="330">
        <v>3318</v>
      </c>
      <c r="O215" s="332">
        <v>2861</v>
      </c>
      <c r="P215" s="330">
        <v>2381</v>
      </c>
      <c r="Q215" s="331">
        <v>1757</v>
      </c>
      <c r="R215" s="330">
        <v>1572</v>
      </c>
      <c r="S215" s="434">
        <v>982</v>
      </c>
      <c r="T215" s="428">
        <v>1162</v>
      </c>
      <c r="U215" s="428">
        <v>0</v>
      </c>
      <c r="V215" s="434">
        <v>15</v>
      </c>
      <c r="W215" s="428">
        <v>7</v>
      </c>
      <c r="X215" s="428">
        <v>7</v>
      </c>
    </row>
    <row r="216" spans="1:24" x14ac:dyDescent="0.5">
      <c r="A216" s="435" t="s">
        <v>272</v>
      </c>
      <c r="B216" s="475"/>
      <c r="C216" s="431">
        <v>3130</v>
      </c>
      <c r="D216" s="333">
        <v>136</v>
      </c>
      <c r="E216" s="330">
        <v>164</v>
      </c>
      <c r="F216" s="332">
        <v>158</v>
      </c>
      <c r="G216" s="333">
        <v>164</v>
      </c>
      <c r="H216" s="330">
        <v>222</v>
      </c>
      <c r="I216" s="332">
        <v>217</v>
      </c>
      <c r="J216" s="331">
        <v>195</v>
      </c>
      <c r="K216" s="330">
        <v>209</v>
      </c>
      <c r="L216" s="331">
        <v>235</v>
      </c>
      <c r="M216" s="333">
        <v>252</v>
      </c>
      <c r="N216" s="330">
        <v>275</v>
      </c>
      <c r="O216" s="332">
        <v>235</v>
      </c>
      <c r="P216" s="330">
        <v>207</v>
      </c>
      <c r="Q216" s="331">
        <v>152</v>
      </c>
      <c r="R216" s="330">
        <v>116</v>
      </c>
      <c r="S216" s="434">
        <v>94</v>
      </c>
      <c r="T216" s="428">
        <v>91</v>
      </c>
      <c r="U216" s="428">
        <v>0</v>
      </c>
      <c r="V216" s="434">
        <v>1</v>
      </c>
      <c r="W216" s="428">
        <v>1</v>
      </c>
      <c r="X216" s="428">
        <v>6</v>
      </c>
    </row>
    <row r="217" spans="1:24" x14ac:dyDescent="0.5">
      <c r="A217" s="433" t="s">
        <v>655</v>
      </c>
      <c r="B217" s="475"/>
      <c r="C217" s="431">
        <v>3130</v>
      </c>
      <c r="D217" s="333">
        <v>136</v>
      </c>
      <c r="E217" s="330">
        <v>164</v>
      </c>
      <c r="F217" s="332">
        <v>158</v>
      </c>
      <c r="G217" s="333">
        <v>164</v>
      </c>
      <c r="H217" s="330">
        <v>222</v>
      </c>
      <c r="I217" s="332">
        <v>217</v>
      </c>
      <c r="J217" s="331">
        <v>195</v>
      </c>
      <c r="K217" s="330">
        <v>209</v>
      </c>
      <c r="L217" s="331">
        <v>235</v>
      </c>
      <c r="M217" s="333">
        <v>252</v>
      </c>
      <c r="N217" s="330">
        <v>275</v>
      </c>
      <c r="O217" s="332">
        <v>235</v>
      </c>
      <c r="P217" s="330">
        <v>207</v>
      </c>
      <c r="Q217" s="331">
        <v>152</v>
      </c>
      <c r="R217" s="330">
        <v>116</v>
      </c>
      <c r="S217" s="434">
        <v>94</v>
      </c>
      <c r="T217" s="428">
        <v>91</v>
      </c>
      <c r="U217" s="428">
        <v>0</v>
      </c>
      <c r="V217" s="434">
        <v>1</v>
      </c>
      <c r="W217" s="428">
        <v>1</v>
      </c>
      <c r="X217" s="428">
        <v>6</v>
      </c>
    </row>
    <row r="218" spans="1:24" x14ac:dyDescent="0.5">
      <c r="A218" s="436"/>
      <c r="B218" s="475"/>
      <c r="C218" s="431"/>
      <c r="D218" s="333"/>
      <c r="E218" s="330"/>
      <c r="F218" s="332"/>
      <c r="G218" s="333"/>
      <c r="H218" s="330"/>
      <c r="I218" s="332"/>
      <c r="J218" s="331"/>
      <c r="K218" s="330"/>
      <c r="L218" s="331"/>
      <c r="M218" s="333"/>
      <c r="N218" s="330"/>
      <c r="O218" s="332"/>
      <c r="P218" s="330"/>
      <c r="Q218" s="331"/>
      <c r="R218" s="330"/>
      <c r="S218" s="434"/>
      <c r="T218" s="428"/>
      <c r="U218" s="428"/>
      <c r="V218" s="434"/>
      <c r="W218" s="428"/>
      <c r="X218" s="428"/>
    </row>
    <row r="219" spans="1:24" x14ac:dyDescent="0.5">
      <c r="A219" s="435" t="s">
        <v>144</v>
      </c>
      <c r="B219" s="475"/>
      <c r="C219" s="431">
        <v>35888</v>
      </c>
      <c r="D219" s="333">
        <v>1408</v>
      </c>
      <c r="E219" s="330">
        <v>1781</v>
      </c>
      <c r="F219" s="332">
        <v>1984</v>
      </c>
      <c r="G219" s="333">
        <v>2014</v>
      </c>
      <c r="H219" s="330">
        <v>2423</v>
      </c>
      <c r="I219" s="332">
        <v>2553</v>
      </c>
      <c r="J219" s="331">
        <v>2320</v>
      </c>
      <c r="K219" s="330">
        <v>2455</v>
      </c>
      <c r="L219" s="331">
        <v>2865</v>
      </c>
      <c r="M219" s="333">
        <v>3201</v>
      </c>
      <c r="N219" s="330">
        <v>3043</v>
      </c>
      <c r="O219" s="332">
        <v>2626</v>
      </c>
      <c r="P219" s="330">
        <v>2174</v>
      </c>
      <c r="Q219" s="331">
        <v>1605</v>
      </c>
      <c r="R219" s="330">
        <v>1456</v>
      </c>
      <c r="S219" s="434">
        <v>888</v>
      </c>
      <c r="T219" s="428">
        <v>1071</v>
      </c>
      <c r="U219" s="428">
        <v>0</v>
      </c>
      <c r="V219" s="434">
        <v>14</v>
      </c>
      <c r="W219" s="428">
        <v>6</v>
      </c>
      <c r="X219" s="428">
        <v>1</v>
      </c>
    </row>
    <row r="220" spans="1:24" x14ac:dyDescent="0.5">
      <c r="A220" s="433" t="s">
        <v>654</v>
      </c>
      <c r="B220" s="475"/>
      <c r="C220" s="431">
        <v>2118</v>
      </c>
      <c r="D220" s="333">
        <v>103</v>
      </c>
      <c r="E220" s="330">
        <v>116</v>
      </c>
      <c r="F220" s="332">
        <v>127</v>
      </c>
      <c r="G220" s="333">
        <v>145</v>
      </c>
      <c r="H220" s="330">
        <v>153</v>
      </c>
      <c r="I220" s="332">
        <v>160</v>
      </c>
      <c r="J220" s="331">
        <v>158</v>
      </c>
      <c r="K220" s="330">
        <v>160</v>
      </c>
      <c r="L220" s="331">
        <v>129</v>
      </c>
      <c r="M220" s="333">
        <v>189</v>
      </c>
      <c r="N220" s="330">
        <v>176</v>
      </c>
      <c r="O220" s="332">
        <v>142</v>
      </c>
      <c r="P220" s="330">
        <v>102</v>
      </c>
      <c r="Q220" s="331">
        <v>79</v>
      </c>
      <c r="R220" s="330">
        <v>69</v>
      </c>
      <c r="S220" s="434">
        <v>57</v>
      </c>
      <c r="T220" s="428">
        <v>46</v>
      </c>
      <c r="U220" s="428">
        <v>0</v>
      </c>
      <c r="V220" s="434">
        <v>1</v>
      </c>
      <c r="W220" s="428">
        <v>6</v>
      </c>
      <c r="X220" s="428">
        <v>0</v>
      </c>
    </row>
    <row r="221" spans="1:24" x14ac:dyDescent="0.5">
      <c r="A221" s="433" t="s">
        <v>653</v>
      </c>
      <c r="B221" s="475"/>
      <c r="C221" s="431">
        <v>3659</v>
      </c>
      <c r="D221" s="333">
        <v>129</v>
      </c>
      <c r="E221" s="330">
        <v>199</v>
      </c>
      <c r="F221" s="332">
        <v>214</v>
      </c>
      <c r="G221" s="333">
        <v>204</v>
      </c>
      <c r="H221" s="330">
        <v>221</v>
      </c>
      <c r="I221" s="332">
        <v>261</v>
      </c>
      <c r="J221" s="331">
        <v>231</v>
      </c>
      <c r="K221" s="330">
        <v>230</v>
      </c>
      <c r="L221" s="331">
        <v>279</v>
      </c>
      <c r="M221" s="333">
        <v>313</v>
      </c>
      <c r="N221" s="330">
        <v>361</v>
      </c>
      <c r="O221" s="332">
        <v>264</v>
      </c>
      <c r="P221" s="330">
        <v>206</v>
      </c>
      <c r="Q221" s="331">
        <v>156</v>
      </c>
      <c r="R221" s="330">
        <v>167</v>
      </c>
      <c r="S221" s="434">
        <v>88</v>
      </c>
      <c r="T221" s="428">
        <v>135</v>
      </c>
      <c r="U221" s="428">
        <v>0</v>
      </c>
      <c r="V221" s="434">
        <v>1</v>
      </c>
      <c r="W221" s="428">
        <v>0</v>
      </c>
      <c r="X221" s="428">
        <v>0</v>
      </c>
    </row>
    <row r="222" spans="1:24" x14ac:dyDescent="0.5">
      <c r="A222" s="433" t="s">
        <v>652</v>
      </c>
      <c r="B222" s="475"/>
      <c r="C222" s="431">
        <v>3190</v>
      </c>
      <c r="D222" s="333">
        <v>122</v>
      </c>
      <c r="E222" s="330">
        <v>138</v>
      </c>
      <c r="F222" s="332">
        <v>177</v>
      </c>
      <c r="G222" s="333">
        <v>159</v>
      </c>
      <c r="H222" s="330">
        <v>192</v>
      </c>
      <c r="I222" s="332">
        <v>228</v>
      </c>
      <c r="J222" s="331">
        <v>213</v>
      </c>
      <c r="K222" s="330">
        <v>209</v>
      </c>
      <c r="L222" s="331">
        <v>271</v>
      </c>
      <c r="M222" s="333">
        <v>270</v>
      </c>
      <c r="N222" s="330">
        <v>288</v>
      </c>
      <c r="O222" s="332">
        <v>225</v>
      </c>
      <c r="P222" s="330">
        <v>200</v>
      </c>
      <c r="Q222" s="331">
        <v>154</v>
      </c>
      <c r="R222" s="330">
        <v>141</v>
      </c>
      <c r="S222" s="434">
        <v>84</v>
      </c>
      <c r="T222" s="428">
        <v>119</v>
      </c>
      <c r="U222" s="428">
        <v>0</v>
      </c>
      <c r="V222" s="434">
        <v>0</v>
      </c>
      <c r="W222" s="428">
        <v>0</v>
      </c>
      <c r="X222" s="428">
        <v>0</v>
      </c>
    </row>
    <row r="223" spans="1:24" x14ac:dyDescent="0.5">
      <c r="A223" s="433" t="s">
        <v>595</v>
      </c>
      <c r="B223" s="475"/>
      <c r="C223" s="431">
        <v>2985</v>
      </c>
      <c r="D223" s="333">
        <v>102</v>
      </c>
      <c r="E223" s="330">
        <v>131</v>
      </c>
      <c r="F223" s="332">
        <v>154</v>
      </c>
      <c r="G223" s="333">
        <v>150</v>
      </c>
      <c r="H223" s="330">
        <v>222</v>
      </c>
      <c r="I223" s="332">
        <v>200</v>
      </c>
      <c r="J223" s="331">
        <v>205</v>
      </c>
      <c r="K223" s="330">
        <v>210</v>
      </c>
      <c r="L223" s="331">
        <v>207</v>
      </c>
      <c r="M223" s="333">
        <v>265</v>
      </c>
      <c r="N223" s="330">
        <v>276</v>
      </c>
      <c r="O223" s="332">
        <v>236</v>
      </c>
      <c r="P223" s="330">
        <v>181</v>
      </c>
      <c r="Q223" s="331">
        <v>137</v>
      </c>
      <c r="R223" s="330">
        <v>130</v>
      </c>
      <c r="S223" s="434">
        <v>78</v>
      </c>
      <c r="T223" s="428">
        <v>98</v>
      </c>
      <c r="U223" s="428">
        <v>0</v>
      </c>
      <c r="V223" s="434">
        <v>3</v>
      </c>
      <c r="W223" s="428">
        <v>0</v>
      </c>
      <c r="X223" s="428">
        <v>0</v>
      </c>
    </row>
    <row r="224" spans="1:24" x14ac:dyDescent="0.5">
      <c r="A224" s="433" t="s">
        <v>651</v>
      </c>
      <c r="B224" s="475"/>
      <c r="C224" s="431">
        <v>2860</v>
      </c>
      <c r="D224" s="333">
        <v>116</v>
      </c>
      <c r="E224" s="330">
        <v>134</v>
      </c>
      <c r="F224" s="332">
        <v>179</v>
      </c>
      <c r="G224" s="333">
        <v>179</v>
      </c>
      <c r="H224" s="330">
        <v>242</v>
      </c>
      <c r="I224" s="332">
        <v>215</v>
      </c>
      <c r="J224" s="331">
        <v>172</v>
      </c>
      <c r="K224" s="330">
        <v>183</v>
      </c>
      <c r="L224" s="331">
        <v>225</v>
      </c>
      <c r="M224" s="333">
        <v>234</v>
      </c>
      <c r="N224" s="330">
        <v>252</v>
      </c>
      <c r="O224" s="332">
        <v>191</v>
      </c>
      <c r="P224" s="330">
        <v>170</v>
      </c>
      <c r="Q224" s="331">
        <v>118</v>
      </c>
      <c r="R224" s="330">
        <v>112</v>
      </c>
      <c r="S224" s="434">
        <v>67</v>
      </c>
      <c r="T224" s="428">
        <v>69</v>
      </c>
      <c r="U224" s="428">
        <v>0</v>
      </c>
      <c r="V224" s="434">
        <v>2</v>
      </c>
      <c r="W224" s="428">
        <v>0</v>
      </c>
      <c r="X224" s="428">
        <v>0</v>
      </c>
    </row>
    <row r="225" spans="1:24" x14ac:dyDescent="0.5">
      <c r="A225" s="433" t="s">
        <v>650</v>
      </c>
      <c r="B225" s="475"/>
      <c r="C225" s="431">
        <v>2560</v>
      </c>
      <c r="D225" s="333">
        <v>107</v>
      </c>
      <c r="E225" s="330">
        <v>125</v>
      </c>
      <c r="F225" s="332">
        <v>128</v>
      </c>
      <c r="G225" s="333">
        <v>140</v>
      </c>
      <c r="H225" s="330">
        <v>189</v>
      </c>
      <c r="I225" s="332">
        <v>177</v>
      </c>
      <c r="J225" s="331">
        <v>174</v>
      </c>
      <c r="K225" s="330">
        <v>187</v>
      </c>
      <c r="L225" s="331">
        <v>207</v>
      </c>
      <c r="M225" s="333">
        <v>235</v>
      </c>
      <c r="N225" s="330">
        <v>198</v>
      </c>
      <c r="O225" s="332">
        <v>202</v>
      </c>
      <c r="P225" s="330">
        <v>149</v>
      </c>
      <c r="Q225" s="331">
        <v>121</v>
      </c>
      <c r="R225" s="330">
        <v>100</v>
      </c>
      <c r="S225" s="434">
        <v>51</v>
      </c>
      <c r="T225" s="428">
        <v>70</v>
      </c>
      <c r="U225" s="428">
        <v>0</v>
      </c>
      <c r="V225" s="434">
        <v>0</v>
      </c>
      <c r="W225" s="428">
        <v>0</v>
      </c>
      <c r="X225" s="428">
        <v>0</v>
      </c>
    </row>
    <row r="226" spans="1:24" x14ac:dyDescent="0.5">
      <c r="A226" s="433" t="s">
        <v>649</v>
      </c>
      <c r="B226" s="475"/>
      <c r="C226" s="431">
        <v>2738</v>
      </c>
      <c r="D226" s="333">
        <v>91</v>
      </c>
      <c r="E226" s="330">
        <v>122</v>
      </c>
      <c r="F226" s="332">
        <v>130</v>
      </c>
      <c r="G226" s="333">
        <v>134</v>
      </c>
      <c r="H226" s="330">
        <v>185</v>
      </c>
      <c r="I226" s="332">
        <v>181</v>
      </c>
      <c r="J226" s="331">
        <v>167</v>
      </c>
      <c r="K226" s="330">
        <v>153</v>
      </c>
      <c r="L226" s="331">
        <v>212</v>
      </c>
      <c r="M226" s="333">
        <v>281</v>
      </c>
      <c r="N226" s="330">
        <v>225</v>
      </c>
      <c r="O226" s="332">
        <v>222</v>
      </c>
      <c r="P226" s="330">
        <v>185</v>
      </c>
      <c r="Q226" s="331">
        <v>139</v>
      </c>
      <c r="R226" s="330">
        <v>113</v>
      </c>
      <c r="S226" s="434">
        <v>95</v>
      </c>
      <c r="T226" s="428">
        <v>102</v>
      </c>
      <c r="U226" s="428">
        <v>0</v>
      </c>
      <c r="V226" s="434">
        <v>1</v>
      </c>
      <c r="W226" s="428">
        <v>0</v>
      </c>
      <c r="X226" s="428">
        <v>0</v>
      </c>
    </row>
    <row r="227" spans="1:24" x14ac:dyDescent="0.5">
      <c r="A227" s="433" t="s">
        <v>648</v>
      </c>
      <c r="B227" s="475"/>
      <c r="C227" s="431">
        <v>2629</v>
      </c>
      <c r="D227" s="333">
        <v>99</v>
      </c>
      <c r="E227" s="330">
        <v>152</v>
      </c>
      <c r="F227" s="332">
        <v>137</v>
      </c>
      <c r="G227" s="333">
        <v>159</v>
      </c>
      <c r="H227" s="330">
        <v>174</v>
      </c>
      <c r="I227" s="332">
        <v>213</v>
      </c>
      <c r="J227" s="331">
        <v>183</v>
      </c>
      <c r="K227" s="330">
        <v>176</v>
      </c>
      <c r="L227" s="331">
        <v>213</v>
      </c>
      <c r="M227" s="333">
        <v>251</v>
      </c>
      <c r="N227" s="330">
        <v>227</v>
      </c>
      <c r="O227" s="332">
        <v>193</v>
      </c>
      <c r="P227" s="330">
        <v>141</v>
      </c>
      <c r="Q227" s="331">
        <v>98</v>
      </c>
      <c r="R227" s="330">
        <v>91</v>
      </c>
      <c r="S227" s="434">
        <v>59</v>
      </c>
      <c r="T227" s="428">
        <v>62</v>
      </c>
      <c r="U227" s="428">
        <v>0</v>
      </c>
      <c r="V227" s="434">
        <v>1</v>
      </c>
      <c r="W227" s="428">
        <v>0</v>
      </c>
      <c r="X227" s="428">
        <v>0</v>
      </c>
    </row>
    <row r="228" spans="1:24" x14ac:dyDescent="0.5">
      <c r="A228" s="433" t="s">
        <v>647</v>
      </c>
      <c r="B228" s="475"/>
      <c r="C228" s="431">
        <v>2940</v>
      </c>
      <c r="D228" s="333">
        <v>120</v>
      </c>
      <c r="E228" s="330">
        <v>159</v>
      </c>
      <c r="F228" s="332">
        <v>160</v>
      </c>
      <c r="G228" s="333">
        <v>157</v>
      </c>
      <c r="H228" s="330">
        <v>230</v>
      </c>
      <c r="I228" s="332">
        <v>216</v>
      </c>
      <c r="J228" s="331">
        <v>187</v>
      </c>
      <c r="K228" s="330">
        <v>198</v>
      </c>
      <c r="L228" s="331">
        <v>232</v>
      </c>
      <c r="M228" s="333">
        <v>235</v>
      </c>
      <c r="N228" s="330">
        <v>226</v>
      </c>
      <c r="O228" s="332">
        <v>207</v>
      </c>
      <c r="P228" s="330">
        <v>201</v>
      </c>
      <c r="Q228" s="331">
        <v>131</v>
      </c>
      <c r="R228" s="330">
        <v>112</v>
      </c>
      <c r="S228" s="434">
        <v>75</v>
      </c>
      <c r="T228" s="428">
        <v>93</v>
      </c>
      <c r="U228" s="428">
        <v>0</v>
      </c>
      <c r="V228" s="434">
        <v>0</v>
      </c>
      <c r="W228" s="428">
        <v>0</v>
      </c>
      <c r="X228" s="428">
        <v>1</v>
      </c>
    </row>
    <row r="229" spans="1:24" x14ac:dyDescent="0.5">
      <c r="A229" s="433" t="s">
        <v>646</v>
      </c>
      <c r="B229" s="475"/>
      <c r="C229" s="431">
        <v>2824</v>
      </c>
      <c r="D229" s="333">
        <v>112</v>
      </c>
      <c r="E229" s="330">
        <v>113</v>
      </c>
      <c r="F229" s="332">
        <v>158</v>
      </c>
      <c r="G229" s="333">
        <v>147</v>
      </c>
      <c r="H229" s="330">
        <v>155</v>
      </c>
      <c r="I229" s="332">
        <v>172</v>
      </c>
      <c r="J229" s="331">
        <v>162</v>
      </c>
      <c r="K229" s="330">
        <v>216</v>
      </c>
      <c r="L229" s="331">
        <v>238</v>
      </c>
      <c r="M229" s="333">
        <v>270</v>
      </c>
      <c r="N229" s="330">
        <v>234</v>
      </c>
      <c r="O229" s="332">
        <v>226</v>
      </c>
      <c r="P229" s="330">
        <v>201</v>
      </c>
      <c r="Q229" s="331">
        <v>134</v>
      </c>
      <c r="R229" s="330">
        <v>135</v>
      </c>
      <c r="S229" s="434">
        <v>78</v>
      </c>
      <c r="T229" s="428">
        <v>73</v>
      </c>
      <c r="U229" s="428">
        <v>0</v>
      </c>
      <c r="V229" s="434">
        <v>0</v>
      </c>
      <c r="W229" s="428">
        <v>0</v>
      </c>
      <c r="X229" s="428">
        <v>0</v>
      </c>
    </row>
    <row r="230" spans="1:24" x14ac:dyDescent="0.5">
      <c r="A230" s="433" t="s">
        <v>645</v>
      </c>
      <c r="B230" s="475"/>
      <c r="C230" s="431">
        <v>2392</v>
      </c>
      <c r="D230" s="333">
        <v>95</v>
      </c>
      <c r="E230" s="330">
        <v>144</v>
      </c>
      <c r="F230" s="332">
        <v>131</v>
      </c>
      <c r="G230" s="333">
        <v>153</v>
      </c>
      <c r="H230" s="330">
        <v>142</v>
      </c>
      <c r="I230" s="332">
        <v>179</v>
      </c>
      <c r="J230" s="331">
        <v>156</v>
      </c>
      <c r="K230" s="330">
        <v>176</v>
      </c>
      <c r="L230" s="331">
        <v>212</v>
      </c>
      <c r="M230" s="333">
        <v>203</v>
      </c>
      <c r="N230" s="330">
        <v>176</v>
      </c>
      <c r="O230" s="332">
        <v>160</v>
      </c>
      <c r="P230" s="330">
        <v>132</v>
      </c>
      <c r="Q230" s="331">
        <v>102</v>
      </c>
      <c r="R230" s="330">
        <v>104</v>
      </c>
      <c r="S230" s="434">
        <v>48</v>
      </c>
      <c r="T230" s="428">
        <v>76</v>
      </c>
      <c r="U230" s="428">
        <v>0</v>
      </c>
      <c r="V230" s="434">
        <v>3</v>
      </c>
      <c r="W230" s="428">
        <v>0</v>
      </c>
      <c r="X230" s="428">
        <v>0</v>
      </c>
    </row>
    <row r="231" spans="1:24" x14ac:dyDescent="0.5">
      <c r="A231" s="433" t="s">
        <v>644</v>
      </c>
      <c r="B231" s="475"/>
      <c r="C231" s="431">
        <v>2990</v>
      </c>
      <c r="D231" s="333">
        <v>128</v>
      </c>
      <c r="E231" s="330">
        <v>154</v>
      </c>
      <c r="F231" s="332">
        <v>167</v>
      </c>
      <c r="G231" s="333">
        <v>196</v>
      </c>
      <c r="H231" s="330">
        <v>215</v>
      </c>
      <c r="I231" s="332">
        <v>219</v>
      </c>
      <c r="J231" s="331">
        <v>195</v>
      </c>
      <c r="K231" s="330">
        <v>208</v>
      </c>
      <c r="L231" s="331">
        <v>255</v>
      </c>
      <c r="M231" s="333">
        <v>266</v>
      </c>
      <c r="N231" s="330">
        <v>234</v>
      </c>
      <c r="O231" s="332">
        <v>208</v>
      </c>
      <c r="P231" s="330">
        <v>178</v>
      </c>
      <c r="Q231" s="331">
        <v>139</v>
      </c>
      <c r="R231" s="330">
        <v>99</v>
      </c>
      <c r="S231" s="434">
        <v>58</v>
      </c>
      <c r="T231" s="428">
        <v>71</v>
      </c>
      <c r="U231" s="428">
        <v>0</v>
      </c>
      <c r="V231" s="434">
        <v>0</v>
      </c>
      <c r="W231" s="428">
        <v>0</v>
      </c>
      <c r="X231" s="428">
        <v>0</v>
      </c>
    </row>
    <row r="232" spans="1:24" x14ac:dyDescent="0.5">
      <c r="A232" s="433" t="s">
        <v>643</v>
      </c>
      <c r="B232" s="475"/>
      <c r="C232" s="431">
        <v>2003</v>
      </c>
      <c r="D232" s="333">
        <v>84</v>
      </c>
      <c r="E232" s="330">
        <v>94</v>
      </c>
      <c r="F232" s="332">
        <v>122</v>
      </c>
      <c r="G232" s="333">
        <v>91</v>
      </c>
      <c r="H232" s="330">
        <v>103</v>
      </c>
      <c r="I232" s="332">
        <v>132</v>
      </c>
      <c r="J232" s="331">
        <v>117</v>
      </c>
      <c r="K232" s="330">
        <v>149</v>
      </c>
      <c r="L232" s="331">
        <v>185</v>
      </c>
      <c r="M232" s="333">
        <v>189</v>
      </c>
      <c r="N232" s="330">
        <v>170</v>
      </c>
      <c r="O232" s="332">
        <v>150</v>
      </c>
      <c r="P232" s="330">
        <v>128</v>
      </c>
      <c r="Q232" s="331">
        <v>97</v>
      </c>
      <c r="R232" s="330">
        <v>83</v>
      </c>
      <c r="S232" s="434">
        <v>50</v>
      </c>
      <c r="T232" s="428">
        <v>57</v>
      </c>
      <c r="U232" s="428">
        <v>0</v>
      </c>
      <c r="V232" s="434">
        <v>2</v>
      </c>
      <c r="W232" s="428">
        <v>0</v>
      </c>
      <c r="X232" s="428">
        <v>0</v>
      </c>
    </row>
    <row r="233" spans="1:24" x14ac:dyDescent="0.5">
      <c r="A233" s="437" t="s">
        <v>60</v>
      </c>
      <c r="B233" s="475"/>
      <c r="C233" s="431">
        <v>59733</v>
      </c>
      <c r="D233" s="333">
        <v>2302</v>
      </c>
      <c r="E233" s="330">
        <v>2799</v>
      </c>
      <c r="F233" s="332">
        <v>3109</v>
      </c>
      <c r="G233" s="333">
        <v>3177</v>
      </c>
      <c r="H233" s="330">
        <v>3475</v>
      </c>
      <c r="I233" s="332">
        <v>3843</v>
      </c>
      <c r="J233" s="331">
        <v>3848</v>
      </c>
      <c r="K233" s="330">
        <v>3849</v>
      </c>
      <c r="L233" s="331">
        <v>4528</v>
      </c>
      <c r="M233" s="333">
        <v>4925</v>
      </c>
      <c r="N233" s="330">
        <v>5020</v>
      </c>
      <c r="O233" s="332">
        <v>4775</v>
      </c>
      <c r="P233" s="330">
        <v>4017</v>
      </c>
      <c r="Q233" s="331">
        <v>2967</v>
      </c>
      <c r="R233" s="330">
        <v>2564</v>
      </c>
      <c r="S233" s="434">
        <v>1800</v>
      </c>
      <c r="T233" s="428">
        <v>2644</v>
      </c>
      <c r="U233" s="428">
        <v>0</v>
      </c>
      <c r="V233" s="434">
        <v>26</v>
      </c>
      <c r="W233" s="428">
        <v>59</v>
      </c>
      <c r="X233" s="428">
        <v>6</v>
      </c>
    </row>
    <row r="234" spans="1:24" x14ac:dyDescent="0.5">
      <c r="A234" s="435" t="s">
        <v>272</v>
      </c>
      <c r="B234" s="475"/>
      <c r="C234" s="431">
        <v>12332</v>
      </c>
      <c r="D234" s="333">
        <v>433</v>
      </c>
      <c r="E234" s="330">
        <v>517</v>
      </c>
      <c r="F234" s="332">
        <v>663</v>
      </c>
      <c r="G234" s="333">
        <v>661</v>
      </c>
      <c r="H234" s="330">
        <v>720</v>
      </c>
      <c r="I234" s="332">
        <v>803</v>
      </c>
      <c r="J234" s="331">
        <v>751</v>
      </c>
      <c r="K234" s="330">
        <v>788</v>
      </c>
      <c r="L234" s="331">
        <v>953</v>
      </c>
      <c r="M234" s="333">
        <v>1048</v>
      </c>
      <c r="N234" s="330">
        <v>1027</v>
      </c>
      <c r="O234" s="332">
        <v>966</v>
      </c>
      <c r="P234" s="330">
        <v>866</v>
      </c>
      <c r="Q234" s="331">
        <v>646</v>
      </c>
      <c r="R234" s="330">
        <v>513</v>
      </c>
      <c r="S234" s="434">
        <v>417</v>
      </c>
      <c r="T234" s="428">
        <v>518</v>
      </c>
      <c r="U234" s="428">
        <v>0</v>
      </c>
      <c r="V234" s="434">
        <v>13</v>
      </c>
      <c r="W234" s="428">
        <v>25</v>
      </c>
      <c r="X234" s="428">
        <v>4</v>
      </c>
    </row>
    <row r="235" spans="1:24" x14ac:dyDescent="0.5">
      <c r="A235" s="433" t="s">
        <v>642</v>
      </c>
      <c r="B235" s="475"/>
      <c r="C235" s="431">
        <v>2689</v>
      </c>
      <c r="D235" s="333">
        <v>102</v>
      </c>
      <c r="E235" s="330">
        <v>131</v>
      </c>
      <c r="F235" s="332">
        <v>156</v>
      </c>
      <c r="G235" s="333">
        <v>150</v>
      </c>
      <c r="H235" s="330">
        <v>166</v>
      </c>
      <c r="I235" s="332">
        <v>183</v>
      </c>
      <c r="J235" s="331">
        <v>179</v>
      </c>
      <c r="K235" s="330">
        <v>141</v>
      </c>
      <c r="L235" s="331">
        <v>220</v>
      </c>
      <c r="M235" s="333">
        <v>221</v>
      </c>
      <c r="N235" s="330">
        <v>225</v>
      </c>
      <c r="O235" s="332">
        <v>192</v>
      </c>
      <c r="P235" s="330">
        <v>175</v>
      </c>
      <c r="Q235" s="331">
        <v>129</v>
      </c>
      <c r="R235" s="330">
        <v>117</v>
      </c>
      <c r="S235" s="434">
        <v>92</v>
      </c>
      <c r="T235" s="428">
        <v>105</v>
      </c>
      <c r="U235" s="428">
        <v>0</v>
      </c>
      <c r="V235" s="434">
        <v>2</v>
      </c>
      <c r="W235" s="428">
        <v>3</v>
      </c>
      <c r="X235" s="428">
        <v>0</v>
      </c>
    </row>
    <row r="236" spans="1:24" x14ac:dyDescent="0.5">
      <c r="A236" s="433" t="s">
        <v>641</v>
      </c>
      <c r="B236" s="475"/>
      <c r="C236" s="431">
        <v>7236</v>
      </c>
      <c r="D236" s="333">
        <v>217</v>
      </c>
      <c r="E236" s="330">
        <v>251</v>
      </c>
      <c r="F236" s="332">
        <v>346</v>
      </c>
      <c r="G236" s="333">
        <v>361</v>
      </c>
      <c r="H236" s="330">
        <v>399</v>
      </c>
      <c r="I236" s="332">
        <v>452</v>
      </c>
      <c r="J236" s="331">
        <v>425</v>
      </c>
      <c r="K236" s="330">
        <v>471</v>
      </c>
      <c r="L236" s="331">
        <v>558</v>
      </c>
      <c r="M236" s="333">
        <v>609</v>
      </c>
      <c r="N236" s="330">
        <v>604</v>
      </c>
      <c r="O236" s="332">
        <v>628</v>
      </c>
      <c r="P236" s="330">
        <v>550</v>
      </c>
      <c r="Q236" s="331">
        <v>411</v>
      </c>
      <c r="R236" s="330">
        <v>321</v>
      </c>
      <c r="S236" s="434">
        <v>271</v>
      </c>
      <c r="T236" s="428">
        <v>328</v>
      </c>
      <c r="U236" s="428">
        <v>0</v>
      </c>
      <c r="V236" s="434">
        <v>9</v>
      </c>
      <c r="W236" s="428">
        <v>21</v>
      </c>
      <c r="X236" s="428">
        <v>4</v>
      </c>
    </row>
    <row r="237" spans="1:24" x14ac:dyDescent="0.5">
      <c r="A237" s="433" t="s">
        <v>640</v>
      </c>
      <c r="B237" s="475"/>
      <c r="C237" s="431">
        <v>2407</v>
      </c>
      <c r="D237" s="333">
        <v>114</v>
      </c>
      <c r="E237" s="330">
        <v>135</v>
      </c>
      <c r="F237" s="332">
        <v>161</v>
      </c>
      <c r="G237" s="333">
        <v>150</v>
      </c>
      <c r="H237" s="330">
        <v>155</v>
      </c>
      <c r="I237" s="332">
        <v>168</v>
      </c>
      <c r="J237" s="331">
        <v>147</v>
      </c>
      <c r="K237" s="330">
        <v>176</v>
      </c>
      <c r="L237" s="331">
        <v>175</v>
      </c>
      <c r="M237" s="333">
        <v>218</v>
      </c>
      <c r="N237" s="330">
        <v>198</v>
      </c>
      <c r="O237" s="332">
        <v>146</v>
      </c>
      <c r="P237" s="330">
        <v>141</v>
      </c>
      <c r="Q237" s="331">
        <v>106</v>
      </c>
      <c r="R237" s="330">
        <v>75</v>
      </c>
      <c r="S237" s="434">
        <v>54</v>
      </c>
      <c r="T237" s="428">
        <v>85</v>
      </c>
      <c r="U237" s="428">
        <v>0</v>
      </c>
      <c r="V237" s="434">
        <v>2</v>
      </c>
      <c r="W237" s="428">
        <v>1</v>
      </c>
      <c r="X237" s="428">
        <v>0</v>
      </c>
    </row>
    <row r="238" spans="1:24" x14ac:dyDescent="0.5">
      <c r="A238" s="436"/>
      <c r="B238" s="475"/>
      <c r="C238" s="431"/>
      <c r="D238" s="333"/>
      <c r="E238" s="330"/>
      <c r="F238" s="332"/>
      <c r="G238" s="333"/>
      <c r="H238" s="330"/>
      <c r="I238" s="332"/>
      <c r="J238" s="331"/>
      <c r="K238" s="330"/>
      <c r="L238" s="331"/>
      <c r="M238" s="333"/>
      <c r="N238" s="330"/>
      <c r="O238" s="332"/>
      <c r="P238" s="330"/>
      <c r="Q238" s="331"/>
      <c r="R238" s="330"/>
      <c r="S238" s="434"/>
      <c r="T238" s="428"/>
      <c r="U238" s="428"/>
      <c r="V238" s="434"/>
      <c r="W238" s="428"/>
      <c r="X238" s="428"/>
    </row>
    <row r="239" spans="1:24" x14ac:dyDescent="0.5">
      <c r="A239" s="435" t="s">
        <v>144</v>
      </c>
      <c r="B239" s="475"/>
      <c r="C239" s="431">
        <v>47401</v>
      </c>
      <c r="D239" s="333">
        <v>1869</v>
      </c>
      <c r="E239" s="330">
        <v>2282</v>
      </c>
      <c r="F239" s="332">
        <v>2446</v>
      </c>
      <c r="G239" s="333">
        <v>2516</v>
      </c>
      <c r="H239" s="330">
        <v>2755</v>
      </c>
      <c r="I239" s="332">
        <v>3040</v>
      </c>
      <c r="J239" s="331">
        <v>3097</v>
      </c>
      <c r="K239" s="330">
        <v>3061</v>
      </c>
      <c r="L239" s="331">
        <v>3575</v>
      </c>
      <c r="M239" s="333">
        <v>3877</v>
      </c>
      <c r="N239" s="330">
        <v>3993</v>
      </c>
      <c r="O239" s="332">
        <v>3809</v>
      </c>
      <c r="P239" s="330">
        <v>3151</v>
      </c>
      <c r="Q239" s="331">
        <v>2321</v>
      </c>
      <c r="R239" s="330">
        <v>2051</v>
      </c>
      <c r="S239" s="434">
        <v>1383</v>
      </c>
      <c r="T239" s="428">
        <v>2126</v>
      </c>
      <c r="U239" s="428">
        <v>0</v>
      </c>
      <c r="V239" s="434">
        <v>13</v>
      </c>
      <c r="W239" s="428">
        <v>34</v>
      </c>
      <c r="X239" s="428">
        <v>2</v>
      </c>
    </row>
    <row r="240" spans="1:24" x14ac:dyDescent="0.5">
      <c r="A240" s="433" t="s">
        <v>639</v>
      </c>
      <c r="B240" s="475"/>
      <c r="C240" s="431">
        <v>2345</v>
      </c>
      <c r="D240" s="333">
        <v>89</v>
      </c>
      <c r="E240" s="330">
        <v>95</v>
      </c>
      <c r="F240" s="332">
        <v>98</v>
      </c>
      <c r="G240" s="333">
        <v>97</v>
      </c>
      <c r="H240" s="330">
        <v>136</v>
      </c>
      <c r="I240" s="332">
        <v>148</v>
      </c>
      <c r="J240" s="331">
        <v>178</v>
      </c>
      <c r="K240" s="330">
        <v>151</v>
      </c>
      <c r="L240" s="331">
        <v>143</v>
      </c>
      <c r="M240" s="333">
        <v>183</v>
      </c>
      <c r="N240" s="330">
        <v>215</v>
      </c>
      <c r="O240" s="332">
        <v>212</v>
      </c>
      <c r="P240" s="330">
        <v>155</v>
      </c>
      <c r="Q240" s="331">
        <v>124</v>
      </c>
      <c r="R240" s="330">
        <v>105</v>
      </c>
      <c r="S240" s="434">
        <v>74</v>
      </c>
      <c r="T240" s="428">
        <v>107</v>
      </c>
      <c r="U240" s="428">
        <v>0</v>
      </c>
      <c r="V240" s="434">
        <v>1</v>
      </c>
      <c r="W240" s="428">
        <v>34</v>
      </c>
      <c r="X240" s="428">
        <v>0</v>
      </c>
    </row>
    <row r="241" spans="1:24" x14ac:dyDescent="0.5">
      <c r="A241" s="433" t="s">
        <v>638</v>
      </c>
      <c r="B241" s="475"/>
      <c r="C241" s="431">
        <v>6325</v>
      </c>
      <c r="D241" s="333">
        <v>223</v>
      </c>
      <c r="E241" s="330">
        <v>284</v>
      </c>
      <c r="F241" s="332">
        <v>300</v>
      </c>
      <c r="G241" s="333">
        <v>331</v>
      </c>
      <c r="H241" s="330">
        <v>355</v>
      </c>
      <c r="I241" s="332">
        <v>416</v>
      </c>
      <c r="J241" s="331">
        <v>398</v>
      </c>
      <c r="K241" s="330">
        <v>381</v>
      </c>
      <c r="L241" s="331">
        <v>453</v>
      </c>
      <c r="M241" s="333">
        <v>517</v>
      </c>
      <c r="N241" s="330">
        <v>520</v>
      </c>
      <c r="O241" s="332">
        <v>495</v>
      </c>
      <c r="P241" s="330">
        <v>458</v>
      </c>
      <c r="Q241" s="331">
        <v>299</v>
      </c>
      <c r="R241" s="330">
        <v>330</v>
      </c>
      <c r="S241" s="434">
        <v>234</v>
      </c>
      <c r="T241" s="428">
        <v>331</v>
      </c>
      <c r="U241" s="428">
        <v>0</v>
      </c>
      <c r="V241" s="434">
        <v>0</v>
      </c>
      <c r="W241" s="428">
        <v>0</v>
      </c>
      <c r="X241" s="428">
        <v>0</v>
      </c>
    </row>
    <row r="242" spans="1:24" x14ac:dyDescent="0.5">
      <c r="A242" s="433" t="s">
        <v>637</v>
      </c>
      <c r="B242" s="475"/>
      <c r="C242" s="431">
        <v>2447</v>
      </c>
      <c r="D242" s="333">
        <v>94</v>
      </c>
      <c r="E242" s="330">
        <v>117</v>
      </c>
      <c r="F242" s="332">
        <v>142</v>
      </c>
      <c r="G242" s="333">
        <v>127</v>
      </c>
      <c r="H242" s="330">
        <v>151</v>
      </c>
      <c r="I242" s="332">
        <v>167</v>
      </c>
      <c r="J242" s="331">
        <v>166</v>
      </c>
      <c r="K242" s="330">
        <v>180</v>
      </c>
      <c r="L242" s="331">
        <v>188</v>
      </c>
      <c r="M242" s="333">
        <v>200</v>
      </c>
      <c r="N242" s="330">
        <v>176</v>
      </c>
      <c r="O242" s="332">
        <v>165</v>
      </c>
      <c r="P242" s="330">
        <v>156</v>
      </c>
      <c r="Q242" s="331">
        <v>131</v>
      </c>
      <c r="R242" s="330">
        <v>99</v>
      </c>
      <c r="S242" s="434">
        <v>79</v>
      </c>
      <c r="T242" s="428">
        <v>109</v>
      </c>
      <c r="U242" s="428">
        <v>0</v>
      </c>
      <c r="V242" s="434">
        <v>0</v>
      </c>
      <c r="W242" s="428">
        <v>0</v>
      </c>
      <c r="X242" s="428">
        <v>0</v>
      </c>
    </row>
    <row r="243" spans="1:24" x14ac:dyDescent="0.5">
      <c r="A243" s="433" t="s">
        <v>636</v>
      </c>
      <c r="B243" s="475"/>
      <c r="C243" s="431">
        <v>1756</v>
      </c>
      <c r="D243" s="333">
        <v>81</v>
      </c>
      <c r="E243" s="330">
        <v>85</v>
      </c>
      <c r="F243" s="332">
        <v>93</v>
      </c>
      <c r="G243" s="333">
        <v>99</v>
      </c>
      <c r="H243" s="330">
        <v>104</v>
      </c>
      <c r="I243" s="332">
        <v>123</v>
      </c>
      <c r="J243" s="331">
        <v>114</v>
      </c>
      <c r="K243" s="330">
        <v>112</v>
      </c>
      <c r="L243" s="331">
        <v>129</v>
      </c>
      <c r="M243" s="333">
        <v>149</v>
      </c>
      <c r="N243" s="330">
        <v>157</v>
      </c>
      <c r="O243" s="332">
        <v>142</v>
      </c>
      <c r="P243" s="330">
        <v>96</v>
      </c>
      <c r="Q243" s="331">
        <v>86</v>
      </c>
      <c r="R243" s="330">
        <v>65</v>
      </c>
      <c r="S243" s="434">
        <v>44</v>
      </c>
      <c r="T243" s="428">
        <v>77</v>
      </c>
      <c r="U243" s="428">
        <v>0</v>
      </c>
      <c r="V243" s="434">
        <v>0</v>
      </c>
      <c r="W243" s="428">
        <v>0</v>
      </c>
      <c r="X243" s="428">
        <v>0</v>
      </c>
    </row>
    <row r="244" spans="1:24" x14ac:dyDescent="0.5">
      <c r="A244" s="433" t="s">
        <v>635</v>
      </c>
      <c r="B244" s="475"/>
      <c r="C244" s="431">
        <v>5230</v>
      </c>
      <c r="D244" s="333">
        <v>245</v>
      </c>
      <c r="E244" s="330">
        <v>286</v>
      </c>
      <c r="F244" s="332">
        <v>284</v>
      </c>
      <c r="G244" s="333">
        <v>323</v>
      </c>
      <c r="H244" s="330">
        <v>325</v>
      </c>
      <c r="I244" s="332">
        <v>352</v>
      </c>
      <c r="J244" s="331">
        <v>362</v>
      </c>
      <c r="K244" s="330">
        <v>379</v>
      </c>
      <c r="L244" s="331">
        <v>436</v>
      </c>
      <c r="M244" s="333">
        <v>408</v>
      </c>
      <c r="N244" s="330">
        <v>435</v>
      </c>
      <c r="O244" s="332">
        <v>377</v>
      </c>
      <c r="P244" s="330">
        <v>324</v>
      </c>
      <c r="Q244" s="331">
        <v>215</v>
      </c>
      <c r="R244" s="330">
        <v>185</v>
      </c>
      <c r="S244" s="434">
        <v>106</v>
      </c>
      <c r="T244" s="428">
        <v>185</v>
      </c>
      <c r="U244" s="428">
        <v>0</v>
      </c>
      <c r="V244" s="434">
        <v>1</v>
      </c>
      <c r="W244" s="428">
        <v>0</v>
      </c>
      <c r="X244" s="428">
        <v>2</v>
      </c>
    </row>
    <row r="245" spans="1:24" x14ac:dyDescent="0.5">
      <c r="A245" s="433" t="s">
        <v>634</v>
      </c>
      <c r="B245" s="475"/>
      <c r="C245" s="431">
        <v>2999</v>
      </c>
      <c r="D245" s="333">
        <v>93</v>
      </c>
      <c r="E245" s="330">
        <v>109</v>
      </c>
      <c r="F245" s="332">
        <v>124</v>
      </c>
      <c r="G245" s="333">
        <v>147</v>
      </c>
      <c r="H245" s="330">
        <v>175</v>
      </c>
      <c r="I245" s="332">
        <v>164</v>
      </c>
      <c r="J245" s="331">
        <v>177</v>
      </c>
      <c r="K245" s="330">
        <v>166</v>
      </c>
      <c r="L245" s="331">
        <v>216</v>
      </c>
      <c r="M245" s="333">
        <v>248</v>
      </c>
      <c r="N245" s="330">
        <v>254</v>
      </c>
      <c r="O245" s="332">
        <v>290</v>
      </c>
      <c r="P245" s="330">
        <v>213</v>
      </c>
      <c r="Q245" s="331">
        <v>172</v>
      </c>
      <c r="R245" s="330">
        <v>142</v>
      </c>
      <c r="S245" s="434">
        <v>113</v>
      </c>
      <c r="T245" s="428">
        <v>196</v>
      </c>
      <c r="U245" s="428">
        <v>0</v>
      </c>
      <c r="V245" s="434">
        <v>0</v>
      </c>
      <c r="W245" s="428">
        <v>0</v>
      </c>
      <c r="X245" s="428">
        <v>0</v>
      </c>
    </row>
    <row r="246" spans="1:24" x14ac:dyDescent="0.5">
      <c r="A246" s="433" t="s">
        <v>633</v>
      </c>
      <c r="B246" s="475"/>
      <c r="C246" s="431">
        <v>2188</v>
      </c>
      <c r="D246" s="333">
        <v>79</v>
      </c>
      <c r="E246" s="330">
        <v>98</v>
      </c>
      <c r="F246" s="332">
        <v>107</v>
      </c>
      <c r="G246" s="333">
        <v>127</v>
      </c>
      <c r="H246" s="330">
        <v>113</v>
      </c>
      <c r="I246" s="332">
        <v>144</v>
      </c>
      <c r="J246" s="331">
        <v>127</v>
      </c>
      <c r="K246" s="330">
        <v>124</v>
      </c>
      <c r="L246" s="331">
        <v>193</v>
      </c>
      <c r="M246" s="333">
        <v>186</v>
      </c>
      <c r="N246" s="330">
        <v>185</v>
      </c>
      <c r="O246" s="332">
        <v>161</v>
      </c>
      <c r="P246" s="330">
        <v>134</v>
      </c>
      <c r="Q246" s="331">
        <v>113</v>
      </c>
      <c r="R246" s="330">
        <v>111</v>
      </c>
      <c r="S246" s="434">
        <v>74</v>
      </c>
      <c r="T246" s="428">
        <v>112</v>
      </c>
      <c r="U246" s="428">
        <v>0</v>
      </c>
      <c r="V246" s="434">
        <v>0</v>
      </c>
      <c r="W246" s="428">
        <v>0</v>
      </c>
      <c r="X246" s="428">
        <v>0</v>
      </c>
    </row>
    <row r="247" spans="1:24" x14ac:dyDescent="0.5">
      <c r="A247" s="433" t="s">
        <v>632</v>
      </c>
      <c r="B247" s="475"/>
      <c r="C247" s="431">
        <v>2842</v>
      </c>
      <c r="D247" s="333">
        <v>121</v>
      </c>
      <c r="E247" s="330">
        <v>130</v>
      </c>
      <c r="F247" s="332">
        <v>138</v>
      </c>
      <c r="G247" s="333">
        <v>134</v>
      </c>
      <c r="H247" s="330">
        <v>148</v>
      </c>
      <c r="I247" s="332">
        <v>162</v>
      </c>
      <c r="J247" s="331">
        <v>205</v>
      </c>
      <c r="K247" s="330">
        <v>182</v>
      </c>
      <c r="L247" s="331">
        <v>206</v>
      </c>
      <c r="M247" s="333">
        <v>190</v>
      </c>
      <c r="N247" s="330">
        <v>236</v>
      </c>
      <c r="O247" s="332">
        <v>215</v>
      </c>
      <c r="P247" s="330">
        <v>236</v>
      </c>
      <c r="Q247" s="331">
        <v>176</v>
      </c>
      <c r="R247" s="330">
        <v>135</v>
      </c>
      <c r="S247" s="434">
        <v>96</v>
      </c>
      <c r="T247" s="428">
        <v>131</v>
      </c>
      <c r="U247" s="428">
        <v>0</v>
      </c>
      <c r="V247" s="434">
        <v>1</v>
      </c>
      <c r="W247" s="428">
        <v>0</v>
      </c>
      <c r="X247" s="428">
        <v>0</v>
      </c>
    </row>
    <row r="248" spans="1:24" x14ac:dyDescent="0.5">
      <c r="A248" s="433" t="s">
        <v>605</v>
      </c>
      <c r="B248" s="475"/>
      <c r="C248" s="431">
        <v>3478</v>
      </c>
      <c r="D248" s="333">
        <v>129</v>
      </c>
      <c r="E248" s="330">
        <v>173</v>
      </c>
      <c r="F248" s="332">
        <v>196</v>
      </c>
      <c r="G248" s="333">
        <v>177</v>
      </c>
      <c r="H248" s="330">
        <v>197</v>
      </c>
      <c r="I248" s="332">
        <v>221</v>
      </c>
      <c r="J248" s="331">
        <v>224</v>
      </c>
      <c r="K248" s="330">
        <v>200</v>
      </c>
      <c r="L248" s="331">
        <v>242</v>
      </c>
      <c r="M248" s="333">
        <v>304</v>
      </c>
      <c r="N248" s="330">
        <v>283</v>
      </c>
      <c r="O248" s="332">
        <v>289</v>
      </c>
      <c r="P248" s="330">
        <v>233</v>
      </c>
      <c r="Q248" s="331">
        <v>198</v>
      </c>
      <c r="R248" s="330">
        <v>168</v>
      </c>
      <c r="S248" s="434">
        <v>102</v>
      </c>
      <c r="T248" s="428">
        <v>141</v>
      </c>
      <c r="U248" s="428">
        <v>0</v>
      </c>
      <c r="V248" s="434">
        <v>1</v>
      </c>
      <c r="W248" s="428">
        <v>0</v>
      </c>
      <c r="X248" s="428">
        <v>0</v>
      </c>
    </row>
    <row r="249" spans="1:24" x14ac:dyDescent="0.5">
      <c r="A249" s="433" t="s">
        <v>631</v>
      </c>
      <c r="B249" s="475"/>
      <c r="C249" s="431">
        <v>4359</v>
      </c>
      <c r="D249" s="333">
        <v>144</v>
      </c>
      <c r="E249" s="330">
        <v>198</v>
      </c>
      <c r="F249" s="332">
        <v>205</v>
      </c>
      <c r="G249" s="333">
        <v>235</v>
      </c>
      <c r="H249" s="330">
        <v>256</v>
      </c>
      <c r="I249" s="332">
        <v>251</v>
      </c>
      <c r="J249" s="331">
        <v>248</v>
      </c>
      <c r="K249" s="330">
        <v>253</v>
      </c>
      <c r="L249" s="331">
        <v>295</v>
      </c>
      <c r="M249" s="333">
        <v>387</v>
      </c>
      <c r="N249" s="330">
        <v>385</v>
      </c>
      <c r="O249" s="332">
        <v>359</v>
      </c>
      <c r="P249" s="330">
        <v>305</v>
      </c>
      <c r="Q249" s="331">
        <v>232</v>
      </c>
      <c r="R249" s="330">
        <v>226</v>
      </c>
      <c r="S249" s="434">
        <v>143</v>
      </c>
      <c r="T249" s="428">
        <v>237</v>
      </c>
      <c r="U249" s="428">
        <v>0</v>
      </c>
      <c r="V249" s="434">
        <v>0</v>
      </c>
      <c r="W249" s="428">
        <v>0</v>
      </c>
      <c r="X249" s="428">
        <v>0</v>
      </c>
    </row>
    <row r="250" spans="1:24" x14ac:dyDescent="0.5">
      <c r="A250" s="433" t="s">
        <v>630</v>
      </c>
      <c r="B250" s="475"/>
      <c r="C250" s="431">
        <v>2895</v>
      </c>
      <c r="D250" s="333">
        <v>113</v>
      </c>
      <c r="E250" s="330">
        <v>163</v>
      </c>
      <c r="F250" s="332">
        <v>149</v>
      </c>
      <c r="G250" s="333">
        <v>166</v>
      </c>
      <c r="H250" s="330">
        <v>178</v>
      </c>
      <c r="I250" s="332">
        <v>193</v>
      </c>
      <c r="J250" s="331">
        <v>207</v>
      </c>
      <c r="K250" s="330">
        <v>202</v>
      </c>
      <c r="L250" s="331">
        <v>211</v>
      </c>
      <c r="M250" s="333">
        <v>240</v>
      </c>
      <c r="N250" s="330">
        <v>274</v>
      </c>
      <c r="O250" s="332">
        <v>253</v>
      </c>
      <c r="P250" s="330">
        <v>166</v>
      </c>
      <c r="Q250" s="331">
        <v>108</v>
      </c>
      <c r="R250" s="330">
        <v>109</v>
      </c>
      <c r="S250" s="434">
        <v>68</v>
      </c>
      <c r="T250" s="428">
        <v>94</v>
      </c>
      <c r="U250" s="428">
        <v>0</v>
      </c>
      <c r="V250" s="434">
        <v>1</v>
      </c>
      <c r="W250" s="428">
        <v>0</v>
      </c>
      <c r="X250" s="428">
        <v>0</v>
      </c>
    </row>
    <row r="251" spans="1:24" x14ac:dyDescent="0.5">
      <c r="A251" s="433" t="s">
        <v>629</v>
      </c>
      <c r="B251" s="475"/>
      <c r="C251" s="431">
        <v>4316</v>
      </c>
      <c r="D251" s="333">
        <v>193</v>
      </c>
      <c r="E251" s="330">
        <v>217</v>
      </c>
      <c r="F251" s="332">
        <v>259</v>
      </c>
      <c r="G251" s="333">
        <v>231</v>
      </c>
      <c r="H251" s="330">
        <v>285</v>
      </c>
      <c r="I251" s="332">
        <v>308</v>
      </c>
      <c r="J251" s="331">
        <v>293</v>
      </c>
      <c r="K251" s="330">
        <v>297</v>
      </c>
      <c r="L251" s="331">
        <v>381</v>
      </c>
      <c r="M251" s="333">
        <v>371</v>
      </c>
      <c r="N251" s="330">
        <v>376</v>
      </c>
      <c r="O251" s="332">
        <v>342</v>
      </c>
      <c r="P251" s="330">
        <v>241</v>
      </c>
      <c r="Q251" s="331">
        <v>158</v>
      </c>
      <c r="R251" s="330">
        <v>139</v>
      </c>
      <c r="S251" s="434">
        <v>96</v>
      </c>
      <c r="T251" s="428">
        <v>124</v>
      </c>
      <c r="U251" s="428">
        <v>0</v>
      </c>
      <c r="V251" s="434">
        <v>5</v>
      </c>
      <c r="W251" s="428">
        <v>0</v>
      </c>
      <c r="X251" s="428">
        <v>0</v>
      </c>
    </row>
    <row r="252" spans="1:24" x14ac:dyDescent="0.5">
      <c r="A252" s="433" t="s">
        <v>628</v>
      </c>
      <c r="B252" s="475"/>
      <c r="C252" s="431">
        <v>2377</v>
      </c>
      <c r="D252" s="333">
        <v>93</v>
      </c>
      <c r="E252" s="330">
        <v>114</v>
      </c>
      <c r="F252" s="332">
        <v>148</v>
      </c>
      <c r="G252" s="333">
        <v>116</v>
      </c>
      <c r="H252" s="330">
        <v>130</v>
      </c>
      <c r="I252" s="332">
        <v>147</v>
      </c>
      <c r="J252" s="331">
        <v>159</v>
      </c>
      <c r="K252" s="330">
        <v>170</v>
      </c>
      <c r="L252" s="331">
        <v>170</v>
      </c>
      <c r="M252" s="333">
        <v>168</v>
      </c>
      <c r="N252" s="330">
        <v>188</v>
      </c>
      <c r="O252" s="332">
        <v>202</v>
      </c>
      <c r="P252" s="330">
        <v>174</v>
      </c>
      <c r="Q252" s="331">
        <v>129</v>
      </c>
      <c r="R252" s="330">
        <v>99</v>
      </c>
      <c r="S252" s="434">
        <v>63</v>
      </c>
      <c r="T252" s="428">
        <v>105</v>
      </c>
      <c r="U252" s="428">
        <v>0</v>
      </c>
      <c r="V252" s="434">
        <v>2</v>
      </c>
      <c r="W252" s="428">
        <v>0</v>
      </c>
      <c r="X252" s="428">
        <v>0</v>
      </c>
    </row>
    <row r="253" spans="1:24" x14ac:dyDescent="0.5">
      <c r="A253" s="433" t="s">
        <v>627</v>
      </c>
      <c r="B253" s="475"/>
      <c r="C253" s="431">
        <v>1872</v>
      </c>
      <c r="D253" s="333">
        <v>85</v>
      </c>
      <c r="E253" s="330">
        <v>90</v>
      </c>
      <c r="F253" s="332">
        <v>95</v>
      </c>
      <c r="G253" s="333">
        <v>111</v>
      </c>
      <c r="H253" s="330">
        <v>89</v>
      </c>
      <c r="I253" s="332">
        <v>118</v>
      </c>
      <c r="J253" s="331">
        <v>100</v>
      </c>
      <c r="K253" s="330">
        <v>125</v>
      </c>
      <c r="L253" s="331">
        <v>147</v>
      </c>
      <c r="M253" s="333">
        <v>165</v>
      </c>
      <c r="N253" s="330">
        <v>146</v>
      </c>
      <c r="O253" s="332">
        <v>156</v>
      </c>
      <c r="P253" s="330">
        <v>119</v>
      </c>
      <c r="Q253" s="331">
        <v>94</v>
      </c>
      <c r="R253" s="330">
        <v>71</v>
      </c>
      <c r="S253" s="434">
        <v>57</v>
      </c>
      <c r="T253" s="428">
        <v>103</v>
      </c>
      <c r="U253" s="428">
        <v>0</v>
      </c>
      <c r="V253" s="434">
        <v>1</v>
      </c>
      <c r="W253" s="428">
        <v>0</v>
      </c>
      <c r="X253" s="428">
        <v>0</v>
      </c>
    </row>
    <row r="254" spans="1:24" x14ac:dyDescent="0.5">
      <c r="A254" s="433" t="s">
        <v>626</v>
      </c>
      <c r="B254" s="475"/>
      <c r="C254" s="431">
        <v>1972</v>
      </c>
      <c r="D254" s="333">
        <v>87</v>
      </c>
      <c r="E254" s="330">
        <v>123</v>
      </c>
      <c r="F254" s="332">
        <v>108</v>
      </c>
      <c r="G254" s="333">
        <v>95</v>
      </c>
      <c r="H254" s="330">
        <v>113</v>
      </c>
      <c r="I254" s="332">
        <v>126</v>
      </c>
      <c r="J254" s="331">
        <v>139</v>
      </c>
      <c r="K254" s="330">
        <v>139</v>
      </c>
      <c r="L254" s="331">
        <v>165</v>
      </c>
      <c r="M254" s="333">
        <v>161</v>
      </c>
      <c r="N254" s="330">
        <v>163</v>
      </c>
      <c r="O254" s="332">
        <v>151</v>
      </c>
      <c r="P254" s="330">
        <v>141</v>
      </c>
      <c r="Q254" s="331">
        <v>86</v>
      </c>
      <c r="R254" s="330">
        <v>67</v>
      </c>
      <c r="S254" s="434">
        <v>34</v>
      </c>
      <c r="T254" s="428">
        <v>74</v>
      </c>
      <c r="U254" s="428">
        <v>0</v>
      </c>
      <c r="V254" s="434">
        <v>0</v>
      </c>
      <c r="W254" s="428">
        <v>0</v>
      </c>
      <c r="X254" s="428">
        <v>0</v>
      </c>
    </row>
    <row r="255" spans="1:24" x14ac:dyDescent="0.5">
      <c r="A255" s="437" t="s">
        <v>58</v>
      </c>
      <c r="B255" s="475"/>
      <c r="C255" s="431">
        <v>65193</v>
      </c>
      <c r="D255" s="333">
        <v>2352</v>
      </c>
      <c r="E255" s="330">
        <v>3160</v>
      </c>
      <c r="F255" s="332">
        <v>3561</v>
      </c>
      <c r="G255" s="333">
        <v>3804</v>
      </c>
      <c r="H255" s="330">
        <v>3979</v>
      </c>
      <c r="I255" s="332">
        <v>4608</v>
      </c>
      <c r="J255" s="331">
        <v>4124</v>
      </c>
      <c r="K255" s="330">
        <v>4536</v>
      </c>
      <c r="L255" s="331">
        <v>5157</v>
      </c>
      <c r="M255" s="333">
        <v>5312</v>
      </c>
      <c r="N255" s="330">
        <v>5633</v>
      </c>
      <c r="O255" s="332">
        <v>4937</v>
      </c>
      <c r="P255" s="330">
        <v>4240</v>
      </c>
      <c r="Q255" s="331">
        <v>3143</v>
      </c>
      <c r="R255" s="330">
        <v>2607</v>
      </c>
      <c r="S255" s="434">
        <v>1577</v>
      </c>
      <c r="T255" s="428">
        <v>2348</v>
      </c>
      <c r="U255" s="428">
        <v>0</v>
      </c>
      <c r="V255" s="434">
        <v>31</v>
      </c>
      <c r="W255" s="428">
        <v>73</v>
      </c>
      <c r="X255" s="428">
        <v>11</v>
      </c>
    </row>
    <row r="256" spans="1:24" x14ac:dyDescent="0.5">
      <c r="A256" s="435" t="s">
        <v>272</v>
      </c>
      <c r="B256" s="475"/>
      <c r="C256" s="431">
        <v>4174</v>
      </c>
      <c r="D256" s="333">
        <v>115</v>
      </c>
      <c r="E256" s="330">
        <v>182</v>
      </c>
      <c r="F256" s="332">
        <v>205</v>
      </c>
      <c r="G256" s="333">
        <v>230</v>
      </c>
      <c r="H256" s="330">
        <v>250</v>
      </c>
      <c r="I256" s="332">
        <v>257</v>
      </c>
      <c r="J256" s="331">
        <v>218</v>
      </c>
      <c r="K256" s="330">
        <v>265</v>
      </c>
      <c r="L256" s="331">
        <v>281</v>
      </c>
      <c r="M256" s="333">
        <v>286</v>
      </c>
      <c r="N256" s="330">
        <v>366</v>
      </c>
      <c r="O256" s="332">
        <v>345</v>
      </c>
      <c r="P256" s="330">
        <v>336</v>
      </c>
      <c r="Q256" s="331">
        <v>254</v>
      </c>
      <c r="R256" s="330">
        <v>199</v>
      </c>
      <c r="S256" s="434">
        <v>149</v>
      </c>
      <c r="T256" s="428">
        <v>225</v>
      </c>
      <c r="U256" s="428">
        <v>0</v>
      </c>
      <c r="V256" s="434">
        <v>1</v>
      </c>
      <c r="W256" s="428">
        <v>8</v>
      </c>
      <c r="X256" s="428">
        <v>2</v>
      </c>
    </row>
    <row r="257" spans="1:24" x14ac:dyDescent="0.5">
      <c r="A257" s="433" t="s">
        <v>625</v>
      </c>
      <c r="B257" s="475"/>
      <c r="C257" s="431">
        <v>4174</v>
      </c>
      <c r="D257" s="333">
        <v>115</v>
      </c>
      <c r="E257" s="330">
        <v>182</v>
      </c>
      <c r="F257" s="332">
        <v>205</v>
      </c>
      <c r="G257" s="333">
        <v>230</v>
      </c>
      <c r="H257" s="330">
        <v>250</v>
      </c>
      <c r="I257" s="332">
        <v>257</v>
      </c>
      <c r="J257" s="331">
        <v>218</v>
      </c>
      <c r="K257" s="330">
        <v>265</v>
      </c>
      <c r="L257" s="331">
        <v>281</v>
      </c>
      <c r="M257" s="333">
        <v>286</v>
      </c>
      <c r="N257" s="330">
        <v>366</v>
      </c>
      <c r="O257" s="332">
        <v>345</v>
      </c>
      <c r="P257" s="330">
        <v>336</v>
      </c>
      <c r="Q257" s="331">
        <v>254</v>
      </c>
      <c r="R257" s="330">
        <v>199</v>
      </c>
      <c r="S257" s="434">
        <v>149</v>
      </c>
      <c r="T257" s="428">
        <v>225</v>
      </c>
      <c r="U257" s="428">
        <v>0</v>
      </c>
      <c r="V257" s="434">
        <v>1</v>
      </c>
      <c r="W257" s="428">
        <v>8</v>
      </c>
      <c r="X257" s="428">
        <v>2</v>
      </c>
    </row>
    <row r="258" spans="1:24" x14ac:dyDescent="0.5">
      <c r="A258" s="436"/>
      <c r="B258" s="475"/>
      <c r="C258" s="431"/>
      <c r="D258" s="333"/>
      <c r="E258" s="330"/>
      <c r="F258" s="332"/>
      <c r="G258" s="333"/>
      <c r="H258" s="330"/>
      <c r="I258" s="332"/>
      <c r="J258" s="331"/>
      <c r="K258" s="330"/>
      <c r="L258" s="331"/>
      <c r="M258" s="333"/>
      <c r="N258" s="330"/>
      <c r="O258" s="332"/>
      <c r="P258" s="330"/>
      <c r="Q258" s="331"/>
      <c r="R258" s="330"/>
      <c r="S258" s="434"/>
      <c r="T258" s="428"/>
      <c r="U258" s="428"/>
      <c r="V258" s="434"/>
      <c r="W258" s="428"/>
      <c r="X258" s="428"/>
    </row>
    <row r="259" spans="1:24" x14ac:dyDescent="0.5">
      <c r="A259" s="435" t="s">
        <v>144</v>
      </c>
      <c r="B259" s="475"/>
      <c r="C259" s="431">
        <v>61019</v>
      </c>
      <c r="D259" s="333">
        <v>2237</v>
      </c>
      <c r="E259" s="330">
        <v>2978</v>
      </c>
      <c r="F259" s="332">
        <v>3356</v>
      </c>
      <c r="G259" s="333">
        <v>3574</v>
      </c>
      <c r="H259" s="330">
        <v>3729</v>
      </c>
      <c r="I259" s="332">
        <v>4351</v>
      </c>
      <c r="J259" s="331">
        <v>3906</v>
      </c>
      <c r="K259" s="330">
        <v>4271</v>
      </c>
      <c r="L259" s="331">
        <v>4876</v>
      </c>
      <c r="M259" s="333">
        <v>5026</v>
      </c>
      <c r="N259" s="330">
        <v>5267</v>
      </c>
      <c r="O259" s="332">
        <v>4592</v>
      </c>
      <c r="P259" s="330">
        <v>3904</v>
      </c>
      <c r="Q259" s="331">
        <v>2889</v>
      </c>
      <c r="R259" s="330">
        <v>2408</v>
      </c>
      <c r="S259" s="434">
        <v>1428</v>
      </c>
      <c r="T259" s="428">
        <v>2123</v>
      </c>
      <c r="U259" s="428">
        <v>0</v>
      </c>
      <c r="V259" s="434">
        <v>30</v>
      </c>
      <c r="W259" s="428">
        <v>65</v>
      </c>
      <c r="X259" s="428">
        <v>9</v>
      </c>
    </row>
    <row r="260" spans="1:24" x14ac:dyDescent="0.5">
      <c r="A260" s="433" t="s">
        <v>624</v>
      </c>
      <c r="B260" s="475"/>
      <c r="C260" s="431">
        <v>7804</v>
      </c>
      <c r="D260" s="333">
        <v>257</v>
      </c>
      <c r="E260" s="330">
        <v>358</v>
      </c>
      <c r="F260" s="332">
        <v>427</v>
      </c>
      <c r="G260" s="333">
        <v>461</v>
      </c>
      <c r="H260" s="330">
        <v>515</v>
      </c>
      <c r="I260" s="332">
        <v>547</v>
      </c>
      <c r="J260" s="331">
        <v>473</v>
      </c>
      <c r="K260" s="330">
        <v>568</v>
      </c>
      <c r="L260" s="331">
        <v>626</v>
      </c>
      <c r="M260" s="333">
        <v>632</v>
      </c>
      <c r="N260" s="330">
        <v>677</v>
      </c>
      <c r="O260" s="332">
        <v>593</v>
      </c>
      <c r="P260" s="330">
        <v>508</v>
      </c>
      <c r="Q260" s="331">
        <v>403</v>
      </c>
      <c r="R260" s="330">
        <v>282</v>
      </c>
      <c r="S260" s="434">
        <v>159</v>
      </c>
      <c r="T260" s="428">
        <v>238</v>
      </c>
      <c r="U260" s="428">
        <v>0</v>
      </c>
      <c r="V260" s="434">
        <v>9</v>
      </c>
      <c r="W260" s="428">
        <v>65</v>
      </c>
      <c r="X260" s="428">
        <v>6</v>
      </c>
    </row>
    <row r="261" spans="1:24" x14ac:dyDescent="0.5">
      <c r="A261" s="433" t="s">
        <v>623</v>
      </c>
      <c r="B261" s="475"/>
      <c r="C261" s="431">
        <v>4722</v>
      </c>
      <c r="D261" s="333">
        <v>171</v>
      </c>
      <c r="E261" s="330">
        <v>220</v>
      </c>
      <c r="F261" s="332">
        <v>245</v>
      </c>
      <c r="G261" s="333">
        <v>296</v>
      </c>
      <c r="H261" s="330">
        <v>253</v>
      </c>
      <c r="I261" s="332">
        <v>323</v>
      </c>
      <c r="J261" s="331">
        <v>301</v>
      </c>
      <c r="K261" s="330">
        <v>340</v>
      </c>
      <c r="L261" s="331">
        <v>350</v>
      </c>
      <c r="M261" s="333">
        <v>372</v>
      </c>
      <c r="N261" s="330">
        <v>420</v>
      </c>
      <c r="O261" s="332">
        <v>329</v>
      </c>
      <c r="P261" s="330">
        <v>321</v>
      </c>
      <c r="Q261" s="331">
        <v>223</v>
      </c>
      <c r="R261" s="330">
        <v>215</v>
      </c>
      <c r="S261" s="434">
        <v>138</v>
      </c>
      <c r="T261" s="428">
        <v>200</v>
      </c>
      <c r="U261" s="428">
        <v>0</v>
      </c>
      <c r="V261" s="434">
        <v>4</v>
      </c>
      <c r="W261" s="428">
        <v>0</v>
      </c>
      <c r="X261" s="428">
        <v>1</v>
      </c>
    </row>
    <row r="262" spans="1:24" x14ac:dyDescent="0.5">
      <c r="A262" s="433" t="s">
        <v>622</v>
      </c>
      <c r="B262" s="475"/>
      <c r="C262" s="431">
        <v>9895</v>
      </c>
      <c r="D262" s="333">
        <v>371</v>
      </c>
      <c r="E262" s="330">
        <v>509</v>
      </c>
      <c r="F262" s="332">
        <v>584</v>
      </c>
      <c r="G262" s="333">
        <v>610</v>
      </c>
      <c r="H262" s="330">
        <v>660</v>
      </c>
      <c r="I262" s="332">
        <v>696</v>
      </c>
      <c r="J262" s="331">
        <v>663</v>
      </c>
      <c r="K262" s="330">
        <v>690</v>
      </c>
      <c r="L262" s="331">
        <v>777</v>
      </c>
      <c r="M262" s="333">
        <v>807</v>
      </c>
      <c r="N262" s="330">
        <v>855</v>
      </c>
      <c r="O262" s="332">
        <v>715</v>
      </c>
      <c r="P262" s="330">
        <v>628</v>
      </c>
      <c r="Q262" s="331">
        <v>425</v>
      </c>
      <c r="R262" s="330">
        <v>372</v>
      </c>
      <c r="S262" s="434">
        <v>232</v>
      </c>
      <c r="T262" s="428">
        <v>299</v>
      </c>
      <c r="U262" s="428">
        <v>0</v>
      </c>
      <c r="V262" s="434">
        <v>2</v>
      </c>
      <c r="W262" s="428">
        <v>0</v>
      </c>
      <c r="X262" s="428">
        <v>0</v>
      </c>
    </row>
    <row r="263" spans="1:24" x14ac:dyDescent="0.5">
      <c r="A263" s="433" t="s">
        <v>621</v>
      </c>
      <c r="B263" s="475"/>
      <c r="C263" s="431">
        <v>3260</v>
      </c>
      <c r="D263" s="333">
        <v>107</v>
      </c>
      <c r="E263" s="330">
        <v>169</v>
      </c>
      <c r="F263" s="332">
        <v>150</v>
      </c>
      <c r="G263" s="333">
        <v>171</v>
      </c>
      <c r="H263" s="330">
        <v>172</v>
      </c>
      <c r="I263" s="332">
        <v>240</v>
      </c>
      <c r="J263" s="331">
        <v>213</v>
      </c>
      <c r="K263" s="330">
        <v>241</v>
      </c>
      <c r="L263" s="331">
        <v>261</v>
      </c>
      <c r="M263" s="333">
        <v>254</v>
      </c>
      <c r="N263" s="330">
        <v>275</v>
      </c>
      <c r="O263" s="332">
        <v>268</v>
      </c>
      <c r="P263" s="330">
        <v>215</v>
      </c>
      <c r="Q263" s="331">
        <v>174</v>
      </c>
      <c r="R263" s="330">
        <v>137</v>
      </c>
      <c r="S263" s="434">
        <v>79</v>
      </c>
      <c r="T263" s="428">
        <v>134</v>
      </c>
      <c r="U263" s="428">
        <v>0</v>
      </c>
      <c r="V263" s="434">
        <v>0</v>
      </c>
      <c r="W263" s="428">
        <v>0</v>
      </c>
      <c r="X263" s="428">
        <v>0</v>
      </c>
    </row>
    <row r="264" spans="1:24" x14ac:dyDescent="0.5">
      <c r="A264" s="433" t="s">
        <v>620</v>
      </c>
      <c r="B264" s="475"/>
      <c r="C264" s="431">
        <v>2920</v>
      </c>
      <c r="D264" s="333">
        <v>106</v>
      </c>
      <c r="E264" s="330">
        <v>152</v>
      </c>
      <c r="F264" s="332">
        <v>152</v>
      </c>
      <c r="G264" s="333">
        <v>160</v>
      </c>
      <c r="H264" s="330">
        <v>166</v>
      </c>
      <c r="I264" s="332">
        <v>210</v>
      </c>
      <c r="J264" s="331">
        <v>162</v>
      </c>
      <c r="K264" s="330">
        <v>191</v>
      </c>
      <c r="L264" s="331">
        <v>216</v>
      </c>
      <c r="M264" s="333">
        <v>240</v>
      </c>
      <c r="N264" s="330">
        <v>259</v>
      </c>
      <c r="O264" s="332">
        <v>243</v>
      </c>
      <c r="P264" s="330">
        <v>201</v>
      </c>
      <c r="Q264" s="331">
        <v>132</v>
      </c>
      <c r="R264" s="330">
        <v>121</v>
      </c>
      <c r="S264" s="434">
        <v>78</v>
      </c>
      <c r="T264" s="428">
        <v>129</v>
      </c>
      <c r="U264" s="428">
        <v>0</v>
      </c>
      <c r="V264" s="434">
        <v>2</v>
      </c>
      <c r="W264" s="428">
        <v>0</v>
      </c>
      <c r="X264" s="428">
        <v>0</v>
      </c>
    </row>
    <row r="265" spans="1:24" x14ac:dyDescent="0.5">
      <c r="A265" s="433" t="s">
        <v>619</v>
      </c>
      <c r="B265" s="475"/>
      <c r="C265" s="431">
        <v>7302</v>
      </c>
      <c r="D265" s="333">
        <v>266</v>
      </c>
      <c r="E265" s="330">
        <v>316</v>
      </c>
      <c r="F265" s="332">
        <v>365</v>
      </c>
      <c r="G265" s="333">
        <v>374</v>
      </c>
      <c r="H265" s="330">
        <v>433</v>
      </c>
      <c r="I265" s="332">
        <v>509</v>
      </c>
      <c r="J265" s="331">
        <v>504</v>
      </c>
      <c r="K265" s="330">
        <v>536</v>
      </c>
      <c r="L265" s="331">
        <v>566</v>
      </c>
      <c r="M265" s="333">
        <v>589</v>
      </c>
      <c r="N265" s="330">
        <v>660</v>
      </c>
      <c r="O265" s="332">
        <v>608</v>
      </c>
      <c r="P265" s="330">
        <v>493</v>
      </c>
      <c r="Q265" s="331">
        <v>353</v>
      </c>
      <c r="R265" s="330">
        <v>289</v>
      </c>
      <c r="S265" s="434">
        <v>188</v>
      </c>
      <c r="T265" s="428">
        <v>246</v>
      </c>
      <c r="U265" s="428">
        <v>0</v>
      </c>
      <c r="V265" s="434">
        <v>7</v>
      </c>
      <c r="W265" s="428">
        <v>0</v>
      </c>
      <c r="X265" s="428">
        <v>0</v>
      </c>
    </row>
    <row r="266" spans="1:24" x14ac:dyDescent="0.5">
      <c r="A266" s="433" t="s">
        <v>618</v>
      </c>
      <c r="B266" s="475"/>
      <c r="C266" s="431">
        <v>2355</v>
      </c>
      <c r="D266" s="333">
        <v>95</v>
      </c>
      <c r="E266" s="330">
        <v>139</v>
      </c>
      <c r="F266" s="332">
        <v>143</v>
      </c>
      <c r="G266" s="333">
        <v>139</v>
      </c>
      <c r="H266" s="330">
        <v>127</v>
      </c>
      <c r="I266" s="332">
        <v>176</v>
      </c>
      <c r="J266" s="331">
        <v>155</v>
      </c>
      <c r="K266" s="330">
        <v>173</v>
      </c>
      <c r="L266" s="331">
        <v>206</v>
      </c>
      <c r="M266" s="333">
        <v>173</v>
      </c>
      <c r="N266" s="330">
        <v>200</v>
      </c>
      <c r="O266" s="332">
        <v>148</v>
      </c>
      <c r="P266" s="330">
        <v>146</v>
      </c>
      <c r="Q266" s="331">
        <v>104</v>
      </c>
      <c r="R266" s="330">
        <v>94</v>
      </c>
      <c r="S266" s="434">
        <v>56</v>
      </c>
      <c r="T266" s="428">
        <v>80</v>
      </c>
      <c r="U266" s="428">
        <v>0</v>
      </c>
      <c r="V266" s="434">
        <v>1</v>
      </c>
      <c r="W266" s="428">
        <v>0</v>
      </c>
      <c r="X266" s="428">
        <v>0</v>
      </c>
    </row>
    <row r="267" spans="1:24" x14ac:dyDescent="0.5">
      <c r="A267" s="433" t="s">
        <v>617</v>
      </c>
      <c r="B267" s="475"/>
      <c r="C267" s="431">
        <v>5614</v>
      </c>
      <c r="D267" s="333">
        <v>227</v>
      </c>
      <c r="E267" s="330">
        <v>318</v>
      </c>
      <c r="F267" s="332">
        <v>342</v>
      </c>
      <c r="G267" s="333">
        <v>352</v>
      </c>
      <c r="H267" s="330">
        <v>378</v>
      </c>
      <c r="I267" s="332">
        <v>405</v>
      </c>
      <c r="J267" s="331">
        <v>365</v>
      </c>
      <c r="K267" s="330">
        <v>370</v>
      </c>
      <c r="L267" s="331">
        <v>456</v>
      </c>
      <c r="M267" s="333">
        <v>471</v>
      </c>
      <c r="N267" s="330">
        <v>473</v>
      </c>
      <c r="O267" s="332">
        <v>416</v>
      </c>
      <c r="P267" s="330">
        <v>315</v>
      </c>
      <c r="Q267" s="331">
        <v>256</v>
      </c>
      <c r="R267" s="330">
        <v>202</v>
      </c>
      <c r="S267" s="434">
        <v>109</v>
      </c>
      <c r="T267" s="428">
        <v>156</v>
      </c>
      <c r="U267" s="428">
        <v>0</v>
      </c>
      <c r="V267" s="434">
        <v>3</v>
      </c>
      <c r="W267" s="428">
        <v>0</v>
      </c>
      <c r="X267" s="428">
        <v>0</v>
      </c>
    </row>
    <row r="268" spans="1:24" x14ac:dyDescent="0.5">
      <c r="A268" s="433" t="s">
        <v>616</v>
      </c>
      <c r="B268" s="475"/>
      <c r="C268" s="431">
        <v>4175</v>
      </c>
      <c r="D268" s="333">
        <v>141</v>
      </c>
      <c r="E268" s="330">
        <v>194</v>
      </c>
      <c r="F268" s="332">
        <v>229</v>
      </c>
      <c r="G268" s="333">
        <v>239</v>
      </c>
      <c r="H268" s="330">
        <v>266</v>
      </c>
      <c r="I268" s="332">
        <v>321</v>
      </c>
      <c r="J268" s="331">
        <v>251</v>
      </c>
      <c r="K268" s="330">
        <v>262</v>
      </c>
      <c r="L268" s="331">
        <v>361</v>
      </c>
      <c r="M268" s="333">
        <v>371</v>
      </c>
      <c r="N268" s="330">
        <v>366</v>
      </c>
      <c r="O268" s="332">
        <v>285</v>
      </c>
      <c r="P268" s="330">
        <v>256</v>
      </c>
      <c r="Q268" s="331">
        <v>205</v>
      </c>
      <c r="R268" s="330">
        <v>167</v>
      </c>
      <c r="S268" s="434">
        <v>94</v>
      </c>
      <c r="T268" s="428">
        <v>166</v>
      </c>
      <c r="U268" s="428">
        <v>0</v>
      </c>
      <c r="V268" s="434">
        <v>1</v>
      </c>
      <c r="W268" s="428">
        <v>0</v>
      </c>
      <c r="X268" s="428">
        <v>0</v>
      </c>
    </row>
    <row r="269" spans="1:24" x14ac:dyDescent="0.5">
      <c r="A269" s="433" t="s">
        <v>615</v>
      </c>
      <c r="B269" s="475"/>
      <c r="C269" s="431">
        <v>5539</v>
      </c>
      <c r="D269" s="333">
        <v>186</v>
      </c>
      <c r="E269" s="330">
        <v>245</v>
      </c>
      <c r="F269" s="332">
        <v>301</v>
      </c>
      <c r="G269" s="333">
        <v>302</v>
      </c>
      <c r="H269" s="330">
        <v>323</v>
      </c>
      <c r="I269" s="332">
        <v>412</v>
      </c>
      <c r="J269" s="331">
        <v>379</v>
      </c>
      <c r="K269" s="330">
        <v>352</v>
      </c>
      <c r="L269" s="331">
        <v>413</v>
      </c>
      <c r="M269" s="333">
        <v>450</v>
      </c>
      <c r="N269" s="330">
        <v>466</v>
      </c>
      <c r="O269" s="332">
        <v>429</v>
      </c>
      <c r="P269" s="330">
        <v>382</v>
      </c>
      <c r="Q269" s="331">
        <v>305</v>
      </c>
      <c r="R269" s="330">
        <v>247</v>
      </c>
      <c r="S269" s="434">
        <v>123</v>
      </c>
      <c r="T269" s="428">
        <v>223</v>
      </c>
      <c r="U269" s="428">
        <v>0</v>
      </c>
      <c r="V269" s="434">
        <v>1</v>
      </c>
      <c r="W269" s="428">
        <v>0</v>
      </c>
      <c r="X269" s="428">
        <v>0</v>
      </c>
    </row>
    <row r="270" spans="1:24" x14ac:dyDescent="0.5">
      <c r="A270" s="433" t="s">
        <v>614</v>
      </c>
      <c r="B270" s="475"/>
      <c r="C270" s="431">
        <v>1989</v>
      </c>
      <c r="D270" s="333">
        <v>77</v>
      </c>
      <c r="E270" s="330">
        <v>99</v>
      </c>
      <c r="F270" s="332">
        <v>109</v>
      </c>
      <c r="G270" s="333">
        <v>145</v>
      </c>
      <c r="H270" s="330">
        <v>97</v>
      </c>
      <c r="I270" s="332">
        <v>126</v>
      </c>
      <c r="J270" s="331">
        <v>108</v>
      </c>
      <c r="K270" s="330">
        <v>158</v>
      </c>
      <c r="L270" s="331">
        <v>173</v>
      </c>
      <c r="M270" s="333">
        <v>167</v>
      </c>
      <c r="N270" s="330">
        <v>144</v>
      </c>
      <c r="O270" s="332">
        <v>156</v>
      </c>
      <c r="P270" s="330">
        <v>124</v>
      </c>
      <c r="Q270" s="331">
        <v>93</v>
      </c>
      <c r="R270" s="330">
        <v>83</v>
      </c>
      <c r="S270" s="434">
        <v>52</v>
      </c>
      <c r="T270" s="428">
        <v>77</v>
      </c>
      <c r="U270" s="428">
        <v>0</v>
      </c>
      <c r="V270" s="434">
        <v>0</v>
      </c>
      <c r="W270" s="428">
        <v>0</v>
      </c>
      <c r="X270" s="428">
        <v>1</v>
      </c>
    </row>
    <row r="271" spans="1:24" x14ac:dyDescent="0.5">
      <c r="A271" s="433" t="s">
        <v>613</v>
      </c>
      <c r="B271" s="475"/>
      <c r="C271" s="431">
        <v>5444</v>
      </c>
      <c r="D271" s="333">
        <v>233</v>
      </c>
      <c r="E271" s="330">
        <v>259</v>
      </c>
      <c r="F271" s="332">
        <v>309</v>
      </c>
      <c r="G271" s="333">
        <v>325</v>
      </c>
      <c r="H271" s="330">
        <v>339</v>
      </c>
      <c r="I271" s="332">
        <v>386</v>
      </c>
      <c r="J271" s="331">
        <v>332</v>
      </c>
      <c r="K271" s="330">
        <v>390</v>
      </c>
      <c r="L271" s="331">
        <v>471</v>
      </c>
      <c r="M271" s="333">
        <v>500</v>
      </c>
      <c r="N271" s="330">
        <v>472</v>
      </c>
      <c r="O271" s="332">
        <v>402</v>
      </c>
      <c r="P271" s="330">
        <v>315</v>
      </c>
      <c r="Q271" s="331">
        <v>216</v>
      </c>
      <c r="R271" s="330">
        <v>199</v>
      </c>
      <c r="S271" s="434">
        <v>120</v>
      </c>
      <c r="T271" s="428">
        <v>175</v>
      </c>
      <c r="U271" s="428">
        <v>0</v>
      </c>
      <c r="V271" s="434">
        <v>0</v>
      </c>
      <c r="W271" s="428">
        <v>0</v>
      </c>
      <c r="X271" s="428">
        <v>1</v>
      </c>
    </row>
    <row r="272" spans="1:24" x14ac:dyDescent="0.5">
      <c r="A272" s="437" t="s">
        <v>56</v>
      </c>
      <c r="B272" s="475"/>
      <c r="C272" s="431">
        <v>38053</v>
      </c>
      <c r="D272" s="333">
        <v>1628</v>
      </c>
      <c r="E272" s="330">
        <v>2032</v>
      </c>
      <c r="F272" s="332">
        <v>2187</v>
      </c>
      <c r="G272" s="333">
        <v>2434</v>
      </c>
      <c r="H272" s="330">
        <v>2550</v>
      </c>
      <c r="I272" s="332">
        <v>2628</v>
      </c>
      <c r="J272" s="331">
        <v>2383</v>
      </c>
      <c r="K272" s="330">
        <v>2746</v>
      </c>
      <c r="L272" s="331">
        <v>3192</v>
      </c>
      <c r="M272" s="333">
        <v>3191</v>
      </c>
      <c r="N272" s="330">
        <v>3267</v>
      </c>
      <c r="O272" s="332">
        <v>2689</v>
      </c>
      <c r="P272" s="330">
        <v>2270</v>
      </c>
      <c r="Q272" s="331">
        <v>1588</v>
      </c>
      <c r="R272" s="330">
        <v>1281</v>
      </c>
      <c r="S272" s="434">
        <v>869</v>
      </c>
      <c r="T272" s="428">
        <v>1094</v>
      </c>
      <c r="U272" s="428">
        <v>0</v>
      </c>
      <c r="V272" s="434">
        <v>17</v>
      </c>
      <c r="W272" s="428">
        <v>5</v>
      </c>
      <c r="X272" s="428">
        <v>2</v>
      </c>
    </row>
    <row r="273" spans="1:24" x14ac:dyDescent="0.5">
      <c r="A273" s="435" t="s">
        <v>272</v>
      </c>
      <c r="B273" s="475"/>
      <c r="C273" s="431">
        <v>3045</v>
      </c>
      <c r="D273" s="333">
        <v>124</v>
      </c>
      <c r="E273" s="330">
        <v>136</v>
      </c>
      <c r="F273" s="332">
        <v>146</v>
      </c>
      <c r="G273" s="333">
        <v>176</v>
      </c>
      <c r="H273" s="330">
        <v>185</v>
      </c>
      <c r="I273" s="332">
        <v>211</v>
      </c>
      <c r="J273" s="331">
        <v>204</v>
      </c>
      <c r="K273" s="330">
        <v>217</v>
      </c>
      <c r="L273" s="331">
        <v>229</v>
      </c>
      <c r="M273" s="333">
        <v>235</v>
      </c>
      <c r="N273" s="330">
        <v>291</v>
      </c>
      <c r="O273" s="332">
        <v>253</v>
      </c>
      <c r="P273" s="330">
        <v>203</v>
      </c>
      <c r="Q273" s="331">
        <v>131</v>
      </c>
      <c r="R273" s="330">
        <v>111</v>
      </c>
      <c r="S273" s="434">
        <v>83</v>
      </c>
      <c r="T273" s="428">
        <v>104</v>
      </c>
      <c r="U273" s="428">
        <v>0</v>
      </c>
      <c r="V273" s="434">
        <v>4</v>
      </c>
      <c r="W273" s="428">
        <v>2</v>
      </c>
      <c r="X273" s="428">
        <v>0</v>
      </c>
    </row>
    <row r="274" spans="1:24" x14ac:dyDescent="0.5">
      <c r="A274" s="433" t="s">
        <v>612</v>
      </c>
      <c r="B274" s="475"/>
      <c r="C274" s="431">
        <v>1660</v>
      </c>
      <c r="D274" s="333">
        <v>44</v>
      </c>
      <c r="E274" s="330">
        <v>62</v>
      </c>
      <c r="F274" s="332">
        <v>68</v>
      </c>
      <c r="G274" s="333">
        <v>82</v>
      </c>
      <c r="H274" s="330">
        <v>96</v>
      </c>
      <c r="I274" s="332">
        <v>109</v>
      </c>
      <c r="J274" s="331">
        <v>105</v>
      </c>
      <c r="K274" s="330">
        <v>111</v>
      </c>
      <c r="L274" s="331">
        <v>131</v>
      </c>
      <c r="M274" s="333">
        <v>131</v>
      </c>
      <c r="N274" s="330">
        <v>160</v>
      </c>
      <c r="O274" s="332">
        <v>144</v>
      </c>
      <c r="P274" s="330">
        <v>127</v>
      </c>
      <c r="Q274" s="331">
        <v>89</v>
      </c>
      <c r="R274" s="330">
        <v>77</v>
      </c>
      <c r="S274" s="434">
        <v>55</v>
      </c>
      <c r="T274" s="428">
        <v>65</v>
      </c>
      <c r="U274" s="428">
        <v>0</v>
      </c>
      <c r="V274" s="434">
        <v>3</v>
      </c>
      <c r="W274" s="428">
        <v>1</v>
      </c>
      <c r="X274" s="428">
        <v>0</v>
      </c>
    </row>
    <row r="275" spans="1:24" x14ac:dyDescent="0.5">
      <c r="A275" s="433" t="s">
        <v>611</v>
      </c>
      <c r="B275" s="475"/>
      <c r="C275" s="431">
        <v>1385</v>
      </c>
      <c r="D275" s="333">
        <v>80</v>
      </c>
      <c r="E275" s="330">
        <v>74</v>
      </c>
      <c r="F275" s="332">
        <v>78</v>
      </c>
      <c r="G275" s="333">
        <v>94</v>
      </c>
      <c r="H275" s="330">
        <v>89</v>
      </c>
      <c r="I275" s="332">
        <v>102</v>
      </c>
      <c r="J275" s="331">
        <v>99</v>
      </c>
      <c r="K275" s="330">
        <v>106</v>
      </c>
      <c r="L275" s="331">
        <v>98</v>
      </c>
      <c r="M275" s="333">
        <v>104</v>
      </c>
      <c r="N275" s="330">
        <v>131</v>
      </c>
      <c r="O275" s="332">
        <v>109</v>
      </c>
      <c r="P275" s="330">
        <v>76</v>
      </c>
      <c r="Q275" s="331">
        <v>42</v>
      </c>
      <c r="R275" s="330">
        <v>34</v>
      </c>
      <c r="S275" s="434">
        <v>28</v>
      </c>
      <c r="T275" s="428">
        <v>39</v>
      </c>
      <c r="U275" s="428">
        <v>0</v>
      </c>
      <c r="V275" s="434">
        <v>1</v>
      </c>
      <c r="W275" s="428">
        <v>1</v>
      </c>
      <c r="X275" s="428">
        <v>0</v>
      </c>
    </row>
    <row r="276" spans="1:24" x14ac:dyDescent="0.5">
      <c r="A276" s="436"/>
      <c r="B276" s="475"/>
      <c r="C276" s="431"/>
      <c r="D276" s="333"/>
      <c r="E276" s="330"/>
      <c r="F276" s="332"/>
      <c r="G276" s="333"/>
      <c r="H276" s="330"/>
      <c r="I276" s="332"/>
      <c r="J276" s="331"/>
      <c r="K276" s="330"/>
      <c r="L276" s="331"/>
      <c r="M276" s="333"/>
      <c r="N276" s="330"/>
      <c r="O276" s="332"/>
      <c r="P276" s="330"/>
      <c r="Q276" s="331"/>
      <c r="R276" s="330"/>
      <c r="S276" s="434"/>
      <c r="T276" s="428"/>
      <c r="U276" s="428"/>
      <c r="V276" s="434"/>
      <c r="W276" s="428"/>
      <c r="X276" s="428"/>
    </row>
    <row r="277" spans="1:24" x14ac:dyDescent="0.5">
      <c r="A277" s="435" t="s">
        <v>144</v>
      </c>
      <c r="B277" s="475"/>
      <c r="C277" s="431">
        <v>35008</v>
      </c>
      <c r="D277" s="333">
        <v>1504</v>
      </c>
      <c r="E277" s="330">
        <v>1896</v>
      </c>
      <c r="F277" s="332">
        <v>2041</v>
      </c>
      <c r="G277" s="333">
        <v>2258</v>
      </c>
      <c r="H277" s="330">
        <v>2365</v>
      </c>
      <c r="I277" s="332">
        <v>2417</v>
      </c>
      <c r="J277" s="331">
        <v>2179</v>
      </c>
      <c r="K277" s="330">
        <v>2529</v>
      </c>
      <c r="L277" s="331">
        <v>2963</v>
      </c>
      <c r="M277" s="333">
        <v>2956</v>
      </c>
      <c r="N277" s="330">
        <v>2976</v>
      </c>
      <c r="O277" s="332">
        <v>2436</v>
      </c>
      <c r="P277" s="330">
        <v>2067</v>
      </c>
      <c r="Q277" s="331">
        <v>1457</v>
      </c>
      <c r="R277" s="330">
        <v>1170</v>
      </c>
      <c r="S277" s="434">
        <v>786</v>
      </c>
      <c r="T277" s="428">
        <v>990</v>
      </c>
      <c r="U277" s="428">
        <v>0</v>
      </c>
      <c r="V277" s="434">
        <v>13</v>
      </c>
      <c r="W277" s="428">
        <v>3</v>
      </c>
      <c r="X277" s="428">
        <v>2</v>
      </c>
    </row>
    <row r="278" spans="1:24" x14ac:dyDescent="0.5">
      <c r="A278" s="433" t="s">
        <v>610</v>
      </c>
      <c r="B278" s="475"/>
      <c r="C278" s="431">
        <v>3727</v>
      </c>
      <c r="D278" s="333">
        <v>160</v>
      </c>
      <c r="E278" s="330">
        <v>215</v>
      </c>
      <c r="F278" s="332">
        <v>221</v>
      </c>
      <c r="G278" s="333">
        <v>240</v>
      </c>
      <c r="H278" s="330">
        <v>235</v>
      </c>
      <c r="I278" s="332">
        <v>245</v>
      </c>
      <c r="J278" s="331">
        <v>219</v>
      </c>
      <c r="K278" s="330">
        <v>290</v>
      </c>
      <c r="L278" s="331">
        <v>307</v>
      </c>
      <c r="M278" s="333">
        <v>349</v>
      </c>
      <c r="N278" s="330">
        <v>317</v>
      </c>
      <c r="O278" s="332">
        <v>241</v>
      </c>
      <c r="P278" s="330">
        <v>207</v>
      </c>
      <c r="Q278" s="331">
        <v>166</v>
      </c>
      <c r="R278" s="330">
        <v>122</v>
      </c>
      <c r="S278" s="434">
        <v>77</v>
      </c>
      <c r="T278" s="428">
        <v>113</v>
      </c>
      <c r="U278" s="428">
        <v>0</v>
      </c>
      <c r="V278" s="434">
        <v>0</v>
      </c>
      <c r="W278" s="428">
        <v>3</v>
      </c>
      <c r="X278" s="428">
        <v>0</v>
      </c>
    </row>
    <row r="279" spans="1:24" x14ac:dyDescent="0.5">
      <c r="A279" s="433" t="s">
        <v>609</v>
      </c>
      <c r="B279" s="475"/>
      <c r="C279" s="431">
        <v>2061</v>
      </c>
      <c r="D279" s="333">
        <v>90</v>
      </c>
      <c r="E279" s="330">
        <v>113</v>
      </c>
      <c r="F279" s="332">
        <v>125</v>
      </c>
      <c r="G279" s="333">
        <v>118</v>
      </c>
      <c r="H279" s="330">
        <v>127</v>
      </c>
      <c r="I279" s="332">
        <v>131</v>
      </c>
      <c r="J279" s="331">
        <v>135</v>
      </c>
      <c r="K279" s="330">
        <v>156</v>
      </c>
      <c r="L279" s="331">
        <v>179</v>
      </c>
      <c r="M279" s="333">
        <v>160</v>
      </c>
      <c r="N279" s="330">
        <v>176</v>
      </c>
      <c r="O279" s="332">
        <v>145</v>
      </c>
      <c r="P279" s="330">
        <v>126</v>
      </c>
      <c r="Q279" s="331">
        <v>87</v>
      </c>
      <c r="R279" s="330">
        <v>77</v>
      </c>
      <c r="S279" s="434">
        <v>51</v>
      </c>
      <c r="T279" s="428">
        <v>63</v>
      </c>
      <c r="U279" s="428">
        <v>0</v>
      </c>
      <c r="V279" s="434">
        <v>1</v>
      </c>
      <c r="W279" s="428">
        <v>0</v>
      </c>
      <c r="X279" s="428">
        <v>1</v>
      </c>
    </row>
    <row r="280" spans="1:24" x14ac:dyDescent="0.5">
      <c r="A280" s="433" t="s">
        <v>608</v>
      </c>
      <c r="B280" s="475"/>
      <c r="C280" s="431">
        <v>4425</v>
      </c>
      <c r="D280" s="333">
        <v>167</v>
      </c>
      <c r="E280" s="330">
        <v>259</v>
      </c>
      <c r="F280" s="332">
        <v>262</v>
      </c>
      <c r="G280" s="333">
        <v>270</v>
      </c>
      <c r="H280" s="330">
        <v>321</v>
      </c>
      <c r="I280" s="332">
        <v>319</v>
      </c>
      <c r="J280" s="331">
        <v>269</v>
      </c>
      <c r="K280" s="330">
        <v>277</v>
      </c>
      <c r="L280" s="331">
        <v>410</v>
      </c>
      <c r="M280" s="333">
        <v>381</v>
      </c>
      <c r="N280" s="330">
        <v>402</v>
      </c>
      <c r="O280" s="332">
        <v>313</v>
      </c>
      <c r="P280" s="330">
        <v>239</v>
      </c>
      <c r="Q280" s="331">
        <v>169</v>
      </c>
      <c r="R280" s="330">
        <v>150</v>
      </c>
      <c r="S280" s="434">
        <v>106</v>
      </c>
      <c r="T280" s="428">
        <v>110</v>
      </c>
      <c r="U280" s="428">
        <v>0</v>
      </c>
      <c r="V280" s="434">
        <v>1</v>
      </c>
      <c r="W280" s="428">
        <v>0</v>
      </c>
      <c r="X280" s="428">
        <v>0</v>
      </c>
    </row>
    <row r="281" spans="1:24" x14ac:dyDescent="0.5">
      <c r="A281" s="433" t="s">
        <v>607</v>
      </c>
      <c r="B281" s="475"/>
      <c r="C281" s="431">
        <v>4592</v>
      </c>
      <c r="D281" s="333">
        <v>194</v>
      </c>
      <c r="E281" s="330">
        <v>273</v>
      </c>
      <c r="F281" s="332">
        <v>283</v>
      </c>
      <c r="G281" s="333">
        <v>325</v>
      </c>
      <c r="H281" s="330">
        <v>301</v>
      </c>
      <c r="I281" s="332">
        <v>335</v>
      </c>
      <c r="J281" s="331">
        <v>307</v>
      </c>
      <c r="K281" s="330">
        <v>349</v>
      </c>
      <c r="L281" s="331">
        <v>405</v>
      </c>
      <c r="M281" s="333">
        <v>376</v>
      </c>
      <c r="N281" s="330">
        <v>383</v>
      </c>
      <c r="O281" s="332">
        <v>314</v>
      </c>
      <c r="P281" s="330">
        <v>256</v>
      </c>
      <c r="Q281" s="331">
        <v>165</v>
      </c>
      <c r="R281" s="330">
        <v>128</v>
      </c>
      <c r="S281" s="434">
        <v>93</v>
      </c>
      <c r="T281" s="428">
        <v>102</v>
      </c>
      <c r="U281" s="428">
        <v>0</v>
      </c>
      <c r="V281" s="434">
        <v>3</v>
      </c>
      <c r="W281" s="428">
        <v>0</v>
      </c>
      <c r="X281" s="428">
        <v>0</v>
      </c>
    </row>
    <row r="282" spans="1:24" x14ac:dyDescent="0.5">
      <c r="A282" s="433" t="s">
        <v>606</v>
      </c>
      <c r="B282" s="475"/>
      <c r="C282" s="431">
        <v>3825</v>
      </c>
      <c r="D282" s="333">
        <v>192</v>
      </c>
      <c r="E282" s="330">
        <v>187</v>
      </c>
      <c r="F282" s="332">
        <v>212</v>
      </c>
      <c r="G282" s="333">
        <v>239</v>
      </c>
      <c r="H282" s="330">
        <v>255</v>
      </c>
      <c r="I282" s="332">
        <v>259</v>
      </c>
      <c r="J282" s="331">
        <v>244</v>
      </c>
      <c r="K282" s="330">
        <v>249</v>
      </c>
      <c r="L282" s="331">
        <v>297</v>
      </c>
      <c r="M282" s="333">
        <v>328</v>
      </c>
      <c r="N282" s="330">
        <v>327</v>
      </c>
      <c r="O282" s="332">
        <v>285</v>
      </c>
      <c r="P282" s="330">
        <v>221</v>
      </c>
      <c r="Q282" s="331">
        <v>180</v>
      </c>
      <c r="R282" s="330">
        <v>147</v>
      </c>
      <c r="S282" s="434">
        <v>81</v>
      </c>
      <c r="T282" s="428">
        <v>120</v>
      </c>
      <c r="U282" s="428">
        <v>0</v>
      </c>
      <c r="V282" s="434">
        <v>2</v>
      </c>
      <c r="W282" s="428">
        <v>0</v>
      </c>
      <c r="X282" s="428">
        <v>0</v>
      </c>
    </row>
    <row r="283" spans="1:24" x14ac:dyDescent="0.5">
      <c r="A283" s="433" t="s">
        <v>605</v>
      </c>
      <c r="B283" s="475"/>
      <c r="C283" s="431">
        <v>4371</v>
      </c>
      <c r="D283" s="333">
        <v>178</v>
      </c>
      <c r="E283" s="330">
        <v>223</v>
      </c>
      <c r="F283" s="332">
        <v>233</v>
      </c>
      <c r="G283" s="333">
        <v>309</v>
      </c>
      <c r="H283" s="330">
        <v>304</v>
      </c>
      <c r="I283" s="332">
        <v>292</v>
      </c>
      <c r="J283" s="331">
        <v>245</v>
      </c>
      <c r="K283" s="330">
        <v>336</v>
      </c>
      <c r="L283" s="331">
        <v>379</v>
      </c>
      <c r="M283" s="333">
        <v>370</v>
      </c>
      <c r="N283" s="330">
        <v>329</v>
      </c>
      <c r="O283" s="332">
        <v>295</v>
      </c>
      <c r="P283" s="330">
        <v>289</v>
      </c>
      <c r="Q283" s="331">
        <v>192</v>
      </c>
      <c r="R283" s="330">
        <v>146</v>
      </c>
      <c r="S283" s="434">
        <v>112</v>
      </c>
      <c r="T283" s="428">
        <v>138</v>
      </c>
      <c r="U283" s="428">
        <v>0</v>
      </c>
      <c r="V283" s="434">
        <v>1</v>
      </c>
      <c r="W283" s="428">
        <v>0</v>
      </c>
      <c r="X283" s="428">
        <v>0</v>
      </c>
    </row>
    <row r="284" spans="1:24" x14ac:dyDescent="0.5">
      <c r="A284" s="433" t="s">
        <v>604</v>
      </c>
      <c r="B284" s="475"/>
      <c r="C284" s="431">
        <v>2228</v>
      </c>
      <c r="D284" s="333">
        <v>114</v>
      </c>
      <c r="E284" s="330">
        <v>91</v>
      </c>
      <c r="F284" s="332">
        <v>133</v>
      </c>
      <c r="G284" s="333">
        <v>145</v>
      </c>
      <c r="H284" s="330">
        <v>167</v>
      </c>
      <c r="I284" s="332">
        <v>163</v>
      </c>
      <c r="J284" s="331">
        <v>123</v>
      </c>
      <c r="K284" s="330">
        <v>180</v>
      </c>
      <c r="L284" s="331">
        <v>181</v>
      </c>
      <c r="M284" s="333">
        <v>195</v>
      </c>
      <c r="N284" s="330">
        <v>185</v>
      </c>
      <c r="O284" s="332">
        <v>150</v>
      </c>
      <c r="P284" s="330">
        <v>120</v>
      </c>
      <c r="Q284" s="331">
        <v>90</v>
      </c>
      <c r="R284" s="330">
        <v>82</v>
      </c>
      <c r="S284" s="434">
        <v>43</v>
      </c>
      <c r="T284" s="428">
        <v>65</v>
      </c>
      <c r="U284" s="428">
        <v>0</v>
      </c>
      <c r="V284" s="434">
        <v>1</v>
      </c>
      <c r="W284" s="428">
        <v>0</v>
      </c>
      <c r="X284" s="428">
        <v>0</v>
      </c>
    </row>
    <row r="285" spans="1:24" x14ac:dyDescent="0.5">
      <c r="A285" s="433" t="s">
        <v>603</v>
      </c>
      <c r="B285" s="475"/>
      <c r="C285" s="431">
        <v>5334</v>
      </c>
      <c r="D285" s="333">
        <v>222</v>
      </c>
      <c r="E285" s="330">
        <v>268</v>
      </c>
      <c r="F285" s="332">
        <v>283</v>
      </c>
      <c r="G285" s="333">
        <v>339</v>
      </c>
      <c r="H285" s="330">
        <v>372</v>
      </c>
      <c r="I285" s="332">
        <v>385</v>
      </c>
      <c r="J285" s="331">
        <v>342</v>
      </c>
      <c r="K285" s="330">
        <v>343</v>
      </c>
      <c r="L285" s="331">
        <v>439</v>
      </c>
      <c r="M285" s="333">
        <v>442</v>
      </c>
      <c r="N285" s="330">
        <v>490</v>
      </c>
      <c r="O285" s="332">
        <v>366</v>
      </c>
      <c r="P285" s="330">
        <v>365</v>
      </c>
      <c r="Q285" s="331">
        <v>238</v>
      </c>
      <c r="R285" s="330">
        <v>171</v>
      </c>
      <c r="S285" s="434">
        <v>113</v>
      </c>
      <c r="T285" s="428">
        <v>154</v>
      </c>
      <c r="U285" s="428">
        <v>0</v>
      </c>
      <c r="V285" s="434">
        <v>2</v>
      </c>
      <c r="W285" s="428">
        <v>0</v>
      </c>
      <c r="X285" s="428">
        <v>0</v>
      </c>
    </row>
    <row r="286" spans="1:24" x14ac:dyDescent="0.5">
      <c r="A286" s="433" t="s">
        <v>602</v>
      </c>
      <c r="B286" s="475"/>
      <c r="C286" s="431">
        <v>2281</v>
      </c>
      <c r="D286" s="333">
        <v>82</v>
      </c>
      <c r="E286" s="330">
        <v>123</v>
      </c>
      <c r="F286" s="332">
        <v>153</v>
      </c>
      <c r="G286" s="333">
        <v>139</v>
      </c>
      <c r="H286" s="330">
        <v>139</v>
      </c>
      <c r="I286" s="332">
        <v>143</v>
      </c>
      <c r="J286" s="331">
        <v>149</v>
      </c>
      <c r="K286" s="330">
        <v>194</v>
      </c>
      <c r="L286" s="331">
        <v>176</v>
      </c>
      <c r="M286" s="333">
        <v>187</v>
      </c>
      <c r="N286" s="330">
        <v>186</v>
      </c>
      <c r="O286" s="332">
        <v>184</v>
      </c>
      <c r="P286" s="330">
        <v>126</v>
      </c>
      <c r="Q286" s="331">
        <v>89</v>
      </c>
      <c r="R286" s="330">
        <v>80</v>
      </c>
      <c r="S286" s="434">
        <v>53</v>
      </c>
      <c r="T286" s="428">
        <v>75</v>
      </c>
      <c r="U286" s="428">
        <v>0</v>
      </c>
      <c r="V286" s="434">
        <v>2</v>
      </c>
      <c r="W286" s="428">
        <v>0</v>
      </c>
      <c r="X286" s="428">
        <v>1</v>
      </c>
    </row>
    <row r="287" spans="1:24" x14ac:dyDescent="0.5">
      <c r="A287" s="433" t="s">
        <v>601</v>
      </c>
      <c r="B287" s="475"/>
      <c r="C287" s="431">
        <v>2164</v>
      </c>
      <c r="D287" s="333">
        <v>105</v>
      </c>
      <c r="E287" s="330">
        <v>144</v>
      </c>
      <c r="F287" s="332">
        <v>136</v>
      </c>
      <c r="G287" s="333">
        <v>134</v>
      </c>
      <c r="H287" s="330">
        <v>144</v>
      </c>
      <c r="I287" s="332">
        <v>145</v>
      </c>
      <c r="J287" s="331">
        <v>146</v>
      </c>
      <c r="K287" s="330">
        <v>155</v>
      </c>
      <c r="L287" s="331">
        <v>190</v>
      </c>
      <c r="M287" s="333">
        <v>168</v>
      </c>
      <c r="N287" s="330">
        <v>181</v>
      </c>
      <c r="O287" s="332">
        <v>143</v>
      </c>
      <c r="P287" s="330">
        <v>118</v>
      </c>
      <c r="Q287" s="331">
        <v>81</v>
      </c>
      <c r="R287" s="330">
        <v>67</v>
      </c>
      <c r="S287" s="434">
        <v>57</v>
      </c>
      <c r="T287" s="428">
        <v>50</v>
      </c>
      <c r="U287" s="428">
        <v>0</v>
      </c>
      <c r="V287" s="434">
        <v>0</v>
      </c>
      <c r="W287" s="428">
        <v>0</v>
      </c>
      <c r="X287" s="428">
        <v>0</v>
      </c>
    </row>
    <row r="288" spans="1:24" x14ac:dyDescent="0.5">
      <c r="A288" s="437" t="s">
        <v>54</v>
      </c>
      <c r="B288" s="475"/>
      <c r="C288" s="431">
        <v>41650</v>
      </c>
      <c r="D288" s="333">
        <v>1774</v>
      </c>
      <c r="E288" s="330">
        <v>2200</v>
      </c>
      <c r="F288" s="332">
        <v>2485</v>
      </c>
      <c r="G288" s="333">
        <v>2549</v>
      </c>
      <c r="H288" s="330">
        <v>2643</v>
      </c>
      <c r="I288" s="332">
        <v>2804</v>
      </c>
      <c r="J288" s="331">
        <v>2585</v>
      </c>
      <c r="K288" s="330">
        <v>2879</v>
      </c>
      <c r="L288" s="331">
        <v>3395</v>
      </c>
      <c r="M288" s="333">
        <v>3457</v>
      </c>
      <c r="N288" s="330">
        <v>3482</v>
      </c>
      <c r="O288" s="332">
        <v>3085</v>
      </c>
      <c r="P288" s="330">
        <v>2505</v>
      </c>
      <c r="Q288" s="331">
        <v>2000</v>
      </c>
      <c r="R288" s="330">
        <v>1602</v>
      </c>
      <c r="S288" s="434">
        <v>963</v>
      </c>
      <c r="T288" s="428">
        <v>1200</v>
      </c>
      <c r="U288" s="428">
        <v>0</v>
      </c>
      <c r="V288" s="434">
        <v>18</v>
      </c>
      <c r="W288" s="428">
        <v>22</v>
      </c>
      <c r="X288" s="428">
        <v>2</v>
      </c>
    </row>
    <row r="289" spans="1:24" x14ac:dyDescent="0.5">
      <c r="A289" s="435" t="s">
        <v>272</v>
      </c>
      <c r="B289" s="475"/>
      <c r="C289" s="431">
        <v>4533</v>
      </c>
      <c r="D289" s="333">
        <v>191</v>
      </c>
      <c r="E289" s="330">
        <v>244</v>
      </c>
      <c r="F289" s="332">
        <v>279</v>
      </c>
      <c r="G289" s="333">
        <v>279</v>
      </c>
      <c r="H289" s="330">
        <v>294</v>
      </c>
      <c r="I289" s="332">
        <v>293</v>
      </c>
      <c r="J289" s="331">
        <v>280</v>
      </c>
      <c r="K289" s="330">
        <v>293</v>
      </c>
      <c r="L289" s="331">
        <v>368</v>
      </c>
      <c r="M289" s="333">
        <v>358</v>
      </c>
      <c r="N289" s="330">
        <v>367</v>
      </c>
      <c r="O289" s="332">
        <v>354</v>
      </c>
      <c r="P289" s="330">
        <v>288</v>
      </c>
      <c r="Q289" s="331">
        <v>237</v>
      </c>
      <c r="R289" s="330">
        <v>158</v>
      </c>
      <c r="S289" s="434">
        <v>106</v>
      </c>
      <c r="T289" s="428">
        <v>139</v>
      </c>
      <c r="U289" s="428">
        <v>0</v>
      </c>
      <c r="V289" s="434">
        <v>2</v>
      </c>
      <c r="W289" s="428">
        <v>3</v>
      </c>
      <c r="X289" s="428">
        <v>0</v>
      </c>
    </row>
    <row r="290" spans="1:24" x14ac:dyDescent="0.5">
      <c r="A290" s="433" t="s">
        <v>600</v>
      </c>
      <c r="B290" s="475"/>
      <c r="C290" s="431">
        <v>4533</v>
      </c>
      <c r="D290" s="333">
        <v>191</v>
      </c>
      <c r="E290" s="330">
        <v>244</v>
      </c>
      <c r="F290" s="332">
        <v>279</v>
      </c>
      <c r="G290" s="333">
        <v>279</v>
      </c>
      <c r="H290" s="330">
        <v>294</v>
      </c>
      <c r="I290" s="332">
        <v>293</v>
      </c>
      <c r="J290" s="331">
        <v>280</v>
      </c>
      <c r="K290" s="330">
        <v>293</v>
      </c>
      <c r="L290" s="331">
        <v>368</v>
      </c>
      <c r="M290" s="333">
        <v>358</v>
      </c>
      <c r="N290" s="330">
        <v>367</v>
      </c>
      <c r="O290" s="332">
        <v>354</v>
      </c>
      <c r="P290" s="330">
        <v>288</v>
      </c>
      <c r="Q290" s="331">
        <v>237</v>
      </c>
      <c r="R290" s="330">
        <v>158</v>
      </c>
      <c r="S290" s="434">
        <v>106</v>
      </c>
      <c r="T290" s="428">
        <v>139</v>
      </c>
      <c r="U290" s="428">
        <v>0</v>
      </c>
      <c r="V290" s="434">
        <v>2</v>
      </c>
      <c r="W290" s="428">
        <v>3</v>
      </c>
      <c r="X290" s="428">
        <v>0</v>
      </c>
    </row>
    <row r="291" spans="1:24" x14ac:dyDescent="0.5">
      <c r="A291" s="436"/>
      <c r="B291" s="475"/>
      <c r="C291" s="431"/>
      <c r="D291" s="333"/>
      <c r="E291" s="330"/>
      <c r="F291" s="332"/>
      <c r="G291" s="333"/>
      <c r="H291" s="330"/>
      <c r="I291" s="332"/>
      <c r="J291" s="331"/>
      <c r="K291" s="330"/>
      <c r="L291" s="331"/>
      <c r="M291" s="333"/>
      <c r="N291" s="330"/>
      <c r="O291" s="332"/>
      <c r="P291" s="330"/>
      <c r="Q291" s="331"/>
      <c r="R291" s="330"/>
      <c r="S291" s="434"/>
      <c r="T291" s="428"/>
      <c r="U291" s="428"/>
      <c r="V291" s="434"/>
      <c r="W291" s="428"/>
      <c r="X291" s="428"/>
    </row>
    <row r="292" spans="1:24" x14ac:dyDescent="0.5">
      <c r="A292" s="435" t="s">
        <v>144</v>
      </c>
      <c r="B292" s="475"/>
      <c r="C292" s="431">
        <v>37117</v>
      </c>
      <c r="D292" s="333">
        <v>1583</v>
      </c>
      <c r="E292" s="330">
        <v>1956</v>
      </c>
      <c r="F292" s="332">
        <v>2206</v>
      </c>
      <c r="G292" s="333">
        <v>2270</v>
      </c>
      <c r="H292" s="330">
        <v>2349</v>
      </c>
      <c r="I292" s="332">
        <v>2511</v>
      </c>
      <c r="J292" s="331">
        <v>2305</v>
      </c>
      <c r="K292" s="330">
        <v>2586</v>
      </c>
      <c r="L292" s="331">
        <v>3027</v>
      </c>
      <c r="M292" s="333">
        <v>3099</v>
      </c>
      <c r="N292" s="330">
        <v>3115</v>
      </c>
      <c r="O292" s="332">
        <v>2731</v>
      </c>
      <c r="P292" s="330">
        <v>2217</v>
      </c>
      <c r="Q292" s="331">
        <v>1763</v>
      </c>
      <c r="R292" s="330">
        <v>1444</v>
      </c>
      <c r="S292" s="434">
        <v>857</v>
      </c>
      <c r="T292" s="428">
        <v>1061</v>
      </c>
      <c r="U292" s="428">
        <v>0</v>
      </c>
      <c r="V292" s="434">
        <v>16</v>
      </c>
      <c r="W292" s="428">
        <v>19</v>
      </c>
      <c r="X292" s="428">
        <v>2</v>
      </c>
    </row>
    <row r="293" spans="1:24" x14ac:dyDescent="0.5">
      <c r="A293" s="433" t="s">
        <v>599</v>
      </c>
      <c r="B293" s="475"/>
      <c r="C293" s="431">
        <v>1757</v>
      </c>
      <c r="D293" s="333">
        <v>81</v>
      </c>
      <c r="E293" s="330">
        <v>102</v>
      </c>
      <c r="F293" s="332">
        <v>114</v>
      </c>
      <c r="G293" s="333">
        <v>126</v>
      </c>
      <c r="H293" s="330">
        <v>113</v>
      </c>
      <c r="I293" s="332">
        <v>120</v>
      </c>
      <c r="J293" s="331">
        <v>142</v>
      </c>
      <c r="K293" s="330">
        <v>127</v>
      </c>
      <c r="L293" s="331">
        <v>123</v>
      </c>
      <c r="M293" s="333">
        <v>143</v>
      </c>
      <c r="N293" s="330">
        <v>145</v>
      </c>
      <c r="O293" s="332">
        <v>126</v>
      </c>
      <c r="P293" s="330">
        <v>87</v>
      </c>
      <c r="Q293" s="331">
        <v>64</v>
      </c>
      <c r="R293" s="330">
        <v>51</v>
      </c>
      <c r="S293" s="434">
        <v>35</v>
      </c>
      <c r="T293" s="428">
        <v>37</v>
      </c>
      <c r="U293" s="428">
        <v>0</v>
      </c>
      <c r="V293" s="434">
        <v>1</v>
      </c>
      <c r="W293" s="428">
        <v>19</v>
      </c>
      <c r="X293" s="428">
        <v>1</v>
      </c>
    </row>
    <row r="294" spans="1:24" x14ac:dyDescent="0.5">
      <c r="A294" s="433" t="s">
        <v>598</v>
      </c>
      <c r="B294" s="475"/>
      <c r="C294" s="431">
        <v>6217</v>
      </c>
      <c r="D294" s="333">
        <v>246</v>
      </c>
      <c r="E294" s="330">
        <v>304</v>
      </c>
      <c r="F294" s="332">
        <v>368</v>
      </c>
      <c r="G294" s="333">
        <v>350</v>
      </c>
      <c r="H294" s="330">
        <v>386</v>
      </c>
      <c r="I294" s="332">
        <v>386</v>
      </c>
      <c r="J294" s="331">
        <v>411</v>
      </c>
      <c r="K294" s="330">
        <v>423</v>
      </c>
      <c r="L294" s="331">
        <v>479</v>
      </c>
      <c r="M294" s="333">
        <v>520</v>
      </c>
      <c r="N294" s="330">
        <v>540</v>
      </c>
      <c r="O294" s="332">
        <v>452</v>
      </c>
      <c r="P294" s="330">
        <v>429</v>
      </c>
      <c r="Q294" s="331">
        <v>306</v>
      </c>
      <c r="R294" s="330">
        <v>245</v>
      </c>
      <c r="S294" s="434">
        <v>156</v>
      </c>
      <c r="T294" s="428">
        <v>212</v>
      </c>
      <c r="U294" s="428">
        <v>0</v>
      </c>
      <c r="V294" s="434">
        <v>4</v>
      </c>
      <c r="W294" s="428">
        <v>0</v>
      </c>
      <c r="X294" s="428">
        <v>0</v>
      </c>
    </row>
    <row r="295" spans="1:24" x14ac:dyDescent="0.5">
      <c r="A295" s="433" t="s">
        <v>597</v>
      </c>
      <c r="B295" s="475"/>
      <c r="C295" s="431">
        <v>6369</v>
      </c>
      <c r="D295" s="333">
        <v>301</v>
      </c>
      <c r="E295" s="330">
        <v>369</v>
      </c>
      <c r="F295" s="332">
        <v>411</v>
      </c>
      <c r="G295" s="333">
        <v>423</v>
      </c>
      <c r="H295" s="330">
        <v>419</v>
      </c>
      <c r="I295" s="332">
        <v>460</v>
      </c>
      <c r="J295" s="331">
        <v>377</v>
      </c>
      <c r="K295" s="330">
        <v>473</v>
      </c>
      <c r="L295" s="331">
        <v>529</v>
      </c>
      <c r="M295" s="333">
        <v>512</v>
      </c>
      <c r="N295" s="330">
        <v>501</v>
      </c>
      <c r="O295" s="332">
        <v>461</v>
      </c>
      <c r="P295" s="330">
        <v>349</v>
      </c>
      <c r="Q295" s="331">
        <v>281</v>
      </c>
      <c r="R295" s="330">
        <v>215</v>
      </c>
      <c r="S295" s="434">
        <v>137</v>
      </c>
      <c r="T295" s="428">
        <v>149</v>
      </c>
      <c r="U295" s="428">
        <v>0</v>
      </c>
      <c r="V295" s="434">
        <v>2</v>
      </c>
      <c r="W295" s="428">
        <v>0</v>
      </c>
      <c r="X295" s="428">
        <v>0</v>
      </c>
    </row>
    <row r="296" spans="1:24" x14ac:dyDescent="0.5">
      <c r="A296" s="433" t="s">
        <v>596</v>
      </c>
      <c r="B296" s="475"/>
      <c r="C296" s="431">
        <v>1904</v>
      </c>
      <c r="D296" s="333">
        <v>61</v>
      </c>
      <c r="E296" s="330">
        <v>78</v>
      </c>
      <c r="F296" s="332">
        <v>95</v>
      </c>
      <c r="G296" s="333">
        <v>117</v>
      </c>
      <c r="H296" s="330">
        <v>130</v>
      </c>
      <c r="I296" s="332">
        <v>145</v>
      </c>
      <c r="J296" s="331">
        <v>110</v>
      </c>
      <c r="K296" s="330">
        <v>115</v>
      </c>
      <c r="L296" s="331">
        <v>156</v>
      </c>
      <c r="M296" s="333">
        <v>165</v>
      </c>
      <c r="N296" s="330">
        <v>168</v>
      </c>
      <c r="O296" s="332">
        <v>153</v>
      </c>
      <c r="P296" s="330">
        <v>124</v>
      </c>
      <c r="Q296" s="331">
        <v>92</v>
      </c>
      <c r="R296" s="330">
        <v>90</v>
      </c>
      <c r="S296" s="434">
        <v>45</v>
      </c>
      <c r="T296" s="428">
        <v>60</v>
      </c>
      <c r="U296" s="428">
        <v>0</v>
      </c>
      <c r="V296" s="434">
        <v>0</v>
      </c>
      <c r="W296" s="428">
        <v>0</v>
      </c>
      <c r="X296" s="428">
        <v>0</v>
      </c>
    </row>
    <row r="297" spans="1:24" x14ac:dyDescent="0.5">
      <c r="A297" s="433" t="s">
        <v>595</v>
      </c>
      <c r="B297" s="475"/>
      <c r="C297" s="431">
        <v>6334</v>
      </c>
      <c r="D297" s="333">
        <v>256</v>
      </c>
      <c r="E297" s="330">
        <v>317</v>
      </c>
      <c r="F297" s="332">
        <v>361</v>
      </c>
      <c r="G297" s="333">
        <v>349</v>
      </c>
      <c r="H297" s="330">
        <v>403</v>
      </c>
      <c r="I297" s="332">
        <v>425</v>
      </c>
      <c r="J297" s="331">
        <v>327</v>
      </c>
      <c r="K297" s="330">
        <v>433</v>
      </c>
      <c r="L297" s="331">
        <v>495</v>
      </c>
      <c r="M297" s="333">
        <v>566</v>
      </c>
      <c r="N297" s="330">
        <v>543</v>
      </c>
      <c r="O297" s="332">
        <v>474</v>
      </c>
      <c r="P297" s="330">
        <v>396</v>
      </c>
      <c r="Q297" s="331">
        <v>339</v>
      </c>
      <c r="R297" s="330">
        <v>287</v>
      </c>
      <c r="S297" s="434">
        <v>161</v>
      </c>
      <c r="T297" s="428">
        <v>200</v>
      </c>
      <c r="U297" s="428">
        <v>0</v>
      </c>
      <c r="V297" s="434">
        <v>1</v>
      </c>
      <c r="W297" s="428">
        <v>0</v>
      </c>
      <c r="X297" s="428">
        <v>1</v>
      </c>
    </row>
    <row r="298" spans="1:24" x14ac:dyDescent="0.5">
      <c r="A298" s="433" t="s">
        <v>594</v>
      </c>
      <c r="B298" s="475"/>
      <c r="C298" s="431">
        <v>4927</v>
      </c>
      <c r="D298" s="333">
        <v>239</v>
      </c>
      <c r="E298" s="330">
        <v>282</v>
      </c>
      <c r="F298" s="332">
        <v>324</v>
      </c>
      <c r="G298" s="333">
        <v>332</v>
      </c>
      <c r="H298" s="330">
        <v>297</v>
      </c>
      <c r="I298" s="332">
        <v>347</v>
      </c>
      <c r="J298" s="331">
        <v>295</v>
      </c>
      <c r="K298" s="330">
        <v>341</v>
      </c>
      <c r="L298" s="331">
        <v>437</v>
      </c>
      <c r="M298" s="333">
        <v>428</v>
      </c>
      <c r="N298" s="330">
        <v>400</v>
      </c>
      <c r="O298" s="332">
        <v>343</v>
      </c>
      <c r="P298" s="330">
        <v>266</v>
      </c>
      <c r="Q298" s="331">
        <v>219</v>
      </c>
      <c r="R298" s="330">
        <v>174</v>
      </c>
      <c r="S298" s="434">
        <v>99</v>
      </c>
      <c r="T298" s="428">
        <v>103</v>
      </c>
      <c r="U298" s="428">
        <v>0</v>
      </c>
      <c r="V298" s="434">
        <v>1</v>
      </c>
      <c r="W298" s="428">
        <v>0</v>
      </c>
      <c r="X298" s="428">
        <v>0</v>
      </c>
    </row>
    <row r="299" spans="1:24" x14ac:dyDescent="0.5">
      <c r="A299" s="433" t="s">
        <v>593</v>
      </c>
      <c r="B299" s="475"/>
      <c r="C299" s="431">
        <v>2576</v>
      </c>
      <c r="D299" s="333">
        <v>110</v>
      </c>
      <c r="E299" s="330">
        <v>125</v>
      </c>
      <c r="F299" s="332">
        <v>150</v>
      </c>
      <c r="G299" s="333">
        <v>147</v>
      </c>
      <c r="H299" s="330">
        <v>170</v>
      </c>
      <c r="I299" s="332">
        <v>171</v>
      </c>
      <c r="J299" s="331">
        <v>188</v>
      </c>
      <c r="K299" s="330">
        <v>190</v>
      </c>
      <c r="L299" s="331">
        <v>225</v>
      </c>
      <c r="M299" s="333">
        <v>232</v>
      </c>
      <c r="N299" s="330">
        <v>198</v>
      </c>
      <c r="O299" s="332">
        <v>172</v>
      </c>
      <c r="P299" s="330">
        <v>130</v>
      </c>
      <c r="Q299" s="331">
        <v>126</v>
      </c>
      <c r="R299" s="330">
        <v>99</v>
      </c>
      <c r="S299" s="434">
        <v>60</v>
      </c>
      <c r="T299" s="428">
        <v>81</v>
      </c>
      <c r="U299" s="428">
        <v>0</v>
      </c>
      <c r="V299" s="434">
        <v>2</v>
      </c>
      <c r="W299" s="428">
        <v>0</v>
      </c>
      <c r="X299" s="428">
        <v>0</v>
      </c>
    </row>
    <row r="300" spans="1:24" x14ac:dyDescent="0.5">
      <c r="A300" s="433" t="s">
        <v>592</v>
      </c>
      <c r="B300" s="475"/>
      <c r="C300" s="431">
        <v>3609</v>
      </c>
      <c r="D300" s="333">
        <v>137</v>
      </c>
      <c r="E300" s="330">
        <v>176</v>
      </c>
      <c r="F300" s="332">
        <v>183</v>
      </c>
      <c r="G300" s="333">
        <v>193</v>
      </c>
      <c r="H300" s="330">
        <v>212</v>
      </c>
      <c r="I300" s="332">
        <v>236</v>
      </c>
      <c r="J300" s="331">
        <v>219</v>
      </c>
      <c r="K300" s="330">
        <v>227</v>
      </c>
      <c r="L300" s="331">
        <v>283</v>
      </c>
      <c r="M300" s="333">
        <v>266</v>
      </c>
      <c r="N300" s="330">
        <v>319</v>
      </c>
      <c r="O300" s="332">
        <v>298</v>
      </c>
      <c r="P300" s="330">
        <v>256</v>
      </c>
      <c r="Q300" s="331">
        <v>198</v>
      </c>
      <c r="R300" s="330">
        <v>184</v>
      </c>
      <c r="S300" s="434">
        <v>92</v>
      </c>
      <c r="T300" s="428">
        <v>129</v>
      </c>
      <c r="U300" s="428">
        <v>0</v>
      </c>
      <c r="V300" s="434">
        <v>1</v>
      </c>
      <c r="W300" s="428">
        <v>0</v>
      </c>
      <c r="X300" s="428">
        <v>0</v>
      </c>
    </row>
    <row r="301" spans="1:24" x14ac:dyDescent="0.5">
      <c r="A301" s="433" t="s">
        <v>591</v>
      </c>
      <c r="B301" s="475"/>
      <c r="C301" s="431">
        <v>3424</v>
      </c>
      <c r="D301" s="333">
        <v>152</v>
      </c>
      <c r="E301" s="330">
        <v>203</v>
      </c>
      <c r="F301" s="332">
        <v>200</v>
      </c>
      <c r="G301" s="333">
        <v>233</v>
      </c>
      <c r="H301" s="330">
        <v>219</v>
      </c>
      <c r="I301" s="332">
        <v>221</v>
      </c>
      <c r="J301" s="331">
        <v>236</v>
      </c>
      <c r="K301" s="330">
        <v>257</v>
      </c>
      <c r="L301" s="331">
        <v>300</v>
      </c>
      <c r="M301" s="333">
        <v>267</v>
      </c>
      <c r="N301" s="330">
        <v>301</v>
      </c>
      <c r="O301" s="332">
        <v>252</v>
      </c>
      <c r="P301" s="330">
        <v>180</v>
      </c>
      <c r="Q301" s="331">
        <v>138</v>
      </c>
      <c r="R301" s="330">
        <v>99</v>
      </c>
      <c r="S301" s="434">
        <v>72</v>
      </c>
      <c r="T301" s="428">
        <v>90</v>
      </c>
      <c r="U301" s="428">
        <v>0</v>
      </c>
      <c r="V301" s="434">
        <v>4</v>
      </c>
      <c r="W301" s="428">
        <v>0</v>
      </c>
      <c r="X301" s="428">
        <v>0</v>
      </c>
    </row>
    <row r="302" spans="1:24" x14ac:dyDescent="0.5">
      <c r="A302" s="437" t="s">
        <v>52</v>
      </c>
      <c r="B302" s="475"/>
      <c r="C302" s="431">
        <v>43785</v>
      </c>
      <c r="D302" s="333">
        <v>1803</v>
      </c>
      <c r="E302" s="330">
        <v>2200</v>
      </c>
      <c r="F302" s="332">
        <v>2319</v>
      </c>
      <c r="G302" s="333">
        <v>2449</v>
      </c>
      <c r="H302" s="330">
        <v>2594</v>
      </c>
      <c r="I302" s="332">
        <v>2996</v>
      </c>
      <c r="J302" s="331">
        <v>2939</v>
      </c>
      <c r="K302" s="330">
        <v>3036</v>
      </c>
      <c r="L302" s="331">
        <v>3542</v>
      </c>
      <c r="M302" s="333">
        <v>3364</v>
      </c>
      <c r="N302" s="330">
        <v>3534</v>
      </c>
      <c r="O302" s="332">
        <v>3247</v>
      </c>
      <c r="P302" s="330">
        <v>2859</v>
      </c>
      <c r="Q302" s="331">
        <v>2166</v>
      </c>
      <c r="R302" s="330">
        <v>1758</v>
      </c>
      <c r="S302" s="434">
        <v>1153</v>
      </c>
      <c r="T302" s="428">
        <v>1700</v>
      </c>
      <c r="U302" s="428">
        <v>1</v>
      </c>
      <c r="V302" s="434">
        <v>78</v>
      </c>
      <c r="W302" s="428">
        <v>47</v>
      </c>
      <c r="X302" s="428">
        <v>0</v>
      </c>
    </row>
    <row r="303" spans="1:24" x14ac:dyDescent="0.5">
      <c r="A303" s="435" t="s">
        <v>272</v>
      </c>
      <c r="B303" s="475"/>
      <c r="C303" s="431">
        <v>6644</v>
      </c>
      <c r="D303" s="333">
        <v>204</v>
      </c>
      <c r="E303" s="330">
        <v>286</v>
      </c>
      <c r="F303" s="332">
        <v>306</v>
      </c>
      <c r="G303" s="333">
        <v>339</v>
      </c>
      <c r="H303" s="330">
        <v>343</v>
      </c>
      <c r="I303" s="332">
        <v>434</v>
      </c>
      <c r="J303" s="331">
        <v>437</v>
      </c>
      <c r="K303" s="330">
        <v>421</v>
      </c>
      <c r="L303" s="331">
        <v>525</v>
      </c>
      <c r="M303" s="333">
        <v>496</v>
      </c>
      <c r="N303" s="330">
        <v>503</v>
      </c>
      <c r="O303" s="332">
        <v>494</v>
      </c>
      <c r="P303" s="330">
        <v>523</v>
      </c>
      <c r="Q303" s="331">
        <v>436</v>
      </c>
      <c r="R303" s="330">
        <v>314</v>
      </c>
      <c r="S303" s="434">
        <v>206</v>
      </c>
      <c r="T303" s="428">
        <v>293</v>
      </c>
      <c r="U303" s="428">
        <v>0</v>
      </c>
      <c r="V303" s="434">
        <v>62</v>
      </c>
      <c r="W303" s="428">
        <v>22</v>
      </c>
      <c r="X303" s="428">
        <v>0</v>
      </c>
    </row>
    <row r="304" spans="1:24" x14ac:dyDescent="0.5">
      <c r="A304" s="433" t="s">
        <v>590</v>
      </c>
      <c r="B304" s="475"/>
      <c r="C304" s="431">
        <v>1431</v>
      </c>
      <c r="D304" s="333">
        <v>50</v>
      </c>
      <c r="E304" s="330">
        <v>69</v>
      </c>
      <c r="F304" s="332">
        <v>58</v>
      </c>
      <c r="G304" s="333">
        <v>82</v>
      </c>
      <c r="H304" s="330">
        <v>84</v>
      </c>
      <c r="I304" s="332">
        <v>104</v>
      </c>
      <c r="J304" s="331">
        <v>97</v>
      </c>
      <c r="K304" s="330">
        <v>97</v>
      </c>
      <c r="L304" s="331">
        <v>98</v>
      </c>
      <c r="M304" s="333">
        <v>101</v>
      </c>
      <c r="N304" s="330">
        <v>111</v>
      </c>
      <c r="O304" s="332">
        <v>127</v>
      </c>
      <c r="P304" s="330">
        <v>95</v>
      </c>
      <c r="Q304" s="331">
        <v>83</v>
      </c>
      <c r="R304" s="330">
        <v>62</v>
      </c>
      <c r="S304" s="434">
        <v>41</v>
      </c>
      <c r="T304" s="428">
        <v>71</v>
      </c>
      <c r="U304" s="428">
        <v>0</v>
      </c>
      <c r="V304" s="434">
        <v>0</v>
      </c>
      <c r="W304" s="428">
        <v>1</v>
      </c>
      <c r="X304" s="428">
        <v>0</v>
      </c>
    </row>
    <row r="305" spans="1:24" x14ac:dyDescent="0.5">
      <c r="A305" s="433" t="s">
        <v>589</v>
      </c>
      <c r="B305" s="475"/>
      <c r="C305" s="431">
        <v>5213</v>
      </c>
      <c r="D305" s="333">
        <v>154</v>
      </c>
      <c r="E305" s="330">
        <v>217</v>
      </c>
      <c r="F305" s="332">
        <v>248</v>
      </c>
      <c r="G305" s="333">
        <v>257</v>
      </c>
      <c r="H305" s="330">
        <v>259</v>
      </c>
      <c r="I305" s="332">
        <v>330</v>
      </c>
      <c r="J305" s="331">
        <v>340</v>
      </c>
      <c r="K305" s="330">
        <v>324</v>
      </c>
      <c r="L305" s="331">
        <v>427</v>
      </c>
      <c r="M305" s="333">
        <v>395</v>
      </c>
      <c r="N305" s="330">
        <v>392</v>
      </c>
      <c r="O305" s="332">
        <v>367</v>
      </c>
      <c r="P305" s="330">
        <v>428</v>
      </c>
      <c r="Q305" s="331">
        <v>353</v>
      </c>
      <c r="R305" s="330">
        <v>252</v>
      </c>
      <c r="S305" s="434">
        <v>165</v>
      </c>
      <c r="T305" s="428">
        <v>222</v>
      </c>
      <c r="U305" s="428">
        <v>0</v>
      </c>
      <c r="V305" s="434">
        <v>62</v>
      </c>
      <c r="W305" s="428">
        <v>21</v>
      </c>
      <c r="X305" s="428">
        <v>0</v>
      </c>
    </row>
    <row r="306" spans="1:24" x14ac:dyDescent="0.5">
      <c r="A306" s="436"/>
      <c r="B306" s="475"/>
      <c r="C306" s="431"/>
      <c r="D306" s="333"/>
      <c r="E306" s="330"/>
      <c r="F306" s="332"/>
      <c r="G306" s="333"/>
      <c r="H306" s="330"/>
      <c r="I306" s="332"/>
      <c r="J306" s="331"/>
      <c r="K306" s="330"/>
      <c r="L306" s="331"/>
      <c r="M306" s="333"/>
      <c r="N306" s="330"/>
      <c r="O306" s="332"/>
      <c r="P306" s="330"/>
      <c r="Q306" s="331"/>
      <c r="R306" s="330"/>
      <c r="S306" s="434"/>
      <c r="T306" s="428"/>
      <c r="U306" s="428"/>
      <c r="V306" s="434"/>
      <c r="W306" s="428"/>
      <c r="X306" s="428"/>
    </row>
    <row r="307" spans="1:24" x14ac:dyDescent="0.5">
      <c r="A307" s="435" t="s">
        <v>144</v>
      </c>
      <c r="B307" s="475"/>
      <c r="C307" s="431">
        <v>37141</v>
      </c>
      <c r="D307" s="333">
        <v>1599</v>
      </c>
      <c r="E307" s="330">
        <v>1914</v>
      </c>
      <c r="F307" s="332">
        <v>2013</v>
      </c>
      <c r="G307" s="333">
        <v>2110</v>
      </c>
      <c r="H307" s="330">
        <v>2251</v>
      </c>
      <c r="I307" s="332">
        <v>2562</v>
      </c>
      <c r="J307" s="331">
        <v>2502</v>
      </c>
      <c r="K307" s="330">
        <v>2615</v>
      </c>
      <c r="L307" s="331">
        <v>3017</v>
      </c>
      <c r="M307" s="333">
        <v>2868</v>
      </c>
      <c r="N307" s="330">
        <v>3031</v>
      </c>
      <c r="O307" s="332">
        <v>2753</v>
      </c>
      <c r="P307" s="330">
        <v>2336</v>
      </c>
      <c r="Q307" s="331">
        <v>1730</v>
      </c>
      <c r="R307" s="330">
        <v>1444</v>
      </c>
      <c r="S307" s="434">
        <v>947</v>
      </c>
      <c r="T307" s="428">
        <v>1407</v>
      </c>
      <c r="U307" s="428">
        <v>1</v>
      </c>
      <c r="V307" s="434">
        <v>16</v>
      </c>
      <c r="W307" s="428">
        <v>25</v>
      </c>
      <c r="X307" s="428">
        <v>0</v>
      </c>
    </row>
    <row r="308" spans="1:24" x14ac:dyDescent="0.5">
      <c r="A308" s="433" t="s">
        <v>588</v>
      </c>
      <c r="B308" s="475"/>
      <c r="C308" s="431">
        <v>5767</v>
      </c>
      <c r="D308" s="333">
        <v>245</v>
      </c>
      <c r="E308" s="330">
        <v>306</v>
      </c>
      <c r="F308" s="332">
        <v>325</v>
      </c>
      <c r="G308" s="333">
        <v>362</v>
      </c>
      <c r="H308" s="330">
        <v>388</v>
      </c>
      <c r="I308" s="332">
        <v>391</v>
      </c>
      <c r="J308" s="331">
        <v>422</v>
      </c>
      <c r="K308" s="330">
        <v>451</v>
      </c>
      <c r="L308" s="331">
        <v>641</v>
      </c>
      <c r="M308" s="333">
        <v>556</v>
      </c>
      <c r="N308" s="330">
        <v>497</v>
      </c>
      <c r="O308" s="332">
        <v>364</v>
      </c>
      <c r="P308" s="330">
        <v>300</v>
      </c>
      <c r="Q308" s="331">
        <v>181</v>
      </c>
      <c r="R308" s="330">
        <v>143</v>
      </c>
      <c r="S308" s="434">
        <v>75</v>
      </c>
      <c r="T308" s="428">
        <v>92</v>
      </c>
      <c r="U308" s="428">
        <v>0</v>
      </c>
      <c r="V308" s="434">
        <v>3</v>
      </c>
      <c r="W308" s="428">
        <v>25</v>
      </c>
      <c r="X308" s="428">
        <v>0</v>
      </c>
    </row>
    <row r="309" spans="1:24" x14ac:dyDescent="0.5">
      <c r="A309" s="433" t="s">
        <v>587</v>
      </c>
      <c r="B309" s="475"/>
      <c r="C309" s="431">
        <v>4738</v>
      </c>
      <c r="D309" s="333">
        <v>194</v>
      </c>
      <c r="E309" s="330">
        <v>236</v>
      </c>
      <c r="F309" s="332">
        <v>255</v>
      </c>
      <c r="G309" s="333">
        <v>272</v>
      </c>
      <c r="H309" s="330">
        <v>278</v>
      </c>
      <c r="I309" s="332">
        <v>309</v>
      </c>
      <c r="J309" s="331">
        <v>286</v>
      </c>
      <c r="K309" s="330">
        <v>302</v>
      </c>
      <c r="L309" s="331">
        <v>326</v>
      </c>
      <c r="M309" s="333">
        <v>347</v>
      </c>
      <c r="N309" s="330">
        <v>376</v>
      </c>
      <c r="O309" s="332">
        <v>382</v>
      </c>
      <c r="P309" s="330">
        <v>296</v>
      </c>
      <c r="Q309" s="331">
        <v>250</v>
      </c>
      <c r="R309" s="330">
        <v>212</v>
      </c>
      <c r="S309" s="434">
        <v>168</v>
      </c>
      <c r="T309" s="428">
        <v>247</v>
      </c>
      <c r="U309" s="428">
        <v>0</v>
      </c>
      <c r="V309" s="434">
        <v>2</v>
      </c>
      <c r="W309" s="428">
        <v>0</v>
      </c>
      <c r="X309" s="428">
        <v>0</v>
      </c>
    </row>
    <row r="310" spans="1:24" x14ac:dyDescent="0.5">
      <c r="A310" s="433" t="s">
        <v>586</v>
      </c>
      <c r="B310" s="475"/>
      <c r="C310" s="431">
        <v>1382</v>
      </c>
      <c r="D310" s="333">
        <v>44</v>
      </c>
      <c r="E310" s="330">
        <v>62</v>
      </c>
      <c r="F310" s="332">
        <v>55</v>
      </c>
      <c r="G310" s="333">
        <v>60</v>
      </c>
      <c r="H310" s="330">
        <v>81</v>
      </c>
      <c r="I310" s="332">
        <v>93</v>
      </c>
      <c r="J310" s="331">
        <v>82</v>
      </c>
      <c r="K310" s="330">
        <v>98</v>
      </c>
      <c r="L310" s="331">
        <v>115</v>
      </c>
      <c r="M310" s="333">
        <v>94</v>
      </c>
      <c r="N310" s="330">
        <v>113</v>
      </c>
      <c r="O310" s="332">
        <v>102</v>
      </c>
      <c r="P310" s="330">
        <v>107</v>
      </c>
      <c r="Q310" s="331">
        <v>67</v>
      </c>
      <c r="R310" s="330">
        <v>83</v>
      </c>
      <c r="S310" s="434">
        <v>54</v>
      </c>
      <c r="T310" s="428">
        <v>71</v>
      </c>
      <c r="U310" s="428">
        <v>0</v>
      </c>
      <c r="V310" s="434">
        <v>1</v>
      </c>
      <c r="W310" s="428">
        <v>0</v>
      </c>
      <c r="X310" s="428">
        <v>0</v>
      </c>
    </row>
    <row r="311" spans="1:24" x14ac:dyDescent="0.5">
      <c r="A311" s="433" t="s">
        <v>585</v>
      </c>
      <c r="B311" s="475"/>
      <c r="C311" s="431">
        <v>2239</v>
      </c>
      <c r="D311" s="333">
        <v>73</v>
      </c>
      <c r="E311" s="330">
        <v>106</v>
      </c>
      <c r="F311" s="332">
        <v>126</v>
      </c>
      <c r="G311" s="333">
        <v>96</v>
      </c>
      <c r="H311" s="330">
        <v>105</v>
      </c>
      <c r="I311" s="332">
        <v>146</v>
      </c>
      <c r="J311" s="331">
        <v>144</v>
      </c>
      <c r="K311" s="330">
        <v>139</v>
      </c>
      <c r="L311" s="331">
        <v>176</v>
      </c>
      <c r="M311" s="333">
        <v>164</v>
      </c>
      <c r="N311" s="330">
        <v>161</v>
      </c>
      <c r="O311" s="332">
        <v>182</v>
      </c>
      <c r="P311" s="330">
        <v>152</v>
      </c>
      <c r="Q311" s="331">
        <v>121</v>
      </c>
      <c r="R311" s="330">
        <v>128</v>
      </c>
      <c r="S311" s="434">
        <v>77</v>
      </c>
      <c r="T311" s="428">
        <v>143</v>
      </c>
      <c r="U311" s="428">
        <v>0</v>
      </c>
      <c r="V311" s="434">
        <v>0</v>
      </c>
      <c r="W311" s="428">
        <v>0</v>
      </c>
      <c r="X311" s="428">
        <v>0</v>
      </c>
    </row>
    <row r="312" spans="1:24" x14ac:dyDescent="0.5">
      <c r="A312" s="433" t="s">
        <v>584</v>
      </c>
      <c r="B312" s="475"/>
      <c r="C312" s="431">
        <v>2524</v>
      </c>
      <c r="D312" s="333">
        <v>114</v>
      </c>
      <c r="E312" s="330">
        <v>133</v>
      </c>
      <c r="F312" s="332">
        <v>121</v>
      </c>
      <c r="G312" s="333">
        <v>149</v>
      </c>
      <c r="H312" s="330">
        <v>170</v>
      </c>
      <c r="I312" s="332">
        <v>166</v>
      </c>
      <c r="J312" s="331">
        <v>168</v>
      </c>
      <c r="K312" s="330">
        <v>173</v>
      </c>
      <c r="L312" s="331">
        <v>194</v>
      </c>
      <c r="M312" s="333">
        <v>186</v>
      </c>
      <c r="N312" s="330">
        <v>201</v>
      </c>
      <c r="O312" s="332">
        <v>168</v>
      </c>
      <c r="P312" s="330">
        <v>170</v>
      </c>
      <c r="Q312" s="331">
        <v>133</v>
      </c>
      <c r="R312" s="330">
        <v>105</v>
      </c>
      <c r="S312" s="434">
        <v>65</v>
      </c>
      <c r="T312" s="428">
        <v>108</v>
      </c>
      <c r="U312" s="428">
        <v>0</v>
      </c>
      <c r="V312" s="434">
        <v>0</v>
      </c>
      <c r="W312" s="428">
        <v>0</v>
      </c>
      <c r="X312" s="428">
        <v>0</v>
      </c>
    </row>
    <row r="313" spans="1:24" x14ac:dyDescent="0.5">
      <c r="A313" s="433" t="s">
        <v>583</v>
      </c>
      <c r="B313" s="475"/>
      <c r="C313" s="431">
        <v>1330</v>
      </c>
      <c r="D313" s="333">
        <v>41</v>
      </c>
      <c r="E313" s="330">
        <v>47</v>
      </c>
      <c r="F313" s="332">
        <v>50</v>
      </c>
      <c r="G313" s="333">
        <v>60</v>
      </c>
      <c r="H313" s="330">
        <v>64</v>
      </c>
      <c r="I313" s="332">
        <v>77</v>
      </c>
      <c r="J313" s="331">
        <v>75</v>
      </c>
      <c r="K313" s="330">
        <v>77</v>
      </c>
      <c r="L313" s="331">
        <v>88</v>
      </c>
      <c r="M313" s="333">
        <v>95</v>
      </c>
      <c r="N313" s="330">
        <v>108</v>
      </c>
      <c r="O313" s="332">
        <v>124</v>
      </c>
      <c r="P313" s="330">
        <v>112</v>
      </c>
      <c r="Q313" s="331">
        <v>76</v>
      </c>
      <c r="R313" s="330">
        <v>65</v>
      </c>
      <c r="S313" s="434">
        <v>62</v>
      </c>
      <c r="T313" s="428">
        <v>109</v>
      </c>
      <c r="U313" s="428">
        <v>0</v>
      </c>
      <c r="V313" s="434">
        <v>0</v>
      </c>
      <c r="W313" s="428">
        <v>0</v>
      </c>
      <c r="X313" s="428">
        <v>0</v>
      </c>
    </row>
    <row r="314" spans="1:24" x14ac:dyDescent="0.5">
      <c r="A314" s="433" t="s">
        <v>582</v>
      </c>
      <c r="B314" s="475"/>
      <c r="C314" s="431">
        <v>6474</v>
      </c>
      <c r="D314" s="333">
        <v>304</v>
      </c>
      <c r="E314" s="330">
        <v>409</v>
      </c>
      <c r="F314" s="332">
        <v>377</v>
      </c>
      <c r="G314" s="333">
        <v>407</v>
      </c>
      <c r="H314" s="330">
        <v>375</v>
      </c>
      <c r="I314" s="332">
        <v>436</v>
      </c>
      <c r="J314" s="331">
        <v>436</v>
      </c>
      <c r="K314" s="330">
        <v>465</v>
      </c>
      <c r="L314" s="331">
        <v>502</v>
      </c>
      <c r="M314" s="333">
        <v>463</v>
      </c>
      <c r="N314" s="330">
        <v>510</v>
      </c>
      <c r="O314" s="332">
        <v>445</v>
      </c>
      <c r="P314" s="330">
        <v>382</v>
      </c>
      <c r="Q314" s="331">
        <v>337</v>
      </c>
      <c r="R314" s="330">
        <v>248</v>
      </c>
      <c r="S314" s="434">
        <v>160</v>
      </c>
      <c r="T314" s="428">
        <v>215</v>
      </c>
      <c r="U314" s="428">
        <v>1</v>
      </c>
      <c r="V314" s="434">
        <v>2</v>
      </c>
      <c r="W314" s="428">
        <v>0</v>
      </c>
      <c r="X314" s="428">
        <v>0</v>
      </c>
    </row>
    <row r="315" spans="1:24" x14ac:dyDescent="0.5">
      <c r="A315" s="433" t="s">
        <v>581</v>
      </c>
      <c r="B315" s="475"/>
      <c r="C315" s="431">
        <v>4191</v>
      </c>
      <c r="D315" s="333">
        <v>190</v>
      </c>
      <c r="E315" s="330">
        <v>189</v>
      </c>
      <c r="F315" s="332">
        <v>239</v>
      </c>
      <c r="G315" s="333">
        <v>210</v>
      </c>
      <c r="H315" s="330">
        <v>243</v>
      </c>
      <c r="I315" s="332">
        <v>309</v>
      </c>
      <c r="J315" s="331">
        <v>310</v>
      </c>
      <c r="K315" s="330">
        <v>322</v>
      </c>
      <c r="L315" s="331">
        <v>307</v>
      </c>
      <c r="M315" s="333">
        <v>315</v>
      </c>
      <c r="N315" s="330">
        <v>335</v>
      </c>
      <c r="O315" s="332">
        <v>317</v>
      </c>
      <c r="P315" s="330">
        <v>291</v>
      </c>
      <c r="Q315" s="331">
        <v>208</v>
      </c>
      <c r="R315" s="330">
        <v>166</v>
      </c>
      <c r="S315" s="434">
        <v>93</v>
      </c>
      <c r="T315" s="428">
        <v>144</v>
      </c>
      <c r="U315" s="428">
        <v>0</v>
      </c>
      <c r="V315" s="434">
        <v>3</v>
      </c>
      <c r="W315" s="428">
        <v>0</v>
      </c>
      <c r="X315" s="428">
        <v>0</v>
      </c>
    </row>
    <row r="316" spans="1:24" x14ac:dyDescent="0.5">
      <c r="A316" s="433" t="s">
        <v>580</v>
      </c>
      <c r="B316" s="475"/>
      <c r="C316" s="431">
        <v>3686</v>
      </c>
      <c r="D316" s="333">
        <v>170</v>
      </c>
      <c r="E316" s="330">
        <v>174</v>
      </c>
      <c r="F316" s="332">
        <v>176</v>
      </c>
      <c r="G316" s="333">
        <v>213</v>
      </c>
      <c r="H316" s="330">
        <v>224</v>
      </c>
      <c r="I316" s="332">
        <v>284</v>
      </c>
      <c r="J316" s="331">
        <v>271</v>
      </c>
      <c r="K316" s="330">
        <v>269</v>
      </c>
      <c r="L316" s="331">
        <v>271</v>
      </c>
      <c r="M316" s="333">
        <v>296</v>
      </c>
      <c r="N316" s="330">
        <v>308</v>
      </c>
      <c r="O316" s="332">
        <v>281</v>
      </c>
      <c r="P316" s="330">
        <v>250</v>
      </c>
      <c r="Q316" s="331">
        <v>165</v>
      </c>
      <c r="R316" s="330">
        <v>118</v>
      </c>
      <c r="S316" s="434">
        <v>74</v>
      </c>
      <c r="T316" s="428">
        <v>139</v>
      </c>
      <c r="U316" s="428">
        <v>0</v>
      </c>
      <c r="V316" s="434">
        <v>3</v>
      </c>
      <c r="W316" s="428">
        <v>0</v>
      </c>
      <c r="X316" s="428">
        <v>0</v>
      </c>
    </row>
    <row r="317" spans="1:24" x14ac:dyDescent="0.5">
      <c r="A317" s="433" t="s">
        <v>538</v>
      </c>
      <c r="B317" s="475"/>
      <c r="C317" s="431">
        <v>3570</v>
      </c>
      <c r="D317" s="333">
        <v>187</v>
      </c>
      <c r="E317" s="330">
        <v>204</v>
      </c>
      <c r="F317" s="332">
        <v>238</v>
      </c>
      <c r="G317" s="333">
        <v>209</v>
      </c>
      <c r="H317" s="330">
        <v>246</v>
      </c>
      <c r="I317" s="332">
        <v>264</v>
      </c>
      <c r="J317" s="331">
        <v>247</v>
      </c>
      <c r="K317" s="330">
        <v>247</v>
      </c>
      <c r="L317" s="331">
        <v>311</v>
      </c>
      <c r="M317" s="333">
        <v>271</v>
      </c>
      <c r="N317" s="330">
        <v>288</v>
      </c>
      <c r="O317" s="332">
        <v>274</v>
      </c>
      <c r="P317" s="330">
        <v>181</v>
      </c>
      <c r="Q317" s="331">
        <v>130</v>
      </c>
      <c r="R317" s="330">
        <v>114</v>
      </c>
      <c r="S317" s="434">
        <v>78</v>
      </c>
      <c r="T317" s="428">
        <v>79</v>
      </c>
      <c r="U317" s="428">
        <v>0</v>
      </c>
      <c r="V317" s="434">
        <v>2</v>
      </c>
      <c r="W317" s="428">
        <v>0</v>
      </c>
      <c r="X317" s="428">
        <v>0</v>
      </c>
    </row>
    <row r="318" spans="1:24" x14ac:dyDescent="0.5">
      <c r="A318" s="433" t="s">
        <v>579</v>
      </c>
      <c r="B318" s="475"/>
      <c r="C318" s="431">
        <v>1240</v>
      </c>
      <c r="D318" s="333">
        <v>37</v>
      </c>
      <c r="E318" s="330">
        <v>48</v>
      </c>
      <c r="F318" s="332">
        <v>51</v>
      </c>
      <c r="G318" s="333">
        <v>72</v>
      </c>
      <c r="H318" s="330">
        <v>77</v>
      </c>
      <c r="I318" s="332">
        <v>87</v>
      </c>
      <c r="J318" s="331">
        <v>61</v>
      </c>
      <c r="K318" s="330">
        <v>72</v>
      </c>
      <c r="L318" s="331">
        <v>86</v>
      </c>
      <c r="M318" s="333">
        <v>81</v>
      </c>
      <c r="N318" s="330">
        <v>134</v>
      </c>
      <c r="O318" s="332">
        <v>114</v>
      </c>
      <c r="P318" s="330">
        <v>95</v>
      </c>
      <c r="Q318" s="331">
        <v>62</v>
      </c>
      <c r="R318" s="330">
        <v>62</v>
      </c>
      <c r="S318" s="434">
        <v>41</v>
      </c>
      <c r="T318" s="428">
        <v>60</v>
      </c>
      <c r="U318" s="428">
        <v>0</v>
      </c>
      <c r="V318" s="434">
        <v>0</v>
      </c>
      <c r="W318" s="428">
        <v>0</v>
      </c>
      <c r="X318" s="428">
        <v>0</v>
      </c>
    </row>
    <row r="319" spans="1:24" x14ac:dyDescent="0.5">
      <c r="A319" s="437" t="s">
        <v>50</v>
      </c>
      <c r="B319" s="475"/>
      <c r="C319" s="431">
        <v>15445</v>
      </c>
      <c r="D319" s="333">
        <v>667</v>
      </c>
      <c r="E319" s="330">
        <v>812</v>
      </c>
      <c r="F319" s="332">
        <v>883</v>
      </c>
      <c r="G319" s="333">
        <v>855</v>
      </c>
      <c r="H319" s="330">
        <v>902</v>
      </c>
      <c r="I319" s="332">
        <v>1132</v>
      </c>
      <c r="J319" s="331">
        <v>1012</v>
      </c>
      <c r="K319" s="330">
        <v>1101</v>
      </c>
      <c r="L319" s="331">
        <v>1208</v>
      </c>
      <c r="M319" s="333">
        <v>1267</v>
      </c>
      <c r="N319" s="330">
        <v>1254</v>
      </c>
      <c r="O319" s="332">
        <v>1169</v>
      </c>
      <c r="P319" s="330">
        <v>1012</v>
      </c>
      <c r="Q319" s="331">
        <v>735</v>
      </c>
      <c r="R319" s="330">
        <v>558</v>
      </c>
      <c r="S319" s="434">
        <v>372</v>
      </c>
      <c r="T319" s="428">
        <v>481</v>
      </c>
      <c r="U319" s="428">
        <v>0</v>
      </c>
      <c r="V319" s="434">
        <v>6</v>
      </c>
      <c r="W319" s="428">
        <v>19</v>
      </c>
      <c r="X319" s="428">
        <v>0</v>
      </c>
    </row>
    <row r="320" spans="1:24" x14ac:dyDescent="0.5">
      <c r="A320" s="435" t="s">
        <v>272</v>
      </c>
      <c r="B320" s="475"/>
      <c r="C320" s="431">
        <v>2186</v>
      </c>
      <c r="D320" s="333">
        <v>83</v>
      </c>
      <c r="E320" s="330">
        <v>106</v>
      </c>
      <c r="F320" s="332">
        <v>93</v>
      </c>
      <c r="G320" s="333">
        <v>101</v>
      </c>
      <c r="H320" s="330">
        <v>113</v>
      </c>
      <c r="I320" s="332">
        <v>152</v>
      </c>
      <c r="J320" s="331">
        <v>141</v>
      </c>
      <c r="K320" s="330">
        <v>141</v>
      </c>
      <c r="L320" s="331">
        <v>182</v>
      </c>
      <c r="M320" s="333">
        <v>187</v>
      </c>
      <c r="N320" s="330">
        <v>194</v>
      </c>
      <c r="O320" s="332">
        <v>179</v>
      </c>
      <c r="P320" s="330">
        <v>163</v>
      </c>
      <c r="Q320" s="331">
        <v>114</v>
      </c>
      <c r="R320" s="330">
        <v>88</v>
      </c>
      <c r="S320" s="434">
        <v>59</v>
      </c>
      <c r="T320" s="428">
        <v>81</v>
      </c>
      <c r="U320" s="428">
        <v>0</v>
      </c>
      <c r="V320" s="434">
        <v>2</v>
      </c>
      <c r="W320" s="428">
        <v>7</v>
      </c>
      <c r="X320" s="428">
        <v>0</v>
      </c>
    </row>
    <row r="321" spans="1:24" x14ac:dyDescent="0.5">
      <c r="A321" s="433" t="s">
        <v>578</v>
      </c>
      <c r="B321" s="475"/>
      <c r="C321" s="431">
        <v>2186</v>
      </c>
      <c r="D321" s="333">
        <v>83</v>
      </c>
      <c r="E321" s="330">
        <v>106</v>
      </c>
      <c r="F321" s="332">
        <v>93</v>
      </c>
      <c r="G321" s="333">
        <v>101</v>
      </c>
      <c r="H321" s="330">
        <v>113</v>
      </c>
      <c r="I321" s="332">
        <v>152</v>
      </c>
      <c r="J321" s="331">
        <v>141</v>
      </c>
      <c r="K321" s="330">
        <v>141</v>
      </c>
      <c r="L321" s="331">
        <v>182</v>
      </c>
      <c r="M321" s="333">
        <v>187</v>
      </c>
      <c r="N321" s="330">
        <v>194</v>
      </c>
      <c r="O321" s="332">
        <v>179</v>
      </c>
      <c r="P321" s="330">
        <v>163</v>
      </c>
      <c r="Q321" s="331">
        <v>114</v>
      </c>
      <c r="R321" s="330">
        <v>88</v>
      </c>
      <c r="S321" s="434">
        <v>59</v>
      </c>
      <c r="T321" s="428">
        <v>81</v>
      </c>
      <c r="U321" s="428">
        <v>0</v>
      </c>
      <c r="V321" s="434">
        <v>2</v>
      </c>
      <c r="W321" s="428">
        <v>7</v>
      </c>
      <c r="X321" s="428">
        <v>0</v>
      </c>
    </row>
    <row r="322" spans="1:24" x14ac:dyDescent="0.5">
      <c r="A322" s="436"/>
      <c r="B322" s="475"/>
      <c r="C322" s="431"/>
      <c r="D322" s="333"/>
      <c r="E322" s="330"/>
      <c r="F322" s="332"/>
      <c r="G322" s="333"/>
      <c r="H322" s="330"/>
      <c r="I322" s="332"/>
      <c r="J322" s="331"/>
      <c r="K322" s="330"/>
      <c r="L322" s="331"/>
      <c r="M322" s="333"/>
      <c r="N322" s="330"/>
      <c r="O322" s="332"/>
      <c r="P322" s="330"/>
      <c r="Q322" s="331"/>
      <c r="R322" s="330"/>
      <c r="S322" s="434"/>
      <c r="T322" s="428"/>
      <c r="U322" s="428"/>
      <c r="V322" s="434"/>
      <c r="W322" s="428"/>
      <c r="X322" s="428"/>
    </row>
    <row r="323" spans="1:24" x14ac:dyDescent="0.5">
      <c r="A323" s="435" t="s">
        <v>144</v>
      </c>
      <c r="B323" s="475"/>
      <c r="C323" s="431">
        <v>13259</v>
      </c>
      <c r="D323" s="333">
        <v>584</v>
      </c>
      <c r="E323" s="330">
        <v>706</v>
      </c>
      <c r="F323" s="332">
        <v>790</v>
      </c>
      <c r="G323" s="333">
        <v>754</v>
      </c>
      <c r="H323" s="330">
        <v>789</v>
      </c>
      <c r="I323" s="332">
        <v>980</v>
      </c>
      <c r="J323" s="331">
        <v>871</v>
      </c>
      <c r="K323" s="330">
        <v>960</v>
      </c>
      <c r="L323" s="331">
        <v>1026</v>
      </c>
      <c r="M323" s="333">
        <v>1080</v>
      </c>
      <c r="N323" s="330">
        <v>1060</v>
      </c>
      <c r="O323" s="332">
        <v>990</v>
      </c>
      <c r="P323" s="330">
        <v>849</v>
      </c>
      <c r="Q323" s="331">
        <v>621</v>
      </c>
      <c r="R323" s="330">
        <v>470</v>
      </c>
      <c r="S323" s="434">
        <v>313</v>
      </c>
      <c r="T323" s="428">
        <v>400</v>
      </c>
      <c r="U323" s="428">
        <v>0</v>
      </c>
      <c r="V323" s="434">
        <v>4</v>
      </c>
      <c r="W323" s="428">
        <v>12</v>
      </c>
      <c r="X323" s="428">
        <v>0</v>
      </c>
    </row>
    <row r="324" spans="1:24" x14ac:dyDescent="0.5">
      <c r="A324" s="433" t="s">
        <v>577</v>
      </c>
      <c r="B324" s="475"/>
      <c r="C324" s="431">
        <v>1673</v>
      </c>
      <c r="D324" s="333">
        <v>83</v>
      </c>
      <c r="E324" s="330">
        <v>95</v>
      </c>
      <c r="F324" s="332">
        <v>86</v>
      </c>
      <c r="G324" s="333">
        <v>80</v>
      </c>
      <c r="H324" s="330">
        <v>86</v>
      </c>
      <c r="I324" s="332">
        <v>107</v>
      </c>
      <c r="J324" s="331">
        <v>118</v>
      </c>
      <c r="K324" s="330">
        <v>109</v>
      </c>
      <c r="L324" s="331">
        <v>146</v>
      </c>
      <c r="M324" s="333">
        <v>127</v>
      </c>
      <c r="N324" s="330">
        <v>131</v>
      </c>
      <c r="O324" s="332">
        <v>118</v>
      </c>
      <c r="P324" s="330">
        <v>128</v>
      </c>
      <c r="Q324" s="331">
        <v>97</v>
      </c>
      <c r="R324" s="330">
        <v>56</v>
      </c>
      <c r="S324" s="434">
        <v>42</v>
      </c>
      <c r="T324" s="428">
        <v>52</v>
      </c>
      <c r="U324" s="428">
        <v>0</v>
      </c>
      <c r="V324" s="434">
        <v>0</v>
      </c>
      <c r="W324" s="428">
        <v>12</v>
      </c>
      <c r="X324" s="428">
        <v>0</v>
      </c>
    </row>
    <row r="325" spans="1:24" x14ac:dyDescent="0.5">
      <c r="A325" s="433" t="s">
        <v>576</v>
      </c>
      <c r="B325" s="475"/>
      <c r="C325" s="431">
        <v>2718</v>
      </c>
      <c r="D325" s="333">
        <v>103</v>
      </c>
      <c r="E325" s="330">
        <v>116</v>
      </c>
      <c r="F325" s="332">
        <v>142</v>
      </c>
      <c r="G325" s="333">
        <v>146</v>
      </c>
      <c r="H325" s="330">
        <v>164</v>
      </c>
      <c r="I325" s="332">
        <v>184</v>
      </c>
      <c r="J325" s="331">
        <v>157</v>
      </c>
      <c r="K325" s="330">
        <v>178</v>
      </c>
      <c r="L325" s="331">
        <v>219</v>
      </c>
      <c r="M325" s="333">
        <v>203</v>
      </c>
      <c r="N325" s="330">
        <v>214</v>
      </c>
      <c r="O325" s="332">
        <v>205</v>
      </c>
      <c r="P325" s="330">
        <v>190</v>
      </c>
      <c r="Q325" s="331">
        <v>161</v>
      </c>
      <c r="R325" s="330">
        <v>123</v>
      </c>
      <c r="S325" s="434">
        <v>96</v>
      </c>
      <c r="T325" s="428">
        <v>116</v>
      </c>
      <c r="U325" s="428">
        <v>0</v>
      </c>
      <c r="V325" s="434">
        <v>1</v>
      </c>
      <c r="W325" s="428">
        <v>0</v>
      </c>
      <c r="X325" s="428">
        <v>0</v>
      </c>
    </row>
    <row r="326" spans="1:24" x14ac:dyDescent="0.5">
      <c r="A326" s="433" t="s">
        <v>575</v>
      </c>
      <c r="B326" s="475"/>
      <c r="C326" s="431">
        <v>2736</v>
      </c>
      <c r="D326" s="333">
        <v>110</v>
      </c>
      <c r="E326" s="330">
        <v>158</v>
      </c>
      <c r="F326" s="332">
        <v>162</v>
      </c>
      <c r="G326" s="333">
        <v>176</v>
      </c>
      <c r="H326" s="330">
        <v>156</v>
      </c>
      <c r="I326" s="332">
        <v>190</v>
      </c>
      <c r="J326" s="331">
        <v>178</v>
      </c>
      <c r="K326" s="330">
        <v>212</v>
      </c>
      <c r="L326" s="331">
        <v>221</v>
      </c>
      <c r="M326" s="333">
        <v>220</v>
      </c>
      <c r="N326" s="330">
        <v>230</v>
      </c>
      <c r="O326" s="332">
        <v>207</v>
      </c>
      <c r="P326" s="330">
        <v>181</v>
      </c>
      <c r="Q326" s="331">
        <v>94</v>
      </c>
      <c r="R326" s="330">
        <v>96</v>
      </c>
      <c r="S326" s="434">
        <v>64</v>
      </c>
      <c r="T326" s="428">
        <v>80</v>
      </c>
      <c r="U326" s="428">
        <v>0</v>
      </c>
      <c r="V326" s="434">
        <v>1</v>
      </c>
      <c r="W326" s="428">
        <v>0</v>
      </c>
      <c r="X326" s="428">
        <v>0</v>
      </c>
    </row>
    <row r="327" spans="1:24" x14ac:dyDescent="0.5">
      <c r="A327" s="433" t="s">
        <v>574</v>
      </c>
      <c r="B327" s="475"/>
      <c r="C327" s="431">
        <v>3090</v>
      </c>
      <c r="D327" s="333">
        <v>140</v>
      </c>
      <c r="E327" s="330">
        <v>172</v>
      </c>
      <c r="F327" s="332">
        <v>195</v>
      </c>
      <c r="G327" s="333">
        <v>164</v>
      </c>
      <c r="H327" s="330">
        <v>204</v>
      </c>
      <c r="I327" s="332">
        <v>266</v>
      </c>
      <c r="J327" s="331">
        <v>206</v>
      </c>
      <c r="K327" s="330">
        <v>234</v>
      </c>
      <c r="L327" s="331">
        <v>195</v>
      </c>
      <c r="M327" s="333">
        <v>266</v>
      </c>
      <c r="N327" s="330">
        <v>257</v>
      </c>
      <c r="O327" s="332">
        <v>245</v>
      </c>
      <c r="P327" s="330">
        <v>173</v>
      </c>
      <c r="Q327" s="331">
        <v>137</v>
      </c>
      <c r="R327" s="330">
        <v>94</v>
      </c>
      <c r="S327" s="434">
        <v>64</v>
      </c>
      <c r="T327" s="428">
        <v>77</v>
      </c>
      <c r="U327" s="428">
        <v>0</v>
      </c>
      <c r="V327" s="434">
        <v>1</v>
      </c>
      <c r="W327" s="428">
        <v>0</v>
      </c>
      <c r="X327" s="428">
        <v>0</v>
      </c>
    </row>
    <row r="328" spans="1:24" x14ac:dyDescent="0.5">
      <c r="A328" s="433" t="s">
        <v>573</v>
      </c>
      <c r="B328" s="475"/>
      <c r="C328" s="431">
        <v>3042</v>
      </c>
      <c r="D328" s="333">
        <v>148</v>
      </c>
      <c r="E328" s="330">
        <v>165</v>
      </c>
      <c r="F328" s="332">
        <v>205</v>
      </c>
      <c r="G328" s="333">
        <v>188</v>
      </c>
      <c r="H328" s="330">
        <v>179</v>
      </c>
      <c r="I328" s="332">
        <v>233</v>
      </c>
      <c r="J328" s="331">
        <v>212</v>
      </c>
      <c r="K328" s="330">
        <v>227</v>
      </c>
      <c r="L328" s="331">
        <v>245</v>
      </c>
      <c r="M328" s="333">
        <v>264</v>
      </c>
      <c r="N328" s="330">
        <v>228</v>
      </c>
      <c r="O328" s="332">
        <v>215</v>
      </c>
      <c r="P328" s="330">
        <v>177</v>
      </c>
      <c r="Q328" s="331">
        <v>132</v>
      </c>
      <c r="R328" s="330">
        <v>101</v>
      </c>
      <c r="S328" s="434">
        <v>47</v>
      </c>
      <c r="T328" s="428">
        <v>75</v>
      </c>
      <c r="U328" s="428">
        <v>0</v>
      </c>
      <c r="V328" s="434">
        <v>1</v>
      </c>
      <c r="W328" s="428">
        <v>0</v>
      </c>
      <c r="X328" s="428">
        <v>0</v>
      </c>
    </row>
    <row r="329" spans="1:24" x14ac:dyDescent="0.5">
      <c r="A329" s="437" t="s">
        <v>27</v>
      </c>
      <c r="B329" s="475"/>
      <c r="C329" s="431">
        <v>49585</v>
      </c>
      <c r="D329" s="333">
        <v>2013</v>
      </c>
      <c r="E329" s="330">
        <v>2706</v>
      </c>
      <c r="F329" s="332">
        <v>2757</v>
      </c>
      <c r="G329" s="333">
        <v>2866</v>
      </c>
      <c r="H329" s="330">
        <v>2982</v>
      </c>
      <c r="I329" s="332">
        <v>3233</v>
      </c>
      <c r="J329" s="331">
        <v>3168</v>
      </c>
      <c r="K329" s="330">
        <v>3438</v>
      </c>
      <c r="L329" s="331">
        <v>3888</v>
      </c>
      <c r="M329" s="333">
        <v>3805</v>
      </c>
      <c r="N329" s="330">
        <v>3954</v>
      </c>
      <c r="O329" s="332">
        <v>3775</v>
      </c>
      <c r="P329" s="330">
        <v>3298</v>
      </c>
      <c r="Q329" s="331">
        <v>2552</v>
      </c>
      <c r="R329" s="330">
        <v>1836</v>
      </c>
      <c r="S329" s="434">
        <v>1282</v>
      </c>
      <c r="T329" s="428">
        <v>1901</v>
      </c>
      <c r="U329" s="428">
        <v>0</v>
      </c>
      <c r="V329" s="434">
        <v>40</v>
      </c>
      <c r="W329" s="428">
        <v>87</v>
      </c>
      <c r="X329" s="428">
        <v>4</v>
      </c>
    </row>
    <row r="330" spans="1:24" x14ac:dyDescent="0.5">
      <c r="A330" s="435" t="s">
        <v>272</v>
      </c>
      <c r="B330" s="475"/>
      <c r="C330" s="572">
        <f>SUM(C331:C334)</f>
        <v>19194</v>
      </c>
      <c r="D330" s="572">
        <f t="shared" ref="D330:X330" si="0">SUM(D331:D334)</f>
        <v>770</v>
      </c>
      <c r="E330" s="572">
        <f t="shared" si="0"/>
        <v>1063</v>
      </c>
      <c r="F330" s="572">
        <f t="shared" si="0"/>
        <v>1125</v>
      </c>
      <c r="G330" s="572">
        <f t="shared" si="0"/>
        <v>1120</v>
      </c>
      <c r="H330" s="572">
        <f t="shared" si="0"/>
        <v>1136</v>
      </c>
      <c r="I330" s="572">
        <f t="shared" si="0"/>
        <v>1256</v>
      </c>
      <c r="J330" s="572">
        <f t="shared" si="0"/>
        <v>1173</v>
      </c>
      <c r="K330" s="572">
        <f t="shared" si="0"/>
        <v>1281</v>
      </c>
      <c r="L330" s="572">
        <f t="shared" si="0"/>
        <v>1541</v>
      </c>
      <c r="M330" s="572">
        <f t="shared" si="0"/>
        <v>1440</v>
      </c>
      <c r="N330" s="572">
        <f t="shared" si="0"/>
        <v>1460</v>
      </c>
      <c r="O330" s="572">
        <f t="shared" si="0"/>
        <v>1432</v>
      </c>
      <c r="P330" s="572">
        <f t="shared" si="0"/>
        <v>1298</v>
      </c>
      <c r="Q330" s="572">
        <f t="shared" si="0"/>
        <v>1012</v>
      </c>
      <c r="R330" s="572">
        <f t="shared" si="0"/>
        <v>766</v>
      </c>
      <c r="S330" s="572">
        <f t="shared" si="0"/>
        <v>483</v>
      </c>
      <c r="T330" s="572">
        <f t="shared" si="0"/>
        <v>733</v>
      </c>
      <c r="U330" s="572">
        <f t="shared" si="0"/>
        <v>0</v>
      </c>
      <c r="V330" s="572">
        <f t="shared" si="0"/>
        <v>23</v>
      </c>
      <c r="W330" s="572">
        <f t="shared" si="0"/>
        <v>80</v>
      </c>
      <c r="X330" s="572">
        <f t="shared" si="0"/>
        <v>2</v>
      </c>
    </row>
    <row r="331" spans="1:24" x14ac:dyDescent="0.5">
      <c r="A331" s="433" t="s">
        <v>572</v>
      </c>
      <c r="B331" s="475"/>
      <c r="C331" s="431">
        <v>1670</v>
      </c>
      <c r="D331" s="333">
        <v>55</v>
      </c>
      <c r="E331" s="330">
        <v>77</v>
      </c>
      <c r="F331" s="332">
        <v>74</v>
      </c>
      <c r="G331" s="333">
        <v>87</v>
      </c>
      <c r="H331" s="330">
        <v>92</v>
      </c>
      <c r="I331" s="332">
        <v>97</v>
      </c>
      <c r="J331" s="331">
        <v>91</v>
      </c>
      <c r="K331" s="330">
        <v>100</v>
      </c>
      <c r="L331" s="331">
        <v>115</v>
      </c>
      <c r="M331" s="333">
        <v>130</v>
      </c>
      <c r="N331" s="330">
        <v>142</v>
      </c>
      <c r="O331" s="332">
        <v>141</v>
      </c>
      <c r="P331" s="330">
        <v>131</v>
      </c>
      <c r="Q331" s="331">
        <v>103</v>
      </c>
      <c r="R331" s="330">
        <v>79</v>
      </c>
      <c r="S331" s="434">
        <v>44</v>
      </c>
      <c r="T331" s="428">
        <v>102</v>
      </c>
      <c r="U331" s="428">
        <v>0</v>
      </c>
      <c r="V331" s="434">
        <v>0</v>
      </c>
      <c r="W331" s="428">
        <v>10</v>
      </c>
      <c r="X331" s="428">
        <v>0</v>
      </c>
    </row>
    <row r="332" spans="1:24" x14ac:dyDescent="0.5">
      <c r="A332" s="433" t="s">
        <v>571</v>
      </c>
      <c r="B332" s="475"/>
      <c r="C332" s="431">
        <v>2164</v>
      </c>
      <c r="D332" s="333">
        <v>82</v>
      </c>
      <c r="E332" s="330">
        <v>129</v>
      </c>
      <c r="F332" s="332">
        <v>127</v>
      </c>
      <c r="G332" s="333">
        <v>139</v>
      </c>
      <c r="H332" s="330">
        <v>115</v>
      </c>
      <c r="I332" s="332">
        <v>162</v>
      </c>
      <c r="J332" s="331">
        <v>140</v>
      </c>
      <c r="K332" s="330">
        <v>126</v>
      </c>
      <c r="L332" s="331">
        <v>156</v>
      </c>
      <c r="M332" s="333">
        <v>168</v>
      </c>
      <c r="N332" s="330">
        <v>172</v>
      </c>
      <c r="O332" s="332">
        <v>153</v>
      </c>
      <c r="P332" s="330">
        <v>177</v>
      </c>
      <c r="Q332" s="331">
        <v>115</v>
      </c>
      <c r="R332" s="330">
        <v>70</v>
      </c>
      <c r="S332" s="434">
        <v>53</v>
      </c>
      <c r="T332" s="428">
        <v>65</v>
      </c>
      <c r="U332" s="428">
        <v>0</v>
      </c>
      <c r="V332" s="434">
        <v>1</v>
      </c>
      <c r="W332" s="428">
        <v>14</v>
      </c>
      <c r="X332" s="428">
        <v>0</v>
      </c>
    </row>
    <row r="333" spans="1:24" x14ac:dyDescent="0.5">
      <c r="A333" s="436" t="s">
        <v>570</v>
      </c>
      <c r="B333" s="475"/>
      <c r="C333" s="431">
        <v>8719</v>
      </c>
      <c r="D333" s="333">
        <v>330</v>
      </c>
      <c r="E333" s="330">
        <v>470</v>
      </c>
      <c r="F333" s="332">
        <v>438</v>
      </c>
      <c r="G333" s="333">
        <v>439</v>
      </c>
      <c r="H333" s="330">
        <v>471</v>
      </c>
      <c r="I333" s="332">
        <v>558</v>
      </c>
      <c r="J333" s="331">
        <v>499</v>
      </c>
      <c r="K333" s="330">
        <v>558</v>
      </c>
      <c r="L333" s="331">
        <v>676</v>
      </c>
      <c r="M333" s="333">
        <v>600</v>
      </c>
      <c r="N333" s="330">
        <v>638</v>
      </c>
      <c r="O333" s="332">
        <v>680</v>
      </c>
      <c r="P333" s="330">
        <v>657</v>
      </c>
      <c r="Q333" s="331">
        <v>528</v>
      </c>
      <c r="R333" s="330">
        <v>426</v>
      </c>
      <c r="S333" s="434">
        <v>287</v>
      </c>
      <c r="T333" s="428">
        <v>394</v>
      </c>
      <c r="U333" s="428">
        <v>0</v>
      </c>
      <c r="V333" s="434">
        <v>18</v>
      </c>
      <c r="W333" s="428">
        <v>50</v>
      </c>
      <c r="X333" s="428">
        <v>2</v>
      </c>
    </row>
    <row r="334" spans="1:24" x14ac:dyDescent="0.5">
      <c r="A334" s="433" t="s">
        <v>569</v>
      </c>
      <c r="B334" s="475"/>
      <c r="C334" s="431">
        <v>6641</v>
      </c>
      <c r="D334" s="333">
        <v>303</v>
      </c>
      <c r="E334" s="330">
        <v>387</v>
      </c>
      <c r="F334" s="332">
        <v>486</v>
      </c>
      <c r="G334" s="333">
        <v>455</v>
      </c>
      <c r="H334" s="330">
        <v>458</v>
      </c>
      <c r="I334" s="332">
        <v>439</v>
      </c>
      <c r="J334" s="331">
        <v>443</v>
      </c>
      <c r="K334" s="330">
        <v>497</v>
      </c>
      <c r="L334" s="331">
        <v>594</v>
      </c>
      <c r="M334" s="333">
        <v>542</v>
      </c>
      <c r="N334" s="330">
        <v>508</v>
      </c>
      <c r="O334" s="332">
        <v>458</v>
      </c>
      <c r="P334" s="330">
        <v>333</v>
      </c>
      <c r="Q334" s="331">
        <v>266</v>
      </c>
      <c r="R334" s="330">
        <v>191</v>
      </c>
      <c r="S334" s="434">
        <v>99</v>
      </c>
      <c r="T334" s="428">
        <v>172</v>
      </c>
      <c r="U334" s="428">
        <v>0</v>
      </c>
      <c r="V334" s="434">
        <v>4</v>
      </c>
      <c r="W334" s="428">
        <v>6</v>
      </c>
      <c r="X334" s="428">
        <v>0</v>
      </c>
    </row>
    <row r="335" spans="1:24" x14ac:dyDescent="0.5">
      <c r="A335" s="433"/>
      <c r="B335" s="475"/>
      <c r="C335" s="431"/>
      <c r="D335" s="333"/>
      <c r="E335" s="330"/>
      <c r="F335" s="332"/>
      <c r="G335" s="333"/>
      <c r="H335" s="330"/>
      <c r="I335" s="332"/>
      <c r="J335" s="331"/>
      <c r="K335" s="330"/>
      <c r="L335" s="331"/>
      <c r="M335" s="333"/>
      <c r="N335" s="330"/>
      <c r="O335" s="332"/>
      <c r="P335" s="330"/>
      <c r="Q335" s="331"/>
      <c r="R335" s="330"/>
      <c r="S335" s="434"/>
      <c r="T335" s="428"/>
      <c r="U335" s="428"/>
      <c r="V335" s="434"/>
      <c r="W335" s="428"/>
      <c r="X335" s="428"/>
    </row>
    <row r="336" spans="1:24" x14ac:dyDescent="0.5">
      <c r="A336" s="435" t="s">
        <v>144</v>
      </c>
      <c r="B336" s="475"/>
      <c r="C336" s="431">
        <v>43707</v>
      </c>
      <c r="D336" s="333">
        <v>1888</v>
      </c>
      <c r="E336" s="330">
        <v>2489</v>
      </c>
      <c r="F336" s="332">
        <v>2604</v>
      </c>
      <c r="G336" s="333">
        <v>2677</v>
      </c>
      <c r="H336" s="330">
        <v>2736</v>
      </c>
      <c r="I336" s="332">
        <v>2922</v>
      </c>
      <c r="J336" s="331">
        <v>2901</v>
      </c>
      <c r="K336" s="330">
        <v>3213</v>
      </c>
      <c r="L336" s="331">
        <v>3517</v>
      </c>
      <c r="M336" s="333">
        <v>3452</v>
      </c>
      <c r="N336" s="330">
        <v>3476</v>
      </c>
      <c r="O336" s="332">
        <v>3190</v>
      </c>
      <c r="P336" s="330">
        <v>2634</v>
      </c>
      <c r="Q336" s="331">
        <v>2035</v>
      </c>
      <c r="R336" s="330">
        <v>1444</v>
      </c>
      <c r="S336" s="434">
        <v>995</v>
      </c>
      <c r="T336" s="428">
        <v>1475</v>
      </c>
      <c r="U336" s="428">
        <v>0</v>
      </c>
      <c r="V336" s="434">
        <v>28</v>
      </c>
      <c r="W336" s="428">
        <v>28</v>
      </c>
      <c r="X336" s="428">
        <v>3</v>
      </c>
    </row>
    <row r="337" spans="1:24" x14ac:dyDescent="0.5">
      <c r="A337" s="433" t="s">
        <v>568</v>
      </c>
      <c r="B337" s="475"/>
      <c r="C337" s="431">
        <v>2818</v>
      </c>
      <c r="D337" s="333">
        <v>85</v>
      </c>
      <c r="E337" s="330">
        <v>128</v>
      </c>
      <c r="F337" s="332">
        <v>160</v>
      </c>
      <c r="G337" s="333">
        <v>147</v>
      </c>
      <c r="H337" s="330">
        <v>160</v>
      </c>
      <c r="I337" s="332">
        <v>186</v>
      </c>
      <c r="J337" s="331">
        <v>177</v>
      </c>
      <c r="K337" s="330">
        <v>188</v>
      </c>
      <c r="L337" s="331">
        <v>210</v>
      </c>
      <c r="M337" s="333">
        <v>221</v>
      </c>
      <c r="N337" s="330">
        <v>237</v>
      </c>
      <c r="O337" s="332">
        <v>221</v>
      </c>
      <c r="P337" s="330">
        <v>190</v>
      </c>
      <c r="Q337" s="331">
        <v>154</v>
      </c>
      <c r="R337" s="330">
        <v>128</v>
      </c>
      <c r="S337" s="434">
        <v>73</v>
      </c>
      <c r="T337" s="428">
        <v>120</v>
      </c>
      <c r="U337" s="428">
        <v>0</v>
      </c>
      <c r="V337" s="434">
        <v>5</v>
      </c>
      <c r="W337" s="428">
        <v>28</v>
      </c>
      <c r="X337" s="428">
        <v>0</v>
      </c>
    </row>
    <row r="338" spans="1:24" x14ac:dyDescent="0.5">
      <c r="A338" s="433" t="s">
        <v>567</v>
      </c>
      <c r="B338" s="475"/>
      <c r="C338" s="431">
        <v>2358</v>
      </c>
      <c r="D338" s="333">
        <v>86</v>
      </c>
      <c r="E338" s="330">
        <v>107</v>
      </c>
      <c r="F338" s="332">
        <v>122</v>
      </c>
      <c r="G338" s="333">
        <v>127</v>
      </c>
      <c r="H338" s="330">
        <v>151</v>
      </c>
      <c r="I338" s="332">
        <v>136</v>
      </c>
      <c r="J338" s="331">
        <v>133</v>
      </c>
      <c r="K338" s="330">
        <v>145</v>
      </c>
      <c r="L338" s="331">
        <v>181</v>
      </c>
      <c r="M338" s="333">
        <v>179</v>
      </c>
      <c r="N338" s="330">
        <v>176</v>
      </c>
      <c r="O338" s="332">
        <v>179</v>
      </c>
      <c r="P338" s="330">
        <v>157</v>
      </c>
      <c r="Q338" s="331">
        <v>145</v>
      </c>
      <c r="R338" s="330">
        <v>137</v>
      </c>
      <c r="S338" s="434">
        <v>80</v>
      </c>
      <c r="T338" s="428">
        <v>117</v>
      </c>
      <c r="U338" s="428">
        <v>0</v>
      </c>
      <c r="V338" s="434">
        <v>0</v>
      </c>
      <c r="W338" s="428">
        <v>0</v>
      </c>
      <c r="X338" s="428">
        <v>0</v>
      </c>
    </row>
    <row r="339" spans="1:24" x14ac:dyDescent="0.5">
      <c r="A339" s="433" t="s">
        <v>566</v>
      </c>
      <c r="B339" s="475"/>
      <c r="C339" s="431">
        <v>3678</v>
      </c>
      <c r="D339" s="333">
        <v>201</v>
      </c>
      <c r="E339" s="330">
        <v>206</v>
      </c>
      <c r="F339" s="332">
        <v>239</v>
      </c>
      <c r="G339" s="333">
        <v>268</v>
      </c>
      <c r="H339" s="330">
        <v>240</v>
      </c>
      <c r="I339" s="332">
        <v>234</v>
      </c>
      <c r="J339" s="331">
        <v>276</v>
      </c>
      <c r="K339" s="330">
        <v>275</v>
      </c>
      <c r="L339" s="331">
        <v>301</v>
      </c>
      <c r="M339" s="333">
        <v>310</v>
      </c>
      <c r="N339" s="330">
        <v>277</v>
      </c>
      <c r="O339" s="332">
        <v>235</v>
      </c>
      <c r="P339" s="330">
        <v>191</v>
      </c>
      <c r="Q339" s="331">
        <v>164</v>
      </c>
      <c r="R339" s="330">
        <v>107</v>
      </c>
      <c r="S339" s="434">
        <v>56</v>
      </c>
      <c r="T339" s="428">
        <v>95</v>
      </c>
      <c r="U339" s="428">
        <v>0</v>
      </c>
      <c r="V339" s="434">
        <v>3</v>
      </c>
      <c r="W339" s="428">
        <v>0</v>
      </c>
      <c r="X339" s="428">
        <v>0</v>
      </c>
    </row>
    <row r="340" spans="1:24" x14ac:dyDescent="0.5">
      <c r="A340" s="433" t="s">
        <v>565</v>
      </c>
      <c r="B340" s="475"/>
      <c r="C340" s="431">
        <v>7810</v>
      </c>
      <c r="D340" s="333">
        <v>281</v>
      </c>
      <c r="E340" s="330">
        <v>404</v>
      </c>
      <c r="F340" s="332">
        <v>401</v>
      </c>
      <c r="G340" s="333">
        <v>432</v>
      </c>
      <c r="H340" s="330">
        <v>454</v>
      </c>
      <c r="I340" s="332">
        <v>535</v>
      </c>
      <c r="J340" s="331">
        <v>493</v>
      </c>
      <c r="K340" s="330">
        <v>540</v>
      </c>
      <c r="L340" s="331">
        <v>620</v>
      </c>
      <c r="M340" s="333">
        <v>614</v>
      </c>
      <c r="N340" s="330">
        <v>643</v>
      </c>
      <c r="O340" s="332">
        <v>678</v>
      </c>
      <c r="P340" s="330">
        <v>536</v>
      </c>
      <c r="Q340" s="331">
        <v>373</v>
      </c>
      <c r="R340" s="330">
        <v>279</v>
      </c>
      <c r="S340" s="434">
        <v>194</v>
      </c>
      <c r="T340" s="428">
        <v>323</v>
      </c>
      <c r="U340" s="428">
        <v>0</v>
      </c>
      <c r="V340" s="434">
        <v>9</v>
      </c>
      <c r="W340" s="428">
        <v>0</v>
      </c>
      <c r="X340" s="428">
        <v>1</v>
      </c>
    </row>
    <row r="341" spans="1:24" x14ac:dyDescent="0.5">
      <c r="A341" s="433" t="s">
        <v>564</v>
      </c>
      <c r="B341" s="475"/>
      <c r="C341" s="431">
        <v>5007</v>
      </c>
      <c r="D341" s="333">
        <v>228</v>
      </c>
      <c r="E341" s="330">
        <v>310</v>
      </c>
      <c r="F341" s="332">
        <v>311</v>
      </c>
      <c r="G341" s="333">
        <v>346</v>
      </c>
      <c r="H341" s="330">
        <v>319</v>
      </c>
      <c r="I341" s="332">
        <v>348</v>
      </c>
      <c r="J341" s="331">
        <v>339</v>
      </c>
      <c r="K341" s="330">
        <v>421</v>
      </c>
      <c r="L341" s="331">
        <v>448</v>
      </c>
      <c r="M341" s="333">
        <v>428</v>
      </c>
      <c r="N341" s="330">
        <v>389</v>
      </c>
      <c r="O341" s="332">
        <v>315</v>
      </c>
      <c r="P341" s="330">
        <v>278</v>
      </c>
      <c r="Q341" s="331">
        <v>186</v>
      </c>
      <c r="R341" s="330">
        <v>133</v>
      </c>
      <c r="S341" s="434">
        <v>90</v>
      </c>
      <c r="T341" s="428">
        <v>116</v>
      </c>
      <c r="U341" s="428">
        <v>0</v>
      </c>
      <c r="V341" s="434">
        <v>1</v>
      </c>
      <c r="W341" s="428">
        <v>0</v>
      </c>
      <c r="X341" s="428">
        <v>1</v>
      </c>
    </row>
    <row r="342" spans="1:24" x14ac:dyDescent="0.5">
      <c r="A342" s="433" t="s">
        <v>563</v>
      </c>
      <c r="B342" s="475"/>
      <c r="C342" s="431">
        <v>4001</v>
      </c>
      <c r="D342" s="333">
        <v>169</v>
      </c>
      <c r="E342" s="330">
        <v>231</v>
      </c>
      <c r="F342" s="332">
        <v>225</v>
      </c>
      <c r="G342" s="333">
        <v>243</v>
      </c>
      <c r="H342" s="330">
        <v>261</v>
      </c>
      <c r="I342" s="332">
        <v>261</v>
      </c>
      <c r="J342" s="331">
        <v>251</v>
      </c>
      <c r="K342" s="330">
        <v>265</v>
      </c>
      <c r="L342" s="331">
        <v>313</v>
      </c>
      <c r="M342" s="333">
        <v>302</v>
      </c>
      <c r="N342" s="330">
        <v>301</v>
      </c>
      <c r="O342" s="332">
        <v>314</v>
      </c>
      <c r="P342" s="330">
        <v>262</v>
      </c>
      <c r="Q342" s="331">
        <v>194</v>
      </c>
      <c r="R342" s="330">
        <v>135</v>
      </c>
      <c r="S342" s="434">
        <v>109</v>
      </c>
      <c r="T342" s="428">
        <v>162</v>
      </c>
      <c r="U342" s="428">
        <v>0</v>
      </c>
      <c r="V342" s="434">
        <v>2</v>
      </c>
      <c r="W342" s="428">
        <v>0</v>
      </c>
      <c r="X342" s="428">
        <v>1</v>
      </c>
    </row>
    <row r="343" spans="1:24" x14ac:dyDescent="0.5">
      <c r="A343" s="433" t="s">
        <v>562</v>
      </c>
      <c r="B343" s="475"/>
      <c r="C343" s="431">
        <v>4129</v>
      </c>
      <c r="D343" s="333">
        <v>216</v>
      </c>
      <c r="E343" s="330">
        <v>261</v>
      </c>
      <c r="F343" s="332">
        <v>275</v>
      </c>
      <c r="G343" s="333">
        <v>237</v>
      </c>
      <c r="H343" s="330">
        <v>284</v>
      </c>
      <c r="I343" s="332">
        <v>301</v>
      </c>
      <c r="J343" s="331">
        <v>276</v>
      </c>
      <c r="K343" s="330">
        <v>316</v>
      </c>
      <c r="L343" s="331">
        <v>305</v>
      </c>
      <c r="M343" s="333">
        <v>352</v>
      </c>
      <c r="N343" s="330">
        <v>338</v>
      </c>
      <c r="O343" s="332">
        <v>263</v>
      </c>
      <c r="P343" s="330">
        <v>212</v>
      </c>
      <c r="Q343" s="331">
        <v>180</v>
      </c>
      <c r="R343" s="330">
        <v>112</v>
      </c>
      <c r="S343" s="434">
        <v>78</v>
      </c>
      <c r="T343" s="428">
        <v>123</v>
      </c>
      <c r="U343" s="428">
        <v>0</v>
      </c>
      <c r="V343" s="434">
        <v>0</v>
      </c>
      <c r="W343" s="428">
        <v>0</v>
      </c>
      <c r="X343" s="428">
        <v>0</v>
      </c>
    </row>
    <row r="344" spans="1:24" x14ac:dyDescent="0.5">
      <c r="A344" s="433" t="s">
        <v>561</v>
      </c>
      <c r="B344" s="475"/>
      <c r="C344" s="431">
        <v>3802</v>
      </c>
      <c r="D344" s="333">
        <v>178</v>
      </c>
      <c r="E344" s="330">
        <v>244</v>
      </c>
      <c r="F344" s="332">
        <v>245</v>
      </c>
      <c r="G344" s="333">
        <v>230</v>
      </c>
      <c r="H344" s="330">
        <v>244</v>
      </c>
      <c r="I344" s="332">
        <v>263</v>
      </c>
      <c r="J344" s="331">
        <v>264</v>
      </c>
      <c r="K344" s="330">
        <v>274</v>
      </c>
      <c r="L344" s="331">
        <v>298</v>
      </c>
      <c r="M344" s="333">
        <v>284</v>
      </c>
      <c r="N344" s="330">
        <v>290</v>
      </c>
      <c r="O344" s="332">
        <v>270</v>
      </c>
      <c r="P344" s="330">
        <v>224</v>
      </c>
      <c r="Q344" s="331">
        <v>162</v>
      </c>
      <c r="R344" s="330">
        <v>120</v>
      </c>
      <c r="S344" s="434">
        <v>87</v>
      </c>
      <c r="T344" s="428">
        <v>121</v>
      </c>
      <c r="U344" s="428">
        <v>0</v>
      </c>
      <c r="V344" s="434">
        <v>4</v>
      </c>
      <c r="W344" s="428">
        <v>0</v>
      </c>
      <c r="X344" s="428">
        <v>0</v>
      </c>
    </row>
    <row r="345" spans="1:24" x14ac:dyDescent="0.5">
      <c r="A345" s="433" t="s">
        <v>560</v>
      </c>
      <c r="B345" s="475"/>
      <c r="C345" s="431">
        <v>3086</v>
      </c>
      <c r="D345" s="333">
        <v>138</v>
      </c>
      <c r="E345" s="330">
        <v>176</v>
      </c>
      <c r="F345" s="332">
        <v>199</v>
      </c>
      <c r="G345" s="333">
        <v>192</v>
      </c>
      <c r="H345" s="330">
        <v>203</v>
      </c>
      <c r="I345" s="332">
        <v>218</v>
      </c>
      <c r="J345" s="331">
        <v>201</v>
      </c>
      <c r="K345" s="330">
        <v>243</v>
      </c>
      <c r="L345" s="331">
        <v>263</v>
      </c>
      <c r="M345" s="333">
        <v>232</v>
      </c>
      <c r="N345" s="330">
        <v>252</v>
      </c>
      <c r="O345" s="332">
        <v>228</v>
      </c>
      <c r="P345" s="330">
        <v>172</v>
      </c>
      <c r="Q345" s="331">
        <v>146</v>
      </c>
      <c r="R345" s="330">
        <v>80</v>
      </c>
      <c r="S345" s="434">
        <v>51</v>
      </c>
      <c r="T345" s="428">
        <v>90</v>
      </c>
      <c r="U345" s="428">
        <v>0</v>
      </c>
      <c r="V345" s="434">
        <v>2</v>
      </c>
      <c r="W345" s="428">
        <v>0</v>
      </c>
      <c r="X345" s="428">
        <v>0</v>
      </c>
    </row>
    <row r="346" spans="1:24" x14ac:dyDescent="0.5">
      <c r="A346" s="433" t="s">
        <v>559</v>
      </c>
      <c r="B346" s="475"/>
      <c r="C346" s="431">
        <v>3728</v>
      </c>
      <c r="D346" s="333">
        <v>165</v>
      </c>
      <c r="E346" s="330">
        <v>215</v>
      </c>
      <c r="F346" s="332">
        <v>214</v>
      </c>
      <c r="G346" s="333">
        <v>260</v>
      </c>
      <c r="H346" s="330">
        <v>243</v>
      </c>
      <c r="I346" s="332">
        <v>252</v>
      </c>
      <c r="J346" s="331">
        <v>263</v>
      </c>
      <c r="K346" s="330">
        <v>305</v>
      </c>
      <c r="L346" s="331">
        <v>330</v>
      </c>
      <c r="M346" s="333">
        <v>301</v>
      </c>
      <c r="N346" s="330">
        <v>290</v>
      </c>
      <c r="O346" s="332">
        <v>257</v>
      </c>
      <c r="P346" s="330">
        <v>219</v>
      </c>
      <c r="Q346" s="331">
        <v>162</v>
      </c>
      <c r="R346" s="330">
        <v>87</v>
      </c>
      <c r="S346" s="434">
        <v>75</v>
      </c>
      <c r="T346" s="428">
        <v>89</v>
      </c>
      <c r="U346" s="428">
        <v>0</v>
      </c>
      <c r="V346" s="434">
        <v>1</v>
      </c>
      <c r="W346" s="428">
        <v>0</v>
      </c>
      <c r="X346" s="428">
        <v>0</v>
      </c>
    </row>
    <row r="347" spans="1:24" x14ac:dyDescent="0.5">
      <c r="A347" s="433" t="s">
        <v>558</v>
      </c>
      <c r="B347" s="475"/>
      <c r="C347" s="431">
        <v>3290</v>
      </c>
      <c r="D347" s="333">
        <v>141</v>
      </c>
      <c r="E347" s="330">
        <v>207</v>
      </c>
      <c r="F347" s="332">
        <v>213</v>
      </c>
      <c r="G347" s="333">
        <v>195</v>
      </c>
      <c r="H347" s="330">
        <v>177</v>
      </c>
      <c r="I347" s="332">
        <v>188</v>
      </c>
      <c r="J347" s="331">
        <v>228</v>
      </c>
      <c r="K347" s="330">
        <v>241</v>
      </c>
      <c r="L347" s="331">
        <v>248</v>
      </c>
      <c r="M347" s="333">
        <v>229</v>
      </c>
      <c r="N347" s="330">
        <v>283</v>
      </c>
      <c r="O347" s="332">
        <v>230</v>
      </c>
      <c r="P347" s="330">
        <v>193</v>
      </c>
      <c r="Q347" s="331">
        <v>169</v>
      </c>
      <c r="R347" s="330">
        <v>126</v>
      </c>
      <c r="S347" s="434">
        <v>102</v>
      </c>
      <c r="T347" s="428">
        <v>119</v>
      </c>
      <c r="U347" s="428">
        <v>0</v>
      </c>
      <c r="V347" s="434">
        <v>1</v>
      </c>
      <c r="W347" s="428">
        <v>0</v>
      </c>
      <c r="X347" s="428">
        <v>0</v>
      </c>
    </row>
    <row r="348" spans="1:24" x14ac:dyDescent="0.5">
      <c r="A348" s="437" t="s">
        <v>25</v>
      </c>
      <c r="B348" s="475"/>
      <c r="C348" s="431">
        <v>100424</v>
      </c>
      <c r="D348" s="333">
        <v>4356</v>
      </c>
      <c r="E348" s="330">
        <v>5396</v>
      </c>
      <c r="F348" s="332">
        <v>5943</v>
      </c>
      <c r="G348" s="333">
        <v>6012</v>
      </c>
      <c r="H348" s="330">
        <v>6297</v>
      </c>
      <c r="I348" s="332">
        <v>7060</v>
      </c>
      <c r="J348" s="331">
        <v>6824</v>
      </c>
      <c r="K348" s="330">
        <v>7183</v>
      </c>
      <c r="L348" s="331">
        <v>7774</v>
      </c>
      <c r="M348" s="333">
        <v>7969</v>
      </c>
      <c r="N348" s="330">
        <v>8277</v>
      </c>
      <c r="O348" s="332">
        <v>7590</v>
      </c>
      <c r="P348" s="330">
        <v>6240</v>
      </c>
      <c r="Q348" s="331">
        <v>4380</v>
      </c>
      <c r="R348" s="330">
        <v>3343</v>
      </c>
      <c r="S348" s="434">
        <v>2068</v>
      </c>
      <c r="T348" s="428">
        <v>3047</v>
      </c>
      <c r="U348" s="428">
        <v>0</v>
      </c>
      <c r="V348" s="434">
        <v>342</v>
      </c>
      <c r="W348" s="428">
        <v>297</v>
      </c>
      <c r="X348" s="428">
        <v>26</v>
      </c>
    </row>
    <row r="349" spans="1:24" x14ac:dyDescent="0.5">
      <c r="A349" s="435" t="s">
        <v>272</v>
      </c>
      <c r="B349" s="475"/>
      <c r="C349" s="431">
        <v>37276</v>
      </c>
      <c r="D349" s="333">
        <v>1439</v>
      </c>
      <c r="E349" s="330">
        <v>1874</v>
      </c>
      <c r="F349" s="332">
        <v>2127</v>
      </c>
      <c r="G349" s="333">
        <v>2137</v>
      </c>
      <c r="H349" s="330">
        <v>2343</v>
      </c>
      <c r="I349" s="332">
        <v>2599</v>
      </c>
      <c r="J349" s="331">
        <v>2437</v>
      </c>
      <c r="K349" s="330">
        <v>2560</v>
      </c>
      <c r="L349" s="331">
        <v>2808</v>
      </c>
      <c r="M349" s="333">
        <v>2873</v>
      </c>
      <c r="N349" s="330">
        <v>3060</v>
      </c>
      <c r="O349" s="332">
        <v>2886</v>
      </c>
      <c r="P349" s="330">
        <v>2481</v>
      </c>
      <c r="Q349" s="331">
        <v>1752</v>
      </c>
      <c r="R349" s="330">
        <v>1358</v>
      </c>
      <c r="S349" s="434">
        <v>843</v>
      </c>
      <c r="T349" s="428">
        <v>1277</v>
      </c>
      <c r="U349" s="428">
        <v>0</v>
      </c>
      <c r="V349" s="434">
        <v>134</v>
      </c>
      <c r="W349" s="428">
        <v>263</v>
      </c>
      <c r="X349" s="428">
        <v>25</v>
      </c>
    </row>
    <row r="350" spans="1:24" x14ac:dyDescent="0.5">
      <c r="A350" s="435"/>
      <c r="B350" s="475"/>
      <c r="C350" s="431"/>
      <c r="D350" s="333"/>
      <c r="E350" s="330"/>
      <c r="F350" s="332"/>
      <c r="G350" s="333"/>
      <c r="H350" s="330"/>
      <c r="I350" s="332"/>
      <c r="J350" s="331"/>
      <c r="K350" s="330"/>
      <c r="L350" s="331"/>
      <c r="M350" s="333"/>
      <c r="N350" s="330"/>
      <c r="O350" s="332"/>
      <c r="P350" s="330"/>
      <c r="Q350" s="331"/>
      <c r="R350" s="330"/>
      <c r="S350" s="434"/>
      <c r="T350" s="428"/>
      <c r="U350" s="428"/>
      <c r="V350" s="434"/>
      <c r="W350" s="428"/>
      <c r="X350" s="428"/>
    </row>
    <row r="351" spans="1:24" x14ac:dyDescent="0.5">
      <c r="A351" s="433" t="s">
        <v>557</v>
      </c>
      <c r="B351" s="475"/>
      <c r="C351" s="431">
        <v>17602</v>
      </c>
      <c r="D351" s="333">
        <v>589</v>
      </c>
      <c r="E351" s="330">
        <v>809</v>
      </c>
      <c r="F351" s="332">
        <v>953</v>
      </c>
      <c r="G351" s="333">
        <v>908</v>
      </c>
      <c r="H351" s="330">
        <v>1088</v>
      </c>
      <c r="I351" s="332">
        <v>1239</v>
      </c>
      <c r="J351" s="331">
        <v>1129</v>
      </c>
      <c r="K351" s="330">
        <v>1178</v>
      </c>
      <c r="L351" s="331">
        <v>1302</v>
      </c>
      <c r="M351" s="333">
        <v>1335</v>
      </c>
      <c r="N351" s="330">
        <v>1424</v>
      </c>
      <c r="O351" s="332">
        <v>1378</v>
      </c>
      <c r="P351" s="330">
        <v>1236</v>
      </c>
      <c r="Q351" s="331">
        <v>921</v>
      </c>
      <c r="R351" s="330">
        <v>676</v>
      </c>
      <c r="S351" s="434">
        <v>447</v>
      </c>
      <c r="T351" s="428">
        <v>626</v>
      </c>
      <c r="U351" s="428">
        <v>0</v>
      </c>
      <c r="V351" s="434">
        <v>95</v>
      </c>
      <c r="W351" s="428">
        <v>247</v>
      </c>
      <c r="X351" s="428">
        <v>22</v>
      </c>
    </row>
    <row r="352" spans="1:24" x14ac:dyDescent="0.5">
      <c r="A352" s="433" t="s">
        <v>556</v>
      </c>
      <c r="B352" s="475"/>
      <c r="C352" s="431">
        <v>2569</v>
      </c>
      <c r="D352" s="333">
        <v>73</v>
      </c>
      <c r="E352" s="330">
        <v>111</v>
      </c>
      <c r="F352" s="332">
        <v>116</v>
      </c>
      <c r="G352" s="333">
        <v>158</v>
      </c>
      <c r="H352" s="330">
        <v>139</v>
      </c>
      <c r="I352" s="332">
        <v>159</v>
      </c>
      <c r="J352" s="331">
        <v>171</v>
      </c>
      <c r="K352" s="330">
        <v>163</v>
      </c>
      <c r="L352" s="331">
        <v>187</v>
      </c>
      <c r="M352" s="333">
        <v>192</v>
      </c>
      <c r="N352" s="330">
        <v>206</v>
      </c>
      <c r="O352" s="332">
        <v>219</v>
      </c>
      <c r="P352" s="330">
        <v>213</v>
      </c>
      <c r="Q352" s="331">
        <v>124</v>
      </c>
      <c r="R352" s="330">
        <v>134</v>
      </c>
      <c r="S352" s="434">
        <v>63</v>
      </c>
      <c r="T352" s="428">
        <v>135</v>
      </c>
      <c r="U352" s="428">
        <v>0</v>
      </c>
      <c r="V352" s="434">
        <v>5</v>
      </c>
      <c r="W352" s="428">
        <v>1</v>
      </c>
      <c r="X352" s="428">
        <v>0</v>
      </c>
    </row>
    <row r="353" spans="1:24" x14ac:dyDescent="0.5">
      <c r="A353" s="433" t="s">
        <v>555</v>
      </c>
      <c r="B353" s="475"/>
      <c r="C353" s="431">
        <v>5849</v>
      </c>
      <c r="D353" s="333">
        <v>247</v>
      </c>
      <c r="E353" s="330">
        <v>299</v>
      </c>
      <c r="F353" s="332">
        <v>387</v>
      </c>
      <c r="G353" s="333">
        <v>385</v>
      </c>
      <c r="H353" s="330">
        <v>383</v>
      </c>
      <c r="I353" s="332">
        <v>408</v>
      </c>
      <c r="J353" s="331">
        <v>408</v>
      </c>
      <c r="K353" s="330">
        <v>416</v>
      </c>
      <c r="L353" s="331">
        <v>454</v>
      </c>
      <c r="M353" s="333">
        <v>469</v>
      </c>
      <c r="N353" s="330">
        <v>477</v>
      </c>
      <c r="O353" s="332">
        <v>439</v>
      </c>
      <c r="P353" s="330">
        <v>326</v>
      </c>
      <c r="Q353" s="331">
        <v>255</v>
      </c>
      <c r="R353" s="330">
        <v>180</v>
      </c>
      <c r="S353" s="434">
        <v>120</v>
      </c>
      <c r="T353" s="428">
        <v>186</v>
      </c>
      <c r="U353" s="428">
        <v>0</v>
      </c>
      <c r="V353" s="434">
        <v>4</v>
      </c>
      <c r="W353" s="428">
        <v>6</v>
      </c>
      <c r="X353" s="428">
        <v>0</v>
      </c>
    </row>
    <row r="354" spans="1:24" x14ac:dyDescent="0.5">
      <c r="A354" s="433" t="s">
        <v>554</v>
      </c>
      <c r="B354" s="475"/>
      <c r="C354" s="431">
        <v>6736</v>
      </c>
      <c r="D354" s="333">
        <v>332</v>
      </c>
      <c r="E354" s="330">
        <v>418</v>
      </c>
      <c r="F354" s="332">
        <v>418</v>
      </c>
      <c r="G354" s="333">
        <v>405</v>
      </c>
      <c r="H354" s="330">
        <v>422</v>
      </c>
      <c r="I354" s="332">
        <v>457</v>
      </c>
      <c r="J354" s="331">
        <v>433</v>
      </c>
      <c r="K354" s="330">
        <v>471</v>
      </c>
      <c r="L354" s="331">
        <v>527</v>
      </c>
      <c r="M354" s="333">
        <v>529</v>
      </c>
      <c r="N354" s="330">
        <v>558</v>
      </c>
      <c r="O354" s="332">
        <v>496</v>
      </c>
      <c r="P354" s="330">
        <v>422</v>
      </c>
      <c r="Q354" s="331">
        <v>263</v>
      </c>
      <c r="R354" s="330">
        <v>211</v>
      </c>
      <c r="S354" s="434">
        <v>134</v>
      </c>
      <c r="T354" s="428">
        <v>207</v>
      </c>
      <c r="U354" s="428">
        <v>0</v>
      </c>
      <c r="V354" s="434">
        <v>27</v>
      </c>
      <c r="W354" s="428">
        <v>4</v>
      </c>
      <c r="X354" s="428">
        <v>2</v>
      </c>
    </row>
    <row r="355" spans="1:24" x14ac:dyDescent="0.5">
      <c r="A355" s="433" t="s">
        <v>553</v>
      </c>
      <c r="B355" s="475"/>
      <c r="C355" s="431">
        <v>4520</v>
      </c>
      <c r="D355" s="333">
        <v>198</v>
      </c>
      <c r="E355" s="330">
        <v>237</v>
      </c>
      <c r="F355" s="332">
        <v>253</v>
      </c>
      <c r="G355" s="333">
        <v>281</v>
      </c>
      <c r="H355" s="330">
        <v>311</v>
      </c>
      <c r="I355" s="332">
        <v>336</v>
      </c>
      <c r="J355" s="331">
        <v>296</v>
      </c>
      <c r="K355" s="330">
        <v>332</v>
      </c>
      <c r="L355" s="331">
        <v>338</v>
      </c>
      <c r="M355" s="333">
        <v>348</v>
      </c>
      <c r="N355" s="330">
        <v>395</v>
      </c>
      <c r="O355" s="332">
        <v>354</v>
      </c>
      <c r="P355" s="330">
        <v>284</v>
      </c>
      <c r="Q355" s="331">
        <v>189</v>
      </c>
      <c r="R355" s="330">
        <v>157</v>
      </c>
      <c r="S355" s="434">
        <v>79</v>
      </c>
      <c r="T355" s="428">
        <v>123</v>
      </c>
      <c r="U355" s="428">
        <v>0</v>
      </c>
      <c r="V355" s="434">
        <v>3</v>
      </c>
      <c r="W355" s="428">
        <v>5</v>
      </c>
      <c r="X355" s="428">
        <v>1</v>
      </c>
    </row>
    <row r="356" spans="1:24" x14ac:dyDescent="0.5">
      <c r="A356" s="436"/>
      <c r="B356" s="475"/>
      <c r="C356" s="431"/>
      <c r="D356" s="333"/>
      <c r="E356" s="330"/>
      <c r="F356" s="332"/>
      <c r="G356" s="333"/>
      <c r="H356" s="330"/>
      <c r="I356" s="332"/>
      <c r="J356" s="331"/>
      <c r="K356" s="330"/>
      <c r="L356" s="331"/>
      <c r="M356" s="333"/>
      <c r="N356" s="330"/>
      <c r="O356" s="332"/>
      <c r="P356" s="330"/>
      <c r="Q356" s="331"/>
      <c r="R356" s="330"/>
      <c r="S356" s="434"/>
      <c r="T356" s="428"/>
      <c r="U356" s="428"/>
      <c r="V356" s="434"/>
      <c r="W356" s="428"/>
      <c r="X356" s="428"/>
    </row>
    <row r="357" spans="1:24" x14ac:dyDescent="0.5">
      <c r="A357" s="435" t="s">
        <v>144</v>
      </c>
      <c r="B357" s="475"/>
      <c r="C357" s="431">
        <v>63148</v>
      </c>
      <c r="D357" s="333">
        <v>2917</v>
      </c>
      <c r="E357" s="330">
        <v>3522</v>
      </c>
      <c r="F357" s="332">
        <v>3816</v>
      </c>
      <c r="G357" s="333">
        <v>3875</v>
      </c>
      <c r="H357" s="330">
        <v>3954</v>
      </c>
      <c r="I357" s="332">
        <v>4461</v>
      </c>
      <c r="J357" s="331">
        <v>4387</v>
      </c>
      <c r="K357" s="330">
        <v>4623</v>
      </c>
      <c r="L357" s="331">
        <v>4966</v>
      </c>
      <c r="M357" s="333">
        <v>5096</v>
      </c>
      <c r="N357" s="330">
        <v>5217</v>
      </c>
      <c r="O357" s="332">
        <v>4704</v>
      </c>
      <c r="P357" s="330">
        <v>3759</v>
      </c>
      <c r="Q357" s="331">
        <v>2628</v>
      </c>
      <c r="R357" s="330">
        <v>1985</v>
      </c>
      <c r="S357" s="434">
        <v>1225</v>
      </c>
      <c r="T357" s="428">
        <v>1770</v>
      </c>
      <c r="U357" s="428">
        <v>0</v>
      </c>
      <c r="V357" s="434">
        <v>208</v>
      </c>
      <c r="W357" s="428">
        <v>34</v>
      </c>
      <c r="X357" s="428">
        <v>1</v>
      </c>
    </row>
    <row r="358" spans="1:24" x14ac:dyDescent="0.5">
      <c r="A358" s="433" t="s">
        <v>552</v>
      </c>
      <c r="B358" s="475"/>
      <c r="C358" s="431">
        <v>9081</v>
      </c>
      <c r="D358" s="333">
        <v>396</v>
      </c>
      <c r="E358" s="330">
        <v>495</v>
      </c>
      <c r="F358" s="332">
        <v>521</v>
      </c>
      <c r="G358" s="333">
        <v>527</v>
      </c>
      <c r="H358" s="330">
        <v>564</v>
      </c>
      <c r="I358" s="332">
        <v>677</v>
      </c>
      <c r="J358" s="331">
        <v>608</v>
      </c>
      <c r="K358" s="330">
        <v>625</v>
      </c>
      <c r="L358" s="331">
        <v>702</v>
      </c>
      <c r="M358" s="333">
        <v>769</v>
      </c>
      <c r="N358" s="330">
        <v>801</v>
      </c>
      <c r="O358" s="332">
        <v>684</v>
      </c>
      <c r="P358" s="330">
        <v>574</v>
      </c>
      <c r="Q358" s="331">
        <v>388</v>
      </c>
      <c r="R358" s="330">
        <v>288</v>
      </c>
      <c r="S358" s="434">
        <v>164</v>
      </c>
      <c r="T358" s="428">
        <v>244</v>
      </c>
      <c r="U358" s="428">
        <v>0</v>
      </c>
      <c r="V358" s="434">
        <v>20</v>
      </c>
      <c r="W358" s="428">
        <v>34</v>
      </c>
      <c r="X358" s="428">
        <v>0</v>
      </c>
    </row>
    <row r="359" spans="1:24" x14ac:dyDescent="0.5">
      <c r="A359" s="433" t="s">
        <v>551</v>
      </c>
      <c r="B359" s="475"/>
      <c r="C359" s="431">
        <v>8889</v>
      </c>
      <c r="D359" s="333">
        <v>376</v>
      </c>
      <c r="E359" s="330">
        <v>508</v>
      </c>
      <c r="F359" s="332">
        <v>513</v>
      </c>
      <c r="G359" s="333">
        <v>579</v>
      </c>
      <c r="H359" s="330">
        <v>511</v>
      </c>
      <c r="I359" s="332">
        <v>625</v>
      </c>
      <c r="J359" s="331">
        <v>612</v>
      </c>
      <c r="K359" s="330">
        <v>642</v>
      </c>
      <c r="L359" s="331">
        <v>688</v>
      </c>
      <c r="M359" s="333">
        <v>723</v>
      </c>
      <c r="N359" s="330">
        <v>751</v>
      </c>
      <c r="O359" s="332">
        <v>691</v>
      </c>
      <c r="P359" s="330">
        <v>499</v>
      </c>
      <c r="Q359" s="331">
        <v>380</v>
      </c>
      <c r="R359" s="330">
        <v>280</v>
      </c>
      <c r="S359" s="434">
        <v>195</v>
      </c>
      <c r="T359" s="428">
        <v>309</v>
      </c>
      <c r="U359" s="428">
        <v>0</v>
      </c>
      <c r="V359" s="434">
        <v>7</v>
      </c>
      <c r="W359" s="428">
        <v>0</v>
      </c>
      <c r="X359" s="428">
        <v>0</v>
      </c>
    </row>
    <row r="360" spans="1:24" x14ac:dyDescent="0.5">
      <c r="A360" s="433" t="s">
        <v>550</v>
      </c>
      <c r="B360" s="475"/>
      <c r="C360" s="431">
        <v>4819</v>
      </c>
      <c r="D360" s="333">
        <v>211</v>
      </c>
      <c r="E360" s="330">
        <v>264</v>
      </c>
      <c r="F360" s="332">
        <v>278</v>
      </c>
      <c r="G360" s="333">
        <v>293</v>
      </c>
      <c r="H360" s="330">
        <v>289</v>
      </c>
      <c r="I360" s="332">
        <v>327</v>
      </c>
      <c r="J360" s="331">
        <v>299</v>
      </c>
      <c r="K360" s="330">
        <v>337</v>
      </c>
      <c r="L360" s="331">
        <v>391</v>
      </c>
      <c r="M360" s="333">
        <v>412</v>
      </c>
      <c r="N360" s="330">
        <v>400</v>
      </c>
      <c r="O360" s="332">
        <v>345</v>
      </c>
      <c r="P360" s="330">
        <v>293</v>
      </c>
      <c r="Q360" s="331">
        <v>213</v>
      </c>
      <c r="R360" s="330">
        <v>159</v>
      </c>
      <c r="S360" s="434">
        <v>123</v>
      </c>
      <c r="T360" s="428">
        <v>180</v>
      </c>
      <c r="U360" s="428">
        <v>0</v>
      </c>
      <c r="V360" s="434">
        <v>5</v>
      </c>
      <c r="W360" s="428">
        <v>0</v>
      </c>
      <c r="X360" s="428">
        <v>0</v>
      </c>
    </row>
    <row r="361" spans="1:24" x14ac:dyDescent="0.5">
      <c r="A361" s="433" t="s">
        <v>549</v>
      </c>
      <c r="B361" s="475"/>
      <c r="C361" s="431">
        <v>16678</v>
      </c>
      <c r="D361" s="333">
        <v>830</v>
      </c>
      <c r="E361" s="330">
        <v>969</v>
      </c>
      <c r="F361" s="332">
        <v>1025</v>
      </c>
      <c r="G361" s="333">
        <v>991</v>
      </c>
      <c r="H361" s="330">
        <v>1073</v>
      </c>
      <c r="I361" s="332">
        <v>1264</v>
      </c>
      <c r="J361" s="331">
        <v>1219</v>
      </c>
      <c r="K361" s="330">
        <v>1253</v>
      </c>
      <c r="L361" s="331">
        <v>1318</v>
      </c>
      <c r="M361" s="333">
        <v>1308</v>
      </c>
      <c r="N361" s="330">
        <v>1315</v>
      </c>
      <c r="O361" s="332">
        <v>1263</v>
      </c>
      <c r="P361" s="330">
        <v>1011</v>
      </c>
      <c r="Q361" s="331">
        <v>650</v>
      </c>
      <c r="R361" s="330">
        <v>508</v>
      </c>
      <c r="S361" s="434">
        <v>282</v>
      </c>
      <c r="T361" s="428">
        <v>355</v>
      </c>
      <c r="U361" s="428">
        <v>0</v>
      </c>
      <c r="V361" s="434">
        <v>44</v>
      </c>
      <c r="W361" s="428">
        <v>0</v>
      </c>
      <c r="X361" s="428">
        <v>0</v>
      </c>
    </row>
    <row r="362" spans="1:24" x14ac:dyDescent="0.5">
      <c r="A362" s="433" t="s">
        <v>548</v>
      </c>
      <c r="B362" s="475"/>
      <c r="C362" s="431">
        <v>6662</v>
      </c>
      <c r="D362" s="333">
        <v>328</v>
      </c>
      <c r="E362" s="330">
        <v>388</v>
      </c>
      <c r="F362" s="332">
        <v>438</v>
      </c>
      <c r="G362" s="333">
        <v>411</v>
      </c>
      <c r="H362" s="330">
        <v>466</v>
      </c>
      <c r="I362" s="332">
        <v>453</v>
      </c>
      <c r="J362" s="331">
        <v>493</v>
      </c>
      <c r="K362" s="330">
        <v>514</v>
      </c>
      <c r="L362" s="331">
        <v>515</v>
      </c>
      <c r="M362" s="333">
        <v>529</v>
      </c>
      <c r="N362" s="330">
        <v>545</v>
      </c>
      <c r="O362" s="332">
        <v>451</v>
      </c>
      <c r="P362" s="330">
        <v>375</v>
      </c>
      <c r="Q362" s="331">
        <v>235</v>
      </c>
      <c r="R362" s="330">
        <v>211</v>
      </c>
      <c r="S362" s="434">
        <v>122</v>
      </c>
      <c r="T362" s="428">
        <v>168</v>
      </c>
      <c r="U362" s="428">
        <v>0</v>
      </c>
      <c r="V362" s="434">
        <v>20</v>
      </c>
      <c r="W362" s="428">
        <v>0</v>
      </c>
      <c r="X362" s="428">
        <v>0</v>
      </c>
    </row>
    <row r="363" spans="1:24" x14ac:dyDescent="0.5">
      <c r="A363" s="433" t="s">
        <v>547</v>
      </c>
      <c r="B363" s="475"/>
      <c r="C363" s="431">
        <v>2751</v>
      </c>
      <c r="D363" s="333">
        <v>138</v>
      </c>
      <c r="E363" s="330">
        <v>148</v>
      </c>
      <c r="F363" s="332">
        <v>171</v>
      </c>
      <c r="G363" s="333">
        <v>157</v>
      </c>
      <c r="H363" s="330">
        <v>157</v>
      </c>
      <c r="I363" s="332">
        <v>146</v>
      </c>
      <c r="J363" s="331">
        <v>172</v>
      </c>
      <c r="K363" s="330">
        <v>215</v>
      </c>
      <c r="L363" s="331">
        <v>239</v>
      </c>
      <c r="M363" s="333">
        <v>214</v>
      </c>
      <c r="N363" s="330">
        <v>202</v>
      </c>
      <c r="O363" s="332">
        <v>198</v>
      </c>
      <c r="P363" s="330">
        <v>179</v>
      </c>
      <c r="Q363" s="331">
        <v>139</v>
      </c>
      <c r="R363" s="330">
        <v>112</v>
      </c>
      <c r="S363" s="434">
        <v>46</v>
      </c>
      <c r="T363" s="428">
        <v>114</v>
      </c>
      <c r="U363" s="428">
        <v>0</v>
      </c>
      <c r="V363" s="434">
        <v>4</v>
      </c>
      <c r="W363" s="428">
        <v>0</v>
      </c>
      <c r="X363" s="428">
        <v>0</v>
      </c>
    </row>
    <row r="364" spans="1:24" x14ac:dyDescent="0.5">
      <c r="A364" s="433" t="s">
        <v>546</v>
      </c>
      <c r="B364" s="475"/>
      <c r="C364" s="431">
        <v>5329</v>
      </c>
      <c r="D364" s="333">
        <v>250</v>
      </c>
      <c r="E364" s="330">
        <v>310</v>
      </c>
      <c r="F364" s="332">
        <v>325</v>
      </c>
      <c r="G364" s="333">
        <v>317</v>
      </c>
      <c r="H364" s="330">
        <v>303</v>
      </c>
      <c r="I364" s="332">
        <v>347</v>
      </c>
      <c r="J364" s="331">
        <v>353</v>
      </c>
      <c r="K364" s="330">
        <v>409</v>
      </c>
      <c r="L364" s="331">
        <v>415</v>
      </c>
      <c r="M364" s="333">
        <v>431</v>
      </c>
      <c r="N364" s="330">
        <v>416</v>
      </c>
      <c r="O364" s="332">
        <v>376</v>
      </c>
      <c r="P364" s="330">
        <v>303</v>
      </c>
      <c r="Q364" s="331">
        <v>235</v>
      </c>
      <c r="R364" s="330">
        <v>166</v>
      </c>
      <c r="S364" s="434">
        <v>114</v>
      </c>
      <c r="T364" s="428">
        <v>169</v>
      </c>
      <c r="U364" s="428">
        <v>0</v>
      </c>
      <c r="V364" s="434">
        <v>89</v>
      </c>
      <c r="W364" s="428">
        <v>0</v>
      </c>
      <c r="X364" s="428">
        <v>1</v>
      </c>
    </row>
    <row r="365" spans="1:24" x14ac:dyDescent="0.5">
      <c r="A365" s="433" t="s">
        <v>545</v>
      </c>
      <c r="B365" s="475"/>
      <c r="C365" s="431">
        <v>5113</v>
      </c>
      <c r="D365" s="333">
        <v>225</v>
      </c>
      <c r="E365" s="330">
        <v>281</v>
      </c>
      <c r="F365" s="332">
        <v>305</v>
      </c>
      <c r="G365" s="333">
        <v>338</v>
      </c>
      <c r="H365" s="330">
        <v>308</v>
      </c>
      <c r="I365" s="332">
        <v>373</v>
      </c>
      <c r="J365" s="331">
        <v>377</v>
      </c>
      <c r="K365" s="330">
        <v>361</v>
      </c>
      <c r="L365" s="331">
        <v>402</v>
      </c>
      <c r="M365" s="333">
        <v>386</v>
      </c>
      <c r="N365" s="330">
        <v>453</v>
      </c>
      <c r="O365" s="332">
        <v>413</v>
      </c>
      <c r="P365" s="330">
        <v>295</v>
      </c>
      <c r="Q365" s="331">
        <v>212</v>
      </c>
      <c r="R365" s="330">
        <v>141</v>
      </c>
      <c r="S365" s="434">
        <v>99</v>
      </c>
      <c r="T365" s="428">
        <v>127</v>
      </c>
      <c r="U365" s="428">
        <v>0</v>
      </c>
      <c r="V365" s="434">
        <v>17</v>
      </c>
      <c r="W365" s="428">
        <v>0</v>
      </c>
      <c r="X365" s="428">
        <v>0</v>
      </c>
    </row>
    <row r="366" spans="1:24" x14ac:dyDescent="0.5">
      <c r="A366" s="433" t="s">
        <v>544</v>
      </c>
      <c r="B366" s="475"/>
      <c r="C366" s="431">
        <v>3826</v>
      </c>
      <c r="D366" s="333">
        <v>163</v>
      </c>
      <c r="E366" s="330">
        <v>159</v>
      </c>
      <c r="F366" s="332">
        <v>240</v>
      </c>
      <c r="G366" s="333">
        <v>262</v>
      </c>
      <c r="H366" s="330">
        <v>283</v>
      </c>
      <c r="I366" s="332">
        <v>249</v>
      </c>
      <c r="J366" s="331">
        <v>254</v>
      </c>
      <c r="K366" s="330">
        <v>267</v>
      </c>
      <c r="L366" s="331">
        <v>296</v>
      </c>
      <c r="M366" s="333">
        <v>324</v>
      </c>
      <c r="N366" s="330">
        <v>334</v>
      </c>
      <c r="O366" s="332">
        <v>283</v>
      </c>
      <c r="P366" s="330">
        <v>230</v>
      </c>
      <c r="Q366" s="331">
        <v>176</v>
      </c>
      <c r="R366" s="330">
        <v>120</v>
      </c>
      <c r="S366" s="434">
        <v>80</v>
      </c>
      <c r="T366" s="428">
        <v>104</v>
      </c>
      <c r="U366" s="428">
        <v>0</v>
      </c>
      <c r="V366" s="434">
        <v>2</v>
      </c>
      <c r="W366" s="428">
        <v>0</v>
      </c>
      <c r="X366" s="428">
        <v>0</v>
      </c>
    </row>
    <row r="367" spans="1:24" x14ac:dyDescent="0.5">
      <c r="A367" s="433"/>
      <c r="B367" s="475"/>
      <c r="C367" s="431"/>
      <c r="D367" s="333"/>
      <c r="E367" s="330"/>
      <c r="F367" s="332"/>
      <c r="G367" s="333"/>
      <c r="H367" s="330"/>
      <c r="I367" s="332"/>
      <c r="J367" s="331"/>
      <c r="K367" s="330"/>
      <c r="L367" s="331"/>
      <c r="M367" s="333"/>
      <c r="N367" s="330"/>
      <c r="O367" s="332"/>
      <c r="P367" s="330"/>
      <c r="Q367" s="331"/>
      <c r="R367" s="330"/>
      <c r="S367" s="434"/>
      <c r="T367" s="428"/>
      <c r="U367" s="428"/>
      <c r="V367" s="434"/>
      <c r="W367" s="428"/>
      <c r="X367" s="428"/>
    </row>
    <row r="368" spans="1:24" x14ac:dyDescent="0.5">
      <c r="A368" s="437" t="s">
        <v>23</v>
      </c>
      <c r="B368" s="475"/>
      <c r="C368" s="431">
        <v>30699</v>
      </c>
      <c r="D368" s="333">
        <v>1338</v>
      </c>
      <c r="E368" s="330">
        <v>1689</v>
      </c>
      <c r="F368" s="332">
        <v>1882</v>
      </c>
      <c r="G368" s="333">
        <v>1957</v>
      </c>
      <c r="H368" s="330">
        <v>2053</v>
      </c>
      <c r="I368" s="332">
        <v>2155</v>
      </c>
      <c r="J368" s="331">
        <v>1953</v>
      </c>
      <c r="K368" s="330">
        <v>2298</v>
      </c>
      <c r="L368" s="331">
        <v>2610</v>
      </c>
      <c r="M368" s="333">
        <v>2606</v>
      </c>
      <c r="N368" s="330">
        <v>2426</v>
      </c>
      <c r="O368" s="332">
        <v>2151</v>
      </c>
      <c r="P368" s="330">
        <v>1823</v>
      </c>
      <c r="Q368" s="331">
        <v>1256</v>
      </c>
      <c r="R368" s="330">
        <v>994</v>
      </c>
      <c r="S368" s="434">
        <v>589</v>
      </c>
      <c r="T368" s="428">
        <v>886</v>
      </c>
      <c r="U368" s="428">
        <v>0</v>
      </c>
      <c r="V368" s="434">
        <v>11</v>
      </c>
      <c r="W368" s="428">
        <v>20</v>
      </c>
      <c r="X368" s="428">
        <v>2</v>
      </c>
    </row>
    <row r="369" spans="1:24" x14ac:dyDescent="0.5">
      <c r="A369" s="435" t="s">
        <v>144</v>
      </c>
      <c r="B369" s="475"/>
      <c r="C369" s="431">
        <v>30699</v>
      </c>
      <c r="D369" s="333">
        <v>1338</v>
      </c>
      <c r="E369" s="330">
        <v>1689</v>
      </c>
      <c r="F369" s="332">
        <v>1882</v>
      </c>
      <c r="G369" s="333">
        <v>1957</v>
      </c>
      <c r="H369" s="330">
        <v>2053</v>
      </c>
      <c r="I369" s="332">
        <v>2155</v>
      </c>
      <c r="J369" s="331">
        <v>1953</v>
      </c>
      <c r="K369" s="330">
        <v>2298</v>
      </c>
      <c r="L369" s="331">
        <v>2610</v>
      </c>
      <c r="M369" s="333">
        <v>2606</v>
      </c>
      <c r="N369" s="330">
        <v>2426</v>
      </c>
      <c r="O369" s="332">
        <v>2151</v>
      </c>
      <c r="P369" s="330">
        <v>1823</v>
      </c>
      <c r="Q369" s="331">
        <v>1256</v>
      </c>
      <c r="R369" s="330">
        <v>994</v>
      </c>
      <c r="S369" s="434">
        <v>589</v>
      </c>
      <c r="T369" s="428">
        <v>886</v>
      </c>
      <c r="U369" s="428">
        <v>0</v>
      </c>
      <c r="V369" s="434">
        <v>11</v>
      </c>
      <c r="W369" s="428">
        <v>20</v>
      </c>
      <c r="X369" s="428">
        <v>2</v>
      </c>
    </row>
    <row r="370" spans="1:24" x14ac:dyDescent="0.5">
      <c r="A370" s="433" t="s">
        <v>543</v>
      </c>
      <c r="B370" s="475"/>
      <c r="C370" s="431">
        <v>5414</v>
      </c>
      <c r="D370" s="333">
        <v>240</v>
      </c>
      <c r="E370" s="330">
        <v>305</v>
      </c>
      <c r="F370" s="332">
        <v>372</v>
      </c>
      <c r="G370" s="333">
        <v>337</v>
      </c>
      <c r="H370" s="330">
        <v>358</v>
      </c>
      <c r="I370" s="332">
        <v>390</v>
      </c>
      <c r="J370" s="331">
        <v>365</v>
      </c>
      <c r="K370" s="330">
        <v>421</v>
      </c>
      <c r="L370" s="331">
        <v>432</v>
      </c>
      <c r="M370" s="333">
        <v>474</v>
      </c>
      <c r="N370" s="330">
        <v>409</v>
      </c>
      <c r="O370" s="332">
        <v>351</v>
      </c>
      <c r="P370" s="330">
        <v>303</v>
      </c>
      <c r="Q370" s="331">
        <v>214</v>
      </c>
      <c r="R370" s="330">
        <v>176</v>
      </c>
      <c r="S370" s="434">
        <v>112</v>
      </c>
      <c r="T370" s="428">
        <v>153</v>
      </c>
      <c r="U370" s="428">
        <v>0</v>
      </c>
      <c r="V370" s="434">
        <v>2</v>
      </c>
      <c r="W370" s="428">
        <v>0</v>
      </c>
      <c r="X370" s="428">
        <v>0</v>
      </c>
    </row>
    <row r="371" spans="1:24" x14ac:dyDescent="0.5">
      <c r="A371" s="433" t="s">
        <v>542</v>
      </c>
      <c r="B371" s="475"/>
      <c r="C371" s="431">
        <v>4754</v>
      </c>
      <c r="D371" s="333">
        <v>192</v>
      </c>
      <c r="E371" s="330">
        <v>240</v>
      </c>
      <c r="F371" s="332">
        <v>272</v>
      </c>
      <c r="G371" s="333">
        <v>337</v>
      </c>
      <c r="H371" s="330">
        <v>314</v>
      </c>
      <c r="I371" s="332">
        <v>307</v>
      </c>
      <c r="J371" s="331">
        <v>267</v>
      </c>
      <c r="K371" s="330">
        <v>327</v>
      </c>
      <c r="L371" s="331">
        <v>387</v>
      </c>
      <c r="M371" s="333">
        <v>425</v>
      </c>
      <c r="N371" s="330">
        <v>386</v>
      </c>
      <c r="O371" s="332">
        <v>351</v>
      </c>
      <c r="P371" s="330">
        <v>317</v>
      </c>
      <c r="Q371" s="331">
        <v>212</v>
      </c>
      <c r="R371" s="330">
        <v>168</v>
      </c>
      <c r="S371" s="434">
        <v>80</v>
      </c>
      <c r="T371" s="428">
        <v>171</v>
      </c>
      <c r="U371" s="428">
        <v>0</v>
      </c>
      <c r="V371" s="434">
        <v>0</v>
      </c>
      <c r="W371" s="428">
        <v>0</v>
      </c>
      <c r="X371" s="428">
        <v>1</v>
      </c>
    </row>
    <row r="372" spans="1:24" x14ac:dyDescent="0.5">
      <c r="A372" s="433" t="s">
        <v>541</v>
      </c>
      <c r="B372" s="475"/>
      <c r="C372" s="431">
        <v>1579</v>
      </c>
      <c r="D372" s="333">
        <v>53</v>
      </c>
      <c r="E372" s="330">
        <v>83</v>
      </c>
      <c r="F372" s="332">
        <v>110</v>
      </c>
      <c r="G372" s="333">
        <v>78</v>
      </c>
      <c r="H372" s="330">
        <v>106</v>
      </c>
      <c r="I372" s="332">
        <v>90</v>
      </c>
      <c r="J372" s="331">
        <v>121</v>
      </c>
      <c r="K372" s="330">
        <v>100</v>
      </c>
      <c r="L372" s="331">
        <v>118</v>
      </c>
      <c r="M372" s="333">
        <v>134</v>
      </c>
      <c r="N372" s="330">
        <v>143</v>
      </c>
      <c r="O372" s="332">
        <v>107</v>
      </c>
      <c r="P372" s="330">
        <v>94</v>
      </c>
      <c r="Q372" s="331">
        <v>77</v>
      </c>
      <c r="R372" s="330">
        <v>57</v>
      </c>
      <c r="S372" s="434">
        <v>46</v>
      </c>
      <c r="T372" s="428">
        <v>62</v>
      </c>
      <c r="U372" s="428">
        <v>0</v>
      </c>
      <c r="V372" s="434">
        <v>0</v>
      </c>
      <c r="W372" s="428">
        <v>0</v>
      </c>
      <c r="X372" s="428">
        <v>0</v>
      </c>
    </row>
    <row r="373" spans="1:24" x14ac:dyDescent="0.5">
      <c r="A373" s="433" t="s">
        <v>540</v>
      </c>
      <c r="B373" s="475"/>
      <c r="C373" s="431">
        <v>4458</v>
      </c>
      <c r="D373" s="333">
        <v>201</v>
      </c>
      <c r="E373" s="330">
        <v>282</v>
      </c>
      <c r="F373" s="332">
        <v>292</v>
      </c>
      <c r="G373" s="333">
        <v>281</v>
      </c>
      <c r="H373" s="330">
        <v>290</v>
      </c>
      <c r="I373" s="332">
        <v>335</v>
      </c>
      <c r="J373" s="331">
        <v>271</v>
      </c>
      <c r="K373" s="330">
        <v>333</v>
      </c>
      <c r="L373" s="331">
        <v>393</v>
      </c>
      <c r="M373" s="333">
        <v>370</v>
      </c>
      <c r="N373" s="330">
        <v>335</v>
      </c>
      <c r="O373" s="332">
        <v>311</v>
      </c>
      <c r="P373" s="330">
        <v>236</v>
      </c>
      <c r="Q373" s="331">
        <v>181</v>
      </c>
      <c r="R373" s="330">
        <v>139</v>
      </c>
      <c r="S373" s="434">
        <v>81</v>
      </c>
      <c r="T373" s="428">
        <v>102</v>
      </c>
      <c r="U373" s="428">
        <v>0</v>
      </c>
      <c r="V373" s="434">
        <v>4</v>
      </c>
      <c r="W373" s="428">
        <v>20</v>
      </c>
      <c r="X373" s="428">
        <v>1</v>
      </c>
    </row>
    <row r="374" spans="1:24" x14ac:dyDescent="0.5">
      <c r="A374" s="433" t="s">
        <v>539</v>
      </c>
      <c r="B374" s="475"/>
      <c r="C374" s="431">
        <v>3054</v>
      </c>
      <c r="D374" s="333">
        <v>135</v>
      </c>
      <c r="E374" s="330">
        <v>159</v>
      </c>
      <c r="F374" s="332">
        <v>183</v>
      </c>
      <c r="G374" s="333">
        <v>210</v>
      </c>
      <c r="H374" s="330">
        <v>225</v>
      </c>
      <c r="I374" s="332">
        <v>200</v>
      </c>
      <c r="J374" s="331">
        <v>210</v>
      </c>
      <c r="K374" s="330">
        <v>244</v>
      </c>
      <c r="L374" s="331">
        <v>264</v>
      </c>
      <c r="M374" s="333">
        <v>256</v>
      </c>
      <c r="N374" s="330">
        <v>231</v>
      </c>
      <c r="O374" s="332">
        <v>215</v>
      </c>
      <c r="P374" s="330">
        <v>174</v>
      </c>
      <c r="Q374" s="331">
        <v>117</v>
      </c>
      <c r="R374" s="330">
        <v>95</v>
      </c>
      <c r="S374" s="434">
        <v>55</v>
      </c>
      <c r="T374" s="428">
        <v>79</v>
      </c>
      <c r="U374" s="428">
        <v>0</v>
      </c>
      <c r="V374" s="434">
        <v>2</v>
      </c>
      <c r="W374" s="428">
        <v>0</v>
      </c>
      <c r="X374" s="428">
        <v>0</v>
      </c>
    </row>
    <row r="375" spans="1:24" x14ac:dyDescent="0.5">
      <c r="A375" s="433" t="s">
        <v>538</v>
      </c>
      <c r="B375" s="475"/>
      <c r="C375" s="431">
        <v>4352</v>
      </c>
      <c r="D375" s="333">
        <v>194</v>
      </c>
      <c r="E375" s="330">
        <v>245</v>
      </c>
      <c r="F375" s="332">
        <v>249</v>
      </c>
      <c r="G375" s="333">
        <v>281</v>
      </c>
      <c r="H375" s="330">
        <v>292</v>
      </c>
      <c r="I375" s="332">
        <v>314</v>
      </c>
      <c r="J375" s="331">
        <v>279</v>
      </c>
      <c r="K375" s="330">
        <v>337</v>
      </c>
      <c r="L375" s="331">
        <v>393</v>
      </c>
      <c r="M375" s="333">
        <v>349</v>
      </c>
      <c r="N375" s="330">
        <v>341</v>
      </c>
      <c r="O375" s="332">
        <v>308</v>
      </c>
      <c r="P375" s="330">
        <v>265</v>
      </c>
      <c r="Q375" s="331">
        <v>164</v>
      </c>
      <c r="R375" s="330">
        <v>152</v>
      </c>
      <c r="S375" s="434">
        <v>68</v>
      </c>
      <c r="T375" s="428">
        <v>119</v>
      </c>
      <c r="U375" s="428">
        <v>0</v>
      </c>
      <c r="V375" s="434">
        <v>2</v>
      </c>
      <c r="W375" s="428">
        <v>0</v>
      </c>
      <c r="X375" s="428">
        <v>0</v>
      </c>
    </row>
    <row r="376" spans="1:24" x14ac:dyDescent="0.5">
      <c r="A376" s="433" t="s">
        <v>537</v>
      </c>
      <c r="B376" s="475"/>
      <c r="C376" s="431">
        <v>2418</v>
      </c>
      <c r="D376" s="333">
        <v>99</v>
      </c>
      <c r="E376" s="330">
        <v>108</v>
      </c>
      <c r="F376" s="332">
        <v>119</v>
      </c>
      <c r="G376" s="333">
        <v>163</v>
      </c>
      <c r="H376" s="330">
        <v>170</v>
      </c>
      <c r="I376" s="332">
        <v>178</v>
      </c>
      <c r="J376" s="331">
        <v>135</v>
      </c>
      <c r="K376" s="330">
        <v>187</v>
      </c>
      <c r="L376" s="331">
        <v>212</v>
      </c>
      <c r="M376" s="333">
        <v>220</v>
      </c>
      <c r="N376" s="330">
        <v>217</v>
      </c>
      <c r="O376" s="332">
        <v>168</v>
      </c>
      <c r="P376" s="330">
        <v>148</v>
      </c>
      <c r="Q376" s="331">
        <v>104</v>
      </c>
      <c r="R376" s="330">
        <v>83</v>
      </c>
      <c r="S376" s="434">
        <v>48</v>
      </c>
      <c r="T376" s="428">
        <v>58</v>
      </c>
      <c r="U376" s="428">
        <v>0</v>
      </c>
      <c r="V376" s="434">
        <v>1</v>
      </c>
      <c r="W376" s="428">
        <v>0</v>
      </c>
      <c r="X376" s="428">
        <v>0</v>
      </c>
    </row>
    <row r="377" spans="1:24" x14ac:dyDescent="0.5">
      <c r="A377" s="433" t="s">
        <v>536</v>
      </c>
      <c r="B377" s="475"/>
      <c r="C377" s="431">
        <v>2077</v>
      </c>
      <c r="D377" s="333">
        <v>108</v>
      </c>
      <c r="E377" s="330">
        <v>119</v>
      </c>
      <c r="F377" s="332">
        <v>147</v>
      </c>
      <c r="G377" s="333">
        <v>127</v>
      </c>
      <c r="H377" s="330">
        <v>127</v>
      </c>
      <c r="I377" s="332">
        <v>149</v>
      </c>
      <c r="J377" s="331">
        <v>147</v>
      </c>
      <c r="K377" s="330">
        <v>176</v>
      </c>
      <c r="L377" s="331">
        <v>188</v>
      </c>
      <c r="M377" s="333">
        <v>157</v>
      </c>
      <c r="N377" s="330">
        <v>156</v>
      </c>
      <c r="O377" s="332">
        <v>138</v>
      </c>
      <c r="P377" s="330">
        <v>120</v>
      </c>
      <c r="Q377" s="331">
        <v>79</v>
      </c>
      <c r="R377" s="330">
        <v>54</v>
      </c>
      <c r="S377" s="434">
        <v>34</v>
      </c>
      <c r="T377" s="428">
        <v>51</v>
      </c>
      <c r="U377" s="428">
        <v>0</v>
      </c>
      <c r="V377" s="434">
        <v>0</v>
      </c>
      <c r="W377" s="428">
        <v>0</v>
      </c>
      <c r="X377" s="428">
        <v>0</v>
      </c>
    </row>
    <row r="378" spans="1:24" x14ac:dyDescent="0.5">
      <c r="A378" s="433" t="s">
        <v>535</v>
      </c>
      <c r="B378" s="475"/>
      <c r="C378" s="431">
        <v>2593</v>
      </c>
      <c r="D378" s="333">
        <v>116</v>
      </c>
      <c r="E378" s="330">
        <v>148</v>
      </c>
      <c r="F378" s="332">
        <v>138</v>
      </c>
      <c r="G378" s="333">
        <v>143</v>
      </c>
      <c r="H378" s="330">
        <v>171</v>
      </c>
      <c r="I378" s="332">
        <v>192</v>
      </c>
      <c r="J378" s="331">
        <v>158</v>
      </c>
      <c r="K378" s="330">
        <v>173</v>
      </c>
      <c r="L378" s="331">
        <v>223</v>
      </c>
      <c r="M378" s="333">
        <v>221</v>
      </c>
      <c r="N378" s="330">
        <v>208</v>
      </c>
      <c r="O378" s="332">
        <v>202</v>
      </c>
      <c r="P378" s="330">
        <v>166</v>
      </c>
      <c r="Q378" s="331">
        <v>108</v>
      </c>
      <c r="R378" s="330">
        <v>70</v>
      </c>
      <c r="S378" s="434">
        <v>65</v>
      </c>
      <c r="T378" s="428">
        <v>91</v>
      </c>
      <c r="U378" s="428">
        <v>0</v>
      </c>
      <c r="V378" s="434">
        <v>0</v>
      </c>
      <c r="W378" s="428">
        <v>0</v>
      </c>
      <c r="X378" s="428">
        <v>0</v>
      </c>
    </row>
    <row r="379" spans="1:24" x14ac:dyDescent="0.5">
      <c r="A379" s="433"/>
      <c r="B379" s="475"/>
      <c r="C379" s="431"/>
      <c r="D379" s="333"/>
      <c r="E379" s="330"/>
      <c r="F379" s="332"/>
      <c r="G379" s="333"/>
      <c r="H379" s="330"/>
      <c r="I379" s="332"/>
      <c r="J379" s="331"/>
      <c r="K379" s="330"/>
      <c r="L379" s="331"/>
      <c r="M379" s="333"/>
      <c r="N379" s="330"/>
      <c r="O379" s="332"/>
      <c r="P379" s="330"/>
      <c r="Q379" s="331"/>
      <c r="R379" s="330"/>
      <c r="S379" s="434"/>
      <c r="T379" s="428"/>
      <c r="U379" s="428"/>
      <c r="V379" s="434"/>
      <c r="W379" s="428"/>
      <c r="X379" s="428"/>
    </row>
    <row r="380" spans="1:24" x14ac:dyDescent="0.5">
      <c r="A380" s="437" t="s">
        <v>21</v>
      </c>
      <c r="B380" s="475"/>
      <c r="C380" s="431">
        <v>18500</v>
      </c>
      <c r="D380" s="333">
        <v>757</v>
      </c>
      <c r="E380" s="330">
        <v>929</v>
      </c>
      <c r="F380" s="332">
        <v>1040</v>
      </c>
      <c r="G380" s="333">
        <v>1088</v>
      </c>
      <c r="H380" s="330">
        <v>1191</v>
      </c>
      <c r="I380" s="332">
        <v>1335</v>
      </c>
      <c r="J380" s="331">
        <v>1275</v>
      </c>
      <c r="K380" s="330">
        <v>1270</v>
      </c>
      <c r="L380" s="331">
        <v>1398</v>
      </c>
      <c r="M380" s="333">
        <v>1507</v>
      </c>
      <c r="N380" s="330">
        <v>1558</v>
      </c>
      <c r="O380" s="332">
        <v>1486</v>
      </c>
      <c r="P380" s="330">
        <v>1207</v>
      </c>
      <c r="Q380" s="331">
        <v>823</v>
      </c>
      <c r="R380" s="330">
        <v>716</v>
      </c>
      <c r="S380" s="434">
        <v>404</v>
      </c>
      <c r="T380" s="428">
        <v>501</v>
      </c>
      <c r="U380" s="428">
        <v>0</v>
      </c>
      <c r="V380" s="434">
        <v>6</v>
      </c>
      <c r="W380" s="428">
        <v>7</v>
      </c>
      <c r="X380" s="428">
        <v>2</v>
      </c>
    </row>
    <row r="381" spans="1:24" x14ac:dyDescent="0.5">
      <c r="A381" s="435" t="s">
        <v>144</v>
      </c>
      <c r="B381" s="475"/>
      <c r="C381" s="431">
        <v>18500</v>
      </c>
      <c r="D381" s="333">
        <v>757</v>
      </c>
      <c r="E381" s="330">
        <v>929</v>
      </c>
      <c r="F381" s="332">
        <v>1040</v>
      </c>
      <c r="G381" s="333">
        <v>1088</v>
      </c>
      <c r="H381" s="330">
        <v>1191</v>
      </c>
      <c r="I381" s="332">
        <v>1335</v>
      </c>
      <c r="J381" s="331">
        <v>1275</v>
      </c>
      <c r="K381" s="330">
        <v>1270</v>
      </c>
      <c r="L381" s="331">
        <v>1398</v>
      </c>
      <c r="M381" s="333">
        <v>1507</v>
      </c>
      <c r="N381" s="330">
        <v>1558</v>
      </c>
      <c r="O381" s="332">
        <v>1486</v>
      </c>
      <c r="P381" s="330">
        <v>1207</v>
      </c>
      <c r="Q381" s="331">
        <v>823</v>
      </c>
      <c r="R381" s="330">
        <v>716</v>
      </c>
      <c r="S381" s="434">
        <v>404</v>
      </c>
      <c r="T381" s="428">
        <v>501</v>
      </c>
      <c r="U381" s="428">
        <v>0</v>
      </c>
      <c r="V381" s="434">
        <v>6</v>
      </c>
      <c r="W381" s="428">
        <v>7</v>
      </c>
      <c r="X381" s="428">
        <v>2</v>
      </c>
    </row>
    <row r="382" spans="1:24" x14ac:dyDescent="0.5">
      <c r="A382" s="433" t="s">
        <v>534</v>
      </c>
      <c r="B382" s="475"/>
      <c r="C382" s="431">
        <v>4302</v>
      </c>
      <c r="D382" s="333">
        <v>178</v>
      </c>
      <c r="E382" s="330">
        <v>198</v>
      </c>
      <c r="F382" s="332">
        <v>241</v>
      </c>
      <c r="G382" s="333">
        <v>240</v>
      </c>
      <c r="H382" s="330">
        <v>258</v>
      </c>
      <c r="I382" s="332">
        <v>335</v>
      </c>
      <c r="J382" s="331">
        <v>306</v>
      </c>
      <c r="K382" s="330">
        <v>300</v>
      </c>
      <c r="L382" s="331">
        <v>333</v>
      </c>
      <c r="M382" s="333">
        <v>364</v>
      </c>
      <c r="N382" s="330">
        <v>371</v>
      </c>
      <c r="O382" s="332">
        <v>331</v>
      </c>
      <c r="P382" s="330">
        <v>278</v>
      </c>
      <c r="Q382" s="331">
        <v>166</v>
      </c>
      <c r="R382" s="330">
        <v>175</v>
      </c>
      <c r="S382" s="434">
        <v>112</v>
      </c>
      <c r="T382" s="428">
        <v>109</v>
      </c>
      <c r="U382" s="428">
        <v>0</v>
      </c>
      <c r="V382" s="434">
        <v>0</v>
      </c>
      <c r="W382" s="428">
        <v>7</v>
      </c>
      <c r="X382" s="428">
        <v>0</v>
      </c>
    </row>
    <row r="383" spans="1:24" x14ac:dyDescent="0.5">
      <c r="A383" s="433" t="s">
        <v>533</v>
      </c>
      <c r="B383" s="475"/>
      <c r="C383" s="431">
        <v>3660</v>
      </c>
      <c r="D383" s="333">
        <v>141</v>
      </c>
      <c r="E383" s="330">
        <v>159</v>
      </c>
      <c r="F383" s="332">
        <v>196</v>
      </c>
      <c r="G383" s="333">
        <v>207</v>
      </c>
      <c r="H383" s="330">
        <v>236</v>
      </c>
      <c r="I383" s="332">
        <v>245</v>
      </c>
      <c r="J383" s="331">
        <v>241</v>
      </c>
      <c r="K383" s="330">
        <v>244</v>
      </c>
      <c r="L383" s="331">
        <v>253</v>
      </c>
      <c r="M383" s="333">
        <v>304</v>
      </c>
      <c r="N383" s="330">
        <v>288</v>
      </c>
      <c r="O383" s="332">
        <v>305</v>
      </c>
      <c r="P383" s="330">
        <v>266</v>
      </c>
      <c r="Q383" s="331">
        <v>188</v>
      </c>
      <c r="R383" s="330">
        <v>172</v>
      </c>
      <c r="S383" s="434">
        <v>80</v>
      </c>
      <c r="T383" s="428">
        <v>131</v>
      </c>
      <c r="U383" s="428">
        <v>0</v>
      </c>
      <c r="V383" s="434">
        <v>3</v>
      </c>
      <c r="W383" s="428">
        <v>0</v>
      </c>
      <c r="X383" s="428">
        <v>1</v>
      </c>
    </row>
    <row r="384" spans="1:24" x14ac:dyDescent="0.5">
      <c r="A384" s="433" t="s">
        <v>532</v>
      </c>
      <c r="B384" s="475"/>
      <c r="C384" s="431">
        <v>5425</v>
      </c>
      <c r="D384" s="333">
        <v>236</v>
      </c>
      <c r="E384" s="330">
        <v>322</v>
      </c>
      <c r="F384" s="332">
        <v>314</v>
      </c>
      <c r="G384" s="333">
        <v>335</v>
      </c>
      <c r="H384" s="330">
        <v>361</v>
      </c>
      <c r="I384" s="332">
        <v>404</v>
      </c>
      <c r="J384" s="331">
        <v>385</v>
      </c>
      <c r="K384" s="330">
        <v>381</v>
      </c>
      <c r="L384" s="331">
        <v>423</v>
      </c>
      <c r="M384" s="333">
        <v>425</v>
      </c>
      <c r="N384" s="330">
        <v>489</v>
      </c>
      <c r="O384" s="332">
        <v>408</v>
      </c>
      <c r="P384" s="330">
        <v>327</v>
      </c>
      <c r="Q384" s="331">
        <v>218</v>
      </c>
      <c r="R384" s="330">
        <v>189</v>
      </c>
      <c r="S384" s="434">
        <v>97</v>
      </c>
      <c r="T384" s="428">
        <v>110</v>
      </c>
      <c r="U384" s="428">
        <v>0</v>
      </c>
      <c r="V384" s="434">
        <v>1</v>
      </c>
      <c r="W384" s="428">
        <v>0</v>
      </c>
      <c r="X384" s="428">
        <v>0</v>
      </c>
    </row>
    <row r="385" spans="1:24" x14ac:dyDescent="0.5">
      <c r="A385" s="433" t="s">
        <v>531</v>
      </c>
      <c r="B385" s="475"/>
      <c r="C385" s="431">
        <v>2384</v>
      </c>
      <c r="D385" s="333">
        <v>96</v>
      </c>
      <c r="E385" s="330">
        <v>108</v>
      </c>
      <c r="F385" s="332">
        <v>110</v>
      </c>
      <c r="G385" s="333">
        <v>134</v>
      </c>
      <c r="H385" s="330">
        <v>172</v>
      </c>
      <c r="I385" s="332">
        <v>161</v>
      </c>
      <c r="J385" s="331">
        <v>151</v>
      </c>
      <c r="K385" s="330">
        <v>145</v>
      </c>
      <c r="L385" s="331">
        <v>172</v>
      </c>
      <c r="M385" s="333">
        <v>199</v>
      </c>
      <c r="N385" s="330">
        <v>208</v>
      </c>
      <c r="O385" s="332">
        <v>203</v>
      </c>
      <c r="P385" s="330">
        <v>152</v>
      </c>
      <c r="Q385" s="331">
        <v>143</v>
      </c>
      <c r="R385" s="330">
        <v>89</v>
      </c>
      <c r="S385" s="434">
        <v>67</v>
      </c>
      <c r="T385" s="428">
        <v>72</v>
      </c>
      <c r="U385" s="428">
        <v>0</v>
      </c>
      <c r="V385" s="434">
        <v>2</v>
      </c>
      <c r="W385" s="428">
        <v>0</v>
      </c>
      <c r="X385" s="428">
        <v>0</v>
      </c>
    </row>
    <row r="386" spans="1:24" x14ac:dyDescent="0.5">
      <c r="A386" s="433" t="s">
        <v>530</v>
      </c>
      <c r="B386" s="475"/>
      <c r="C386" s="431">
        <v>2729</v>
      </c>
      <c r="D386" s="333">
        <v>106</v>
      </c>
      <c r="E386" s="330">
        <v>142</v>
      </c>
      <c r="F386" s="332">
        <v>179</v>
      </c>
      <c r="G386" s="333">
        <v>172</v>
      </c>
      <c r="H386" s="330">
        <v>164</v>
      </c>
      <c r="I386" s="332">
        <v>190</v>
      </c>
      <c r="J386" s="331">
        <v>192</v>
      </c>
      <c r="K386" s="330">
        <v>200</v>
      </c>
      <c r="L386" s="331">
        <v>217</v>
      </c>
      <c r="M386" s="333">
        <v>215</v>
      </c>
      <c r="N386" s="330">
        <v>202</v>
      </c>
      <c r="O386" s="332">
        <v>239</v>
      </c>
      <c r="P386" s="330">
        <v>184</v>
      </c>
      <c r="Q386" s="331">
        <v>108</v>
      </c>
      <c r="R386" s="330">
        <v>91</v>
      </c>
      <c r="S386" s="434">
        <v>48</v>
      </c>
      <c r="T386" s="428">
        <v>79</v>
      </c>
      <c r="U386" s="428">
        <v>0</v>
      </c>
      <c r="V386" s="434">
        <v>0</v>
      </c>
      <c r="W386" s="428">
        <v>0</v>
      </c>
      <c r="X386" s="428">
        <v>1</v>
      </c>
    </row>
    <row r="387" spans="1:24" x14ac:dyDescent="0.5">
      <c r="A387" s="433" t="s">
        <v>19</v>
      </c>
      <c r="B387" s="475"/>
      <c r="C387" s="431">
        <v>12836</v>
      </c>
      <c r="D387" s="333">
        <v>497</v>
      </c>
      <c r="E387" s="330">
        <v>640</v>
      </c>
      <c r="F387" s="332">
        <v>690</v>
      </c>
      <c r="G387" s="333">
        <v>742</v>
      </c>
      <c r="H387" s="330">
        <v>813</v>
      </c>
      <c r="I387" s="332">
        <v>907</v>
      </c>
      <c r="J387" s="331">
        <v>826</v>
      </c>
      <c r="K387" s="330">
        <v>806</v>
      </c>
      <c r="L387" s="331">
        <v>1024</v>
      </c>
      <c r="M387" s="333">
        <v>1050</v>
      </c>
      <c r="N387" s="330">
        <v>1089</v>
      </c>
      <c r="O387" s="332">
        <v>994</v>
      </c>
      <c r="P387" s="330">
        <v>808</v>
      </c>
      <c r="Q387" s="331">
        <v>605</v>
      </c>
      <c r="R387" s="330">
        <v>525</v>
      </c>
      <c r="S387" s="434">
        <v>329</v>
      </c>
      <c r="T387" s="428">
        <v>449</v>
      </c>
      <c r="U387" s="428">
        <v>0</v>
      </c>
      <c r="V387" s="434">
        <v>9</v>
      </c>
      <c r="W387" s="428">
        <v>33</v>
      </c>
      <c r="X387" s="428">
        <v>0</v>
      </c>
    </row>
    <row r="388" spans="1:24" x14ac:dyDescent="0.5">
      <c r="A388" s="435" t="s">
        <v>272</v>
      </c>
      <c r="B388" s="475"/>
      <c r="C388" s="431">
        <v>2193</v>
      </c>
      <c r="D388" s="333">
        <v>75</v>
      </c>
      <c r="E388" s="330">
        <v>99</v>
      </c>
      <c r="F388" s="332">
        <v>115</v>
      </c>
      <c r="G388" s="333">
        <v>128</v>
      </c>
      <c r="H388" s="330">
        <v>135</v>
      </c>
      <c r="I388" s="332">
        <v>151</v>
      </c>
      <c r="J388" s="331">
        <v>147</v>
      </c>
      <c r="K388" s="330">
        <v>142</v>
      </c>
      <c r="L388" s="331">
        <v>176</v>
      </c>
      <c r="M388" s="333">
        <v>191</v>
      </c>
      <c r="N388" s="330">
        <v>202</v>
      </c>
      <c r="O388" s="332">
        <v>168</v>
      </c>
      <c r="P388" s="330">
        <v>138</v>
      </c>
      <c r="Q388" s="331">
        <v>110</v>
      </c>
      <c r="R388" s="330">
        <v>89</v>
      </c>
      <c r="S388" s="434">
        <v>55</v>
      </c>
      <c r="T388" s="428">
        <v>65</v>
      </c>
      <c r="U388" s="428">
        <v>0</v>
      </c>
      <c r="V388" s="434">
        <v>4</v>
      </c>
      <c r="W388" s="428">
        <v>3</v>
      </c>
      <c r="X388" s="428">
        <v>0</v>
      </c>
    </row>
    <row r="389" spans="1:24" x14ac:dyDescent="0.5">
      <c r="A389" s="433" t="s">
        <v>529</v>
      </c>
      <c r="B389" s="475"/>
      <c r="C389" s="431">
        <v>2193</v>
      </c>
      <c r="D389" s="333">
        <v>75</v>
      </c>
      <c r="E389" s="330">
        <v>99</v>
      </c>
      <c r="F389" s="332">
        <v>115</v>
      </c>
      <c r="G389" s="333">
        <v>128</v>
      </c>
      <c r="H389" s="330">
        <v>135</v>
      </c>
      <c r="I389" s="332">
        <v>151</v>
      </c>
      <c r="J389" s="331">
        <v>147</v>
      </c>
      <c r="K389" s="330">
        <v>142</v>
      </c>
      <c r="L389" s="331">
        <v>176</v>
      </c>
      <c r="M389" s="333">
        <v>191</v>
      </c>
      <c r="N389" s="330">
        <v>202</v>
      </c>
      <c r="O389" s="332">
        <v>168</v>
      </c>
      <c r="P389" s="330">
        <v>138</v>
      </c>
      <c r="Q389" s="331">
        <v>110</v>
      </c>
      <c r="R389" s="330">
        <v>89</v>
      </c>
      <c r="S389" s="434">
        <v>55</v>
      </c>
      <c r="T389" s="428">
        <v>65</v>
      </c>
      <c r="U389" s="428">
        <v>0</v>
      </c>
      <c r="V389" s="434">
        <v>4</v>
      </c>
      <c r="W389" s="428">
        <v>3</v>
      </c>
      <c r="X389" s="428">
        <v>0</v>
      </c>
    </row>
    <row r="390" spans="1:24" x14ac:dyDescent="0.5">
      <c r="A390" s="436"/>
      <c r="B390" s="475"/>
      <c r="C390" s="431"/>
      <c r="D390" s="333"/>
      <c r="E390" s="330"/>
      <c r="F390" s="332"/>
      <c r="G390" s="333"/>
      <c r="H390" s="330"/>
      <c r="I390" s="332"/>
      <c r="J390" s="331"/>
      <c r="K390" s="330"/>
      <c r="L390" s="331"/>
      <c r="M390" s="333"/>
      <c r="N390" s="330"/>
      <c r="O390" s="332"/>
      <c r="P390" s="330"/>
      <c r="Q390" s="331"/>
      <c r="R390" s="330"/>
      <c r="S390" s="434"/>
      <c r="T390" s="428"/>
      <c r="U390" s="428"/>
      <c r="V390" s="434"/>
      <c r="W390" s="428"/>
      <c r="X390" s="428"/>
    </row>
    <row r="391" spans="1:24" x14ac:dyDescent="0.5">
      <c r="A391" s="435" t="s">
        <v>144</v>
      </c>
      <c r="B391" s="475"/>
      <c r="C391" s="431">
        <v>10643</v>
      </c>
      <c r="D391" s="333">
        <v>422</v>
      </c>
      <c r="E391" s="330">
        <v>541</v>
      </c>
      <c r="F391" s="332">
        <v>575</v>
      </c>
      <c r="G391" s="333">
        <v>614</v>
      </c>
      <c r="H391" s="330">
        <v>678</v>
      </c>
      <c r="I391" s="332">
        <v>756</v>
      </c>
      <c r="J391" s="331">
        <v>679</v>
      </c>
      <c r="K391" s="330">
        <v>664</v>
      </c>
      <c r="L391" s="331">
        <v>848</v>
      </c>
      <c r="M391" s="333">
        <v>859</v>
      </c>
      <c r="N391" s="330">
        <v>887</v>
      </c>
      <c r="O391" s="332">
        <v>826</v>
      </c>
      <c r="P391" s="330">
        <v>670</v>
      </c>
      <c r="Q391" s="331">
        <v>495</v>
      </c>
      <c r="R391" s="330">
        <v>436</v>
      </c>
      <c r="S391" s="434">
        <v>274</v>
      </c>
      <c r="T391" s="428">
        <v>384</v>
      </c>
      <c r="U391" s="428">
        <v>0</v>
      </c>
      <c r="V391" s="434">
        <v>5</v>
      </c>
      <c r="W391" s="428">
        <v>30</v>
      </c>
      <c r="X391" s="428">
        <v>0</v>
      </c>
    </row>
    <row r="392" spans="1:24" x14ac:dyDescent="0.5">
      <c r="A392" s="433" t="s">
        <v>528</v>
      </c>
      <c r="B392" s="475"/>
      <c r="C392" s="431">
        <v>2168</v>
      </c>
      <c r="D392" s="333">
        <v>89</v>
      </c>
      <c r="E392" s="330">
        <v>119</v>
      </c>
      <c r="F392" s="332">
        <v>118</v>
      </c>
      <c r="G392" s="333">
        <v>120</v>
      </c>
      <c r="H392" s="330">
        <v>128</v>
      </c>
      <c r="I392" s="332">
        <v>142</v>
      </c>
      <c r="J392" s="331">
        <v>150</v>
      </c>
      <c r="K392" s="330">
        <v>135</v>
      </c>
      <c r="L392" s="331">
        <v>161</v>
      </c>
      <c r="M392" s="333">
        <v>168</v>
      </c>
      <c r="N392" s="330">
        <v>187</v>
      </c>
      <c r="O392" s="332">
        <v>153</v>
      </c>
      <c r="P392" s="330">
        <v>138</v>
      </c>
      <c r="Q392" s="331">
        <v>103</v>
      </c>
      <c r="R392" s="330">
        <v>98</v>
      </c>
      <c r="S392" s="434">
        <v>48</v>
      </c>
      <c r="T392" s="428">
        <v>80</v>
      </c>
      <c r="U392" s="428">
        <v>0</v>
      </c>
      <c r="V392" s="434">
        <v>1</v>
      </c>
      <c r="W392" s="428">
        <v>30</v>
      </c>
      <c r="X392" s="428">
        <v>0</v>
      </c>
    </row>
    <row r="393" spans="1:24" x14ac:dyDescent="0.5">
      <c r="A393" s="433" t="s">
        <v>527</v>
      </c>
      <c r="B393" s="475"/>
      <c r="C393" s="431">
        <v>1987</v>
      </c>
      <c r="D393" s="333">
        <v>73</v>
      </c>
      <c r="E393" s="330">
        <v>91</v>
      </c>
      <c r="F393" s="332">
        <v>111</v>
      </c>
      <c r="G393" s="333">
        <v>102</v>
      </c>
      <c r="H393" s="330">
        <v>128</v>
      </c>
      <c r="I393" s="332">
        <v>132</v>
      </c>
      <c r="J393" s="331">
        <v>125</v>
      </c>
      <c r="K393" s="330">
        <v>126</v>
      </c>
      <c r="L393" s="331">
        <v>151</v>
      </c>
      <c r="M393" s="333">
        <v>167</v>
      </c>
      <c r="N393" s="330">
        <v>147</v>
      </c>
      <c r="O393" s="332">
        <v>157</v>
      </c>
      <c r="P393" s="330">
        <v>125</v>
      </c>
      <c r="Q393" s="331">
        <v>102</v>
      </c>
      <c r="R393" s="330">
        <v>93</v>
      </c>
      <c r="S393" s="434">
        <v>69</v>
      </c>
      <c r="T393" s="428">
        <v>85</v>
      </c>
      <c r="U393" s="428">
        <v>0</v>
      </c>
      <c r="V393" s="434">
        <v>3</v>
      </c>
      <c r="W393" s="428">
        <v>0</v>
      </c>
      <c r="X393" s="428">
        <v>0</v>
      </c>
    </row>
    <row r="394" spans="1:24" x14ac:dyDescent="0.5">
      <c r="A394" s="433" t="s">
        <v>526</v>
      </c>
      <c r="B394" s="475"/>
      <c r="C394" s="431">
        <v>2483</v>
      </c>
      <c r="D394" s="333">
        <v>92</v>
      </c>
      <c r="E394" s="330">
        <v>132</v>
      </c>
      <c r="F394" s="332">
        <v>120</v>
      </c>
      <c r="G394" s="333">
        <v>145</v>
      </c>
      <c r="H394" s="330">
        <v>166</v>
      </c>
      <c r="I394" s="332">
        <v>185</v>
      </c>
      <c r="J394" s="331">
        <v>154</v>
      </c>
      <c r="K394" s="330">
        <v>160</v>
      </c>
      <c r="L394" s="331">
        <v>195</v>
      </c>
      <c r="M394" s="333">
        <v>195</v>
      </c>
      <c r="N394" s="330">
        <v>203</v>
      </c>
      <c r="O394" s="332">
        <v>209</v>
      </c>
      <c r="P394" s="330">
        <v>166</v>
      </c>
      <c r="Q394" s="331">
        <v>120</v>
      </c>
      <c r="R394" s="330">
        <v>94</v>
      </c>
      <c r="S394" s="434">
        <v>56</v>
      </c>
      <c r="T394" s="428">
        <v>90</v>
      </c>
      <c r="U394" s="428">
        <v>0</v>
      </c>
      <c r="V394" s="434">
        <v>1</v>
      </c>
      <c r="W394" s="428">
        <v>0</v>
      </c>
      <c r="X394" s="428">
        <v>0</v>
      </c>
    </row>
    <row r="395" spans="1:24" x14ac:dyDescent="0.5">
      <c r="A395" s="433" t="s">
        <v>525</v>
      </c>
      <c r="B395" s="475"/>
      <c r="C395" s="431">
        <v>2279</v>
      </c>
      <c r="D395" s="333">
        <v>103</v>
      </c>
      <c r="E395" s="330">
        <v>122</v>
      </c>
      <c r="F395" s="332">
        <v>132</v>
      </c>
      <c r="G395" s="333">
        <v>133</v>
      </c>
      <c r="H395" s="330">
        <v>157</v>
      </c>
      <c r="I395" s="332">
        <v>170</v>
      </c>
      <c r="J395" s="331">
        <v>138</v>
      </c>
      <c r="K395" s="330">
        <v>132</v>
      </c>
      <c r="L395" s="331">
        <v>200</v>
      </c>
      <c r="M395" s="333">
        <v>189</v>
      </c>
      <c r="N395" s="330">
        <v>188</v>
      </c>
      <c r="O395" s="332">
        <v>178</v>
      </c>
      <c r="P395" s="330">
        <v>134</v>
      </c>
      <c r="Q395" s="331">
        <v>93</v>
      </c>
      <c r="R395" s="330">
        <v>83</v>
      </c>
      <c r="S395" s="434">
        <v>54</v>
      </c>
      <c r="T395" s="428">
        <v>73</v>
      </c>
      <c r="U395" s="428">
        <v>0</v>
      </c>
      <c r="V395" s="434">
        <v>0</v>
      </c>
      <c r="W395" s="428">
        <v>0</v>
      </c>
      <c r="X395" s="428">
        <v>0</v>
      </c>
    </row>
    <row r="396" spans="1:24" x14ac:dyDescent="0.5">
      <c r="A396" s="433" t="s">
        <v>524</v>
      </c>
      <c r="B396" s="475"/>
      <c r="C396" s="431">
        <v>1726</v>
      </c>
      <c r="D396" s="333">
        <v>65</v>
      </c>
      <c r="E396" s="330">
        <v>77</v>
      </c>
      <c r="F396" s="332">
        <v>94</v>
      </c>
      <c r="G396" s="333">
        <v>114</v>
      </c>
      <c r="H396" s="330">
        <v>99</v>
      </c>
      <c r="I396" s="332">
        <v>127</v>
      </c>
      <c r="J396" s="331">
        <v>112</v>
      </c>
      <c r="K396" s="330">
        <v>111</v>
      </c>
      <c r="L396" s="331">
        <v>141</v>
      </c>
      <c r="M396" s="333">
        <v>140</v>
      </c>
      <c r="N396" s="330">
        <v>162</v>
      </c>
      <c r="O396" s="332">
        <v>129</v>
      </c>
      <c r="P396" s="330">
        <v>107</v>
      </c>
      <c r="Q396" s="331">
        <v>77</v>
      </c>
      <c r="R396" s="330">
        <v>68</v>
      </c>
      <c r="S396" s="434">
        <v>47</v>
      </c>
      <c r="T396" s="428">
        <v>56</v>
      </c>
      <c r="U396" s="428">
        <v>0</v>
      </c>
      <c r="V396" s="434">
        <v>0</v>
      </c>
      <c r="W396" s="428">
        <v>0</v>
      </c>
      <c r="X396" s="428">
        <v>0</v>
      </c>
    </row>
    <row r="397" spans="1:24" x14ac:dyDescent="0.5">
      <c r="A397" s="437" t="s">
        <v>17</v>
      </c>
      <c r="B397" s="475"/>
      <c r="C397" s="431">
        <v>22952</v>
      </c>
      <c r="D397" s="333">
        <v>1041</v>
      </c>
      <c r="E397" s="330">
        <v>1311</v>
      </c>
      <c r="F397" s="332">
        <v>1407</v>
      </c>
      <c r="G397" s="333">
        <v>1381</v>
      </c>
      <c r="H397" s="330">
        <v>1501</v>
      </c>
      <c r="I397" s="332">
        <v>1614</v>
      </c>
      <c r="J397" s="331">
        <v>1502</v>
      </c>
      <c r="K397" s="330">
        <v>1728</v>
      </c>
      <c r="L397" s="331">
        <v>1879</v>
      </c>
      <c r="M397" s="333">
        <v>1900</v>
      </c>
      <c r="N397" s="330">
        <v>1818</v>
      </c>
      <c r="O397" s="332">
        <v>1625</v>
      </c>
      <c r="P397" s="330">
        <v>1314</v>
      </c>
      <c r="Q397" s="331">
        <v>990</v>
      </c>
      <c r="R397" s="330">
        <v>755</v>
      </c>
      <c r="S397" s="434">
        <v>460</v>
      </c>
      <c r="T397" s="428">
        <v>675</v>
      </c>
      <c r="U397" s="428">
        <v>0</v>
      </c>
      <c r="V397" s="434">
        <v>30</v>
      </c>
      <c r="W397" s="428">
        <v>19</v>
      </c>
      <c r="X397" s="428">
        <v>2</v>
      </c>
    </row>
    <row r="398" spans="1:24" x14ac:dyDescent="0.5">
      <c r="A398" s="435" t="s">
        <v>272</v>
      </c>
      <c r="B398" s="475"/>
      <c r="C398" s="431">
        <v>1017</v>
      </c>
      <c r="D398" s="333">
        <v>40</v>
      </c>
      <c r="E398" s="330">
        <v>58</v>
      </c>
      <c r="F398" s="332">
        <v>58</v>
      </c>
      <c r="G398" s="333">
        <v>59</v>
      </c>
      <c r="H398" s="330">
        <v>50</v>
      </c>
      <c r="I398" s="332">
        <v>84</v>
      </c>
      <c r="J398" s="331">
        <v>69</v>
      </c>
      <c r="K398" s="330">
        <v>71</v>
      </c>
      <c r="L398" s="331">
        <v>80</v>
      </c>
      <c r="M398" s="333">
        <v>82</v>
      </c>
      <c r="N398" s="330">
        <v>79</v>
      </c>
      <c r="O398" s="332">
        <v>75</v>
      </c>
      <c r="P398" s="330">
        <v>59</v>
      </c>
      <c r="Q398" s="331">
        <v>59</v>
      </c>
      <c r="R398" s="330">
        <v>38</v>
      </c>
      <c r="S398" s="434">
        <v>19</v>
      </c>
      <c r="T398" s="428">
        <v>35</v>
      </c>
      <c r="U398" s="428">
        <v>0</v>
      </c>
      <c r="V398" s="434">
        <v>2</v>
      </c>
      <c r="W398" s="428">
        <v>0</v>
      </c>
      <c r="X398" s="428">
        <v>0</v>
      </c>
    </row>
    <row r="399" spans="1:24" x14ac:dyDescent="0.5">
      <c r="A399" s="433" t="s">
        <v>523</v>
      </c>
      <c r="B399" s="475"/>
      <c r="C399" s="431">
        <v>1017</v>
      </c>
      <c r="D399" s="333">
        <v>40</v>
      </c>
      <c r="E399" s="330">
        <v>58</v>
      </c>
      <c r="F399" s="332">
        <v>58</v>
      </c>
      <c r="G399" s="333">
        <v>59</v>
      </c>
      <c r="H399" s="330">
        <v>50</v>
      </c>
      <c r="I399" s="332">
        <v>84</v>
      </c>
      <c r="J399" s="331">
        <v>69</v>
      </c>
      <c r="K399" s="330">
        <v>71</v>
      </c>
      <c r="L399" s="331">
        <v>80</v>
      </c>
      <c r="M399" s="333">
        <v>82</v>
      </c>
      <c r="N399" s="330">
        <v>79</v>
      </c>
      <c r="O399" s="332">
        <v>75</v>
      </c>
      <c r="P399" s="330">
        <v>59</v>
      </c>
      <c r="Q399" s="331">
        <v>59</v>
      </c>
      <c r="R399" s="330">
        <v>38</v>
      </c>
      <c r="S399" s="434">
        <v>19</v>
      </c>
      <c r="T399" s="428">
        <v>35</v>
      </c>
      <c r="U399" s="428">
        <v>0</v>
      </c>
      <c r="V399" s="434">
        <v>2</v>
      </c>
      <c r="W399" s="428">
        <v>0</v>
      </c>
      <c r="X399" s="428">
        <v>0</v>
      </c>
    </row>
    <row r="400" spans="1:24" x14ac:dyDescent="0.5">
      <c r="A400" s="436"/>
      <c r="B400" s="475"/>
      <c r="C400" s="431"/>
      <c r="D400" s="333"/>
      <c r="E400" s="330"/>
      <c r="F400" s="332"/>
      <c r="G400" s="333"/>
      <c r="H400" s="330"/>
      <c r="I400" s="332"/>
      <c r="J400" s="331"/>
      <c r="K400" s="330"/>
      <c r="L400" s="331"/>
      <c r="M400" s="333"/>
      <c r="N400" s="330"/>
      <c r="O400" s="332"/>
      <c r="P400" s="330"/>
      <c r="Q400" s="331"/>
      <c r="R400" s="330"/>
      <c r="S400" s="434"/>
      <c r="T400" s="428"/>
      <c r="U400" s="428"/>
      <c r="V400" s="434"/>
      <c r="W400" s="428"/>
      <c r="X400" s="428"/>
    </row>
    <row r="401" spans="1:24" x14ac:dyDescent="0.5">
      <c r="A401" s="435" t="s">
        <v>144</v>
      </c>
      <c r="B401" s="475"/>
      <c r="C401" s="431">
        <v>21935</v>
      </c>
      <c r="D401" s="333">
        <v>1001</v>
      </c>
      <c r="E401" s="330">
        <v>1253</v>
      </c>
      <c r="F401" s="332">
        <v>1349</v>
      </c>
      <c r="G401" s="333">
        <v>1322</v>
      </c>
      <c r="H401" s="330">
        <v>1451</v>
      </c>
      <c r="I401" s="332">
        <v>1530</v>
      </c>
      <c r="J401" s="331">
        <v>1433</v>
      </c>
      <c r="K401" s="330">
        <v>1657</v>
      </c>
      <c r="L401" s="331">
        <v>1799</v>
      </c>
      <c r="M401" s="333">
        <v>1818</v>
      </c>
      <c r="N401" s="330">
        <v>1739</v>
      </c>
      <c r="O401" s="332">
        <v>1550</v>
      </c>
      <c r="P401" s="330">
        <v>1255</v>
      </c>
      <c r="Q401" s="331">
        <v>931</v>
      </c>
      <c r="R401" s="330">
        <v>717</v>
      </c>
      <c r="S401" s="434">
        <v>441</v>
      </c>
      <c r="T401" s="428">
        <v>640</v>
      </c>
      <c r="U401" s="428">
        <v>0</v>
      </c>
      <c r="V401" s="434">
        <v>28</v>
      </c>
      <c r="W401" s="428">
        <v>19</v>
      </c>
      <c r="X401" s="428">
        <v>2</v>
      </c>
    </row>
    <row r="402" spans="1:24" x14ac:dyDescent="0.5">
      <c r="A402" s="433" t="s">
        <v>522</v>
      </c>
      <c r="B402" s="475"/>
      <c r="C402" s="431">
        <v>4422</v>
      </c>
      <c r="D402" s="333">
        <v>215</v>
      </c>
      <c r="E402" s="330">
        <v>229</v>
      </c>
      <c r="F402" s="332">
        <v>273</v>
      </c>
      <c r="G402" s="333">
        <v>266</v>
      </c>
      <c r="H402" s="330">
        <v>283</v>
      </c>
      <c r="I402" s="332">
        <v>273</v>
      </c>
      <c r="J402" s="331">
        <v>287</v>
      </c>
      <c r="K402" s="330">
        <v>316</v>
      </c>
      <c r="L402" s="331">
        <v>319</v>
      </c>
      <c r="M402" s="333">
        <v>411</v>
      </c>
      <c r="N402" s="330">
        <v>344</v>
      </c>
      <c r="O402" s="332">
        <v>320</v>
      </c>
      <c r="P402" s="330">
        <v>274</v>
      </c>
      <c r="Q402" s="331">
        <v>201</v>
      </c>
      <c r="R402" s="330">
        <v>154</v>
      </c>
      <c r="S402" s="434">
        <v>97</v>
      </c>
      <c r="T402" s="428">
        <v>132</v>
      </c>
      <c r="U402" s="428">
        <v>0</v>
      </c>
      <c r="V402" s="434">
        <v>9</v>
      </c>
      <c r="W402" s="428">
        <v>19</v>
      </c>
      <c r="X402" s="428">
        <v>0</v>
      </c>
    </row>
    <row r="403" spans="1:24" x14ac:dyDescent="0.5">
      <c r="A403" s="433" t="s">
        <v>521</v>
      </c>
      <c r="B403" s="475"/>
      <c r="C403" s="431">
        <v>5099</v>
      </c>
      <c r="D403" s="333">
        <v>222</v>
      </c>
      <c r="E403" s="330">
        <v>308</v>
      </c>
      <c r="F403" s="332">
        <v>306</v>
      </c>
      <c r="G403" s="333">
        <v>308</v>
      </c>
      <c r="H403" s="330">
        <v>338</v>
      </c>
      <c r="I403" s="332">
        <v>345</v>
      </c>
      <c r="J403" s="331">
        <v>340</v>
      </c>
      <c r="K403" s="330">
        <v>396</v>
      </c>
      <c r="L403" s="331">
        <v>470</v>
      </c>
      <c r="M403" s="333">
        <v>406</v>
      </c>
      <c r="N403" s="330">
        <v>399</v>
      </c>
      <c r="O403" s="332">
        <v>345</v>
      </c>
      <c r="P403" s="330">
        <v>280</v>
      </c>
      <c r="Q403" s="331">
        <v>224</v>
      </c>
      <c r="R403" s="330">
        <v>174</v>
      </c>
      <c r="S403" s="434">
        <v>109</v>
      </c>
      <c r="T403" s="428">
        <v>125</v>
      </c>
      <c r="U403" s="428">
        <v>0</v>
      </c>
      <c r="V403" s="434">
        <v>3</v>
      </c>
      <c r="W403" s="428">
        <v>0</v>
      </c>
      <c r="X403" s="428">
        <v>1</v>
      </c>
    </row>
    <row r="404" spans="1:24" x14ac:dyDescent="0.5">
      <c r="A404" s="433" t="s">
        <v>520</v>
      </c>
      <c r="B404" s="475"/>
      <c r="C404" s="431">
        <v>3019</v>
      </c>
      <c r="D404" s="333">
        <v>136</v>
      </c>
      <c r="E404" s="330">
        <v>157</v>
      </c>
      <c r="F404" s="332">
        <v>177</v>
      </c>
      <c r="G404" s="333">
        <v>191</v>
      </c>
      <c r="H404" s="330">
        <v>212</v>
      </c>
      <c r="I404" s="332">
        <v>206</v>
      </c>
      <c r="J404" s="331">
        <v>199</v>
      </c>
      <c r="K404" s="330">
        <v>258</v>
      </c>
      <c r="L404" s="331">
        <v>260</v>
      </c>
      <c r="M404" s="333">
        <v>256</v>
      </c>
      <c r="N404" s="330">
        <v>241</v>
      </c>
      <c r="O404" s="332">
        <v>191</v>
      </c>
      <c r="P404" s="330">
        <v>168</v>
      </c>
      <c r="Q404" s="331">
        <v>129</v>
      </c>
      <c r="R404" s="330">
        <v>92</v>
      </c>
      <c r="S404" s="434">
        <v>57</v>
      </c>
      <c r="T404" s="428">
        <v>89</v>
      </c>
      <c r="U404" s="428">
        <v>0</v>
      </c>
      <c r="V404" s="434">
        <v>0</v>
      </c>
      <c r="W404" s="428">
        <v>0</v>
      </c>
      <c r="X404" s="428">
        <v>0</v>
      </c>
    </row>
    <row r="405" spans="1:24" x14ac:dyDescent="0.5">
      <c r="A405" s="433" t="s">
        <v>519</v>
      </c>
      <c r="B405" s="475"/>
      <c r="C405" s="431">
        <v>5803</v>
      </c>
      <c r="D405" s="333">
        <v>261</v>
      </c>
      <c r="E405" s="330">
        <v>331</v>
      </c>
      <c r="F405" s="332">
        <v>351</v>
      </c>
      <c r="G405" s="333">
        <v>351</v>
      </c>
      <c r="H405" s="330">
        <v>409</v>
      </c>
      <c r="I405" s="332">
        <v>425</v>
      </c>
      <c r="J405" s="331">
        <v>350</v>
      </c>
      <c r="K405" s="330">
        <v>413</v>
      </c>
      <c r="L405" s="331">
        <v>463</v>
      </c>
      <c r="M405" s="333">
        <v>474</v>
      </c>
      <c r="N405" s="330">
        <v>469</v>
      </c>
      <c r="O405" s="332">
        <v>449</v>
      </c>
      <c r="P405" s="330">
        <v>333</v>
      </c>
      <c r="Q405" s="331">
        <v>223</v>
      </c>
      <c r="R405" s="330">
        <v>180</v>
      </c>
      <c r="S405" s="434">
        <v>116</v>
      </c>
      <c r="T405" s="428">
        <v>196</v>
      </c>
      <c r="U405" s="428">
        <v>0</v>
      </c>
      <c r="V405" s="434">
        <v>8</v>
      </c>
      <c r="W405" s="428">
        <v>0</v>
      </c>
      <c r="X405" s="428">
        <v>1</v>
      </c>
    </row>
    <row r="406" spans="1:24" x14ac:dyDescent="0.5">
      <c r="A406" s="433" t="s">
        <v>518</v>
      </c>
      <c r="B406" s="475"/>
      <c r="C406" s="431">
        <v>3592</v>
      </c>
      <c r="D406" s="333">
        <v>167</v>
      </c>
      <c r="E406" s="330">
        <v>228</v>
      </c>
      <c r="F406" s="332">
        <v>242</v>
      </c>
      <c r="G406" s="333">
        <v>206</v>
      </c>
      <c r="H406" s="330">
        <v>209</v>
      </c>
      <c r="I406" s="332">
        <v>281</v>
      </c>
      <c r="J406" s="331">
        <v>257</v>
      </c>
      <c r="K406" s="330">
        <v>274</v>
      </c>
      <c r="L406" s="331">
        <v>287</v>
      </c>
      <c r="M406" s="333">
        <v>271</v>
      </c>
      <c r="N406" s="330">
        <v>286</v>
      </c>
      <c r="O406" s="332">
        <v>245</v>
      </c>
      <c r="P406" s="330">
        <v>200</v>
      </c>
      <c r="Q406" s="331">
        <v>154</v>
      </c>
      <c r="R406" s="330">
        <v>117</v>
      </c>
      <c r="S406" s="434">
        <v>62</v>
      </c>
      <c r="T406" s="428">
        <v>98</v>
      </c>
      <c r="U406" s="428">
        <v>0</v>
      </c>
      <c r="V406" s="434">
        <v>8</v>
      </c>
      <c r="W406" s="428">
        <v>0</v>
      </c>
      <c r="X406" s="428">
        <v>0</v>
      </c>
    </row>
    <row r="407" spans="1:24" x14ac:dyDescent="0.5">
      <c r="A407" s="433"/>
      <c r="B407" s="475"/>
      <c r="C407" s="431"/>
      <c r="D407" s="333"/>
      <c r="E407" s="330"/>
      <c r="F407" s="332"/>
      <c r="G407" s="333"/>
      <c r="H407" s="330"/>
      <c r="I407" s="332"/>
      <c r="J407" s="331"/>
      <c r="K407" s="330"/>
      <c r="L407" s="331"/>
      <c r="M407" s="333"/>
      <c r="N407" s="330"/>
      <c r="O407" s="332"/>
      <c r="P407" s="330"/>
      <c r="Q407" s="331"/>
      <c r="R407" s="330"/>
      <c r="S407" s="434"/>
      <c r="T407" s="428"/>
      <c r="U407" s="428"/>
      <c r="V407" s="434"/>
      <c r="W407" s="428"/>
      <c r="X407" s="428"/>
    </row>
    <row r="408" spans="1:24" x14ac:dyDescent="0.5">
      <c r="A408" s="437" t="s">
        <v>15</v>
      </c>
      <c r="B408" s="475"/>
      <c r="C408" s="431">
        <v>12564</v>
      </c>
      <c r="D408" s="333">
        <v>539</v>
      </c>
      <c r="E408" s="330">
        <v>703</v>
      </c>
      <c r="F408" s="332">
        <v>802</v>
      </c>
      <c r="G408" s="333">
        <v>843</v>
      </c>
      <c r="H408" s="330">
        <v>859</v>
      </c>
      <c r="I408" s="332">
        <v>850</v>
      </c>
      <c r="J408" s="331">
        <v>872</v>
      </c>
      <c r="K408" s="330">
        <v>947</v>
      </c>
      <c r="L408" s="331">
        <v>1059</v>
      </c>
      <c r="M408" s="333">
        <v>998</v>
      </c>
      <c r="N408" s="330">
        <v>965</v>
      </c>
      <c r="O408" s="332">
        <v>846</v>
      </c>
      <c r="P408" s="330">
        <v>713</v>
      </c>
      <c r="Q408" s="331">
        <v>517</v>
      </c>
      <c r="R408" s="330">
        <v>415</v>
      </c>
      <c r="S408" s="434">
        <v>251</v>
      </c>
      <c r="T408" s="428">
        <v>343</v>
      </c>
      <c r="U408" s="428">
        <v>0</v>
      </c>
      <c r="V408" s="434">
        <v>4</v>
      </c>
      <c r="W408" s="428">
        <v>38</v>
      </c>
      <c r="X408" s="428">
        <v>0</v>
      </c>
    </row>
    <row r="409" spans="1:24" x14ac:dyDescent="0.5">
      <c r="A409" s="435" t="s">
        <v>144</v>
      </c>
      <c r="B409" s="475"/>
      <c r="C409" s="431">
        <v>12564</v>
      </c>
      <c r="D409" s="333">
        <v>539</v>
      </c>
      <c r="E409" s="330">
        <v>703</v>
      </c>
      <c r="F409" s="332">
        <v>802</v>
      </c>
      <c r="G409" s="333">
        <v>843</v>
      </c>
      <c r="H409" s="330">
        <v>859</v>
      </c>
      <c r="I409" s="332">
        <v>850</v>
      </c>
      <c r="J409" s="331">
        <v>872</v>
      </c>
      <c r="K409" s="330">
        <v>947</v>
      </c>
      <c r="L409" s="331">
        <v>1059</v>
      </c>
      <c r="M409" s="333">
        <v>998</v>
      </c>
      <c r="N409" s="330">
        <v>965</v>
      </c>
      <c r="O409" s="332">
        <v>846</v>
      </c>
      <c r="P409" s="330">
        <v>713</v>
      </c>
      <c r="Q409" s="331">
        <v>517</v>
      </c>
      <c r="R409" s="330">
        <v>415</v>
      </c>
      <c r="S409" s="434">
        <v>251</v>
      </c>
      <c r="T409" s="428">
        <v>343</v>
      </c>
      <c r="U409" s="428">
        <v>0</v>
      </c>
      <c r="V409" s="434">
        <v>4</v>
      </c>
      <c r="W409" s="428">
        <v>38</v>
      </c>
      <c r="X409" s="428">
        <v>0</v>
      </c>
    </row>
    <row r="410" spans="1:24" x14ac:dyDescent="0.5">
      <c r="A410" s="433" t="s">
        <v>517</v>
      </c>
      <c r="B410" s="475"/>
      <c r="C410" s="431">
        <v>3640</v>
      </c>
      <c r="D410" s="333">
        <v>171</v>
      </c>
      <c r="E410" s="330">
        <v>195</v>
      </c>
      <c r="F410" s="332">
        <v>227</v>
      </c>
      <c r="G410" s="333">
        <v>227</v>
      </c>
      <c r="H410" s="330">
        <v>245</v>
      </c>
      <c r="I410" s="332">
        <v>277</v>
      </c>
      <c r="J410" s="331">
        <v>230</v>
      </c>
      <c r="K410" s="330">
        <v>252</v>
      </c>
      <c r="L410" s="331">
        <v>306</v>
      </c>
      <c r="M410" s="333">
        <v>281</v>
      </c>
      <c r="N410" s="330">
        <v>294</v>
      </c>
      <c r="O410" s="332">
        <v>243</v>
      </c>
      <c r="P410" s="330">
        <v>212</v>
      </c>
      <c r="Q410" s="331">
        <v>148</v>
      </c>
      <c r="R410" s="330">
        <v>116</v>
      </c>
      <c r="S410" s="434">
        <v>79</v>
      </c>
      <c r="T410" s="428">
        <v>98</v>
      </c>
      <c r="U410" s="428">
        <v>0</v>
      </c>
      <c r="V410" s="434">
        <v>1</v>
      </c>
      <c r="W410" s="428">
        <v>38</v>
      </c>
      <c r="X410" s="428">
        <v>0</v>
      </c>
    </row>
    <row r="411" spans="1:24" x14ac:dyDescent="0.5">
      <c r="A411" s="433" t="s">
        <v>516</v>
      </c>
      <c r="B411" s="475"/>
      <c r="C411" s="431">
        <v>4490</v>
      </c>
      <c r="D411" s="333">
        <v>166</v>
      </c>
      <c r="E411" s="330">
        <v>258</v>
      </c>
      <c r="F411" s="332">
        <v>269</v>
      </c>
      <c r="G411" s="333">
        <v>303</v>
      </c>
      <c r="H411" s="330">
        <v>284</v>
      </c>
      <c r="I411" s="332">
        <v>302</v>
      </c>
      <c r="J411" s="331">
        <v>328</v>
      </c>
      <c r="K411" s="330">
        <v>355</v>
      </c>
      <c r="L411" s="331">
        <v>357</v>
      </c>
      <c r="M411" s="333">
        <v>355</v>
      </c>
      <c r="N411" s="330">
        <v>333</v>
      </c>
      <c r="O411" s="332">
        <v>328</v>
      </c>
      <c r="P411" s="330">
        <v>268</v>
      </c>
      <c r="Q411" s="331">
        <v>197</v>
      </c>
      <c r="R411" s="330">
        <v>163</v>
      </c>
      <c r="S411" s="434">
        <v>87</v>
      </c>
      <c r="T411" s="428">
        <v>135</v>
      </c>
      <c r="U411" s="428">
        <v>0</v>
      </c>
      <c r="V411" s="434">
        <v>2</v>
      </c>
      <c r="W411" s="428">
        <v>0</v>
      </c>
      <c r="X411" s="428">
        <v>0</v>
      </c>
    </row>
    <row r="412" spans="1:24" x14ac:dyDescent="0.5">
      <c r="A412" s="433" t="s">
        <v>515</v>
      </c>
      <c r="B412" s="475"/>
      <c r="C412" s="431">
        <v>2060</v>
      </c>
      <c r="D412" s="333">
        <v>97</v>
      </c>
      <c r="E412" s="330">
        <v>125</v>
      </c>
      <c r="F412" s="332">
        <v>156</v>
      </c>
      <c r="G412" s="333">
        <v>151</v>
      </c>
      <c r="H412" s="330">
        <v>152</v>
      </c>
      <c r="I412" s="332">
        <v>141</v>
      </c>
      <c r="J412" s="331">
        <v>137</v>
      </c>
      <c r="K412" s="330">
        <v>188</v>
      </c>
      <c r="L412" s="331">
        <v>174</v>
      </c>
      <c r="M412" s="333">
        <v>180</v>
      </c>
      <c r="N412" s="330">
        <v>144</v>
      </c>
      <c r="O412" s="332">
        <v>102</v>
      </c>
      <c r="P412" s="330">
        <v>94</v>
      </c>
      <c r="Q412" s="331">
        <v>78</v>
      </c>
      <c r="R412" s="330">
        <v>65</v>
      </c>
      <c r="S412" s="434">
        <v>37</v>
      </c>
      <c r="T412" s="428">
        <v>38</v>
      </c>
      <c r="U412" s="428">
        <v>0</v>
      </c>
      <c r="V412" s="434">
        <v>1</v>
      </c>
      <c r="W412" s="428">
        <v>0</v>
      </c>
      <c r="X412" s="428">
        <v>0</v>
      </c>
    </row>
    <row r="413" spans="1:24" x14ac:dyDescent="0.5">
      <c r="A413" s="433" t="s">
        <v>514</v>
      </c>
      <c r="B413" s="475"/>
      <c r="C413" s="431">
        <v>2374</v>
      </c>
      <c r="D413" s="333">
        <v>105</v>
      </c>
      <c r="E413" s="330">
        <v>125</v>
      </c>
      <c r="F413" s="332">
        <v>150</v>
      </c>
      <c r="G413" s="333">
        <v>162</v>
      </c>
      <c r="H413" s="330">
        <v>178</v>
      </c>
      <c r="I413" s="332">
        <v>130</v>
      </c>
      <c r="J413" s="331">
        <v>177</v>
      </c>
      <c r="K413" s="330">
        <v>152</v>
      </c>
      <c r="L413" s="331">
        <v>222</v>
      </c>
      <c r="M413" s="333">
        <v>182</v>
      </c>
      <c r="N413" s="330">
        <v>194</v>
      </c>
      <c r="O413" s="332">
        <v>173</v>
      </c>
      <c r="P413" s="330">
        <v>139</v>
      </c>
      <c r="Q413" s="331">
        <v>94</v>
      </c>
      <c r="R413" s="330">
        <v>71</v>
      </c>
      <c r="S413" s="434">
        <v>48</v>
      </c>
      <c r="T413" s="428">
        <v>72</v>
      </c>
      <c r="U413" s="428">
        <v>0</v>
      </c>
      <c r="V413" s="434">
        <v>0</v>
      </c>
      <c r="W413" s="428">
        <v>0</v>
      </c>
      <c r="X413" s="428">
        <v>0</v>
      </c>
    </row>
    <row r="414" spans="1:24" x14ac:dyDescent="0.5">
      <c r="A414" s="433"/>
      <c r="B414" s="475"/>
      <c r="C414" s="431"/>
      <c r="D414" s="333"/>
      <c r="E414" s="330"/>
      <c r="F414" s="332"/>
      <c r="G414" s="333"/>
      <c r="H414" s="330"/>
      <c r="I414" s="332"/>
      <c r="J414" s="331"/>
      <c r="K414" s="330"/>
      <c r="L414" s="331"/>
      <c r="M414" s="333"/>
      <c r="N414" s="330"/>
      <c r="O414" s="332"/>
      <c r="P414" s="330"/>
      <c r="Q414" s="331"/>
      <c r="R414" s="330"/>
      <c r="S414" s="434"/>
      <c r="T414" s="428"/>
      <c r="U414" s="428"/>
      <c r="V414" s="434"/>
      <c r="W414" s="428"/>
      <c r="X414" s="428"/>
    </row>
    <row r="415" spans="1:24" x14ac:dyDescent="0.5">
      <c r="A415" s="437" t="s">
        <v>13</v>
      </c>
      <c r="B415" s="475"/>
      <c r="C415" s="431">
        <v>13856</v>
      </c>
      <c r="D415" s="333">
        <v>559</v>
      </c>
      <c r="E415" s="330">
        <v>669</v>
      </c>
      <c r="F415" s="332">
        <v>753</v>
      </c>
      <c r="G415" s="333">
        <v>793</v>
      </c>
      <c r="H415" s="330">
        <v>920</v>
      </c>
      <c r="I415" s="332">
        <v>948</v>
      </c>
      <c r="J415" s="331">
        <v>883</v>
      </c>
      <c r="K415" s="330">
        <v>859</v>
      </c>
      <c r="L415" s="331">
        <v>1120</v>
      </c>
      <c r="M415" s="333">
        <v>1147</v>
      </c>
      <c r="N415" s="330">
        <v>1212</v>
      </c>
      <c r="O415" s="332">
        <v>1090</v>
      </c>
      <c r="P415" s="330">
        <v>905</v>
      </c>
      <c r="Q415" s="331">
        <v>675</v>
      </c>
      <c r="R415" s="330">
        <v>564</v>
      </c>
      <c r="S415" s="434">
        <v>336</v>
      </c>
      <c r="T415" s="428">
        <v>405</v>
      </c>
      <c r="U415" s="428">
        <v>0</v>
      </c>
      <c r="V415" s="434">
        <v>10</v>
      </c>
      <c r="W415" s="428">
        <v>7</v>
      </c>
      <c r="X415" s="428">
        <v>1</v>
      </c>
    </row>
    <row r="416" spans="1:24" x14ac:dyDescent="0.5">
      <c r="A416" s="435" t="s">
        <v>272</v>
      </c>
      <c r="B416" s="475"/>
      <c r="C416" s="431">
        <v>4080</v>
      </c>
      <c r="D416" s="333">
        <v>159</v>
      </c>
      <c r="E416" s="330">
        <v>200</v>
      </c>
      <c r="F416" s="332">
        <v>211</v>
      </c>
      <c r="G416" s="333">
        <v>252</v>
      </c>
      <c r="H416" s="330">
        <v>298</v>
      </c>
      <c r="I416" s="332">
        <v>294</v>
      </c>
      <c r="J416" s="331">
        <v>259</v>
      </c>
      <c r="K416" s="330">
        <v>248</v>
      </c>
      <c r="L416" s="331">
        <v>328</v>
      </c>
      <c r="M416" s="333">
        <v>349</v>
      </c>
      <c r="N416" s="330">
        <v>378</v>
      </c>
      <c r="O416" s="332">
        <v>322</v>
      </c>
      <c r="P416" s="330">
        <v>238</v>
      </c>
      <c r="Q416" s="331">
        <v>185</v>
      </c>
      <c r="R416" s="330">
        <v>147</v>
      </c>
      <c r="S416" s="434">
        <v>94</v>
      </c>
      <c r="T416" s="428">
        <v>111</v>
      </c>
      <c r="U416" s="428">
        <v>0</v>
      </c>
      <c r="V416" s="434">
        <v>3</v>
      </c>
      <c r="W416" s="428">
        <v>3</v>
      </c>
      <c r="X416" s="428">
        <v>1</v>
      </c>
    </row>
    <row r="417" spans="1:24" x14ac:dyDescent="0.5">
      <c r="A417" s="433" t="s">
        <v>513</v>
      </c>
      <c r="B417" s="475"/>
      <c r="C417" s="431">
        <v>4080</v>
      </c>
      <c r="D417" s="333">
        <v>159</v>
      </c>
      <c r="E417" s="330">
        <v>200</v>
      </c>
      <c r="F417" s="332">
        <v>211</v>
      </c>
      <c r="G417" s="333">
        <v>252</v>
      </c>
      <c r="H417" s="330">
        <v>298</v>
      </c>
      <c r="I417" s="332">
        <v>294</v>
      </c>
      <c r="J417" s="331">
        <v>259</v>
      </c>
      <c r="K417" s="330">
        <v>248</v>
      </c>
      <c r="L417" s="331">
        <v>328</v>
      </c>
      <c r="M417" s="333">
        <v>349</v>
      </c>
      <c r="N417" s="330">
        <v>378</v>
      </c>
      <c r="O417" s="332">
        <v>322</v>
      </c>
      <c r="P417" s="330">
        <v>238</v>
      </c>
      <c r="Q417" s="331">
        <v>185</v>
      </c>
      <c r="R417" s="330">
        <v>147</v>
      </c>
      <c r="S417" s="434">
        <v>94</v>
      </c>
      <c r="T417" s="428">
        <v>111</v>
      </c>
      <c r="U417" s="428">
        <v>0</v>
      </c>
      <c r="V417" s="434">
        <v>3</v>
      </c>
      <c r="W417" s="428">
        <v>3</v>
      </c>
      <c r="X417" s="428">
        <v>1</v>
      </c>
    </row>
    <row r="418" spans="1:24" x14ac:dyDescent="0.5">
      <c r="A418" s="436"/>
      <c r="B418" s="475"/>
      <c r="C418" s="431"/>
      <c r="D418" s="333"/>
      <c r="E418" s="330"/>
      <c r="F418" s="332"/>
      <c r="G418" s="333"/>
      <c r="H418" s="330"/>
      <c r="I418" s="332"/>
      <c r="J418" s="331"/>
      <c r="K418" s="330"/>
      <c r="L418" s="331"/>
      <c r="M418" s="333"/>
      <c r="N418" s="330"/>
      <c r="O418" s="332"/>
      <c r="P418" s="330"/>
      <c r="Q418" s="331"/>
      <c r="R418" s="330"/>
      <c r="S418" s="434"/>
      <c r="T418" s="428"/>
      <c r="U418" s="428"/>
      <c r="V418" s="434"/>
      <c r="W418" s="428"/>
      <c r="X418" s="428"/>
    </row>
    <row r="419" spans="1:24" x14ac:dyDescent="0.5">
      <c r="A419" s="435" t="s">
        <v>144</v>
      </c>
      <c r="B419" s="475"/>
      <c r="C419" s="431">
        <v>9776</v>
      </c>
      <c r="D419" s="333">
        <v>400</v>
      </c>
      <c r="E419" s="330">
        <v>469</v>
      </c>
      <c r="F419" s="332">
        <v>542</v>
      </c>
      <c r="G419" s="333">
        <v>541</v>
      </c>
      <c r="H419" s="330">
        <v>622</v>
      </c>
      <c r="I419" s="332">
        <v>654</v>
      </c>
      <c r="J419" s="331">
        <v>624</v>
      </c>
      <c r="K419" s="330">
        <v>611</v>
      </c>
      <c r="L419" s="331">
        <v>792</v>
      </c>
      <c r="M419" s="333">
        <v>798</v>
      </c>
      <c r="N419" s="330">
        <v>834</v>
      </c>
      <c r="O419" s="332">
        <v>768</v>
      </c>
      <c r="P419" s="330">
        <v>667</v>
      </c>
      <c r="Q419" s="331">
        <v>490</v>
      </c>
      <c r="R419" s="330">
        <v>417</v>
      </c>
      <c r="S419" s="434">
        <v>242</v>
      </c>
      <c r="T419" s="428">
        <v>294</v>
      </c>
      <c r="U419" s="428">
        <v>0</v>
      </c>
      <c r="V419" s="434">
        <v>7</v>
      </c>
      <c r="W419" s="428">
        <v>4</v>
      </c>
      <c r="X419" s="428">
        <v>0</v>
      </c>
    </row>
    <row r="420" spans="1:24" x14ac:dyDescent="0.5">
      <c r="A420" s="433" t="s">
        <v>512</v>
      </c>
      <c r="B420" s="475"/>
      <c r="C420" s="431">
        <v>4</v>
      </c>
      <c r="D420" s="333">
        <v>0</v>
      </c>
      <c r="E420" s="330">
        <v>0</v>
      </c>
      <c r="F420" s="332">
        <v>0</v>
      </c>
      <c r="G420" s="333">
        <v>0</v>
      </c>
      <c r="H420" s="330">
        <v>0</v>
      </c>
      <c r="I420" s="332">
        <v>0</v>
      </c>
      <c r="J420" s="331">
        <v>0</v>
      </c>
      <c r="K420" s="330">
        <v>0</v>
      </c>
      <c r="L420" s="331">
        <v>0</v>
      </c>
      <c r="M420" s="333">
        <v>0</v>
      </c>
      <c r="N420" s="330">
        <v>0</v>
      </c>
      <c r="O420" s="332">
        <v>0</v>
      </c>
      <c r="P420" s="330">
        <v>0</v>
      </c>
      <c r="Q420" s="331">
        <v>0</v>
      </c>
      <c r="R420" s="330">
        <v>0</v>
      </c>
      <c r="S420" s="434">
        <v>0</v>
      </c>
      <c r="T420" s="428">
        <v>0</v>
      </c>
      <c r="U420" s="428">
        <v>0</v>
      </c>
      <c r="V420" s="434">
        <v>0</v>
      </c>
      <c r="W420" s="428">
        <v>4</v>
      </c>
      <c r="X420" s="428">
        <v>0</v>
      </c>
    </row>
    <row r="421" spans="1:24" x14ac:dyDescent="0.5">
      <c r="A421" s="433" t="s">
        <v>511</v>
      </c>
      <c r="B421" s="475"/>
      <c r="C421" s="431">
        <v>3491</v>
      </c>
      <c r="D421" s="333">
        <v>130</v>
      </c>
      <c r="E421" s="330">
        <v>155</v>
      </c>
      <c r="F421" s="332">
        <v>190</v>
      </c>
      <c r="G421" s="333">
        <v>206</v>
      </c>
      <c r="H421" s="330">
        <v>214</v>
      </c>
      <c r="I421" s="332">
        <v>207</v>
      </c>
      <c r="J421" s="331">
        <v>221</v>
      </c>
      <c r="K421" s="330">
        <v>204</v>
      </c>
      <c r="L421" s="331">
        <v>309</v>
      </c>
      <c r="M421" s="333">
        <v>296</v>
      </c>
      <c r="N421" s="330">
        <v>265</v>
      </c>
      <c r="O421" s="332">
        <v>266</v>
      </c>
      <c r="P421" s="330">
        <v>257</v>
      </c>
      <c r="Q421" s="331">
        <v>191</v>
      </c>
      <c r="R421" s="330">
        <v>163</v>
      </c>
      <c r="S421" s="434">
        <v>92</v>
      </c>
      <c r="T421" s="428">
        <v>122</v>
      </c>
      <c r="U421" s="428">
        <v>0</v>
      </c>
      <c r="V421" s="434">
        <v>3</v>
      </c>
      <c r="W421" s="428">
        <v>0</v>
      </c>
      <c r="X421" s="428">
        <v>0</v>
      </c>
    </row>
    <row r="422" spans="1:24" x14ac:dyDescent="0.5">
      <c r="A422" s="433" t="s">
        <v>510</v>
      </c>
      <c r="B422" s="475"/>
      <c r="C422" s="431">
        <v>3680</v>
      </c>
      <c r="D422" s="333">
        <v>146</v>
      </c>
      <c r="E422" s="330">
        <v>169</v>
      </c>
      <c r="F422" s="332">
        <v>200</v>
      </c>
      <c r="G422" s="333">
        <v>176</v>
      </c>
      <c r="H422" s="330">
        <v>237</v>
      </c>
      <c r="I422" s="332">
        <v>281</v>
      </c>
      <c r="J422" s="331">
        <v>257</v>
      </c>
      <c r="K422" s="330">
        <v>226</v>
      </c>
      <c r="L422" s="331">
        <v>284</v>
      </c>
      <c r="M422" s="333">
        <v>280</v>
      </c>
      <c r="N422" s="330">
        <v>325</v>
      </c>
      <c r="O422" s="332">
        <v>322</v>
      </c>
      <c r="P422" s="330">
        <v>249</v>
      </c>
      <c r="Q422" s="331">
        <v>179</v>
      </c>
      <c r="R422" s="330">
        <v>151</v>
      </c>
      <c r="S422" s="434">
        <v>86</v>
      </c>
      <c r="T422" s="428">
        <v>108</v>
      </c>
      <c r="U422" s="428">
        <v>0</v>
      </c>
      <c r="V422" s="434">
        <v>4</v>
      </c>
      <c r="W422" s="428">
        <v>0</v>
      </c>
      <c r="X422" s="428">
        <v>0</v>
      </c>
    </row>
    <row r="423" spans="1:24" x14ac:dyDescent="0.5">
      <c r="A423" s="433" t="s">
        <v>509</v>
      </c>
      <c r="B423" s="475"/>
      <c r="C423" s="431">
        <v>2601</v>
      </c>
      <c r="D423" s="333">
        <v>124</v>
      </c>
      <c r="E423" s="330">
        <v>145</v>
      </c>
      <c r="F423" s="332">
        <v>152</v>
      </c>
      <c r="G423" s="333">
        <v>159</v>
      </c>
      <c r="H423" s="330">
        <v>171</v>
      </c>
      <c r="I423" s="332">
        <v>166</v>
      </c>
      <c r="J423" s="331">
        <v>146</v>
      </c>
      <c r="K423" s="330">
        <v>181</v>
      </c>
      <c r="L423" s="331">
        <v>199</v>
      </c>
      <c r="M423" s="333">
        <v>222</v>
      </c>
      <c r="N423" s="330">
        <v>244</v>
      </c>
      <c r="O423" s="332">
        <v>180</v>
      </c>
      <c r="P423" s="330">
        <v>161</v>
      </c>
      <c r="Q423" s="331">
        <v>120</v>
      </c>
      <c r="R423" s="330">
        <v>103</v>
      </c>
      <c r="S423" s="434">
        <v>64</v>
      </c>
      <c r="T423" s="428">
        <v>64</v>
      </c>
      <c r="U423" s="428">
        <v>0</v>
      </c>
      <c r="V423" s="434">
        <v>0</v>
      </c>
      <c r="W423" s="428">
        <v>0</v>
      </c>
      <c r="X423" s="428">
        <v>0</v>
      </c>
    </row>
    <row r="424" spans="1:24" x14ac:dyDescent="0.5">
      <c r="A424" s="437" t="s">
        <v>11</v>
      </c>
      <c r="B424" s="475"/>
      <c r="C424" s="431">
        <v>20513</v>
      </c>
      <c r="D424" s="333">
        <v>847</v>
      </c>
      <c r="E424" s="330">
        <v>1094</v>
      </c>
      <c r="F424" s="332">
        <v>1170</v>
      </c>
      <c r="G424" s="333">
        <v>1183</v>
      </c>
      <c r="H424" s="330">
        <v>1277</v>
      </c>
      <c r="I424" s="332">
        <v>1383</v>
      </c>
      <c r="J424" s="331">
        <v>1287</v>
      </c>
      <c r="K424" s="330">
        <v>1459</v>
      </c>
      <c r="L424" s="331">
        <v>1553</v>
      </c>
      <c r="M424" s="333">
        <v>1705</v>
      </c>
      <c r="N424" s="330">
        <v>1697</v>
      </c>
      <c r="O424" s="332">
        <v>1555</v>
      </c>
      <c r="P424" s="330">
        <v>1295</v>
      </c>
      <c r="Q424" s="331">
        <v>872</v>
      </c>
      <c r="R424" s="330">
        <v>827</v>
      </c>
      <c r="S424" s="434">
        <v>546</v>
      </c>
      <c r="T424" s="428">
        <v>725</v>
      </c>
      <c r="U424" s="428">
        <v>0</v>
      </c>
      <c r="V424" s="434">
        <v>10</v>
      </c>
      <c r="W424" s="428">
        <v>28</v>
      </c>
      <c r="X424" s="428">
        <v>0</v>
      </c>
    </row>
    <row r="425" spans="1:24" x14ac:dyDescent="0.5">
      <c r="A425" s="435" t="s">
        <v>272</v>
      </c>
      <c r="B425" s="475"/>
      <c r="C425" s="431">
        <v>2078</v>
      </c>
      <c r="D425" s="333">
        <v>78</v>
      </c>
      <c r="E425" s="330">
        <v>113</v>
      </c>
      <c r="F425" s="332">
        <v>112</v>
      </c>
      <c r="G425" s="333">
        <v>123</v>
      </c>
      <c r="H425" s="330">
        <v>143</v>
      </c>
      <c r="I425" s="332">
        <v>141</v>
      </c>
      <c r="J425" s="331">
        <v>132</v>
      </c>
      <c r="K425" s="330">
        <v>142</v>
      </c>
      <c r="L425" s="331">
        <v>161</v>
      </c>
      <c r="M425" s="333">
        <v>168</v>
      </c>
      <c r="N425" s="330">
        <v>179</v>
      </c>
      <c r="O425" s="332">
        <v>146</v>
      </c>
      <c r="P425" s="330">
        <v>126</v>
      </c>
      <c r="Q425" s="331">
        <v>86</v>
      </c>
      <c r="R425" s="330">
        <v>83</v>
      </c>
      <c r="S425" s="434">
        <v>50</v>
      </c>
      <c r="T425" s="428">
        <v>93</v>
      </c>
      <c r="U425" s="428">
        <v>0</v>
      </c>
      <c r="V425" s="434">
        <v>2</v>
      </c>
      <c r="W425" s="428">
        <v>0</v>
      </c>
      <c r="X425" s="428">
        <v>0</v>
      </c>
    </row>
    <row r="426" spans="1:24" x14ac:dyDescent="0.5">
      <c r="A426" s="433" t="s">
        <v>508</v>
      </c>
      <c r="B426" s="475"/>
      <c r="C426" s="431">
        <v>2078</v>
      </c>
      <c r="D426" s="333">
        <v>78</v>
      </c>
      <c r="E426" s="330">
        <v>113</v>
      </c>
      <c r="F426" s="332">
        <v>112</v>
      </c>
      <c r="G426" s="333">
        <v>123</v>
      </c>
      <c r="H426" s="330">
        <v>143</v>
      </c>
      <c r="I426" s="332">
        <v>141</v>
      </c>
      <c r="J426" s="331">
        <v>132</v>
      </c>
      <c r="K426" s="330">
        <v>142</v>
      </c>
      <c r="L426" s="331">
        <v>161</v>
      </c>
      <c r="M426" s="333">
        <v>168</v>
      </c>
      <c r="N426" s="330">
        <v>179</v>
      </c>
      <c r="O426" s="332">
        <v>146</v>
      </c>
      <c r="P426" s="330">
        <v>126</v>
      </c>
      <c r="Q426" s="331">
        <v>86</v>
      </c>
      <c r="R426" s="330">
        <v>83</v>
      </c>
      <c r="S426" s="434">
        <v>50</v>
      </c>
      <c r="T426" s="428">
        <v>93</v>
      </c>
      <c r="U426" s="428">
        <v>0</v>
      </c>
      <c r="V426" s="434">
        <v>2</v>
      </c>
      <c r="W426" s="428">
        <v>0</v>
      </c>
      <c r="X426" s="428">
        <v>0</v>
      </c>
    </row>
    <row r="427" spans="1:24" x14ac:dyDescent="0.5">
      <c r="A427" s="436"/>
      <c r="B427" s="475"/>
      <c r="C427" s="431"/>
      <c r="D427" s="333"/>
      <c r="E427" s="330"/>
      <c r="F427" s="332"/>
      <c r="G427" s="333"/>
      <c r="H427" s="330"/>
      <c r="I427" s="332"/>
      <c r="J427" s="331"/>
      <c r="K427" s="330"/>
      <c r="L427" s="331"/>
      <c r="M427" s="333"/>
      <c r="N427" s="330"/>
      <c r="O427" s="332"/>
      <c r="P427" s="330"/>
      <c r="Q427" s="331"/>
      <c r="R427" s="330"/>
      <c r="S427" s="434"/>
      <c r="T427" s="428"/>
      <c r="U427" s="428"/>
      <c r="V427" s="434"/>
      <c r="W427" s="428"/>
      <c r="X427" s="428"/>
    </row>
    <row r="428" spans="1:24" x14ac:dyDescent="0.5">
      <c r="A428" s="435" t="s">
        <v>144</v>
      </c>
      <c r="B428" s="475"/>
      <c r="C428" s="431">
        <v>18435</v>
      </c>
      <c r="D428" s="333">
        <v>769</v>
      </c>
      <c r="E428" s="330">
        <v>981</v>
      </c>
      <c r="F428" s="332">
        <v>1058</v>
      </c>
      <c r="G428" s="333">
        <v>1060</v>
      </c>
      <c r="H428" s="330">
        <v>1134</v>
      </c>
      <c r="I428" s="332">
        <v>1242</v>
      </c>
      <c r="J428" s="331">
        <v>1155</v>
      </c>
      <c r="K428" s="330">
        <v>1317</v>
      </c>
      <c r="L428" s="331">
        <v>1392</v>
      </c>
      <c r="M428" s="333">
        <v>1537</v>
      </c>
      <c r="N428" s="330">
        <v>1518</v>
      </c>
      <c r="O428" s="332">
        <v>1409</v>
      </c>
      <c r="P428" s="330">
        <v>1169</v>
      </c>
      <c r="Q428" s="331">
        <v>786</v>
      </c>
      <c r="R428" s="330">
        <v>744</v>
      </c>
      <c r="S428" s="434">
        <v>496</v>
      </c>
      <c r="T428" s="428">
        <v>632</v>
      </c>
      <c r="U428" s="428">
        <v>0</v>
      </c>
      <c r="V428" s="434">
        <v>8</v>
      </c>
      <c r="W428" s="428">
        <v>28</v>
      </c>
      <c r="X428" s="428">
        <v>0</v>
      </c>
    </row>
    <row r="429" spans="1:24" x14ac:dyDescent="0.5">
      <c r="A429" s="433" t="s">
        <v>507</v>
      </c>
      <c r="B429" s="475"/>
      <c r="C429" s="431">
        <v>1973</v>
      </c>
      <c r="D429" s="333">
        <v>85</v>
      </c>
      <c r="E429" s="330">
        <v>87</v>
      </c>
      <c r="F429" s="332">
        <v>108</v>
      </c>
      <c r="G429" s="333">
        <v>109</v>
      </c>
      <c r="H429" s="330">
        <v>103</v>
      </c>
      <c r="I429" s="332">
        <v>139</v>
      </c>
      <c r="J429" s="331">
        <v>131</v>
      </c>
      <c r="K429" s="330">
        <v>115</v>
      </c>
      <c r="L429" s="331">
        <v>152</v>
      </c>
      <c r="M429" s="333">
        <v>148</v>
      </c>
      <c r="N429" s="330">
        <v>169</v>
      </c>
      <c r="O429" s="332">
        <v>173</v>
      </c>
      <c r="P429" s="330">
        <v>122</v>
      </c>
      <c r="Q429" s="331">
        <v>81</v>
      </c>
      <c r="R429" s="330">
        <v>90</v>
      </c>
      <c r="S429" s="434">
        <v>64</v>
      </c>
      <c r="T429" s="428">
        <v>64</v>
      </c>
      <c r="U429" s="428">
        <v>0</v>
      </c>
      <c r="V429" s="434">
        <v>5</v>
      </c>
      <c r="W429" s="428">
        <v>28</v>
      </c>
      <c r="X429" s="428">
        <v>0</v>
      </c>
    </row>
    <row r="430" spans="1:24" x14ac:dyDescent="0.5">
      <c r="A430" s="433" t="s">
        <v>506</v>
      </c>
      <c r="B430" s="475"/>
      <c r="C430" s="431">
        <v>2272</v>
      </c>
      <c r="D430" s="333">
        <v>83</v>
      </c>
      <c r="E430" s="330">
        <v>118</v>
      </c>
      <c r="F430" s="332">
        <v>136</v>
      </c>
      <c r="G430" s="333">
        <v>115</v>
      </c>
      <c r="H430" s="330">
        <v>134</v>
      </c>
      <c r="I430" s="332">
        <v>154</v>
      </c>
      <c r="J430" s="331">
        <v>140</v>
      </c>
      <c r="K430" s="330">
        <v>146</v>
      </c>
      <c r="L430" s="331">
        <v>164</v>
      </c>
      <c r="M430" s="333">
        <v>210</v>
      </c>
      <c r="N430" s="330">
        <v>204</v>
      </c>
      <c r="O430" s="332">
        <v>167</v>
      </c>
      <c r="P430" s="330">
        <v>155</v>
      </c>
      <c r="Q430" s="331">
        <v>97</v>
      </c>
      <c r="R430" s="330">
        <v>91</v>
      </c>
      <c r="S430" s="434">
        <v>64</v>
      </c>
      <c r="T430" s="428">
        <v>92</v>
      </c>
      <c r="U430" s="428">
        <v>0</v>
      </c>
      <c r="V430" s="434">
        <v>2</v>
      </c>
      <c r="W430" s="428">
        <v>0</v>
      </c>
      <c r="X430" s="428">
        <v>0</v>
      </c>
    </row>
    <row r="431" spans="1:24" x14ac:dyDescent="0.5">
      <c r="A431" s="433" t="s">
        <v>505</v>
      </c>
      <c r="B431" s="475"/>
      <c r="C431" s="431">
        <v>4544</v>
      </c>
      <c r="D431" s="333">
        <v>172</v>
      </c>
      <c r="E431" s="330">
        <v>221</v>
      </c>
      <c r="F431" s="332">
        <v>226</v>
      </c>
      <c r="G431" s="333">
        <v>261</v>
      </c>
      <c r="H431" s="330">
        <v>308</v>
      </c>
      <c r="I431" s="332">
        <v>295</v>
      </c>
      <c r="J431" s="331">
        <v>273</v>
      </c>
      <c r="K431" s="330">
        <v>323</v>
      </c>
      <c r="L431" s="331">
        <v>338</v>
      </c>
      <c r="M431" s="333">
        <v>349</v>
      </c>
      <c r="N431" s="330">
        <v>383</v>
      </c>
      <c r="O431" s="332">
        <v>363</v>
      </c>
      <c r="P431" s="330">
        <v>321</v>
      </c>
      <c r="Q431" s="331">
        <v>217</v>
      </c>
      <c r="R431" s="330">
        <v>216</v>
      </c>
      <c r="S431" s="434">
        <v>120</v>
      </c>
      <c r="T431" s="428">
        <v>158</v>
      </c>
      <c r="U431" s="428">
        <v>0</v>
      </c>
      <c r="V431" s="434">
        <v>0</v>
      </c>
      <c r="W431" s="428">
        <v>0</v>
      </c>
      <c r="X431" s="428">
        <v>0</v>
      </c>
    </row>
    <row r="432" spans="1:24" x14ac:dyDescent="0.5">
      <c r="A432" s="433" t="s">
        <v>504</v>
      </c>
      <c r="B432" s="475"/>
      <c r="C432" s="431">
        <v>5925</v>
      </c>
      <c r="D432" s="333">
        <v>255</v>
      </c>
      <c r="E432" s="330">
        <v>370</v>
      </c>
      <c r="F432" s="332">
        <v>366</v>
      </c>
      <c r="G432" s="333">
        <v>369</v>
      </c>
      <c r="H432" s="330">
        <v>368</v>
      </c>
      <c r="I432" s="332">
        <v>394</v>
      </c>
      <c r="J432" s="331">
        <v>380</v>
      </c>
      <c r="K432" s="330">
        <v>449</v>
      </c>
      <c r="L432" s="331">
        <v>451</v>
      </c>
      <c r="M432" s="333">
        <v>525</v>
      </c>
      <c r="N432" s="330">
        <v>447</v>
      </c>
      <c r="O432" s="332">
        <v>418</v>
      </c>
      <c r="P432" s="330">
        <v>337</v>
      </c>
      <c r="Q432" s="331">
        <v>233</v>
      </c>
      <c r="R432" s="330">
        <v>213</v>
      </c>
      <c r="S432" s="434">
        <v>155</v>
      </c>
      <c r="T432" s="428">
        <v>195</v>
      </c>
      <c r="U432" s="428">
        <v>0</v>
      </c>
      <c r="V432" s="434">
        <v>0</v>
      </c>
      <c r="W432" s="428">
        <v>0</v>
      </c>
      <c r="X432" s="428">
        <v>0</v>
      </c>
    </row>
    <row r="433" spans="1:24" x14ac:dyDescent="0.5">
      <c r="A433" s="433" t="s">
        <v>503</v>
      </c>
      <c r="B433" s="475"/>
      <c r="C433" s="431">
        <v>3721</v>
      </c>
      <c r="D433" s="333">
        <v>174</v>
      </c>
      <c r="E433" s="330">
        <v>185</v>
      </c>
      <c r="F433" s="332">
        <v>222</v>
      </c>
      <c r="G433" s="333">
        <v>206</v>
      </c>
      <c r="H433" s="330">
        <v>221</v>
      </c>
      <c r="I433" s="332">
        <v>260</v>
      </c>
      <c r="J433" s="331">
        <v>231</v>
      </c>
      <c r="K433" s="330">
        <v>284</v>
      </c>
      <c r="L433" s="331">
        <v>287</v>
      </c>
      <c r="M433" s="333">
        <v>305</v>
      </c>
      <c r="N433" s="330">
        <v>315</v>
      </c>
      <c r="O433" s="332">
        <v>288</v>
      </c>
      <c r="P433" s="330">
        <v>234</v>
      </c>
      <c r="Q433" s="331">
        <v>158</v>
      </c>
      <c r="R433" s="330">
        <v>134</v>
      </c>
      <c r="S433" s="434">
        <v>93</v>
      </c>
      <c r="T433" s="428">
        <v>123</v>
      </c>
      <c r="U433" s="428">
        <v>0</v>
      </c>
      <c r="V433" s="434">
        <v>1</v>
      </c>
      <c r="W433" s="428">
        <v>0</v>
      </c>
      <c r="X433" s="428">
        <v>0</v>
      </c>
    </row>
    <row r="434" spans="1:24" x14ac:dyDescent="0.5">
      <c r="A434" s="437" t="s">
        <v>9</v>
      </c>
      <c r="B434" s="475"/>
      <c r="C434" s="431">
        <v>16451</v>
      </c>
      <c r="D434" s="333">
        <v>753</v>
      </c>
      <c r="E434" s="330">
        <v>896</v>
      </c>
      <c r="F434" s="332">
        <v>987</v>
      </c>
      <c r="G434" s="333">
        <v>1029</v>
      </c>
      <c r="H434" s="330">
        <v>1108</v>
      </c>
      <c r="I434" s="332">
        <v>1185</v>
      </c>
      <c r="J434" s="331">
        <v>1050</v>
      </c>
      <c r="K434" s="330">
        <v>1143</v>
      </c>
      <c r="L434" s="331">
        <v>1354</v>
      </c>
      <c r="M434" s="333">
        <v>1398</v>
      </c>
      <c r="N434" s="330">
        <v>1377</v>
      </c>
      <c r="O434" s="332">
        <v>1157</v>
      </c>
      <c r="P434" s="330">
        <v>949</v>
      </c>
      <c r="Q434" s="331">
        <v>781</v>
      </c>
      <c r="R434" s="330">
        <v>546</v>
      </c>
      <c r="S434" s="434">
        <v>310</v>
      </c>
      <c r="T434" s="428">
        <v>411</v>
      </c>
      <c r="U434" s="428">
        <v>0</v>
      </c>
      <c r="V434" s="434">
        <v>7</v>
      </c>
      <c r="W434" s="428">
        <v>10</v>
      </c>
      <c r="X434" s="428">
        <v>0</v>
      </c>
    </row>
    <row r="435" spans="1:24" x14ac:dyDescent="0.5">
      <c r="A435" s="435" t="s">
        <v>272</v>
      </c>
      <c r="B435" s="475"/>
      <c r="C435" s="431">
        <v>2353</v>
      </c>
      <c r="D435" s="333">
        <v>116</v>
      </c>
      <c r="E435" s="330">
        <v>119</v>
      </c>
      <c r="F435" s="332">
        <v>127</v>
      </c>
      <c r="G435" s="333">
        <v>148</v>
      </c>
      <c r="H435" s="330">
        <v>144</v>
      </c>
      <c r="I435" s="332">
        <v>171</v>
      </c>
      <c r="J435" s="331">
        <v>157</v>
      </c>
      <c r="K435" s="330">
        <v>153</v>
      </c>
      <c r="L435" s="331">
        <v>213</v>
      </c>
      <c r="M435" s="333">
        <v>230</v>
      </c>
      <c r="N435" s="330">
        <v>182</v>
      </c>
      <c r="O435" s="332">
        <v>178</v>
      </c>
      <c r="P435" s="330">
        <v>127</v>
      </c>
      <c r="Q435" s="331">
        <v>106</v>
      </c>
      <c r="R435" s="330">
        <v>72</v>
      </c>
      <c r="S435" s="434">
        <v>48</v>
      </c>
      <c r="T435" s="428">
        <v>60</v>
      </c>
      <c r="U435" s="428">
        <v>0</v>
      </c>
      <c r="V435" s="434">
        <v>1</v>
      </c>
      <c r="W435" s="428">
        <v>1</v>
      </c>
      <c r="X435" s="428">
        <v>0</v>
      </c>
    </row>
    <row r="436" spans="1:24" x14ac:dyDescent="0.5">
      <c r="A436" s="433" t="s">
        <v>502</v>
      </c>
      <c r="B436" s="475"/>
      <c r="C436" s="431">
        <v>2353</v>
      </c>
      <c r="D436" s="333">
        <v>116</v>
      </c>
      <c r="E436" s="330">
        <v>119</v>
      </c>
      <c r="F436" s="332">
        <v>127</v>
      </c>
      <c r="G436" s="333">
        <v>148</v>
      </c>
      <c r="H436" s="330">
        <v>144</v>
      </c>
      <c r="I436" s="332">
        <v>171</v>
      </c>
      <c r="J436" s="331">
        <v>157</v>
      </c>
      <c r="K436" s="330">
        <v>153</v>
      </c>
      <c r="L436" s="331">
        <v>213</v>
      </c>
      <c r="M436" s="333">
        <v>230</v>
      </c>
      <c r="N436" s="330">
        <v>182</v>
      </c>
      <c r="O436" s="332">
        <v>178</v>
      </c>
      <c r="P436" s="330">
        <v>127</v>
      </c>
      <c r="Q436" s="331">
        <v>106</v>
      </c>
      <c r="R436" s="330">
        <v>72</v>
      </c>
      <c r="S436" s="434">
        <v>48</v>
      </c>
      <c r="T436" s="428">
        <v>60</v>
      </c>
      <c r="U436" s="428">
        <v>0</v>
      </c>
      <c r="V436" s="434">
        <v>1</v>
      </c>
      <c r="W436" s="428">
        <v>1</v>
      </c>
      <c r="X436" s="428">
        <v>0</v>
      </c>
    </row>
    <row r="437" spans="1:24" x14ac:dyDescent="0.5">
      <c r="A437" s="436"/>
      <c r="B437" s="475"/>
      <c r="C437" s="431"/>
      <c r="D437" s="333"/>
      <c r="E437" s="330"/>
      <c r="F437" s="332"/>
      <c r="G437" s="333"/>
      <c r="H437" s="330"/>
      <c r="I437" s="332"/>
      <c r="J437" s="331"/>
      <c r="K437" s="330"/>
      <c r="L437" s="331"/>
      <c r="M437" s="333"/>
      <c r="N437" s="330"/>
      <c r="O437" s="332"/>
      <c r="P437" s="330"/>
      <c r="Q437" s="331"/>
      <c r="R437" s="330"/>
      <c r="S437" s="434"/>
      <c r="T437" s="428"/>
      <c r="U437" s="428"/>
      <c r="V437" s="434"/>
      <c r="W437" s="428"/>
      <c r="X437" s="428"/>
    </row>
    <row r="438" spans="1:24" x14ac:dyDescent="0.5">
      <c r="A438" s="435" t="s">
        <v>144</v>
      </c>
      <c r="B438" s="475"/>
      <c r="C438" s="431">
        <v>14098</v>
      </c>
      <c r="D438" s="333">
        <v>637</v>
      </c>
      <c r="E438" s="330">
        <v>777</v>
      </c>
      <c r="F438" s="332">
        <v>860</v>
      </c>
      <c r="G438" s="333">
        <v>881</v>
      </c>
      <c r="H438" s="330">
        <v>964</v>
      </c>
      <c r="I438" s="332">
        <v>1014</v>
      </c>
      <c r="J438" s="331">
        <v>893</v>
      </c>
      <c r="K438" s="330">
        <v>990</v>
      </c>
      <c r="L438" s="331">
        <v>1141</v>
      </c>
      <c r="M438" s="333">
        <v>1168</v>
      </c>
      <c r="N438" s="330">
        <v>1195</v>
      </c>
      <c r="O438" s="332">
        <v>979</v>
      </c>
      <c r="P438" s="330">
        <v>822</v>
      </c>
      <c r="Q438" s="331">
        <v>675</v>
      </c>
      <c r="R438" s="330">
        <v>474</v>
      </c>
      <c r="S438" s="434">
        <v>262</v>
      </c>
      <c r="T438" s="428">
        <v>351</v>
      </c>
      <c r="U438" s="428">
        <v>0</v>
      </c>
      <c r="V438" s="434">
        <v>6</v>
      </c>
      <c r="W438" s="428">
        <v>9</v>
      </c>
      <c r="X438" s="428">
        <v>0</v>
      </c>
    </row>
    <row r="439" spans="1:24" x14ac:dyDescent="0.5">
      <c r="A439" s="433" t="s">
        <v>501</v>
      </c>
      <c r="B439" s="475"/>
      <c r="C439" s="431">
        <v>1974</v>
      </c>
      <c r="D439" s="333">
        <v>88</v>
      </c>
      <c r="E439" s="330">
        <v>117</v>
      </c>
      <c r="F439" s="332">
        <v>103</v>
      </c>
      <c r="G439" s="333">
        <v>109</v>
      </c>
      <c r="H439" s="330">
        <v>124</v>
      </c>
      <c r="I439" s="332">
        <v>144</v>
      </c>
      <c r="J439" s="331">
        <v>129</v>
      </c>
      <c r="K439" s="330">
        <v>138</v>
      </c>
      <c r="L439" s="331">
        <v>182</v>
      </c>
      <c r="M439" s="333">
        <v>179</v>
      </c>
      <c r="N439" s="330">
        <v>158</v>
      </c>
      <c r="O439" s="332">
        <v>124</v>
      </c>
      <c r="P439" s="330">
        <v>132</v>
      </c>
      <c r="Q439" s="331">
        <v>84</v>
      </c>
      <c r="R439" s="330">
        <v>64</v>
      </c>
      <c r="S439" s="434">
        <v>37</v>
      </c>
      <c r="T439" s="428">
        <v>52</v>
      </c>
      <c r="U439" s="428">
        <v>0</v>
      </c>
      <c r="V439" s="434">
        <v>1</v>
      </c>
      <c r="W439" s="428">
        <v>9</v>
      </c>
      <c r="X439" s="428">
        <v>0</v>
      </c>
    </row>
    <row r="440" spans="1:24" x14ac:dyDescent="0.5">
      <c r="A440" s="433" t="s">
        <v>500</v>
      </c>
      <c r="B440" s="475"/>
      <c r="C440" s="431">
        <v>3532</v>
      </c>
      <c r="D440" s="333">
        <v>152</v>
      </c>
      <c r="E440" s="330">
        <v>186</v>
      </c>
      <c r="F440" s="332">
        <v>225</v>
      </c>
      <c r="G440" s="333">
        <v>201</v>
      </c>
      <c r="H440" s="330">
        <v>268</v>
      </c>
      <c r="I440" s="332">
        <v>250</v>
      </c>
      <c r="J440" s="331">
        <v>213</v>
      </c>
      <c r="K440" s="330">
        <v>243</v>
      </c>
      <c r="L440" s="331">
        <v>263</v>
      </c>
      <c r="M440" s="333">
        <v>293</v>
      </c>
      <c r="N440" s="330">
        <v>308</v>
      </c>
      <c r="O440" s="332">
        <v>261</v>
      </c>
      <c r="P440" s="330">
        <v>201</v>
      </c>
      <c r="Q440" s="331">
        <v>180</v>
      </c>
      <c r="R440" s="330">
        <v>135</v>
      </c>
      <c r="S440" s="434">
        <v>64</v>
      </c>
      <c r="T440" s="428">
        <v>88</v>
      </c>
      <c r="U440" s="428">
        <v>0</v>
      </c>
      <c r="V440" s="434">
        <v>1</v>
      </c>
      <c r="W440" s="428">
        <v>0</v>
      </c>
      <c r="X440" s="428">
        <v>0</v>
      </c>
    </row>
    <row r="441" spans="1:24" x14ac:dyDescent="0.5">
      <c r="A441" s="433" t="s">
        <v>499</v>
      </c>
      <c r="B441" s="475"/>
      <c r="C441" s="431">
        <v>6183</v>
      </c>
      <c r="D441" s="333">
        <v>288</v>
      </c>
      <c r="E441" s="330">
        <v>348</v>
      </c>
      <c r="F441" s="332">
        <v>423</v>
      </c>
      <c r="G441" s="333">
        <v>423</v>
      </c>
      <c r="H441" s="330">
        <v>418</v>
      </c>
      <c r="I441" s="332">
        <v>448</v>
      </c>
      <c r="J441" s="331">
        <v>380</v>
      </c>
      <c r="K441" s="330">
        <v>457</v>
      </c>
      <c r="L441" s="331">
        <v>499</v>
      </c>
      <c r="M441" s="333">
        <v>493</v>
      </c>
      <c r="N441" s="330">
        <v>494</v>
      </c>
      <c r="O441" s="332">
        <v>437</v>
      </c>
      <c r="P441" s="330">
        <v>351</v>
      </c>
      <c r="Q441" s="331">
        <v>275</v>
      </c>
      <c r="R441" s="330">
        <v>182</v>
      </c>
      <c r="S441" s="434">
        <v>113</v>
      </c>
      <c r="T441" s="428">
        <v>151</v>
      </c>
      <c r="U441" s="428">
        <v>0</v>
      </c>
      <c r="V441" s="434">
        <v>3</v>
      </c>
      <c r="W441" s="428">
        <v>0</v>
      </c>
      <c r="X441" s="428">
        <v>0</v>
      </c>
    </row>
    <row r="442" spans="1:24" x14ac:dyDescent="0.5">
      <c r="A442" s="433" t="s">
        <v>498</v>
      </c>
      <c r="B442" s="475"/>
      <c r="C442" s="431">
        <v>2409</v>
      </c>
      <c r="D442" s="333">
        <v>109</v>
      </c>
      <c r="E442" s="330">
        <v>126</v>
      </c>
      <c r="F442" s="332">
        <v>109</v>
      </c>
      <c r="G442" s="333">
        <v>148</v>
      </c>
      <c r="H442" s="330">
        <v>154</v>
      </c>
      <c r="I442" s="332">
        <v>172</v>
      </c>
      <c r="J442" s="331">
        <v>171</v>
      </c>
      <c r="K442" s="330">
        <v>152</v>
      </c>
      <c r="L442" s="331">
        <v>197</v>
      </c>
      <c r="M442" s="333">
        <v>203</v>
      </c>
      <c r="N442" s="330">
        <v>235</v>
      </c>
      <c r="O442" s="332">
        <v>157</v>
      </c>
      <c r="P442" s="330">
        <v>138</v>
      </c>
      <c r="Q442" s="331">
        <v>136</v>
      </c>
      <c r="R442" s="330">
        <v>93</v>
      </c>
      <c r="S442" s="434">
        <v>48</v>
      </c>
      <c r="T442" s="428">
        <v>60</v>
      </c>
      <c r="U442" s="428">
        <v>0</v>
      </c>
      <c r="V442" s="434">
        <v>1</v>
      </c>
      <c r="W442" s="428">
        <v>0</v>
      </c>
      <c r="X442" s="428">
        <v>0</v>
      </c>
    </row>
    <row r="443" spans="1:24" x14ac:dyDescent="0.5">
      <c r="A443" s="437" t="s">
        <v>7</v>
      </c>
      <c r="B443" s="475"/>
      <c r="C443" s="431">
        <v>12043</v>
      </c>
      <c r="D443" s="333">
        <v>422</v>
      </c>
      <c r="E443" s="330">
        <v>575</v>
      </c>
      <c r="F443" s="332">
        <v>676</v>
      </c>
      <c r="G443" s="333">
        <v>628</v>
      </c>
      <c r="H443" s="330">
        <v>752</v>
      </c>
      <c r="I443" s="332">
        <v>797</v>
      </c>
      <c r="J443" s="331">
        <v>767</v>
      </c>
      <c r="K443" s="330">
        <v>789</v>
      </c>
      <c r="L443" s="331">
        <v>981</v>
      </c>
      <c r="M443" s="333">
        <v>980</v>
      </c>
      <c r="N443" s="330">
        <v>1080</v>
      </c>
      <c r="O443" s="332">
        <v>941</v>
      </c>
      <c r="P443" s="330">
        <v>820</v>
      </c>
      <c r="Q443" s="331">
        <v>600</v>
      </c>
      <c r="R443" s="330">
        <v>494</v>
      </c>
      <c r="S443" s="434">
        <v>341</v>
      </c>
      <c r="T443" s="428">
        <v>386</v>
      </c>
      <c r="U443" s="428">
        <v>0</v>
      </c>
      <c r="V443" s="434">
        <v>9</v>
      </c>
      <c r="W443" s="428">
        <v>5</v>
      </c>
      <c r="X443" s="428">
        <v>0</v>
      </c>
    </row>
    <row r="444" spans="1:24" x14ac:dyDescent="0.5">
      <c r="A444" s="435" t="s">
        <v>272</v>
      </c>
      <c r="B444" s="475"/>
      <c r="C444" s="431">
        <v>1229</v>
      </c>
      <c r="D444" s="333">
        <v>39</v>
      </c>
      <c r="E444" s="330">
        <v>50</v>
      </c>
      <c r="F444" s="332">
        <v>81</v>
      </c>
      <c r="G444" s="333">
        <v>55</v>
      </c>
      <c r="H444" s="330">
        <v>58</v>
      </c>
      <c r="I444" s="332">
        <v>62</v>
      </c>
      <c r="J444" s="331">
        <v>76</v>
      </c>
      <c r="K444" s="330">
        <v>86</v>
      </c>
      <c r="L444" s="331">
        <v>98</v>
      </c>
      <c r="M444" s="333">
        <v>88</v>
      </c>
      <c r="N444" s="330">
        <v>95</v>
      </c>
      <c r="O444" s="332">
        <v>111</v>
      </c>
      <c r="P444" s="330">
        <v>80</v>
      </c>
      <c r="Q444" s="331">
        <v>68</v>
      </c>
      <c r="R444" s="330">
        <v>70</v>
      </c>
      <c r="S444" s="434">
        <v>47</v>
      </c>
      <c r="T444" s="428">
        <v>61</v>
      </c>
      <c r="U444" s="428">
        <v>0</v>
      </c>
      <c r="V444" s="434">
        <v>2</v>
      </c>
      <c r="W444" s="428">
        <v>2</v>
      </c>
      <c r="X444" s="428">
        <v>0</v>
      </c>
    </row>
    <row r="445" spans="1:24" x14ac:dyDescent="0.5">
      <c r="A445" s="433" t="s">
        <v>497</v>
      </c>
      <c r="B445" s="475"/>
      <c r="C445" s="431">
        <v>1229</v>
      </c>
      <c r="D445" s="333">
        <v>39</v>
      </c>
      <c r="E445" s="330">
        <v>50</v>
      </c>
      <c r="F445" s="332">
        <v>81</v>
      </c>
      <c r="G445" s="333">
        <v>55</v>
      </c>
      <c r="H445" s="330">
        <v>58</v>
      </c>
      <c r="I445" s="332">
        <v>62</v>
      </c>
      <c r="J445" s="331">
        <v>76</v>
      </c>
      <c r="K445" s="330">
        <v>86</v>
      </c>
      <c r="L445" s="331">
        <v>98</v>
      </c>
      <c r="M445" s="333">
        <v>88</v>
      </c>
      <c r="N445" s="330">
        <v>95</v>
      </c>
      <c r="O445" s="332">
        <v>111</v>
      </c>
      <c r="P445" s="330">
        <v>80</v>
      </c>
      <c r="Q445" s="331">
        <v>68</v>
      </c>
      <c r="R445" s="330">
        <v>70</v>
      </c>
      <c r="S445" s="434">
        <v>47</v>
      </c>
      <c r="T445" s="428">
        <v>61</v>
      </c>
      <c r="U445" s="428">
        <v>0</v>
      </c>
      <c r="V445" s="434">
        <v>2</v>
      </c>
      <c r="W445" s="428">
        <v>2</v>
      </c>
      <c r="X445" s="428">
        <v>0</v>
      </c>
    </row>
    <row r="446" spans="1:24" x14ac:dyDescent="0.5">
      <c r="A446" s="436"/>
      <c r="B446" s="475"/>
      <c r="C446" s="431"/>
      <c r="D446" s="333"/>
      <c r="E446" s="330"/>
      <c r="F446" s="332"/>
      <c r="G446" s="333"/>
      <c r="H446" s="330"/>
      <c r="I446" s="332"/>
      <c r="J446" s="331"/>
      <c r="K446" s="330"/>
      <c r="L446" s="331"/>
      <c r="M446" s="333"/>
      <c r="N446" s="330"/>
      <c r="O446" s="332"/>
      <c r="P446" s="330"/>
      <c r="Q446" s="331"/>
      <c r="R446" s="330"/>
      <c r="S446" s="434"/>
      <c r="T446" s="428"/>
      <c r="U446" s="428"/>
      <c r="V446" s="434"/>
      <c r="W446" s="428"/>
      <c r="X446" s="428"/>
    </row>
    <row r="447" spans="1:24" x14ac:dyDescent="0.5">
      <c r="A447" s="435" t="s">
        <v>144</v>
      </c>
      <c r="B447" s="475"/>
      <c r="C447" s="431">
        <v>10814</v>
      </c>
      <c r="D447" s="333">
        <v>383</v>
      </c>
      <c r="E447" s="330">
        <v>525</v>
      </c>
      <c r="F447" s="332">
        <v>595</v>
      </c>
      <c r="G447" s="333">
        <v>573</v>
      </c>
      <c r="H447" s="330">
        <v>694</v>
      </c>
      <c r="I447" s="332">
        <v>735</v>
      </c>
      <c r="J447" s="331">
        <v>691</v>
      </c>
      <c r="K447" s="330">
        <v>703</v>
      </c>
      <c r="L447" s="331">
        <v>883</v>
      </c>
      <c r="M447" s="333">
        <v>892</v>
      </c>
      <c r="N447" s="330">
        <v>985</v>
      </c>
      <c r="O447" s="332">
        <v>830</v>
      </c>
      <c r="P447" s="330">
        <v>740</v>
      </c>
      <c r="Q447" s="331">
        <v>532</v>
      </c>
      <c r="R447" s="330">
        <v>424</v>
      </c>
      <c r="S447" s="434">
        <v>294</v>
      </c>
      <c r="T447" s="428">
        <v>325</v>
      </c>
      <c r="U447" s="428">
        <v>0</v>
      </c>
      <c r="V447" s="434">
        <v>7</v>
      </c>
      <c r="W447" s="428">
        <v>3</v>
      </c>
      <c r="X447" s="428">
        <v>0</v>
      </c>
    </row>
    <row r="448" spans="1:24" x14ac:dyDescent="0.5">
      <c r="A448" s="433" t="s">
        <v>496</v>
      </c>
      <c r="B448" s="475"/>
      <c r="C448" s="431">
        <v>2092</v>
      </c>
      <c r="D448" s="333">
        <v>91</v>
      </c>
      <c r="E448" s="330">
        <v>105</v>
      </c>
      <c r="F448" s="332">
        <v>124</v>
      </c>
      <c r="G448" s="333">
        <v>100</v>
      </c>
      <c r="H448" s="330">
        <v>122</v>
      </c>
      <c r="I448" s="332">
        <v>135</v>
      </c>
      <c r="J448" s="331">
        <v>125</v>
      </c>
      <c r="K448" s="330">
        <v>158</v>
      </c>
      <c r="L448" s="331">
        <v>188</v>
      </c>
      <c r="M448" s="333">
        <v>164</v>
      </c>
      <c r="N448" s="330">
        <v>165</v>
      </c>
      <c r="O448" s="332">
        <v>157</v>
      </c>
      <c r="P448" s="330">
        <v>139</v>
      </c>
      <c r="Q448" s="331">
        <v>101</v>
      </c>
      <c r="R448" s="330">
        <v>77</v>
      </c>
      <c r="S448" s="434">
        <v>68</v>
      </c>
      <c r="T448" s="428">
        <v>69</v>
      </c>
      <c r="U448" s="428">
        <v>0</v>
      </c>
      <c r="V448" s="434">
        <v>1</v>
      </c>
      <c r="W448" s="428">
        <v>3</v>
      </c>
      <c r="X448" s="428">
        <v>0</v>
      </c>
    </row>
    <row r="449" spans="1:24" x14ac:dyDescent="0.5">
      <c r="A449" s="433" t="s">
        <v>495</v>
      </c>
      <c r="B449" s="475"/>
      <c r="C449" s="431">
        <v>3527</v>
      </c>
      <c r="D449" s="333">
        <v>127</v>
      </c>
      <c r="E449" s="330">
        <v>204</v>
      </c>
      <c r="F449" s="332">
        <v>193</v>
      </c>
      <c r="G449" s="333">
        <v>195</v>
      </c>
      <c r="H449" s="330">
        <v>243</v>
      </c>
      <c r="I449" s="332">
        <v>256</v>
      </c>
      <c r="J449" s="331">
        <v>234</v>
      </c>
      <c r="K449" s="330">
        <v>210</v>
      </c>
      <c r="L449" s="331">
        <v>280</v>
      </c>
      <c r="M449" s="333">
        <v>308</v>
      </c>
      <c r="N449" s="330">
        <v>346</v>
      </c>
      <c r="O449" s="332">
        <v>270</v>
      </c>
      <c r="P449" s="330">
        <v>195</v>
      </c>
      <c r="Q449" s="331">
        <v>154</v>
      </c>
      <c r="R449" s="330">
        <v>130</v>
      </c>
      <c r="S449" s="434">
        <v>76</v>
      </c>
      <c r="T449" s="428">
        <v>102</v>
      </c>
      <c r="U449" s="428">
        <v>0</v>
      </c>
      <c r="V449" s="434">
        <v>4</v>
      </c>
      <c r="W449" s="428">
        <v>0</v>
      </c>
      <c r="X449" s="428">
        <v>0</v>
      </c>
    </row>
    <row r="450" spans="1:24" x14ac:dyDescent="0.5">
      <c r="A450" s="433" t="s">
        <v>494</v>
      </c>
      <c r="B450" s="475"/>
      <c r="C450" s="431">
        <v>2511</v>
      </c>
      <c r="D450" s="333">
        <v>84</v>
      </c>
      <c r="E450" s="330">
        <v>106</v>
      </c>
      <c r="F450" s="332">
        <v>137</v>
      </c>
      <c r="G450" s="333">
        <v>135</v>
      </c>
      <c r="H450" s="330">
        <v>163</v>
      </c>
      <c r="I450" s="332">
        <v>155</v>
      </c>
      <c r="J450" s="331">
        <v>156</v>
      </c>
      <c r="K450" s="330">
        <v>173</v>
      </c>
      <c r="L450" s="331">
        <v>207</v>
      </c>
      <c r="M450" s="333">
        <v>200</v>
      </c>
      <c r="N450" s="330">
        <v>231</v>
      </c>
      <c r="O450" s="332">
        <v>179</v>
      </c>
      <c r="P450" s="330">
        <v>188</v>
      </c>
      <c r="Q450" s="331">
        <v>155</v>
      </c>
      <c r="R450" s="330">
        <v>98</v>
      </c>
      <c r="S450" s="434">
        <v>73</v>
      </c>
      <c r="T450" s="428">
        <v>70</v>
      </c>
      <c r="U450" s="428">
        <v>0</v>
      </c>
      <c r="V450" s="434">
        <v>1</v>
      </c>
      <c r="W450" s="428">
        <v>0</v>
      </c>
      <c r="X450" s="428">
        <v>0</v>
      </c>
    </row>
    <row r="451" spans="1:24" x14ac:dyDescent="0.5">
      <c r="A451" s="433" t="s">
        <v>493</v>
      </c>
      <c r="B451" s="475"/>
      <c r="C451" s="431">
        <v>2684</v>
      </c>
      <c r="D451" s="333">
        <v>81</v>
      </c>
      <c r="E451" s="330">
        <v>110</v>
      </c>
      <c r="F451" s="332">
        <v>141</v>
      </c>
      <c r="G451" s="333">
        <v>143</v>
      </c>
      <c r="H451" s="330">
        <v>166</v>
      </c>
      <c r="I451" s="332">
        <v>189</v>
      </c>
      <c r="J451" s="331">
        <v>176</v>
      </c>
      <c r="K451" s="330">
        <v>162</v>
      </c>
      <c r="L451" s="331">
        <v>208</v>
      </c>
      <c r="M451" s="333">
        <v>220</v>
      </c>
      <c r="N451" s="330">
        <v>243</v>
      </c>
      <c r="O451" s="332">
        <v>224</v>
      </c>
      <c r="P451" s="330">
        <v>218</v>
      </c>
      <c r="Q451" s="331">
        <v>122</v>
      </c>
      <c r="R451" s="330">
        <v>119</v>
      </c>
      <c r="S451" s="434">
        <v>77</v>
      </c>
      <c r="T451" s="428">
        <v>84</v>
      </c>
      <c r="U451" s="428">
        <v>0</v>
      </c>
      <c r="V451" s="434">
        <v>1</v>
      </c>
      <c r="W451" s="428">
        <v>0</v>
      </c>
      <c r="X451" s="428">
        <v>0</v>
      </c>
    </row>
    <row r="452" spans="1:24" x14ac:dyDescent="0.5">
      <c r="A452" s="437" t="s">
        <v>5</v>
      </c>
      <c r="B452" s="475"/>
      <c r="C452" s="431">
        <v>11890</v>
      </c>
      <c r="D452" s="333">
        <v>410</v>
      </c>
      <c r="E452" s="330">
        <v>592</v>
      </c>
      <c r="F452" s="332">
        <v>644</v>
      </c>
      <c r="G452" s="333">
        <v>681</v>
      </c>
      <c r="H452" s="330">
        <v>754</v>
      </c>
      <c r="I452" s="332">
        <v>796</v>
      </c>
      <c r="J452" s="331">
        <v>696</v>
      </c>
      <c r="K452" s="330">
        <v>796</v>
      </c>
      <c r="L452" s="331">
        <v>957</v>
      </c>
      <c r="M452" s="333">
        <v>1011</v>
      </c>
      <c r="N452" s="330">
        <v>1075</v>
      </c>
      <c r="O452" s="332">
        <v>923</v>
      </c>
      <c r="P452" s="330">
        <v>745</v>
      </c>
      <c r="Q452" s="331">
        <v>553</v>
      </c>
      <c r="R452" s="330">
        <v>519</v>
      </c>
      <c r="S452" s="434">
        <v>289</v>
      </c>
      <c r="T452" s="428">
        <v>409</v>
      </c>
      <c r="U452" s="428">
        <v>0</v>
      </c>
      <c r="V452" s="434">
        <v>10</v>
      </c>
      <c r="W452" s="428">
        <v>29</v>
      </c>
      <c r="X452" s="428">
        <v>1</v>
      </c>
    </row>
    <row r="453" spans="1:24" x14ac:dyDescent="0.5">
      <c r="A453" s="435" t="s">
        <v>272</v>
      </c>
      <c r="B453" s="475"/>
      <c r="C453" s="431">
        <v>1839</v>
      </c>
      <c r="D453" s="333">
        <v>69</v>
      </c>
      <c r="E453" s="330">
        <v>99</v>
      </c>
      <c r="F453" s="332">
        <v>80</v>
      </c>
      <c r="G453" s="333">
        <v>107</v>
      </c>
      <c r="H453" s="330">
        <v>107</v>
      </c>
      <c r="I453" s="332">
        <v>138</v>
      </c>
      <c r="J453" s="331">
        <v>97</v>
      </c>
      <c r="K453" s="330">
        <v>129</v>
      </c>
      <c r="L453" s="331">
        <v>135</v>
      </c>
      <c r="M453" s="333">
        <v>159</v>
      </c>
      <c r="N453" s="330">
        <v>160</v>
      </c>
      <c r="O453" s="332">
        <v>144</v>
      </c>
      <c r="P453" s="330">
        <v>125</v>
      </c>
      <c r="Q453" s="331">
        <v>89</v>
      </c>
      <c r="R453" s="330">
        <v>77</v>
      </c>
      <c r="S453" s="434">
        <v>33</v>
      </c>
      <c r="T453" s="428">
        <v>71</v>
      </c>
      <c r="U453" s="428">
        <v>0</v>
      </c>
      <c r="V453" s="434">
        <v>6</v>
      </c>
      <c r="W453" s="428">
        <v>14</v>
      </c>
      <c r="X453" s="428">
        <v>0</v>
      </c>
    </row>
    <row r="454" spans="1:24" x14ac:dyDescent="0.5">
      <c r="A454" s="433" t="s">
        <v>492</v>
      </c>
      <c r="B454" s="475"/>
      <c r="C454" s="431">
        <v>1839</v>
      </c>
      <c r="D454" s="333">
        <v>69</v>
      </c>
      <c r="E454" s="330">
        <v>99</v>
      </c>
      <c r="F454" s="332">
        <v>80</v>
      </c>
      <c r="G454" s="333">
        <v>107</v>
      </c>
      <c r="H454" s="330">
        <v>107</v>
      </c>
      <c r="I454" s="332">
        <v>138</v>
      </c>
      <c r="J454" s="331">
        <v>97</v>
      </c>
      <c r="K454" s="330">
        <v>129</v>
      </c>
      <c r="L454" s="331">
        <v>135</v>
      </c>
      <c r="M454" s="333">
        <v>159</v>
      </c>
      <c r="N454" s="330">
        <v>160</v>
      </c>
      <c r="O454" s="332">
        <v>144</v>
      </c>
      <c r="P454" s="330">
        <v>125</v>
      </c>
      <c r="Q454" s="331">
        <v>89</v>
      </c>
      <c r="R454" s="330">
        <v>77</v>
      </c>
      <c r="S454" s="434">
        <v>33</v>
      </c>
      <c r="T454" s="428">
        <v>71</v>
      </c>
      <c r="U454" s="428">
        <v>0</v>
      </c>
      <c r="V454" s="434">
        <v>6</v>
      </c>
      <c r="W454" s="428">
        <v>14</v>
      </c>
      <c r="X454" s="428">
        <v>0</v>
      </c>
    </row>
    <row r="455" spans="1:24" x14ac:dyDescent="0.5">
      <c r="A455" s="436"/>
      <c r="B455" s="475"/>
      <c r="C455" s="431"/>
      <c r="D455" s="333"/>
      <c r="E455" s="330"/>
      <c r="F455" s="332"/>
      <c r="G455" s="333"/>
      <c r="H455" s="330"/>
      <c r="I455" s="332"/>
      <c r="J455" s="331"/>
      <c r="K455" s="330"/>
      <c r="L455" s="331"/>
      <c r="M455" s="333"/>
      <c r="N455" s="330"/>
      <c r="O455" s="332"/>
      <c r="P455" s="330"/>
      <c r="Q455" s="331"/>
      <c r="R455" s="330"/>
      <c r="S455" s="434"/>
      <c r="T455" s="428"/>
      <c r="U455" s="428"/>
      <c r="V455" s="434"/>
      <c r="W455" s="428"/>
      <c r="X455" s="428"/>
    </row>
    <row r="456" spans="1:24" x14ac:dyDescent="0.5">
      <c r="A456" s="435" t="s">
        <v>144</v>
      </c>
      <c r="B456" s="475"/>
      <c r="C456" s="431">
        <v>10051</v>
      </c>
      <c r="D456" s="333">
        <v>341</v>
      </c>
      <c r="E456" s="330">
        <v>493</v>
      </c>
      <c r="F456" s="332">
        <v>564</v>
      </c>
      <c r="G456" s="333">
        <v>574</v>
      </c>
      <c r="H456" s="330">
        <v>647</v>
      </c>
      <c r="I456" s="332">
        <v>658</v>
      </c>
      <c r="J456" s="331">
        <v>599</v>
      </c>
      <c r="K456" s="330">
        <v>667</v>
      </c>
      <c r="L456" s="331">
        <v>822</v>
      </c>
      <c r="M456" s="333">
        <v>852</v>
      </c>
      <c r="N456" s="330">
        <v>915</v>
      </c>
      <c r="O456" s="332">
        <v>779</v>
      </c>
      <c r="P456" s="330">
        <v>620</v>
      </c>
      <c r="Q456" s="331">
        <v>464</v>
      </c>
      <c r="R456" s="330">
        <v>442</v>
      </c>
      <c r="S456" s="434">
        <v>256</v>
      </c>
      <c r="T456" s="428">
        <v>338</v>
      </c>
      <c r="U456" s="428">
        <v>0</v>
      </c>
      <c r="V456" s="434">
        <v>4</v>
      </c>
      <c r="W456" s="428">
        <v>15</v>
      </c>
      <c r="X456" s="428">
        <v>1</v>
      </c>
    </row>
    <row r="457" spans="1:24" x14ac:dyDescent="0.5">
      <c r="A457" s="433" t="s">
        <v>491</v>
      </c>
      <c r="B457" s="475"/>
      <c r="C457" s="431">
        <v>1661</v>
      </c>
      <c r="D457" s="333">
        <v>67</v>
      </c>
      <c r="E457" s="330">
        <v>79</v>
      </c>
      <c r="F457" s="332">
        <v>96</v>
      </c>
      <c r="G457" s="333">
        <v>80</v>
      </c>
      <c r="H457" s="330">
        <v>114</v>
      </c>
      <c r="I457" s="332">
        <v>101</v>
      </c>
      <c r="J457" s="331">
        <v>107</v>
      </c>
      <c r="K457" s="330">
        <v>100</v>
      </c>
      <c r="L457" s="331">
        <v>145</v>
      </c>
      <c r="M457" s="333">
        <v>131</v>
      </c>
      <c r="N457" s="330">
        <v>157</v>
      </c>
      <c r="O457" s="332">
        <v>129</v>
      </c>
      <c r="P457" s="330">
        <v>115</v>
      </c>
      <c r="Q457" s="331">
        <v>66</v>
      </c>
      <c r="R457" s="330">
        <v>75</v>
      </c>
      <c r="S457" s="434">
        <v>40</v>
      </c>
      <c r="T457" s="428">
        <v>43</v>
      </c>
      <c r="U457" s="428">
        <v>0</v>
      </c>
      <c r="V457" s="434">
        <v>1</v>
      </c>
      <c r="W457" s="428">
        <v>15</v>
      </c>
      <c r="X457" s="428">
        <v>0</v>
      </c>
    </row>
    <row r="458" spans="1:24" x14ac:dyDescent="0.5">
      <c r="A458" s="433" t="s">
        <v>490</v>
      </c>
      <c r="B458" s="475"/>
      <c r="C458" s="431">
        <v>1658</v>
      </c>
      <c r="D458" s="333">
        <v>59</v>
      </c>
      <c r="E458" s="330">
        <v>104</v>
      </c>
      <c r="F458" s="332">
        <v>117</v>
      </c>
      <c r="G458" s="333">
        <v>110</v>
      </c>
      <c r="H458" s="330">
        <v>114</v>
      </c>
      <c r="I458" s="332">
        <v>109</v>
      </c>
      <c r="J458" s="331">
        <v>104</v>
      </c>
      <c r="K458" s="330">
        <v>131</v>
      </c>
      <c r="L458" s="331">
        <v>144</v>
      </c>
      <c r="M458" s="333">
        <v>126</v>
      </c>
      <c r="N458" s="330">
        <v>134</v>
      </c>
      <c r="O458" s="332">
        <v>103</v>
      </c>
      <c r="P458" s="330">
        <v>89</v>
      </c>
      <c r="Q458" s="331">
        <v>73</v>
      </c>
      <c r="R458" s="330">
        <v>59</v>
      </c>
      <c r="S458" s="434">
        <v>39</v>
      </c>
      <c r="T458" s="428">
        <v>43</v>
      </c>
      <c r="U458" s="428">
        <v>0</v>
      </c>
      <c r="V458" s="434">
        <v>0</v>
      </c>
      <c r="W458" s="428">
        <v>0</v>
      </c>
      <c r="X458" s="428">
        <v>0</v>
      </c>
    </row>
    <row r="459" spans="1:24" x14ac:dyDescent="0.5">
      <c r="A459" s="433" t="s">
        <v>489</v>
      </c>
      <c r="B459" s="475"/>
      <c r="C459" s="431">
        <v>1959</v>
      </c>
      <c r="D459" s="333">
        <v>65</v>
      </c>
      <c r="E459" s="330">
        <v>98</v>
      </c>
      <c r="F459" s="332">
        <v>97</v>
      </c>
      <c r="G459" s="333">
        <v>115</v>
      </c>
      <c r="H459" s="330">
        <v>125</v>
      </c>
      <c r="I459" s="332">
        <v>127</v>
      </c>
      <c r="J459" s="331">
        <v>116</v>
      </c>
      <c r="K459" s="330">
        <v>132</v>
      </c>
      <c r="L459" s="331">
        <v>161</v>
      </c>
      <c r="M459" s="333">
        <v>187</v>
      </c>
      <c r="N459" s="330">
        <v>168</v>
      </c>
      <c r="O459" s="332">
        <v>152</v>
      </c>
      <c r="P459" s="330">
        <v>101</v>
      </c>
      <c r="Q459" s="331">
        <v>95</v>
      </c>
      <c r="R459" s="330">
        <v>74</v>
      </c>
      <c r="S459" s="434">
        <v>55</v>
      </c>
      <c r="T459" s="428">
        <v>88</v>
      </c>
      <c r="U459" s="428">
        <v>0</v>
      </c>
      <c r="V459" s="434">
        <v>2</v>
      </c>
      <c r="W459" s="428">
        <v>0</v>
      </c>
      <c r="X459" s="428">
        <v>1</v>
      </c>
    </row>
    <row r="460" spans="1:24" x14ac:dyDescent="0.5">
      <c r="A460" s="433" t="s">
        <v>488</v>
      </c>
      <c r="B460" s="475"/>
      <c r="C460" s="431">
        <v>2111</v>
      </c>
      <c r="D460" s="333">
        <v>77</v>
      </c>
      <c r="E460" s="330">
        <v>97</v>
      </c>
      <c r="F460" s="332">
        <v>112</v>
      </c>
      <c r="G460" s="333">
        <v>109</v>
      </c>
      <c r="H460" s="330">
        <v>127</v>
      </c>
      <c r="I460" s="332">
        <v>144</v>
      </c>
      <c r="J460" s="331">
        <v>132</v>
      </c>
      <c r="K460" s="330">
        <v>145</v>
      </c>
      <c r="L460" s="331">
        <v>155</v>
      </c>
      <c r="M460" s="333">
        <v>163</v>
      </c>
      <c r="N460" s="330">
        <v>192</v>
      </c>
      <c r="O460" s="332">
        <v>186</v>
      </c>
      <c r="P460" s="330">
        <v>151</v>
      </c>
      <c r="Q460" s="331">
        <v>109</v>
      </c>
      <c r="R460" s="330">
        <v>98</v>
      </c>
      <c r="S460" s="434">
        <v>44</v>
      </c>
      <c r="T460" s="428">
        <v>70</v>
      </c>
      <c r="U460" s="428">
        <v>0</v>
      </c>
      <c r="V460" s="434">
        <v>0</v>
      </c>
      <c r="W460" s="428">
        <v>0</v>
      </c>
      <c r="X460" s="428">
        <v>0</v>
      </c>
    </row>
    <row r="461" spans="1:24" x14ac:dyDescent="0.5">
      <c r="A461" s="433" t="s">
        <v>487</v>
      </c>
      <c r="B461" s="475"/>
      <c r="C461" s="431">
        <v>2662</v>
      </c>
      <c r="D461" s="333">
        <v>73</v>
      </c>
      <c r="E461" s="330">
        <v>115</v>
      </c>
      <c r="F461" s="332">
        <v>142</v>
      </c>
      <c r="G461" s="333">
        <v>160</v>
      </c>
      <c r="H461" s="330">
        <v>167</v>
      </c>
      <c r="I461" s="332">
        <v>177</v>
      </c>
      <c r="J461" s="331">
        <v>140</v>
      </c>
      <c r="K461" s="330">
        <v>159</v>
      </c>
      <c r="L461" s="331">
        <v>217</v>
      </c>
      <c r="M461" s="333">
        <v>245</v>
      </c>
      <c r="N461" s="330">
        <v>264</v>
      </c>
      <c r="O461" s="332">
        <v>209</v>
      </c>
      <c r="P461" s="330">
        <v>164</v>
      </c>
      <c r="Q461" s="331">
        <v>121</v>
      </c>
      <c r="R461" s="330">
        <v>136</v>
      </c>
      <c r="S461" s="434">
        <v>78</v>
      </c>
      <c r="T461" s="428">
        <v>94</v>
      </c>
      <c r="U461" s="428">
        <v>0</v>
      </c>
      <c r="V461" s="434">
        <v>1</v>
      </c>
      <c r="W461" s="428">
        <v>0</v>
      </c>
      <c r="X461" s="428">
        <v>0</v>
      </c>
    </row>
    <row r="462" spans="1:24" x14ac:dyDescent="0.5">
      <c r="A462" s="437" t="s">
        <v>3</v>
      </c>
      <c r="B462" s="475"/>
      <c r="C462" s="431">
        <v>18454</v>
      </c>
      <c r="D462" s="333">
        <v>758</v>
      </c>
      <c r="E462" s="330">
        <v>858</v>
      </c>
      <c r="F462" s="332">
        <v>874</v>
      </c>
      <c r="G462" s="333">
        <v>1001</v>
      </c>
      <c r="H462" s="330">
        <v>1145</v>
      </c>
      <c r="I462" s="332">
        <v>1287</v>
      </c>
      <c r="J462" s="331">
        <v>1162</v>
      </c>
      <c r="K462" s="330">
        <v>1213</v>
      </c>
      <c r="L462" s="331">
        <v>1490</v>
      </c>
      <c r="M462" s="333">
        <v>1509</v>
      </c>
      <c r="N462" s="330">
        <v>1626</v>
      </c>
      <c r="O462" s="332">
        <v>1422</v>
      </c>
      <c r="P462" s="330">
        <v>1189</v>
      </c>
      <c r="Q462" s="331">
        <v>812</v>
      </c>
      <c r="R462" s="330">
        <v>739</v>
      </c>
      <c r="S462" s="434">
        <v>493</v>
      </c>
      <c r="T462" s="428">
        <v>807</v>
      </c>
      <c r="U462" s="428">
        <v>0</v>
      </c>
      <c r="V462" s="434">
        <v>6</v>
      </c>
      <c r="W462" s="428">
        <v>61</v>
      </c>
      <c r="X462" s="428">
        <v>2</v>
      </c>
    </row>
    <row r="463" spans="1:24" x14ac:dyDescent="0.5">
      <c r="A463" s="435" t="s">
        <v>272</v>
      </c>
      <c r="B463" s="475"/>
      <c r="C463" s="431">
        <v>2584</v>
      </c>
      <c r="D463" s="333">
        <v>92</v>
      </c>
      <c r="E463" s="330">
        <v>107</v>
      </c>
      <c r="F463" s="332">
        <v>96</v>
      </c>
      <c r="G463" s="333">
        <v>132</v>
      </c>
      <c r="H463" s="330">
        <v>166</v>
      </c>
      <c r="I463" s="332">
        <v>164</v>
      </c>
      <c r="J463" s="331">
        <v>158</v>
      </c>
      <c r="K463" s="330">
        <v>190</v>
      </c>
      <c r="L463" s="331">
        <v>200</v>
      </c>
      <c r="M463" s="333">
        <v>194</v>
      </c>
      <c r="N463" s="330">
        <v>225</v>
      </c>
      <c r="O463" s="332">
        <v>226</v>
      </c>
      <c r="P463" s="330">
        <v>191</v>
      </c>
      <c r="Q463" s="331">
        <v>139</v>
      </c>
      <c r="R463" s="330">
        <v>102</v>
      </c>
      <c r="S463" s="434">
        <v>69</v>
      </c>
      <c r="T463" s="428">
        <v>115</v>
      </c>
      <c r="U463" s="428">
        <v>0</v>
      </c>
      <c r="V463" s="434">
        <v>0</v>
      </c>
      <c r="W463" s="428">
        <v>17</v>
      </c>
      <c r="X463" s="428">
        <v>1</v>
      </c>
    </row>
    <row r="464" spans="1:24" x14ac:dyDescent="0.5">
      <c r="A464" s="433" t="s">
        <v>486</v>
      </c>
      <c r="B464" s="475"/>
      <c r="C464" s="431">
        <v>2584</v>
      </c>
      <c r="D464" s="333">
        <v>92</v>
      </c>
      <c r="E464" s="330">
        <v>107</v>
      </c>
      <c r="F464" s="332">
        <v>96</v>
      </c>
      <c r="G464" s="333">
        <v>132</v>
      </c>
      <c r="H464" s="330">
        <v>166</v>
      </c>
      <c r="I464" s="332">
        <v>164</v>
      </c>
      <c r="J464" s="331">
        <v>158</v>
      </c>
      <c r="K464" s="330">
        <v>190</v>
      </c>
      <c r="L464" s="331">
        <v>200</v>
      </c>
      <c r="M464" s="333">
        <v>194</v>
      </c>
      <c r="N464" s="330">
        <v>225</v>
      </c>
      <c r="O464" s="332">
        <v>226</v>
      </c>
      <c r="P464" s="330">
        <v>191</v>
      </c>
      <c r="Q464" s="331">
        <v>139</v>
      </c>
      <c r="R464" s="330">
        <v>102</v>
      </c>
      <c r="S464" s="434">
        <v>69</v>
      </c>
      <c r="T464" s="428">
        <v>115</v>
      </c>
      <c r="U464" s="428">
        <v>0</v>
      </c>
      <c r="V464" s="434">
        <v>0</v>
      </c>
      <c r="W464" s="428">
        <v>17</v>
      </c>
      <c r="X464" s="428">
        <v>1</v>
      </c>
    </row>
    <row r="465" spans="1:25" x14ac:dyDescent="0.5">
      <c r="A465" s="436"/>
      <c r="B465" s="475"/>
      <c r="C465" s="431"/>
      <c r="D465" s="333"/>
      <c r="E465" s="330"/>
      <c r="F465" s="332"/>
      <c r="G465" s="333"/>
      <c r="H465" s="330"/>
      <c r="I465" s="332"/>
      <c r="J465" s="331"/>
      <c r="K465" s="330"/>
      <c r="L465" s="331"/>
      <c r="M465" s="333"/>
      <c r="N465" s="330"/>
      <c r="O465" s="332"/>
      <c r="P465" s="330"/>
      <c r="Q465" s="331"/>
      <c r="R465" s="330"/>
      <c r="S465" s="434"/>
      <c r="T465" s="428"/>
      <c r="U465" s="428"/>
      <c r="V465" s="434"/>
      <c r="W465" s="428"/>
      <c r="X465" s="428"/>
    </row>
    <row r="466" spans="1:25" x14ac:dyDescent="0.5">
      <c r="A466" s="435" t="s">
        <v>144</v>
      </c>
      <c r="B466" s="475"/>
      <c r="C466" s="431">
        <v>15870</v>
      </c>
      <c r="D466" s="333">
        <v>666</v>
      </c>
      <c r="E466" s="330">
        <v>751</v>
      </c>
      <c r="F466" s="332">
        <v>778</v>
      </c>
      <c r="G466" s="333">
        <v>869</v>
      </c>
      <c r="H466" s="330">
        <v>979</v>
      </c>
      <c r="I466" s="332">
        <v>1123</v>
      </c>
      <c r="J466" s="331">
        <v>1004</v>
      </c>
      <c r="K466" s="330">
        <v>1023</v>
      </c>
      <c r="L466" s="331">
        <v>1290</v>
      </c>
      <c r="M466" s="333">
        <v>1315</v>
      </c>
      <c r="N466" s="330">
        <v>1401</v>
      </c>
      <c r="O466" s="332">
        <v>1196</v>
      </c>
      <c r="P466" s="330">
        <v>998</v>
      </c>
      <c r="Q466" s="331">
        <v>673</v>
      </c>
      <c r="R466" s="330">
        <v>637</v>
      </c>
      <c r="S466" s="434">
        <v>424</v>
      </c>
      <c r="T466" s="428">
        <v>692</v>
      </c>
      <c r="U466" s="428">
        <v>0</v>
      </c>
      <c r="V466" s="434">
        <v>6</v>
      </c>
      <c r="W466" s="428">
        <v>44</v>
      </c>
      <c r="X466" s="428">
        <v>1</v>
      </c>
    </row>
    <row r="467" spans="1:25" x14ac:dyDescent="0.5">
      <c r="A467" s="433" t="s">
        <v>485</v>
      </c>
      <c r="B467" s="475"/>
      <c r="C467" s="431">
        <v>2450</v>
      </c>
      <c r="D467" s="333">
        <v>103</v>
      </c>
      <c r="E467" s="330">
        <v>125</v>
      </c>
      <c r="F467" s="332">
        <v>128</v>
      </c>
      <c r="G467" s="333">
        <v>129</v>
      </c>
      <c r="H467" s="330">
        <v>159</v>
      </c>
      <c r="I467" s="332">
        <v>184</v>
      </c>
      <c r="J467" s="331">
        <v>164</v>
      </c>
      <c r="K467" s="330">
        <v>156</v>
      </c>
      <c r="L467" s="331">
        <v>221</v>
      </c>
      <c r="M467" s="333">
        <v>206</v>
      </c>
      <c r="N467" s="330">
        <v>198</v>
      </c>
      <c r="O467" s="332">
        <v>190</v>
      </c>
      <c r="P467" s="330">
        <v>140</v>
      </c>
      <c r="Q467" s="331">
        <v>87</v>
      </c>
      <c r="R467" s="330">
        <v>112</v>
      </c>
      <c r="S467" s="434">
        <v>53</v>
      </c>
      <c r="T467" s="428">
        <v>95</v>
      </c>
      <c r="U467" s="428">
        <v>0</v>
      </c>
      <c r="V467" s="434">
        <v>0</v>
      </c>
      <c r="W467" s="428">
        <v>0</v>
      </c>
      <c r="X467" s="428">
        <v>0</v>
      </c>
    </row>
    <row r="468" spans="1:25" x14ac:dyDescent="0.5">
      <c r="A468" s="433" t="s">
        <v>484</v>
      </c>
      <c r="B468" s="475"/>
      <c r="C468" s="431">
        <v>1591</v>
      </c>
      <c r="D468" s="333">
        <v>53</v>
      </c>
      <c r="E468" s="330">
        <v>67</v>
      </c>
      <c r="F468" s="332">
        <v>67</v>
      </c>
      <c r="G468" s="333">
        <v>89</v>
      </c>
      <c r="H468" s="330">
        <v>88</v>
      </c>
      <c r="I468" s="332">
        <v>108</v>
      </c>
      <c r="J468" s="331">
        <v>115</v>
      </c>
      <c r="K468" s="330">
        <v>102</v>
      </c>
      <c r="L468" s="331">
        <v>137</v>
      </c>
      <c r="M468" s="333">
        <v>116</v>
      </c>
      <c r="N468" s="330">
        <v>144</v>
      </c>
      <c r="O468" s="332">
        <v>136</v>
      </c>
      <c r="P468" s="330">
        <v>104</v>
      </c>
      <c r="Q468" s="331">
        <v>77</v>
      </c>
      <c r="R468" s="330">
        <v>45</v>
      </c>
      <c r="S468" s="434">
        <v>38</v>
      </c>
      <c r="T468" s="428">
        <v>61</v>
      </c>
      <c r="U468" s="428">
        <v>0</v>
      </c>
      <c r="V468" s="434">
        <v>0</v>
      </c>
      <c r="W468" s="428">
        <v>44</v>
      </c>
      <c r="X468" s="428">
        <v>0</v>
      </c>
    </row>
    <row r="469" spans="1:25" x14ac:dyDescent="0.5">
      <c r="A469" s="433" t="s">
        <v>483</v>
      </c>
      <c r="B469" s="475"/>
      <c r="C469" s="431">
        <v>3132</v>
      </c>
      <c r="D469" s="333">
        <v>124</v>
      </c>
      <c r="E469" s="330">
        <v>125</v>
      </c>
      <c r="F469" s="332">
        <v>128</v>
      </c>
      <c r="G469" s="333">
        <v>165</v>
      </c>
      <c r="H469" s="330">
        <v>185</v>
      </c>
      <c r="I469" s="332">
        <v>234</v>
      </c>
      <c r="J469" s="331">
        <v>185</v>
      </c>
      <c r="K469" s="330">
        <v>211</v>
      </c>
      <c r="L469" s="331">
        <v>240</v>
      </c>
      <c r="M469" s="333">
        <v>254</v>
      </c>
      <c r="N469" s="330">
        <v>304</v>
      </c>
      <c r="O469" s="332">
        <v>231</v>
      </c>
      <c r="P469" s="330">
        <v>220</v>
      </c>
      <c r="Q469" s="331">
        <v>142</v>
      </c>
      <c r="R469" s="330">
        <v>135</v>
      </c>
      <c r="S469" s="434">
        <v>88</v>
      </c>
      <c r="T469" s="428">
        <v>158</v>
      </c>
      <c r="U469" s="428">
        <v>0</v>
      </c>
      <c r="V469" s="434">
        <v>3</v>
      </c>
      <c r="W469" s="428">
        <v>0</v>
      </c>
      <c r="X469" s="428">
        <v>0</v>
      </c>
      <c r="Y469" s="416"/>
    </row>
    <row r="470" spans="1:25" x14ac:dyDescent="0.5">
      <c r="A470" s="433" t="s">
        <v>482</v>
      </c>
      <c r="B470" s="475"/>
      <c r="C470" s="431">
        <v>5162</v>
      </c>
      <c r="D470" s="333">
        <v>229</v>
      </c>
      <c r="E470" s="330">
        <v>244</v>
      </c>
      <c r="F470" s="332">
        <v>279</v>
      </c>
      <c r="G470" s="333">
        <v>270</v>
      </c>
      <c r="H470" s="330">
        <v>330</v>
      </c>
      <c r="I470" s="332">
        <v>363</v>
      </c>
      <c r="J470" s="430">
        <v>297</v>
      </c>
      <c r="K470" s="330">
        <v>309</v>
      </c>
      <c r="L470" s="430">
        <v>375</v>
      </c>
      <c r="M470" s="333">
        <v>442</v>
      </c>
      <c r="N470" s="330">
        <v>431</v>
      </c>
      <c r="O470" s="332">
        <v>378</v>
      </c>
      <c r="P470" s="330">
        <v>322</v>
      </c>
      <c r="Q470" s="430">
        <v>252</v>
      </c>
      <c r="R470" s="330">
        <v>222</v>
      </c>
      <c r="S470" s="429">
        <v>152</v>
      </c>
      <c r="T470" s="428">
        <v>265</v>
      </c>
      <c r="U470" s="428">
        <v>0</v>
      </c>
      <c r="V470" s="429">
        <v>2</v>
      </c>
      <c r="W470" s="428">
        <v>0</v>
      </c>
      <c r="X470" s="428">
        <v>0</v>
      </c>
      <c r="Y470" s="416"/>
    </row>
    <row r="471" spans="1:25" x14ac:dyDescent="0.5">
      <c r="A471" s="427" t="s">
        <v>481</v>
      </c>
      <c r="B471" s="474"/>
      <c r="C471" s="420">
        <v>3535</v>
      </c>
      <c r="D471" s="425">
        <v>157</v>
      </c>
      <c r="E471" s="422">
        <v>190</v>
      </c>
      <c r="F471" s="424">
        <v>176</v>
      </c>
      <c r="G471" s="425">
        <v>216</v>
      </c>
      <c r="H471" s="422">
        <v>217</v>
      </c>
      <c r="I471" s="424">
        <v>234</v>
      </c>
      <c r="J471" s="423">
        <v>243</v>
      </c>
      <c r="K471" s="422">
        <v>245</v>
      </c>
      <c r="L471" s="423">
        <v>317</v>
      </c>
      <c r="M471" s="425">
        <v>297</v>
      </c>
      <c r="N471" s="422">
        <v>324</v>
      </c>
      <c r="O471" s="424">
        <v>261</v>
      </c>
      <c r="P471" s="422">
        <v>212</v>
      </c>
      <c r="Q471" s="423">
        <v>115</v>
      </c>
      <c r="R471" s="422">
        <v>123</v>
      </c>
      <c r="S471" s="421">
        <v>93</v>
      </c>
      <c r="T471" s="420">
        <v>113</v>
      </c>
      <c r="U471" s="420">
        <v>0</v>
      </c>
      <c r="V471" s="421">
        <v>1</v>
      </c>
      <c r="W471" s="420">
        <v>0</v>
      </c>
      <c r="X471" s="420">
        <v>1</v>
      </c>
      <c r="Y471" s="416"/>
    </row>
    <row r="472" spans="1:25" x14ac:dyDescent="0.5">
      <c r="A472" s="419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Y472" s="416"/>
    </row>
    <row r="473" spans="1:25" x14ac:dyDescent="0.5">
      <c r="A473" s="418" t="s">
        <v>480</v>
      </c>
      <c r="B473" s="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Y473" s="416"/>
    </row>
    <row r="474" spans="1:25" x14ac:dyDescent="0.5">
      <c r="A474" s="418" t="s">
        <v>363</v>
      </c>
    </row>
    <row r="475" spans="1:25" x14ac:dyDescent="0.5">
      <c r="A475" s="417"/>
    </row>
  </sheetData>
  <mergeCells count="2">
    <mergeCell ref="A3:B3"/>
    <mergeCell ref="D3:X3"/>
  </mergeCells>
  <pageMargins left="0.31496062992125984" right="0" top="0.74803149606299213" bottom="0.55118110236220474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showGridLines="0" workbookViewId="0">
      <selection activeCell="B1" sqref="B1"/>
    </sheetView>
  </sheetViews>
  <sheetFormatPr defaultColWidth="8" defaultRowHeight="21.75" x14ac:dyDescent="0.5"/>
  <cols>
    <col min="1" max="1" width="1.5" style="362" customWidth="1"/>
    <col min="2" max="2" width="5" style="362" customWidth="1"/>
    <col min="3" max="3" width="3.75" style="362" customWidth="1"/>
    <col min="4" max="4" width="11.5" style="362" customWidth="1"/>
    <col min="5" max="5" width="11.125" style="362" customWidth="1"/>
    <col min="6" max="6" width="11.25" style="362" customWidth="1"/>
    <col min="7" max="10" width="10.25" style="362" customWidth="1"/>
    <col min="11" max="11" width="7.875" style="362" customWidth="1"/>
    <col min="12" max="12" width="7" style="362" customWidth="1"/>
    <col min="13" max="13" width="1.75" style="362" customWidth="1"/>
    <col min="14" max="14" width="19.5" style="362" customWidth="1"/>
    <col min="15" max="15" width="2" style="363" customWidth="1"/>
    <col min="16" max="17" width="3.625" style="362" customWidth="1"/>
    <col min="18" max="16384" width="8" style="362"/>
  </cols>
  <sheetData>
    <row r="1" spans="1:18" s="414" customFormat="1" x14ac:dyDescent="0.5">
      <c r="B1" s="414" t="s">
        <v>48</v>
      </c>
      <c r="C1" s="396">
        <v>1.4</v>
      </c>
      <c r="D1" s="414" t="s">
        <v>479</v>
      </c>
      <c r="O1" s="415"/>
    </row>
    <row r="2" spans="1:18" s="412" customFormat="1" x14ac:dyDescent="0.5">
      <c r="B2" s="414" t="s">
        <v>46</v>
      </c>
      <c r="C2" s="396">
        <v>1.4</v>
      </c>
      <c r="D2" s="414" t="s">
        <v>478</v>
      </c>
      <c r="O2" s="413"/>
    </row>
    <row r="3" spans="1:18" s="395" customFormat="1" ht="6" customHeight="1" x14ac:dyDescent="0.5">
      <c r="C3" s="396"/>
      <c r="O3" s="411"/>
      <c r="Q3" s="362"/>
      <c r="R3" s="362"/>
    </row>
    <row r="4" spans="1:18" s="364" customFormat="1" ht="27" customHeight="1" x14ac:dyDescent="0.45">
      <c r="A4" s="520" t="s">
        <v>44</v>
      </c>
      <c r="B4" s="521"/>
      <c r="C4" s="521"/>
      <c r="D4" s="522"/>
      <c r="E4" s="394"/>
      <c r="F4" s="394" t="s">
        <v>456</v>
      </c>
      <c r="G4" s="527" t="s">
        <v>455</v>
      </c>
      <c r="H4" s="528"/>
      <c r="I4" s="528"/>
      <c r="J4" s="528"/>
      <c r="K4" s="528"/>
      <c r="L4" s="529"/>
      <c r="M4" s="530" t="s">
        <v>42</v>
      </c>
      <c r="N4" s="521"/>
      <c r="O4" s="365"/>
    </row>
    <row r="5" spans="1:18" s="364" customFormat="1" ht="18" customHeight="1" x14ac:dyDescent="0.45">
      <c r="A5" s="523"/>
      <c r="B5" s="523"/>
      <c r="C5" s="523"/>
      <c r="D5" s="524"/>
      <c r="E5" s="386"/>
      <c r="F5" s="389" t="s">
        <v>454</v>
      </c>
      <c r="G5" s="393"/>
      <c r="H5" s="392"/>
      <c r="I5" s="392"/>
      <c r="K5" s="386"/>
      <c r="L5" s="386"/>
      <c r="M5" s="531"/>
      <c r="N5" s="523"/>
      <c r="O5" s="365"/>
    </row>
    <row r="6" spans="1:18" s="364" customFormat="1" ht="18" customHeight="1" x14ac:dyDescent="0.45">
      <c r="A6" s="523"/>
      <c r="B6" s="523"/>
      <c r="C6" s="523"/>
      <c r="D6" s="524"/>
      <c r="E6" s="386"/>
      <c r="F6" s="386" t="s">
        <v>453</v>
      </c>
      <c r="H6" s="391"/>
      <c r="I6" s="391"/>
      <c r="J6" s="386" t="s">
        <v>452</v>
      </c>
      <c r="K6" s="386"/>
      <c r="L6" s="386"/>
      <c r="M6" s="531"/>
      <c r="N6" s="523"/>
      <c r="O6" s="365"/>
    </row>
    <row r="7" spans="1:18" s="364" customFormat="1" ht="18" customHeight="1" x14ac:dyDescent="0.45">
      <c r="A7" s="523"/>
      <c r="B7" s="523"/>
      <c r="C7" s="523"/>
      <c r="D7" s="524"/>
      <c r="E7" s="386" t="s">
        <v>451</v>
      </c>
      <c r="F7" s="386" t="s">
        <v>450</v>
      </c>
      <c r="G7" s="389"/>
      <c r="H7" s="386"/>
      <c r="I7" s="386"/>
      <c r="J7" s="387" t="s">
        <v>449</v>
      </c>
      <c r="K7" s="386"/>
      <c r="L7" s="386"/>
      <c r="M7" s="531"/>
      <c r="N7" s="523"/>
    </row>
    <row r="8" spans="1:18" s="364" customFormat="1" ht="18" customHeight="1" x14ac:dyDescent="0.45">
      <c r="A8" s="523"/>
      <c r="B8" s="523"/>
      <c r="C8" s="523"/>
      <c r="D8" s="524"/>
      <c r="E8" s="386" t="s">
        <v>448</v>
      </c>
      <c r="F8" s="386" t="s">
        <v>447</v>
      </c>
      <c r="G8" s="389" t="s">
        <v>446</v>
      </c>
      <c r="H8" s="386" t="s">
        <v>445</v>
      </c>
      <c r="I8" s="386" t="s">
        <v>444</v>
      </c>
      <c r="J8" s="386" t="s">
        <v>432</v>
      </c>
      <c r="K8" s="386"/>
      <c r="L8" s="386"/>
      <c r="M8" s="531"/>
      <c r="N8" s="523"/>
    </row>
    <row r="9" spans="1:18" s="364" customFormat="1" ht="18" customHeight="1" x14ac:dyDescent="0.45">
      <c r="A9" s="523"/>
      <c r="B9" s="523"/>
      <c r="C9" s="523"/>
      <c r="D9" s="524"/>
      <c r="E9" s="386" t="s">
        <v>443</v>
      </c>
      <c r="F9" s="386" t="s">
        <v>442</v>
      </c>
      <c r="G9" s="389" t="s">
        <v>441</v>
      </c>
      <c r="H9" s="389" t="s">
        <v>440</v>
      </c>
      <c r="I9" s="386" t="s">
        <v>432</v>
      </c>
      <c r="J9" s="386" t="s">
        <v>439</v>
      </c>
      <c r="K9" s="386" t="s">
        <v>438</v>
      </c>
      <c r="L9" s="386" t="s">
        <v>437</v>
      </c>
      <c r="M9" s="531"/>
      <c r="N9" s="523"/>
      <c r="Q9" s="390"/>
      <c r="R9" s="390"/>
    </row>
    <row r="10" spans="1:18" s="410" customFormat="1" ht="18" customHeight="1" x14ac:dyDescent="0.45">
      <c r="A10" s="525"/>
      <c r="B10" s="525"/>
      <c r="C10" s="525"/>
      <c r="D10" s="526"/>
      <c r="E10" s="388" t="s">
        <v>436</v>
      </c>
      <c r="F10" s="388" t="s">
        <v>435</v>
      </c>
      <c r="G10" s="388" t="s">
        <v>434</v>
      </c>
      <c r="H10" s="388" t="s">
        <v>434</v>
      </c>
      <c r="I10" s="388" t="s">
        <v>434</v>
      </c>
      <c r="J10" s="388" t="s">
        <v>433</v>
      </c>
      <c r="K10" s="388" t="s">
        <v>432</v>
      </c>
      <c r="L10" s="388" t="s">
        <v>431</v>
      </c>
      <c r="M10" s="532"/>
      <c r="N10" s="525"/>
      <c r="O10" s="409"/>
      <c r="Q10" s="381"/>
      <c r="R10" s="381"/>
    </row>
    <row r="11" spans="1:18" s="409" customFormat="1" ht="3.75" customHeight="1" x14ac:dyDescent="0.45">
      <c r="A11" s="382"/>
      <c r="B11" s="382"/>
      <c r="C11" s="382"/>
      <c r="D11" s="382"/>
      <c r="E11" s="386"/>
      <c r="F11" s="386"/>
      <c r="G11" s="387"/>
      <c r="H11" s="387"/>
      <c r="I11" s="385"/>
      <c r="J11" s="386"/>
      <c r="K11" s="385"/>
      <c r="L11" s="384"/>
      <c r="M11" s="383"/>
      <c r="N11" s="382"/>
      <c r="Q11" s="381"/>
      <c r="R11" s="381"/>
    </row>
    <row r="12" spans="1:18" s="371" customFormat="1" ht="20.25" customHeight="1" x14ac:dyDescent="0.45">
      <c r="A12" s="533" t="s">
        <v>88</v>
      </c>
      <c r="B12" s="533"/>
      <c r="C12" s="533"/>
      <c r="D12" s="533"/>
      <c r="E12" s="408">
        <v>20493.964</v>
      </c>
      <c r="F12" s="407" t="s">
        <v>416</v>
      </c>
      <c r="G12" s="406">
        <v>1</v>
      </c>
      <c r="H12" s="405">
        <v>4</v>
      </c>
      <c r="I12" s="404">
        <v>71</v>
      </c>
      <c r="J12" s="403">
        <v>258</v>
      </c>
      <c r="K12" s="404">
        <v>287</v>
      </c>
      <c r="L12" s="403">
        <v>3739</v>
      </c>
      <c r="M12" s="534" t="s">
        <v>87</v>
      </c>
      <c r="N12" s="535"/>
      <c r="O12" s="402"/>
      <c r="Q12" s="378"/>
      <c r="R12" s="378"/>
    </row>
    <row r="13" spans="1:18" s="371" customFormat="1" ht="18" customHeight="1" x14ac:dyDescent="0.45">
      <c r="A13" s="371" t="s">
        <v>86</v>
      </c>
      <c r="E13" s="376">
        <v>755.596</v>
      </c>
      <c r="F13" s="373" t="s">
        <v>416</v>
      </c>
      <c r="G13" s="375">
        <v>1</v>
      </c>
      <c r="H13" s="375" t="s">
        <v>475</v>
      </c>
      <c r="I13" s="374">
        <v>16</v>
      </c>
      <c r="J13" s="373">
        <v>11</v>
      </c>
      <c r="K13" s="374">
        <v>24</v>
      </c>
      <c r="L13" s="373">
        <v>235</v>
      </c>
      <c r="M13" s="380" t="s">
        <v>474</v>
      </c>
      <c r="N13" s="380"/>
      <c r="O13" s="402"/>
      <c r="Q13" s="378"/>
      <c r="R13" s="378"/>
    </row>
    <row r="14" spans="1:18" s="371" customFormat="1" ht="18" customHeight="1" x14ac:dyDescent="0.45">
      <c r="A14" s="371" t="s">
        <v>84</v>
      </c>
      <c r="E14" s="376">
        <v>1816.8510000000001</v>
      </c>
      <c r="F14" s="373">
        <v>58</v>
      </c>
      <c r="G14" s="375" t="s">
        <v>473</v>
      </c>
      <c r="H14" s="375" t="s">
        <v>415</v>
      </c>
      <c r="I14" s="374">
        <v>5</v>
      </c>
      <c r="J14" s="373">
        <v>10</v>
      </c>
      <c r="K14" s="374">
        <v>12</v>
      </c>
      <c r="L14" s="373">
        <v>153</v>
      </c>
      <c r="M14" s="380" t="s">
        <v>472</v>
      </c>
      <c r="N14" s="380"/>
      <c r="O14" s="402"/>
      <c r="Q14" s="378"/>
      <c r="R14" s="378"/>
    </row>
    <row r="15" spans="1:18" s="371" customFormat="1" ht="18" customHeight="1" x14ac:dyDescent="0.45">
      <c r="A15" s="371" t="s">
        <v>82</v>
      </c>
      <c r="E15" s="376">
        <v>1200.239</v>
      </c>
      <c r="F15" s="373">
        <v>88</v>
      </c>
      <c r="G15" s="375" t="s">
        <v>416</v>
      </c>
      <c r="H15" s="375" t="s">
        <v>415</v>
      </c>
      <c r="I15" s="374">
        <v>2</v>
      </c>
      <c r="J15" s="373">
        <v>6</v>
      </c>
      <c r="K15" s="374">
        <v>6</v>
      </c>
      <c r="L15" s="373">
        <v>85</v>
      </c>
      <c r="M15" s="380" t="s">
        <v>471</v>
      </c>
      <c r="N15" s="380"/>
      <c r="O15" s="402"/>
      <c r="Q15" s="378"/>
      <c r="R15" s="378"/>
    </row>
    <row r="16" spans="1:18" s="371" customFormat="1" ht="18" customHeight="1" x14ac:dyDescent="0.45">
      <c r="A16" s="371" t="s">
        <v>80</v>
      </c>
      <c r="E16" s="376">
        <v>454.73700000000002</v>
      </c>
      <c r="F16" s="373">
        <v>79</v>
      </c>
      <c r="G16" s="375" t="s">
        <v>416</v>
      </c>
      <c r="H16" s="375" t="s">
        <v>415</v>
      </c>
      <c r="I16" s="374">
        <v>2</v>
      </c>
      <c r="J16" s="373">
        <v>10</v>
      </c>
      <c r="K16" s="374">
        <v>10</v>
      </c>
      <c r="L16" s="373">
        <v>156</v>
      </c>
      <c r="M16" s="380" t="s">
        <v>470</v>
      </c>
      <c r="N16" s="380"/>
      <c r="O16" s="402"/>
      <c r="Q16" s="378"/>
      <c r="R16" s="378"/>
    </row>
    <row r="17" spans="1:18" s="371" customFormat="1" ht="18" customHeight="1" x14ac:dyDescent="0.45">
      <c r="A17" s="371" t="s">
        <v>78</v>
      </c>
      <c r="E17" s="376">
        <v>218.875</v>
      </c>
      <c r="F17" s="373">
        <v>85</v>
      </c>
      <c r="G17" s="375" t="s">
        <v>416</v>
      </c>
      <c r="H17" s="375" t="s">
        <v>415</v>
      </c>
      <c r="I17" s="374">
        <v>1</v>
      </c>
      <c r="J17" s="373">
        <v>4</v>
      </c>
      <c r="K17" s="374">
        <v>4</v>
      </c>
      <c r="L17" s="373">
        <v>39</v>
      </c>
      <c r="M17" s="380" t="s">
        <v>469</v>
      </c>
      <c r="N17" s="380"/>
      <c r="O17" s="402"/>
      <c r="Q17" s="378"/>
      <c r="R17" s="378"/>
    </row>
    <row r="18" spans="1:18" s="371" customFormat="1" ht="18" customHeight="1" x14ac:dyDescent="0.45">
      <c r="A18" s="371" t="s">
        <v>76</v>
      </c>
      <c r="E18" s="376">
        <v>501.67200000000003</v>
      </c>
      <c r="F18" s="373">
        <v>40</v>
      </c>
      <c r="G18" s="375" t="s">
        <v>416</v>
      </c>
      <c r="H18" s="375" t="s">
        <v>415</v>
      </c>
      <c r="I18" s="374">
        <v>1</v>
      </c>
      <c r="J18" s="373">
        <v>8</v>
      </c>
      <c r="K18" s="374">
        <v>8</v>
      </c>
      <c r="L18" s="373">
        <v>109</v>
      </c>
      <c r="M18" s="380" t="s">
        <v>468</v>
      </c>
      <c r="N18" s="380"/>
      <c r="O18" s="402"/>
      <c r="Q18" s="378"/>
      <c r="R18" s="378"/>
    </row>
    <row r="19" spans="1:18" s="371" customFormat="1" ht="18" customHeight="1" x14ac:dyDescent="0.45">
      <c r="A19" s="371" t="s">
        <v>74</v>
      </c>
      <c r="E19" s="376">
        <v>503.91699999999997</v>
      </c>
      <c r="F19" s="373">
        <v>30</v>
      </c>
      <c r="G19" s="375" t="s">
        <v>416</v>
      </c>
      <c r="H19" s="375" t="s">
        <v>415</v>
      </c>
      <c r="I19" s="374">
        <v>3</v>
      </c>
      <c r="J19" s="373">
        <v>9</v>
      </c>
      <c r="K19" s="374">
        <v>10</v>
      </c>
      <c r="L19" s="373">
        <v>132</v>
      </c>
      <c r="M19" s="380" t="s">
        <v>467</v>
      </c>
      <c r="N19" s="380"/>
      <c r="O19" s="402"/>
      <c r="Q19" s="378"/>
      <c r="R19" s="378"/>
    </row>
    <row r="20" spans="1:18" s="371" customFormat="1" ht="18" customHeight="1" x14ac:dyDescent="0.45">
      <c r="A20" s="371" t="s">
        <v>72</v>
      </c>
      <c r="E20" s="376">
        <v>1428.143</v>
      </c>
      <c r="F20" s="373">
        <v>84</v>
      </c>
      <c r="G20" s="375" t="s">
        <v>416</v>
      </c>
      <c r="H20" s="375" t="s">
        <v>415</v>
      </c>
      <c r="I20" s="374">
        <v>3</v>
      </c>
      <c r="J20" s="373">
        <v>15</v>
      </c>
      <c r="K20" s="374">
        <v>16</v>
      </c>
      <c r="L20" s="373">
        <v>225</v>
      </c>
      <c r="M20" s="380" t="s">
        <v>466</v>
      </c>
      <c r="N20" s="380"/>
      <c r="O20" s="402"/>
      <c r="Q20" s="378"/>
      <c r="R20" s="378"/>
    </row>
    <row r="21" spans="1:18" s="371" customFormat="1" ht="18" customHeight="1" x14ac:dyDescent="0.45">
      <c r="A21" s="371" t="s">
        <v>70</v>
      </c>
      <c r="E21" s="376">
        <v>541.99400000000003</v>
      </c>
      <c r="F21" s="373">
        <v>28</v>
      </c>
      <c r="G21" s="375" t="s">
        <v>416</v>
      </c>
      <c r="H21" s="375" t="s">
        <v>415</v>
      </c>
      <c r="I21" s="374">
        <v>3</v>
      </c>
      <c r="J21" s="373">
        <v>9</v>
      </c>
      <c r="K21" s="374">
        <v>10</v>
      </c>
      <c r="L21" s="373">
        <v>133</v>
      </c>
      <c r="M21" s="380" t="s">
        <v>465</v>
      </c>
      <c r="N21" s="380"/>
      <c r="Q21" s="378"/>
      <c r="R21" s="378"/>
    </row>
    <row r="22" spans="1:18" s="371" customFormat="1" ht="18" customHeight="1" x14ac:dyDescent="0.45">
      <c r="A22" s="371" t="s">
        <v>68</v>
      </c>
      <c r="E22" s="376">
        <v>676.98099999999999</v>
      </c>
      <c r="F22" s="373">
        <v>37</v>
      </c>
      <c r="G22" s="375" t="s">
        <v>416</v>
      </c>
      <c r="H22" s="375" t="s">
        <v>415</v>
      </c>
      <c r="I22" s="374">
        <v>6</v>
      </c>
      <c r="J22" s="373">
        <v>12</v>
      </c>
      <c r="K22" s="374">
        <v>15</v>
      </c>
      <c r="L22" s="373">
        <v>195</v>
      </c>
      <c r="M22" s="380" t="s">
        <v>464</v>
      </c>
      <c r="N22" s="380"/>
      <c r="Q22" s="378"/>
      <c r="R22" s="378"/>
    </row>
    <row r="23" spans="1:18" s="371" customFormat="1" ht="18" customHeight="1" x14ac:dyDescent="0.45">
      <c r="A23" s="371" t="s">
        <v>66</v>
      </c>
      <c r="E23" s="376">
        <v>297.76900000000001</v>
      </c>
      <c r="F23" s="373">
        <v>50</v>
      </c>
      <c r="G23" s="375" t="s">
        <v>416</v>
      </c>
      <c r="H23" s="375" t="s">
        <v>415</v>
      </c>
      <c r="I23" s="374">
        <v>3</v>
      </c>
      <c r="J23" s="373">
        <v>6</v>
      </c>
      <c r="K23" s="374">
        <v>7</v>
      </c>
      <c r="L23" s="373">
        <v>72</v>
      </c>
      <c r="M23" s="380" t="s">
        <v>463</v>
      </c>
      <c r="N23" s="380"/>
      <c r="Q23" s="378"/>
      <c r="R23" s="378"/>
    </row>
    <row r="24" spans="1:18" s="371" customFormat="1" ht="18" customHeight="1" x14ac:dyDescent="0.45">
      <c r="A24" s="371" t="s">
        <v>64</v>
      </c>
      <c r="E24" s="376">
        <v>305.02800000000002</v>
      </c>
      <c r="F24" s="373">
        <v>101</v>
      </c>
      <c r="G24" s="375" t="s">
        <v>416</v>
      </c>
      <c r="H24" s="375">
        <v>1</v>
      </c>
      <c r="I24" s="374">
        <v>2</v>
      </c>
      <c r="J24" s="373">
        <v>9</v>
      </c>
      <c r="K24" s="374">
        <v>10</v>
      </c>
      <c r="L24" s="373">
        <v>122</v>
      </c>
      <c r="M24" s="380" t="s">
        <v>462</v>
      </c>
      <c r="N24" s="380"/>
      <c r="Q24" s="378"/>
      <c r="R24" s="378"/>
    </row>
    <row r="25" spans="1:18" s="371" customFormat="1" ht="18" customHeight="1" x14ac:dyDescent="0.45">
      <c r="A25" s="371" t="s">
        <v>62</v>
      </c>
      <c r="E25" s="376">
        <v>600.64800000000002</v>
      </c>
      <c r="F25" s="373">
        <v>97</v>
      </c>
      <c r="G25" s="375" t="s">
        <v>416</v>
      </c>
      <c r="H25" s="375" t="s">
        <v>415</v>
      </c>
      <c r="I25" s="374">
        <v>1</v>
      </c>
      <c r="J25" s="373">
        <v>13</v>
      </c>
      <c r="K25" s="374">
        <v>13</v>
      </c>
      <c r="L25" s="373">
        <v>151</v>
      </c>
      <c r="M25" s="380" t="s">
        <v>461</v>
      </c>
      <c r="N25" s="380"/>
      <c r="Q25" s="378"/>
      <c r="R25" s="378"/>
    </row>
    <row r="26" spans="1:18" s="371" customFormat="1" ht="18" customHeight="1" x14ac:dyDescent="0.45">
      <c r="A26" s="371" t="s">
        <v>60</v>
      </c>
      <c r="E26" s="376">
        <v>1374.3209999999999</v>
      </c>
      <c r="F26" s="373">
        <v>34</v>
      </c>
      <c r="G26" s="375" t="s">
        <v>416</v>
      </c>
      <c r="H26" s="375">
        <v>1</v>
      </c>
      <c r="I26" s="374">
        <v>6</v>
      </c>
      <c r="J26" s="373">
        <v>12</v>
      </c>
      <c r="K26" s="374">
        <v>16</v>
      </c>
      <c r="L26" s="373">
        <v>215</v>
      </c>
      <c r="M26" s="380" t="s">
        <v>460</v>
      </c>
      <c r="N26" s="380"/>
      <c r="O26" s="402"/>
      <c r="Q26" s="378"/>
      <c r="R26" s="378"/>
    </row>
    <row r="27" spans="1:18" s="371" customFormat="1" ht="18" customHeight="1" x14ac:dyDescent="0.45">
      <c r="A27" s="371" t="s">
        <v>58</v>
      </c>
      <c r="E27" s="376">
        <v>896.87099999999998</v>
      </c>
      <c r="F27" s="373">
        <v>60</v>
      </c>
      <c r="G27" s="375" t="s">
        <v>416</v>
      </c>
      <c r="H27" s="375" t="s">
        <v>415</v>
      </c>
      <c r="I27" s="374">
        <v>2</v>
      </c>
      <c r="J27" s="373">
        <v>11</v>
      </c>
      <c r="K27" s="374">
        <v>12</v>
      </c>
      <c r="L27" s="373">
        <v>212</v>
      </c>
      <c r="M27" s="380" t="s">
        <v>459</v>
      </c>
      <c r="N27" s="380"/>
      <c r="O27" s="402"/>
      <c r="Q27" s="378"/>
      <c r="R27" s="378"/>
    </row>
    <row r="28" spans="1:18" s="371" customFormat="1" ht="18" customHeight="1" x14ac:dyDescent="0.45">
      <c r="A28" s="371" t="s">
        <v>56</v>
      </c>
      <c r="E28" s="376">
        <v>495.17500000000001</v>
      </c>
      <c r="F28" s="373">
        <v>65</v>
      </c>
      <c r="G28" s="375" t="s">
        <v>416</v>
      </c>
      <c r="H28" s="375" t="s">
        <v>415</v>
      </c>
      <c r="I28" s="374">
        <v>3</v>
      </c>
      <c r="J28" s="373">
        <v>9</v>
      </c>
      <c r="K28" s="374">
        <v>10</v>
      </c>
      <c r="L28" s="373">
        <v>120</v>
      </c>
      <c r="M28" s="380" t="s">
        <v>458</v>
      </c>
      <c r="N28" s="380"/>
      <c r="Q28" s="378"/>
      <c r="R28" s="378"/>
    </row>
    <row r="29" spans="1:18" s="371" customFormat="1" ht="18" customHeight="1" x14ac:dyDescent="0.45">
      <c r="A29" s="371" t="s">
        <v>54</v>
      </c>
      <c r="E29" s="376">
        <v>540.56700000000001</v>
      </c>
      <c r="F29" s="373">
        <v>98</v>
      </c>
      <c r="G29" s="375" t="s">
        <v>416</v>
      </c>
      <c r="H29" s="375" t="s">
        <v>415</v>
      </c>
      <c r="I29" s="374">
        <v>1</v>
      </c>
      <c r="J29" s="373">
        <v>9</v>
      </c>
      <c r="K29" s="374">
        <v>9</v>
      </c>
      <c r="L29" s="373">
        <v>133</v>
      </c>
      <c r="M29" s="380" t="s">
        <v>457</v>
      </c>
      <c r="N29" s="380"/>
      <c r="Q29" s="378"/>
      <c r="R29" s="378"/>
    </row>
    <row r="30" spans="1:18" ht="21" customHeight="1" x14ac:dyDescent="0.5">
      <c r="A30" s="401"/>
      <c r="B30" s="364"/>
      <c r="C30" s="364"/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Q30" s="400"/>
      <c r="R30" s="400"/>
    </row>
    <row r="31" spans="1:18" ht="18.600000000000001" customHeight="1" x14ac:dyDescent="0.5">
      <c r="A31" s="399"/>
      <c r="B31" s="365"/>
      <c r="C31" s="365"/>
      <c r="D31" s="365"/>
      <c r="E31" s="365"/>
      <c r="F31" s="365"/>
      <c r="G31" s="365"/>
      <c r="H31" s="365"/>
      <c r="I31" s="365"/>
      <c r="J31" s="365"/>
      <c r="K31" s="365"/>
      <c r="L31" s="365"/>
      <c r="M31" s="399"/>
      <c r="N31" s="365"/>
      <c r="Q31" s="398"/>
      <c r="R31" s="398"/>
    </row>
    <row r="32" spans="1:18" ht="23.25" customHeight="1" x14ac:dyDescent="0.5">
      <c r="A32" s="47"/>
      <c r="B32" s="47" t="s">
        <v>48</v>
      </c>
      <c r="C32" s="396">
        <v>1.4</v>
      </c>
      <c r="D32" s="47" t="s">
        <v>476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Q32" s="397"/>
      <c r="R32" s="397"/>
    </row>
    <row r="33" spans="1:18" x14ac:dyDescent="0.5">
      <c r="A33" s="395"/>
      <c r="B33" s="47" t="s">
        <v>46</v>
      </c>
      <c r="C33" s="396">
        <v>1.4</v>
      </c>
      <c r="D33" s="47" t="s">
        <v>477</v>
      </c>
      <c r="E33" s="395"/>
      <c r="F33" s="395"/>
      <c r="G33" s="395"/>
      <c r="H33" s="395"/>
      <c r="I33" s="395"/>
      <c r="J33" s="395"/>
      <c r="K33" s="395"/>
      <c r="L33" s="395"/>
      <c r="M33" s="395"/>
      <c r="N33" s="395"/>
      <c r="O33" s="362"/>
      <c r="Q33" s="381"/>
      <c r="R33" s="381"/>
    </row>
    <row r="34" spans="1:18" ht="9.75" customHeight="1" x14ac:dyDescent="0.5">
      <c r="A34" s="395"/>
      <c r="B34" s="395"/>
      <c r="C34" s="396"/>
      <c r="D34" s="395"/>
      <c r="E34" s="395"/>
      <c r="F34" s="395"/>
      <c r="G34" s="395"/>
      <c r="H34" s="395"/>
      <c r="I34" s="395"/>
      <c r="J34" s="395"/>
      <c r="K34" s="395"/>
      <c r="L34" s="395"/>
      <c r="M34" s="395"/>
      <c r="N34" s="395"/>
      <c r="O34" s="362"/>
      <c r="Q34" s="381"/>
      <c r="R34" s="381"/>
    </row>
    <row r="35" spans="1:18" x14ac:dyDescent="0.5">
      <c r="A35" s="520" t="s">
        <v>44</v>
      </c>
      <c r="B35" s="521"/>
      <c r="C35" s="521"/>
      <c r="D35" s="522"/>
      <c r="E35" s="394"/>
      <c r="F35" s="394" t="s">
        <v>456</v>
      </c>
      <c r="G35" s="527" t="s">
        <v>455</v>
      </c>
      <c r="H35" s="528"/>
      <c r="I35" s="528"/>
      <c r="J35" s="528"/>
      <c r="K35" s="528"/>
      <c r="L35" s="529"/>
      <c r="M35" s="530" t="s">
        <v>42</v>
      </c>
      <c r="N35" s="521"/>
      <c r="O35" s="362"/>
      <c r="Q35" s="381"/>
      <c r="R35" s="381"/>
    </row>
    <row r="36" spans="1:18" x14ac:dyDescent="0.5">
      <c r="A36" s="523"/>
      <c r="B36" s="523"/>
      <c r="C36" s="523"/>
      <c r="D36" s="524"/>
      <c r="E36" s="386"/>
      <c r="F36" s="389" t="s">
        <v>454</v>
      </c>
      <c r="G36" s="393"/>
      <c r="H36" s="392"/>
      <c r="I36" s="392"/>
      <c r="J36" s="364"/>
      <c r="K36" s="386"/>
      <c r="L36" s="386"/>
      <c r="M36" s="531"/>
      <c r="N36" s="523"/>
      <c r="O36" s="362"/>
      <c r="Q36" s="381"/>
      <c r="R36" s="381"/>
    </row>
    <row r="37" spans="1:18" ht="16.899999999999999" customHeight="1" x14ac:dyDescent="0.5">
      <c r="A37" s="523"/>
      <c r="B37" s="523"/>
      <c r="C37" s="523"/>
      <c r="D37" s="524"/>
      <c r="E37" s="386"/>
      <c r="F37" s="386" t="s">
        <v>453</v>
      </c>
      <c r="G37" s="364"/>
      <c r="H37" s="391"/>
      <c r="I37" s="391"/>
      <c r="J37" s="386" t="s">
        <v>452</v>
      </c>
      <c r="K37" s="386"/>
      <c r="L37" s="386"/>
      <c r="M37" s="531"/>
      <c r="N37" s="523"/>
      <c r="O37" s="362"/>
      <c r="Q37" s="381"/>
      <c r="R37" s="381"/>
    </row>
    <row r="38" spans="1:18" ht="16.899999999999999" customHeight="1" x14ac:dyDescent="0.5">
      <c r="A38" s="523"/>
      <c r="B38" s="523"/>
      <c r="C38" s="523"/>
      <c r="D38" s="524"/>
      <c r="E38" s="386" t="s">
        <v>451</v>
      </c>
      <c r="F38" s="386" t="s">
        <v>450</v>
      </c>
      <c r="G38" s="389"/>
      <c r="H38" s="386"/>
      <c r="I38" s="386"/>
      <c r="J38" s="387" t="s">
        <v>449</v>
      </c>
      <c r="K38" s="386"/>
      <c r="L38" s="386"/>
      <c r="M38" s="531"/>
      <c r="N38" s="523"/>
      <c r="O38" s="362"/>
      <c r="Q38" s="390"/>
      <c r="R38" s="390"/>
    </row>
    <row r="39" spans="1:18" ht="16.899999999999999" customHeight="1" x14ac:dyDescent="0.5">
      <c r="A39" s="523"/>
      <c r="B39" s="523"/>
      <c r="C39" s="523"/>
      <c r="D39" s="524"/>
      <c r="E39" s="386" t="s">
        <v>448</v>
      </c>
      <c r="F39" s="386" t="s">
        <v>447</v>
      </c>
      <c r="G39" s="389" t="s">
        <v>446</v>
      </c>
      <c r="H39" s="386" t="s">
        <v>445</v>
      </c>
      <c r="I39" s="386" t="s">
        <v>444</v>
      </c>
      <c r="J39" s="386" t="s">
        <v>432</v>
      </c>
      <c r="K39" s="386"/>
      <c r="L39" s="386"/>
      <c r="M39" s="531"/>
      <c r="N39" s="523"/>
      <c r="O39" s="362"/>
      <c r="Q39" s="381"/>
      <c r="R39" s="381"/>
    </row>
    <row r="40" spans="1:18" ht="16.899999999999999" customHeight="1" x14ac:dyDescent="0.5">
      <c r="A40" s="523"/>
      <c r="B40" s="523"/>
      <c r="C40" s="523"/>
      <c r="D40" s="524"/>
      <c r="E40" s="386" t="s">
        <v>443</v>
      </c>
      <c r="F40" s="386" t="s">
        <v>442</v>
      </c>
      <c r="G40" s="389" t="s">
        <v>441</v>
      </c>
      <c r="H40" s="389" t="s">
        <v>440</v>
      </c>
      <c r="I40" s="386" t="s">
        <v>432</v>
      </c>
      <c r="J40" s="386" t="s">
        <v>439</v>
      </c>
      <c r="K40" s="386" t="s">
        <v>438</v>
      </c>
      <c r="L40" s="386" t="s">
        <v>437</v>
      </c>
      <c r="M40" s="531"/>
      <c r="N40" s="523"/>
      <c r="O40" s="362"/>
      <c r="Q40" s="381"/>
      <c r="R40" s="381"/>
    </row>
    <row r="41" spans="1:18" ht="16.899999999999999" customHeight="1" x14ac:dyDescent="0.5">
      <c r="A41" s="525"/>
      <c r="B41" s="525"/>
      <c r="C41" s="525"/>
      <c r="D41" s="526"/>
      <c r="E41" s="388" t="s">
        <v>436</v>
      </c>
      <c r="F41" s="388" t="s">
        <v>435</v>
      </c>
      <c r="G41" s="388" t="s">
        <v>434</v>
      </c>
      <c r="H41" s="388" t="s">
        <v>434</v>
      </c>
      <c r="I41" s="388" t="s">
        <v>434</v>
      </c>
      <c r="J41" s="388" t="s">
        <v>433</v>
      </c>
      <c r="K41" s="388" t="s">
        <v>432</v>
      </c>
      <c r="L41" s="388" t="s">
        <v>431</v>
      </c>
      <c r="M41" s="532"/>
      <c r="N41" s="525"/>
      <c r="O41" s="362"/>
      <c r="Q41" s="381"/>
      <c r="R41" s="381"/>
    </row>
    <row r="42" spans="1:18" ht="3" customHeight="1" x14ac:dyDescent="0.5">
      <c r="A42" s="382"/>
      <c r="B42" s="382"/>
      <c r="C42" s="382"/>
      <c r="D42" s="382"/>
      <c r="E42" s="386"/>
      <c r="F42" s="386"/>
      <c r="G42" s="387"/>
      <c r="H42" s="387"/>
      <c r="I42" s="385"/>
      <c r="J42" s="386"/>
      <c r="K42" s="385"/>
      <c r="L42" s="384"/>
      <c r="M42" s="383"/>
      <c r="N42" s="382"/>
      <c r="O42" s="362"/>
      <c r="Q42" s="381"/>
      <c r="R42" s="381"/>
    </row>
    <row r="43" spans="1:18" s="370" customFormat="1" ht="21" customHeight="1" x14ac:dyDescent="0.5">
      <c r="A43" s="371" t="s">
        <v>52</v>
      </c>
      <c r="B43" s="371"/>
      <c r="C43" s="371"/>
      <c r="D43" s="371"/>
      <c r="E43" s="376">
        <v>782.85299999999995</v>
      </c>
      <c r="F43" s="373">
        <v>36</v>
      </c>
      <c r="G43" s="375" t="s">
        <v>416</v>
      </c>
      <c r="H43" s="375" t="s">
        <v>415</v>
      </c>
      <c r="I43" s="374">
        <v>2</v>
      </c>
      <c r="J43" s="373">
        <v>11</v>
      </c>
      <c r="K43" s="374">
        <v>11</v>
      </c>
      <c r="L43" s="373">
        <v>127</v>
      </c>
      <c r="M43" s="380" t="s">
        <v>430</v>
      </c>
      <c r="N43" s="380"/>
      <c r="Q43" s="378"/>
      <c r="R43" s="378"/>
    </row>
    <row r="44" spans="1:18" s="370" customFormat="1" ht="18" customHeight="1" x14ac:dyDescent="0.5">
      <c r="A44" s="371" t="s">
        <v>50</v>
      </c>
      <c r="B44" s="371"/>
      <c r="C44" s="371"/>
      <c r="D44" s="371"/>
      <c r="E44" s="376">
        <v>203.60499999999999</v>
      </c>
      <c r="F44" s="373">
        <v>22</v>
      </c>
      <c r="G44" s="375" t="s">
        <v>416</v>
      </c>
      <c r="H44" s="375" t="s">
        <v>415</v>
      </c>
      <c r="I44" s="374">
        <v>2</v>
      </c>
      <c r="J44" s="373">
        <v>4</v>
      </c>
      <c r="K44" s="374">
        <v>5</v>
      </c>
      <c r="L44" s="373">
        <v>46</v>
      </c>
      <c r="M44" s="372" t="s">
        <v>429</v>
      </c>
      <c r="N44" s="371"/>
      <c r="Q44" s="378"/>
      <c r="R44" s="378"/>
    </row>
    <row r="45" spans="1:18" s="370" customFormat="1" ht="18" customHeight="1" x14ac:dyDescent="0.5">
      <c r="A45" s="371" t="s">
        <v>27</v>
      </c>
      <c r="B45" s="371"/>
      <c r="C45" s="371"/>
      <c r="D45" s="371"/>
      <c r="E45" s="376">
        <v>1247.068</v>
      </c>
      <c r="F45" s="373">
        <v>45</v>
      </c>
      <c r="G45" s="375" t="s">
        <v>416</v>
      </c>
      <c r="H45" s="375">
        <v>1</v>
      </c>
      <c r="I45" s="374">
        <v>4</v>
      </c>
      <c r="J45" s="373">
        <v>11</v>
      </c>
      <c r="K45" s="374">
        <v>12</v>
      </c>
      <c r="L45" s="373">
        <v>157</v>
      </c>
      <c r="M45" s="372" t="s">
        <v>428</v>
      </c>
      <c r="N45" s="371"/>
      <c r="Q45" s="378"/>
      <c r="R45" s="378"/>
    </row>
    <row r="46" spans="1:18" s="370" customFormat="1" ht="18" customHeight="1" x14ac:dyDescent="0.5">
      <c r="A46" s="371" t="s">
        <v>25</v>
      </c>
      <c r="B46" s="371"/>
      <c r="C46" s="371"/>
      <c r="D46" s="371"/>
      <c r="E46" s="376">
        <v>1825.1679999999999</v>
      </c>
      <c r="F46" s="373">
        <v>85</v>
      </c>
      <c r="G46" s="375" t="s">
        <v>416</v>
      </c>
      <c r="H46" s="375">
        <v>1</v>
      </c>
      <c r="I46" s="374">
        <v>5</v>
      </c>
      <c r="J46" s="373">
        <v>9</v>
      </c>
      <c r="K46" s="374">
        <v>12</v>
      </c>
      <c r="L46" s="373">
        <v>219</v>
      </c>
      <c r="M46" s="372" t="s">
        <v>427</v>
      </c>
      <c r="N46" s="371"/>
      <c r="Q46" s="378"/>
      <c r="R46" s="378"/>
    </row>
    <row r="47" spans="1:18" s="370" customFormat="1" ht="18" customHeight="1" x14ac:dyDescent="0.5">
      <c r="A47" s="371" t="s">
        <v>23</v>
      </c>
      <c r="B47" s="371"/>
      <c r="C47" s="371"/>
      <c r="D47" s="371"/>
      <c r="E47" s="376">
        <v>590.44799999999998</v>
      </c>
      <c r="F47" s="373">
        <v>52</v>
      </c>
      <c r="G47" s="375" t="s">
        <v>416</v>
      </c>
      <c r="H47" s="375" t="s">
        <v>415</v>
      </c>
      <c r="I47" s="374">
        <v>2</v>
      </c>
      <c r="J47" s="373">
        <v>7</v>
      </c>
      <c r="K47" s="374">
        <v>9</v>
      </c>
      <c r="L47" s="373">
        <v>104</v>
      </c>
      <c r="M47" s="372" t="s">
        <v>426</v>
      </c>
      <c r="N47" s="371"/>
      <c r="Q47" s="378"/>
      <c r="R47" s="378"/>
    </row>
    <row r="48" spans="1:18" s="370" customFormat="1" ht="18" customHeight="1" x14ac:dyDescent="0.5">
      <c r="A48" s="371" t="s">
        <v>21</v>
      </c>
      <c r="B48" s="371"/>
      <c r="C48" s="371"/>
      <c r="D48" s="371"/>
      <c r="E48" s="376">
        <v>107.258</v>
      </c>
      <c r="F48" s="373">
        <v>130</v>
      </c>
      <c r="G48" s="375" t="s">
        <v>416</v>
      </c>
      <c r="H48" s="375" t="s">
        <v>415</v>
      </c>
      <c r="I48" s="374">
        <v>1</v>
      </c>
      <c r="J48" s="373">
        <v>4</v>
      </c>
      <c r="K48" s="374">
        <v>5</v>
      </c>
      <c r="L48" s="373">
        <v>56</v>
      </c>
      <c r="M48" s="372" t="s">
        <v>425</v>
      </c>
      <c r="N48" s="371"/>
      <c r="Q48" s="378"/>
      <c r="R48" s="378"/>
    </row>
    <row r="49" spans="1:18" s="370" customFormat="1" ht="18" customHeight="1" x14ac:dyDescent="0.5">
      <c r="A49" s="371" t="s">
        <v>19</v>
      </c>
      <c r="B49" s="371"/>
      <c r="C49" s="371"/>
      <c r="D49" s="371"/>
      <c r="E49" s="376">
        <v>193.40700000000001</v>
      </c>
      <c r="F49" s="373">
        <v>75</v>
      </c>
      <c r="G49" s="375" t="s">
        <v>416</v>
      </c>
      <c r="H49" s="375" t="s">
        <v>415</v>
      </c>
      <c r="I49" s="374">
        <v>2</v>
      </c>
      <c r="J49" s="373">
        <v>4</v>
      </c>
      <c r="K49" s="374">
        <v>5</v>
      </c>
      <c r="L49" s="373">
        <v>65</v>
      </c>
      <c r="M49" s="372" t="s">
        <v>424</v>
      </c>
      <c r="N49" s="371"/>
      <c r="Q49" s="378"/>
      <c r="R49" s="378"/>
    </row>
    <row r="50" spans="1:18" s="370" customFormat="1" ht="18" customHeight="1" x14ac:dyDescent="0.5">
      <c r="A50" s="371" t="s">
        <v>17</v>
      </c>
      <c r="B50" s="371"/>
      <c r="C50" s="371"/>
      <c r="D50" s="371"/>
      <c r="E50" s="376">
        <v>1129.9960000000001</v>
      </c>
      <c r="F50" s="373">
        <v>70</v>
      </c>
      <c r="G50" s="375" t="s">
        <v>416</v>
      </c>
      <c r="H50" s="375" t="s">
        <v>415</v>
      </c>
      <c r="I50" s="374">
        <v>1</v>
      </c>
      <c r="J50" s="373">
        <v>5</v>
      </c>
      <c r="K50" s="374">
        <v>5</v>
      </c>
      <c r="L50" s="373">
        <v>83</v>
      </c>
      <c r="M50" s="372" t="s">
        <v>423</v>
      </c>
      <c r="N50" s="371"/>
      <c r="Q50" s="378"/>
      <c r="R50" s="378"/>
    </row>
    <row r="51" spans="1:18" s="370" customFormat="1" ht="18" customHeight="1" x14ac:dyDescent="0.5">
      <c r="A51" s="371" t="s">
        <v>15</v>
      </c>
      <c r="B51" s="371"/>
      <c r="C51" s="371"/>
      <c r="D51" s="371"/>
      <c r="E51" s="376">
        <v>357.46499999999997</v>
      </c>
      <c r="F51" s="373">
        <v>90</v>
      </c>
      <c r="G51" s="375" t="s">
        <v>416</v>
      </c>
      <c r="H51" s="375" t="s">
        <v>415</v>
      </c>
      <c r="I51" s="374" t="s">
        <v>415</v>
      </c>
      <c r="J51" s="373">
        <v>4</v>
      </c>
      <c r="K51" s="374">
        <v>4</v>
      </c>
      <c r="L51" s="373">
        <v>59</v>
      </c>
      <c r="M51" s="372" t="s">
        <v>422</v>
      </c>
      <c r="N51" s="371"/>
      <c r="Q51" s="378"/>
      <c r="R51" s="378"/>
    </row>
    <row r="52" spans="1:18" s="370" customFormat="1" ht="18" customHeight="1" x14ac:dyDescent="0.5">
      <c r="A52" s="371" t="s">
        <v>13</v>
      </c>
      <c r="B52" s="371"/>
      <c r="C52" s="371"/>
      <c r="D52" s="371"/>
      <c r="E52" s="376">
        <v>255.52199999999999</v>
      </c>
      <c r="F52" s="373">
        <v>110</v>
      </c>
      <c r="G52" s="375" t="s">
        <v>416</v>
      </c>
      <c r="H52" s="375" t="s">
        <v>415</v>
      </c>
      <c r="I52" s="374">
        <v>1</v>
      </c>
      <c r="J52" s="373">
        <v>3</v>
      </c>
      <c r="K52" s="374">
        <v>4</v>
      </c>
      <c r="L52" s="373">
        <v>46</v>
      </c>
      <c r="M52" s="372" t="s">
        <v>421</v>
      </c>
      <c r="N52" s="371"/>
      <c r="Q52" s="378"/>
      <c r="R52" s="378"/>
    </row>
    <row r="53" spans="1:18" s="370" customFormat="1" ht="18" customHeight="1" x14ac:dyDescent="0.5">
      <c r="A53" s="371" t="s">
        <v>11</v>
      </c>
      <c r="B53" s="371"/>
      <c r="C53" s="371"/>
      <c r="D53" s="371"/>
      <c r="E53" s="376">
        <v>359.52199999999999</v>
      </c>
      <c r="F53" s="373">
        <v>45</v>
      </c>
      <c r="G53" s="375" t="s">
        <v>416</v>
      </c>
      <c r="H53" s="375" t="s">
        <v>415</v>
      </c>
      <c r="I53" s="374">
        <v>2</v>
      </c>
      <c r="J53" s="373">
        <v>4</v>
      </c>
      <c r="K53" s="374">
        <v>5</v>
      </c>
      <c r="L53" s="373">
        <v>75</v>
      </c>
      <c r="M53" s="372" t="s">
        <v>420</v>
      </c>
      <c r="N53" s="371"/>
      <c r="Q53" s="377"/>
      <c r="R53" s="378"/>
    </row>
    <row r="54" spans="1:18" s="370" customFormat="1" ht="18" customHeight="1" x14ac:dyDescent="0.5">
      <c r="A54" s="371" t="s">
        <v>9</v>
      </c>
      <c r="B54" s="371"/>
      <c r="C54" s="371"/>
      <c r="D54" s="371"/>
      <c r="E54" s="376">
        <v>308.45699999999999</v>
      </c>
      <c r="F54" s="373">
        <v>120</v>
      </c>
      <c r="G54" s="375" t="s">
        <v>416</v>
      </c>
      <c r="H54" s="375" t="s">
        <v>415</v>
      </c>
      <c r="I54" s="374">
        <v>5</v>
      </c>
      <c r="J54" s="379">
        <v>0</v>
      </c>
      <c r="K54" s="374">
        <v>4</v>
      </c>
      <c r="L54" s="373">
        <v>59</v>
      </c>
      <c r="M54" s="372" t="s">
        <v>419</v>
      </c>
      <c r="N54" s="371"/>
      <c r="Q54" s="377"/>
      <c r="R54" s="378"/>
    </row>
    <row r="55" spans="1:18" s="370" customFormat="1" ht="18" customHeight="1" x14ac:dyDescent="0.5">
      <c r="A55" s="371" t="s">
        <v>7</v>
      </c>
      <c r="B55" s="371"/>
      <c r="C55" s="371"/>
      <c r="D55" s="371"/>
      <c r="E55" s="376">
        <v>106.893</v>
      </c>
      <c r="F55" s="373">
        <v>103</v>
      </c>
      <c r="G55" s="375" t="s">
        <v>416</v>
      </c>
      <c r="H55" s="375" t="s">
        <v>415</v>
      </c>
      <c r="I55" s="374">
        <v>1</v>
      </c>
      <c r="J55" s="373">
        <v>4</v>
      </c>
      <c r="K55" s="374">
        <v>4</v>
      </c>
      <c r="L55" s="373">
        <v>45</v>
      </c>
      <c r="M55" s="372" t="s">
        <v>418</v>
      </c>
      <c r="N55" s="371"/>
      <c r="Q55" s="377"/>
    </row>
    <row r="56" spans="1:18" s="370" customFormat="1" ht="18" customHeight="1" x14ac:dyDescent="0.5">
      <c r="A56" s="371" t="s">
        <v>5</v>
      </c>
      <c r="B56" s="371"/>
      <c r="C56" s="371"/>
      <c r="D56" s="371"/>
      <c r="E56" s="376">
        <v>162.82499999999999</v>
      </c>
      <c r="F56" s="373">
        <v>85</v>
      </c>
      <c r="G56" s="375" t="s">
        <v>416</v>
      </c>
      <c r="H56" s="375" t="s">
        <v>415</v>
      </c>
      <c r="I56" s="374">
        <v>1</v>
      </c>
      <c r="J56" s="373">
        <v>5</v>
      </c>
      <c r="K56" s="374">
        <v>5</v>
      </c>
      <c r="L56" s="373">
        <v>50</v>
      </c>
      <c r="M56" s="372" t="s">
        <v>417</v>
      </c>
      <c r="N56" s="371"/>
      <c r="Q56" s="377"/>
    </row>
    <row r="57" spans="1:18" s="370" customFormat="1" ht="18" customHeight="1" x14ac:dyDescent="0.5">
      <c r="A57" s="371" t="s">
        <v>3</v>
      </c>
      <c r="B57" s="371"/>
      <c r="C57" s="371"/>
      <c r="D57" s="371"/>
      <c r="E57" s="376">
        <v>254.09299999999999</v>
      </c>
      <c r="F57" s="373">
        <v>18</v>
      </c>
      <c r="G57" s="375" t="s">
        <v>416</v>
      </c>
      <c r="H57" s="375" t="s">
        <v>415</v>
      </c>
      <c r="I57" s="374">
        <v>1</v>
      </c>
      <c r="J57" s="373">
        <v>5</v>
      </c>
      <c r="K57" s="374">
        <v>5</v>
      </c>
      <c r="L57" s="373">
        <v>61</v>
      </c>
      <c r="M57" s="372" t="s">
        <v>414</v>
      </c>
      <c r="N57" s="371"/>
    </row>
    <row r="58" spans="1:18" ht="4.5" customHeight="1" x14ac:dyDescent="0.5">
      <c r="A58" s="366"/>
      <c r="B58" s="366"/>
      <c r="C58" s="366"/>
      <c r="D58" s="366"/>
      <c r="E58" s="367"/>
      <c r="F58" s="368"/>
      <c r="G58" s="369"/>
      <c r="H58" s="369"/>
      <c r="I58" s="366"/>
      <c r="J58" s="368"/>
      <c r="K58" s="366"/>
      <c r="L58" s="368"/>
      <c r="M58" s="367"/>
      <c r="N58" s="366"/>
      <c r="O58" s="362"/>
    </row>
    <row r="59" spans="1:18" ht="7.5" customHeight="1" x14ac:dyDescent="0.5">
      <c r="A59" s="364"/>
      <c r="B59" s="364"/>
      <c r="C59" s="364"/>
      <c r="D59" s="364"/>
      <c r="E59" s="364"/>
      <c r="F59" s="364"/>
      <c r="G59" s="364"/>
      <c r="H59" s="364"/>
      <c r="I59" s="364"/>
      <c r="J59" s="364"/>
      <c r="K59" s="364"/>
      <c r="L59" s="364"/>
      <c r="M59" s="365"/>
      <c r="N59" s="364"/>
      <c r="O59" s="362"/>
    </row>
    <row r="60" spans="1:18" ht="16.5" customHeight="1" x14ac:dyDescent="0.5">
      <c r="A60" s="364"/>
      <c r="B60" s="364" t="s">
        <v>413</v>
      </c>
      <c r="C60" s="364"/>
      <c r="D60" s="364"/>
      <c r="E60" s="364"/>
      <c r="F60" s="364"/>
      <c r="G60" s="364"/>
      <c r="H60" s="364"/>
      <c r="I60" s="364"/>
      <c r="J60" s="364"/>
      <c r="K60" s="364"/>
      <c r="L60" s="364"/>
      <c r="M60" s="364"/>
      <c r="N60" s="364"/>
      <c r="O60" s="362"/>
    </row>
    <row r="61" spans="1:18" ht="16.5" customHeight="1" x14ac:dyDescent="0.5">
      <c r="B61" s="364" t="s">
        <v>412</v>
      </c>
      <c r="C61" s="364"/>
      <c r="D61" s="364"/>
      <c r="E61" s="364"/>
      <c r="F61" s="364"/>
      <c r="G61" s="364"/>
      <c r="H61" s="364"/>
      <c r="I61" s="364"/>
      <c r="J61" s="364"/>
      <c r="K61" s="364"/>
      <c r="L61" s="364"/>
      <c r="M61" s="364"/>
      <c r="N61" s="364"/>
      <c r="O61" s="362"/>
    </row>
  </sheetData>
  <mergeCells count="8">
    <mergeCell ref="A35:D41"/>
    <mergeCell ref="G35:L35"/>
    <mergeCell ref="M35:N41"/>
    <mergeCell ref="A4:D10"/>
    <mergeCell ref="G4:L4"/>
    <mergeCell ref="M4:N10"/>
    <mergeCell ref="A12:D12"/>
    <mergeCell ref="M12:N12"/>
  </mergeCells>
  <pageMargins left="0.55118110236220474" right="0.35433070866141736" top="0.59055118110236227" bottom="0" header="0.51181102362204722" footer="0.37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showGridLines="0" zoomScaleNormal="100" workbookViewId="0">
      <selection activeCell="B1" sqref="B1"/>
    </sheetView>
  </sheetViews>
  <sheetFormatPr defaultColWidth="7.875" defaultRowHeight="21.75" x14ac:dyDescent="0.5"/>
  <cols>
    <col min="1" max="1" width="1.25" style="1" customWidth="1"/>
    <col min="2" max="3" width="5.625" style="1" customWidth="1"/>
    <col min="4" max="4" width="3.5" style="1" customWidth="1"/>
    <col min="5" max="10" width="6.75" style="1" customWidth="1"/>
    <col min="11" max="12" width="7.625" style="1" customWidth="1"/>
    <col min="13" max="17" width="7.375" style="1" customWidth="1"/>
    <col min="18" max="18" width="23.375" style="1" customWidth="1"/>
    <col min="19" max="19" width="7" style="1" customWidth="1"/>
    <col min="20" max="20" width="7.875" style="1" customWidth="1"/>
    <col min="21" max="16384" width="7.875" style="1"/>
  </cols>
  <sheetData>
    <row r="1" spans="1:21" s="29" customFormat="1" ht="27.75" customHeight="1" x14ac:dyDescent="0.5">
      <c r="B1" s="29" t="s">
        <v>48</v>
      </c>
      <c r="C1" s="30">
        <v>1.1000000000000001</v>
      </c>
      <c r="D1" s="29" t="s">
        <v>90</v>
      </c>
      <c r="S1" s="47"/>
    </row>
    <row r="2" spans="1:21" s="20" customFormat="1" ht="20.25" customHeight="1" x14ac:dyDescent="0.5">
      <c r="B2" s="29" t="s">
        <v>46</v>
      </c>
      <c r="C2" s="30">
        <v>1.1000000000000001</v>
      </c>
      <c r="D2" s="29" t="s">
        <v>89</v>
      </c>
      <c r="T2" s="29"/>
    </row>
    <row r="3" spans="1:21" ht="20.25" customHeight="1" x14ac:dyDescent="0.5">
      <c r="M3" s="28"/>
      <c r="N3" s="28"/>
      <c r="O3" s="28"/>
      <c r="P3" s="28"/>
      <c r="Q3" s="28"/>
      <c r="R3" s="28"/>
      <c r="T3" s="29"/>
    </row>
    <row r="4" spans="1:21" s="22" customFormat="1" ht="18.75" customHeight="1" x14ac:dyDescent="0.5">
      <c r="A4" s="536" t="s">
        <v>44</v>
      </c>
      <c r="B4" s="536"/>
      <c r="C4" s="536"/>
      <c r="D4" s="537"/>
      <c r="E4" s="27"/>
      <c r="F4" s="27"/>
      <c r="G4" s="27"/>
      <c r="H4" s="27"/>
      <c r="I4" s="27"/>
      <c r="J4" s="27"/>
      <c r="K4" s="27"/>
      <c r="L4" s="27"/>
      <c r="M4" s="546" t="s">
        <v>43</v>
      </c>
      <c r="N4" s="547"/>
      <c r="O4" s="547"/>
      <c r="P4" s="547"/>
      <c r="Q4" s="548"/>
      <c r="R4" s="543" t="s">
        <v>42</v>
      </c>
      <c r="S4" s="536"/>
      <c r="T4" s="29"/>
    </row>
    <row r="5" spans="1:21" s="22" customFormat="1" ht="18.75" customHeight="1" x14ac:dyDescent="0.5">
      <c r="A5" s="538"/>
      <c r="B5" s="538"/>
      <c r="C5" s="538"/>
      <c r="D5" s="539"/>
      <c r="E5" s="26">
        <v>2557</v>
      </c>
      <c r="F5" s="26">
        <v>2558</v>
      </c>
      <c r="G5" s="26">
        <v>2559</v>
      </c>
      <c r="H5" s="26">
        <v>2560</v>
      </c>
      <c r="I5" s="26">
        <v>2561</v>
      </c>
      <c r="J5" s="26">
        <v>2562</v>
      </c>
      <c r="K5" s="26">
        <v>2563</v>
      </c>
      <c r="L5" s="26">
        <v>2564</v>
      </c>
      <c r="M5" s="549" t="s">
        <v>41</v>
      </c>
      <c r="N5" s="550"/>
      <c r="O5" s="550"/>
      <c r="P5" s="550"/>
      <c r="Q5" s="551"/>
      <c r="R5" s="544"/>
      <c r="S5" s="538"/>
      <c r="T5" s="29"/>
    </row>
    <row r="6" spans="1:21" s="22" customFormat="1" ht="21" customHeight="1" x14ac:dyDescent="0.5">
      <c r="A6" s="540"/>
      <c r="B6" s="540"/>
      <c r="C6" s="540"/>
      <c r="D6" s="541"/>
      <c r="E6" s="25" t="s">
        <v>40</v>
      </c>
      <c r="F6" s="25" t="s">
        <v>39</v>
      </c>
      <c r="G6" s="25" t="s">
        <v>38</v>
      </c>
      <c r="H6" s="25" t="s">
        <v>37</v>
      </c>
      <c r="I6" s="25" t="s">
        <v>36</v>
      </c>
      <c r="J6" s="25" t="s">
        <v>35</v>
      </c>
      <c r="K6" s="25" t="s">
        <v>34</v>
      </c>
      <c r="L6" s="25" t="s">
        <v>33</v>
      </c>
      <c r="M6" s="46" t="s">
        <v>32</v>
      </c>
      <c r="N6" s="46" t="s">
        <v>31</v>
      </c>
      <c r="O6" s="46" t="s">
        <v>30</v>
      </c>
      <c r="P6" s="46" t="s">
        <v>29</v>
      </c>
      <c r="Q6" s="45" t="s">
        <v>28</v>
      </c>
      <c r="R6" s="540"/>
      <c r="S6" s="540"/>
      <c r="T6" s="29"/>
    </row>
    <row r="7" spans="1:21" s="36" customFormat="1" ht="19.5" customHeight="1" x14ac:dyDescent="0.5">
      <c r="A7" s="542" t="s">
        <v>88</v>
      </c>
      <c r="B7" s="542"/>
      <c r="C7" s="542"/>
      <c r="D7" s="542"/>
      <c r="E7" s="44">
        <v>892415</v>
      </c>
      <c r="F7" s="43">
        <f>SUM(F8:F26)+SUM(F35:F45)</f>
        <v>772252</v>
      </c>
      <c r="G7" s="43">
        <f>SUM(G8:G26)+SUM(G33:G45)</f>
        <v>931923</v>
      </c>
      <c r="H7" s="43">
        <v>948964</v>
      </c>
      <c r="I7" s="43">
        <v>965320</v>
      </c>
      <c r="J7" s="43">
        <v>983771</v>
      </c>
      <c r="K7" s="43">
        <v>1004213</v>
      </c>
      <c r="L7" s="43">
        <v>1024002</v>
      </c>
      <c r="M7" s="42">
        <v>1.83</v>
      </c>
      <c r="N7" s="42">
        <v>1.72</v>
      </c>
      <c r="O7" s="42">
        <v>1.91</v>
      </c>
      <c r="P7" s="41">
        <v>2.0779226059723248</v>
      </c>
      <c r="Q7" s="41">
        <v>1.9705978711687659</v>
      </c>
      <c r="R7" s="37" t="s">
        <v>87</v>
      </c>
      <c r="T7" s="20"/>
      <c r="U7" s="13"/>
    </row>
    <row r="8" spans="1:21" s="36" customFormat="1" ht="19.5" customHeight="1" x14ac:dyDescent="0.5">
      <c r="A8" s="2" t="s">
        <v>86</v>
      </c>
      <c r="B8" s="2"/>
      <c r="C8" s="2"/>
      <c r="D8" s="2"/>
      <c r="E8" s="40">
        <v>208008</v>
      </c>
      <c r="F8" s="40">
        <v>214759</v>
      </c>
      <c r="G8" s="40">
        <v>219895</v>
      </c>
      <c r="H8" s="40">
        <v>224859</v>
      </c>
      <c r="I8" s="40">
        <v>229351</v>
      </c>
      <c r="J8" s="40">
        <v>235050</v>
      </c>
      <c r="K8" s="40">
        <v>240843</v>
      </c>
      <c r="L8" s="40">
        <v>246169</v>
      </c>
      <c r="M8" s="33">
        <v>2.2599999999999998</v>
      </c>
      <c r="N8" s="34">
        <v>2</v>
      </c>
      <c r="O8" s="34">
        <v>2.48</v>
      </c>
      <c r="P8" s="33">
        <v>2.4645820038289727</v>
      </c>
      <c r="Q8" s="33">
        <v>2.2113991272322635</v>
      </c>
      <c r="R8" s="39" t="s">
        <v>85</v>
      </c>
      <c r="S8" s="31"/>
      <c r="T8" s="1"/>
      <c r="U8" s="13"/>
    </row>
    <row r="9" spans="1:21" s="22" customFormat="1" ht="19.5" customHeight="1" x14ac:dyDescent="0.5">
      <c r="A9" s="2" t="s">
        <v>84</v>
      </c>
      <c r="B9" s="2"/>
      <c r="C9" s="2"/>
      <c r="D9" s="2"/>
      <c r="E9" s="35">
        <v>33528</v>
      </c>
      <c r="F9" s="35">
        <v>34255</v>
      </c>
      <c r="G9" s="35">
        <v>34790</v>
      </c>
      <c r="H9" s="35">
        <v>35242</v>
      </c>
      <c r="I9" s="35">
        <v>35684</v>
      </c>
      <c r="J9" s="35">
        <v>36185</v>
      </c>
      <c r="K9" s="35">
        <v>36791</v>
      </c>
      <c r="L9" s="35">
        <v>37345</v>
      </c>
      <c r="M9" s="33">
        <v>1.3</v>
      </c>
      <c r="N9" s="34">
        <v>1.25</v>
      </c>
      <c r="O9" s="34">
        <v>1.4</v>
      </c>
      <c r="P9" s="33">
        <v>1.6747270968633412</v>
      </c>
      <c r="Q9" s="33">
        <v>1.5058030496588839</v>
      </c>
      <c r="R9" s="32" t="s">
        <v>83</v>
      </c>
      <c r="S9" s="31"/>
      <c r="U9" s="13"/>
    </row>
    <row r="10" spans="1:21" s="22" customFormat="1" ht="19.5" customHeight="1" x14ac:dyDescent="0.5">
      <c r="A10" s="2" t="s">
        <v>82</v>
      </c>
      <c r="B10" s="2"/>
      <c r="C10" s="2"/>
      <c r="D10" s="2"/>
      <c r="E10" s="35">
        <v>20434</v>
      </c>
      <c r="F10" s="35">
        <v>20719</v>
      </c>
      <c r="G10" s="35">
        <v>20975</v>
      </c>
      <c r="H10" s="35">
        <v>21202</v>
      </c>
      <c r="I10" s="35">
        <v>21417</v>
      </c>
      <c r="J10" s="35">
        <v>21708</v>
      </c>
      <c r="K10" s="35">
        <v>22098</v>
      </c>
      <c r="L10" s="35">
        <v>22458</v>
      </c>
      <c r="M10" s="33">
        <v>1.08</v>
      </c>
      <c r="N10" s="34">
        <v>1.01</v>
      </c>
      <c r="O10" s="34">
        <v>1.36</v>
      </c>
      <c r="P10" s="33">
        <v>1.7965726920950802</v>
      </c>
      <c r="Q10" s="33">
        <v>1.629106706489275</v>
      </c>
      <c r="R10" s="32" t="s">
        <v>81</v>
      </c>
      <c r="S10" s="31"/>
      <c r="U10" s="13"/>
    </row>
    <row r="11" spans="1:21" s="22" customFormat="1" ht="19.5" customHeight="1" x14ac:dyDescent="0.5">
      <c r="A11" s="2" t="s">
        <v>80</v>
      </c>
      <c r="B11" s="2"/>
      <c r="C11" s="2"/>
      <c r="D11" s="2"/>
      <c r="E11" s="35">
        <v>20872</v>
      </c>
      <c r="F11" s="35">
        <v>21214</v>
      </c>
      <c r="G11" s="35">
        <v>21574</v>
      </c>
      <c r="H11" s="35">
        <v>21858</v>
      </c>
      <c r="I11" s="35">
        <v>22201</v>
      </c>
      <c r="J11" s="35">
        <v>22581</v>
      </c>
      <c r="K11" s="35">
        <v>22967</v>
      </c>
      <c r="L11" s="35">
        <v>23415</v>
      </c>
      <c r="M11" s="33">
        <v>1.32</v>
      </c>
      <c r="N11" s="34">
        <v>1.57</v>
      </c>
      <c r="O11" s="34">
        <v>1.71</v>
      </c>
      <c r="P11" s="33">
        <v>1.7094017094017093</v>
      </c>
      <c r="Q11" s="33">
        <v>1.950624809509296</v>
      </c>
      <c r="R11" s="32" t="s">
        <v>79</v>
      </c>
      <c r="S11" s="31"/>
      <c r="U11" s="13"/>
    </row>
    <row r="12" spans="1:21" s="22" customFormat="1" ht="19.5" customHeight="1" x14ac:dyDescent="0.5">
      <c r="A12" s="2" t="s">
        <v>78</v>
      </c>
      <c r="B12" s="2"/>
      <c r="C12" s="2"/>
      <c r="D12" s="38"/>
      <c r="E12" s="35">
        <v>5805</v>
      </c>
      <c r="F12" s="35">
        <v>5910</v>
      </c>
      <c r="G12" s="35">
        <v>5974</v>
      </c>
      <c r="H12" s="35">
        <v>6040</v>
      </c>
      <c r="I12" s="35">
        <v>6095</v>
      </c>
      <c r="J12" s="35">
        <v>6165</v>
      </c>
      <c r="K12" s="35">
        <v>6264</v>
      </c>
      <c r="L12" s="35">
        <v>6397</v>
      </c>
      <c r="M12" s="33">
        <v>1.1000000000000001</v>
      </c>
      <c r="N12" s="34">
        <v>0.91</v>
      </c>
      <c r="O12" s="34">
        <v>1.1499999999999999</v>
      </c>
      <c r="P12" s="33">
        <v>1.6058394160583942</v>
      </c>
      <c r="Q12" s="33">
        <v>2.123243933588761</v>
      </c>
      <c r="R12" s="32" t="s">
        <v>77</v>
      </c>
      <c r="S12" s="31"/>
      <c r="T12" s="13"/>
      <c r="U12" s="13"/>
    </row>
    <row r="13" spans="1:21" s="22" customFormat="1" ht="19.5" customHeight="1" x14ac:dyDescent="0.5">
      <c r="A13" s="2" t="s">
        <v>76</v>
      </c>
      <c r="B13" s="2"/>
      <c r="C13" s="2"/>
      <c r="D13" s="2"/>
      <c r="E13" s="35">
        <v>19199</v>
      </c>
      <c r="F13" s="35">
        <v>19471</v>
      </c>
      <c r="G13" s="35">
        <v>19725</v>
      </c>
      <c r="H13" s="35">
        <v>19947</v>
      </c>
      <c r="I13" s="35">
        <v>20176</v>
      </c>
      <c r="J13" s="35">
        <v>20445</v>
      </c>
      <c r="K13" s="35">
        <v>20746</v>
      </c>
      <c r="L13" s="35">
        <v>21037</v>
      </c>
      <c r="M13" s="33">
        <v>1.1299999999999999</v>
      </c>
      <c r="N13" s="34">
        <v>1.1499999999999999</v>
      </c>
      <c r="O13" s="34">
        <v>1.33</v>
      </c>
      <c r="P13" s="33">
        <v>1.4722426021032038</v>
      </c>
      <c r="Q13" s="33">
        <v>1.4026800347054853</v>
      </c>
      <c r="R13" s="32" t="s">
        <v>75</v>
      </c>
      <c r="S13" s="31"/>
      <c r="T13" s="3"/>
      <c r="U13" s="13"/>
    </row>
    <row r="14" spans="1:21" s="22" customFormat="1" ht="19.5" customHeight="1" x14ac:dyDescent="0.5">
      <c r="A14" s="2" t="s">
        <v>74</v>
      </c>
      <c r="B14" s="2"/>
      <c r="C14" s="2"/>
      <c r="D14" s="2"/>
      <c r="E14" s="35">
        <v>30234</v>
      </c>
      <c r="F14" s="35">
        <v>30881</v>
      </c>
      <c r="G14" s="35">
        <v>31467</v>
      </c>
      <c r="H14" s="35">
        <v>31998</v>
      </c>
      <c r="I14" s="35">
        <v>32552</v>
      </c>
      <c r="J14" s="35">
        <v>33340</v>
      </c>
      <c r="K14" s="35">
        <v>34071</v>
      </c>
      <c r="L14" s="35">
        <v>34803</v>
      </c>
      <c r="M14" s="33">
        <v>1.69</v>
      </c>
      <c r="N14" s="34">
        <v>1.73</v>
      </c>
      <c r="O14" s="34">
        <v>2.42</v>
      </c>
      <c r="P14" s="33">
        <v>2.1925614877024593</v>
      </c>
      <c r="Q14" s="33">
        <v>2.1484546975433654</v>
      </c>
      <c r="R14" s="32" t="s">
        <v>73</v>
      </c>
      <c r="S14" s="31"/>
      <c r="T14" s="3"/>
      <c r="U14" s="13"/>
    </row>
    <row r="15" spans="1:21" s="22" customFormat="1" ht="19.5" customHeight="1" x14ac:dyDescent="0.5">
      <c r="A15" s="2" t="s">
        <v>72</v>
      </c>
      <c r="B15" s="2"/>
      <c r="C15" s="2"/>
      <c r="D15" s="2"/>
      <c r="E15" s="35">
        <v>38257</v>
      </c>
      <c r="F15" s="35">
        <v>38900</v>
      </c>
      <c r="G15" s="35">
        <v>39513</v>
      </c>
      <c r="H15" s="35">
        <v>40209</v>
      </c>
      <c r="I15" s="35">
        <v>40912</v>
      </c>
      <c r="J15" s="35">
        <v>41546</v>
      </c>
      <c r="K15" s="35">
        <v>42297</v>
      </c>
      <c r="L15" s="35">
        <v>42951</v>
      </c>
      <c r="M15" s="33">
        <v>1.76</v>
      </c>
      <c r="N15" s="34">
        <v>1.75</v>
      </c>
      <c r="O15" s="34">
        <v>1.55</v>
      </c>
      <c r="P15" s="33">
        <v>1.8076349107013912</v>
      </c>
      <c r="Q15" s="33">
        <v>1.5462089509894319</v>
      </c>
      <c r="R15" s="32" t="s">
        <v>71</v>
      </c>
      <c r="S15" s="31"/>
      <c r="T15" s="3"/>
      <c r="U15" s="13"/>
    </row>
    <row r="16" spans="1:21" s="36" customFormat="1" ht="19.5" customHeight="1" x14ac:dyDescent="0.5">
      <c r="A16" s="2" t="s">
        <v>70</v>
      </c>
      <c r="B16" s="2"/>
      <c r="C16" s="20"/>
      <c r="D16" s="20"/>
      <c r="E16" s="35">
        <v>20354</v>
      </c>
      <c r="F16" s="35">
        <v>20636</v>
      </c>
      <c r="G16" s="35">
        <v>20918</v>
      </c>
      <c r="H16" s="35">
        <v>21196</v>
      </c>
      <c r="I16" s="35">
        <v>21499</v>
      </c>
      <c r="J16" s="35">
        <v>21849</v>
      </c>
      <c r="K16" s="35">
        <v>22224</v>
      </c>
      <c r="L16" s="35">
        <v>22574</v>
      </c>
      <c r="M16" s="33">
        <v>1.33</v>
      </c>
      <c r="N16" s="34">
        <v>1.43</v>
      </c>
      <c r="O16" s="34">
        <v>1.63</v>
      </c>
      <c r="P16" s="33">
        <v>1.7163256899629273</v>
      </c>
      <c r="Q16" s="33">
        <v>1.5748740100791936</v>
      </c>
      <c r="R16" s="32" t="s">
        <v>69</v>
      </c>
      <c r="S16" s="31"/>
      <c r="T16" s="3"/>
      <c r="U16" s="13"/>
    </row>
    <row r="17" spans="1:22" s="22" customFormat="1" ht="19.5" customHeight="1" x14ac:dyDescent="0.5">
      <c r="A17" s="2" t="s">
        <v>68</v>
      </c>
      <c r="B17" s="2"/>
      <c r="C17" s="2"/>
      <c r="D17" s="2"/>
      <c r="E17" s="35">
        <v>34103</v>
      </c>
      <c r="F17" s="35">
        <v>34754</v>
      </c>
      <c r="G17" s="35">
        <v>35352</v>
      </c>
      <c r="H17" s="35">
        <v>35954</v>
      </c>
      <c r="I17" s="35">
        <v>36584</v>
      </c>
      <c r="J17" s="35">
        <v>37282</v>
      </c>
      <c r="K17" s="35">
        <v>38053</v>
      </c>
      <c r="L17" s="35">
        <v>38752</v>
      </c>
      <c r="M17" s="33">
        <v>1.7</v>
      </c>
      <c r="N17" s="34">
        <v>1.75</v>
      </c>
      <c r="O17" s="34">
        <v>1.91</v>
      </c>
      <c r="P17" s="33">
        <v>2.0680221018185718</v>
      </c>
      <c r="Q17" s="33">
        <v>1.8369116758205661</v>
      </c>
      <c r="R17" s="32" t="s">
        <v>67</v>
      </c>
      <c r="S17" s="31"/>
      <c r="T17" s="3"/>
      <c r="U17" s="13"/>
    </row>
    <row r="18" spans="1:22" s="22" customFormat="1" ht="19.5" customHeight="1" x14ac:dyDescent="0.5">
      <c r="A18" s="2" t="s">
        <v>66</v>
      </c>
      <c r="B18" s="2"/>
      <c r="C18" s="2"/>
      <c r="D18" s="2"/>
      <c r="E18" s="35">
        <v>11939</v>
      </c>
      <c r="F18" s="35">
        <v>12082</v>
      </c>
      <c r="G18" s="35">
        <v>12245</v>
      </c>
      <c r="H18" s="35">
        <v>12428</v>
      </c>
      <c r="I18" s="35">
        <v>12638</v>
      </c>
      <c r="J18" s="35">
        <v>12843</v>
      </c>
      <c r="K18" s="35">
        <v>13071</v>
      </c>
      <c r="L18" s="35">
        <v>13284</v>
      </c>
      <c r="M18" s="33">
        <v>1.49</v>
      </c>
      <c r="N18" s="34">
        <v>1.69</v>
      </c>
      <c r="O18" s="34">
        <v>1.62</v>
      </c>
      <c r="P18" s="33">
        <v>1.7752861480962392</v>
      </c>
      <c r="Q18" s="33">
        <v>1.6295616249713105</v>
      </c>
      <c r="R18" s="32" t="s">
        <v>65</v>
      </c>
      <c r="S18" s="31"/>
      <c r="T18" s="3"/>
      <c r="U18" s="13"/>
    </row>
    <row r="19" spans="1:22" s="22" customFormat="1" ht="19.5" customHeight="1" x14ac:dyDescent="0.5">
      <c r="A19" s="2" t="s">
        <v>64</v>
      </c>
      <c r="B19" s="2"/>
      <c r="C19" s="2"/>
      <c r="D19" s="2"/>
      <c r="E19" s="35">
        <v>23626</v>
      </c>
      <c r="F19" s="35">
        <v>24121</v>
      </c>
      <c r="G19" s="35">
        <v>24471</v>
      </c>
      <c r="H19" s="35">
        <v>24802</v>
      </c>
      <c r="I19" s="35">
        <v>25236</v>
      </c>
      <c r="J19" s="35">
        <v>25652</v>
      </c>
      <c r="K19" s="35">
        <v>26005</v>
      </c>
      <c r="L19" s="35">
        <v>26495</v>
      </c>
      <c r="M19" s="33">
        <v>1.35</v>
      </c>
      <c r="N19" s="34">
        <v>1.75</v>
      </c>
      <c r="O19" s="34">
        <v>1.65</v>
      </c>
      <c r="P19" s="33">
        <v>1.376111024481522</v>
      </c>
      <c r="Q19" s="33">
        <v>1.8842530282637955</v>
      </c>
      <c r="R19" s="32" t="s">
        <v>63</v>
      </c>
      <c r="S19" s="31"/>
      <c r="T19" s="3"/>
      <c r="U19" s="13"/>
    </row>
    <row r="20" spans="1:22" s="22" customFormat="1" ht="19.5" customHeight="1" x14ac:dyDescent="0.5">
      <c r="A20" s="2" t="s">
        <v>62</v>
      </c>
      <c r="B20" s="2"/>
      <c r="C20" s="2"/>
      <c r="D20" s="2"/>
      <c r="E20" s="35">
        <v>20213</v>
      </c>
      <c r="F20" s="35">
        <v>20511</v>
      </c>
      <c r="G20" s="35">
        <v>20827</v>
      </c>
      <c r="H20" s="35">
        <v>21188</v>
      </c>
      <c r="I20" s="35">
        <v>21489</v>
      </c>
      <c r="J20" s="35">
        <v>21886</v>
      </c>
      <c r="K20" s="35">
        <v>22284</v>
      </c>
      <c r="L20" s="35">
        <v>22785</v>
      </c>
      <c r="M20" s="33">
        <v>1.73</v>
      </c>
      <c r="N20" s="34">
        <v>1.42</v>
      </c>
      <c r="O20" s="34">
        <v>1.85</v>
      </c>
      <c r="P20" s="33">
        <v>1.8185141186146394</v>
      </c>
      <c r="Q20" s="33">
        <v>2.2482498653742597</v>
      </c>
      <c r="R20" s="32" t="s">
        <v>61</v>
      </c>
      <c r="S20" s="31"/>
      <c r="T20" s="3"/>
      <c r="U20" s="13"/>
      <c r="V20" s="37"/>
    </row>
    <row r="21" spans="1:22" s="22" customFormat="1" ht="19.5" customHeight="1" x14ac:dyDescent="0.5">
      <c r="A21" s="2" t="s">
        <v>60</v>
      </c>
      <c r="B21" s="2"/>
      <c r="C21" s="2"/>
      <c r="D21" s="2"/>
      <c r="E21" s="35">
        <v>38239</v>
      </c>
      <c r="F21" s="35">
        <v>38893</v>
      </c>
      <c r="G21" s="35">
        <v>39557</v>
      </c>
      <c r="H21" s="35">
        <v>40208</v>
      </c>
      <c r="I21" s="35">
        <v>40813</v>
      </c>
      <c r="J21" s="35">
        <v>41478</v>
      </c>
      <c r="K21" s="35">
        <v>42218</v>
      </c>
      <c r="L21" s="35">
        <v>42940</v>
      </c>
      <c r="M21" s="33">
        <v>1.65</v>
      </c>
      <c r="N21" s="34">
        <v>1.5</v>
      </c>
      <c r="O21" s="34">
        <v>1.63</v>
      </c>
      <c r="P21" s="33">
        <v>1.7840783065721588</v>
      </c>
      <c r="Q21" s="33">
        <v>1.7101710171017102</v>
      </c>
      <c r="R21" s="32" t="s">
        <v>59</v>
      </c>
      <c r="S21" s="31"/>
      <c r="T21" s="3"/>
      <c r="U21" s="13"/>
    </row>
    <row r="22" spans="1:22" s="22" customFormat="1" ht="23.25" customHeight="1" x14ac:dyDescent="0.5">
      <c r="A22" s="2" t="s">
        <v>58</v>
      </c>
      <c r="B22" s="2"/>
      <c r="C22" s="2"/>
      <c r="D22" s="2"/>
      <c r="E22" s="35">
        <v>37918</v>
      </c>
      <c r="F22" s="35">
        <v>38511</v>
      </c>
      <c r="G22" s="35">
        <v>39018</v>
      </c>
      <c r="H22" s="35">
        <v>39666</v>
      </c>
      <c r="I22" s="35">
        <v>40266</v>
      </c>
      <c r="J22" s="35">
        <v>40904</v>
      </c>
      <c r="K22" s="35">
        <v>41673</v>
      </c>
      <c r="L22" s="35">
        <v>42389</v>
      </c>
      <c r="M22" s="33">
        <v>1.66</v>
      </c>
      <c r="N22" s="34">
        <v>1.51</v>
      </c>
      <c r="O22" s="34">
        <v>1.58</v>
      </c>
      <c r="P22" s="33">
        <v>1.8800117347936631</v>
      </c>
      <c r="Q22" s="33">
        <v>1.7181388428958799</v>
      </c>
      <c r="R22" s="32" t="s">
        <v>57</v>
      </c>
      <c r="S22" s="31"/>
      <c r="T22" s="3"/>
      <c r="U22" s="13"/>
    </row>
    <row r="23" spans="1:22" s="36" customFormat="1" ht="23.25" customHeight="1" x14ac:dyDescent="0.5">
      <c r="A23" s="2" t="s">
        <v>56</v>
      </c>
      <c r="B23" s="2"/>
      <c r="C23" s="20"/>
      <c r="D23" s="20"/>
      <c r="E23" s="35">
        <v>19913</v>
      </c>
      <c r="F23" s="35">
        <v>20186</v>
      </c>
      <c r="G23" s="35">
        <v>20417</v>
      </c>
      <c r="H23" s="35">
        <v>20673</v>
      </c>
      <c r="I23" s="35">
        <v>20933</v>
      </c>
      <c r="J23" s="35">
        <v>21253</v>
      </c>
      <c r="K23" s="35">
        <v>21650</v>
      </c>
      <c r="L23" s="35">
        <v>22042</v>
      </c>
      <c r="M23" s="33">
        <v>1.25</v>
      </c>
      <c r="N23" s="34">
        <v>1.26</v>
      </c>
      <c r="O23" s="34">
        <v>1.53</v>
      </c>
      <c r="P23" s="33">
        <v>1.8679715804827555</v>
      </c>
      <c r="Q23" s="33">
        <v>1.8106235565819861</v>
      </c>
      <c r="R23" s="32" t="s">
        <v>55</v>
      </c>
      <c r="S23" s="31"/>
      <c r="T23" s="3"/>
      <c r="U23" s="13"/>
    </row>
    <row r="24" spans="1:22" s="22" customFormat="1" ht="23.25" customHeight="1" x14ac:dyDescent="0.5">
      <c r="A24" s="2" t="s">
        <v>54</v>
      </c>
      <c r="B24" s="2"/>
      <c r="C24" s="2"/>
      <c r="D24" s="2"/>
      <c r="E24" s="35">
        <v>21808</v>
      </c>
      <c r="F24" s="35">
        <v>22158</v>
      </c>
      <c r="G24" s="35">
        <v>22460</v>
      </c>
      <c r="H24" s="35">
        <v>22751</v>
      </c>
      <c r="I24" s="35">
        <v>23075</v>
      </c>
      <c r="J24" s="35">
        <v>23398</v>
      </c>
      <c r="K24" s="35">
        <v>23767</v>
      </c>
      <c r="L24" s="35">
        <v>24214</v>
      </c>
      <c r="M24" s="33">
        <v>1.3</v>
      </c>
      <c r="N24" s="34">
        <v>1.42</v>
      </c>
      <c r="O24" s="34">
        <v>1.4</v>
      </c>
      <c r="P24" s="33">
        <v>1.5770578681938627</v>
      </c>
      <c r="Q24" s="33">
        <v>1.8807590356376489</v>
      </c>
      <c r="R24" s="32" t="s">
        <v>53</v>
      </c>
      <c r="S24" s="31"/>
      <c r="T24" s="3"/>
      <c r="U24" s="13"/>
    </row>
    <row r="25" spans="1:22" s="22" customFormat="1" ht="23.25" customHeight="1" x14ac:dyDescent="0.5">
      <c r="A25" s="2" t="s">
        <v>52</v>
      </c>
      <c r="B25" s="2"/>
      <c r="C25" s="2"/>
      <c r="D25" s="2"/>
      <c r="E25" s="35">
        <v>32045</v>
      </c>
      <c r="F25" s="35">
        <v>32932</v>
      </c>
      <c r="G25" s="35">
        <v>34020</v>
      </c>
      <c r="H25" s="35">
        <v>34550</v>
      </c>
      <c r="I25" s="35">
        <v>35383</v>
      </c>
      <c r="J25" s="35">
        <v>36007</v>
      </c>
      <c r="K25" s="35">
        <v>36684</v>
      </c>
      <c r="L25" s="35">
        <v>37551</v>
      </c>
      <c r="M25" s="33">
        <v>1.56</v>
      </c>
      <c r="N25" s="34">
        <v>2.41</v>
      </c>
      <c r="O25" s="34">
        <v>1.76</v>
      </c>
      <c r="P25" s="33">
        <v>1.8801899630627379</v>
      </c>
      <c r="Q25" s="33">
        <v>2.3634281975793261</v>
      </c>
      <c r="R25" s="32" t="s">
        <v>51</v>
      </c>
      <c r="S25" s="31"/>
      <c r="T25" s="3"/>
      <c r="U25" s="13"/>
    </row>
    <row r="26" spans="1:22" s="22" customFormat="1" ht="23.25" customHeight="1" x14ac:dyDescent="0.5">
      <c r="A26" s="2" t="s">
        <v>50</v>
      </c>
      <c r="B26" s="2"/>
      <c r="C26" s="2"/>
      <c r="D26" s="2"/>
      <c r="E26" s="35">
        <v>9209</v>
      </c>
      <c r="F26" s="35">
        <v>9430</v>
      </c>
      <c r="G26" s="35">
        <v>9575</v>
      </c>
      <c r="H26" s="35">
        <v>9798</v>
      </c>
      <c r="I26" s="35">
        <v>10003</v>
      </c>
      <c r="J26" s="35">
        <v>10238</v>
      </c>
      <c r="K26" s="35">
        <v>10488</v>
      </c>
      <c r="L26" s="35">
        <v>10775</v>
      </c>
      <c r="M26" s="33">
        <v>2.33</v>
      </c>
      <c r="N26" s="34">
        <v>2.09</v>
      </c>
      <c r="O26" s="34">
        <v>2.35</v>
      </c>
      <c r="P26" s="33">
        <v>2.441883180308654</v>
      </c>
      <c r="Q26" s="33">
        <v>2.736460717009916</v>
      </c>
      <c r="R26" s="32" t="s">
        <v>49</v>
      </c>
      <c r="S26" s="31"/>
      <c r="T26" s="3"/>
      <c r="U26" s="13"/>
    </row>
    <row r="27" spans="1:22" s="29" customFormat="1" ht="44.25" customHeight="1" x14ac:dyDescent="0.5">
      <c r="B27" s="29" t="s">
        <v>48</v>
      </c>
      <c r="C27" s="30">
        <v>1.1000000000000001</v>
      </c>
      <c r="D27" s="29" t="s">
        <v>47</v>
      </c>
      <c r="T27" s="3"/>
      <c r="U27" s="13"/>
    </row>
    <row r="28" spans="1:22" s="20" customFormat="1" ht="15.75" customHeight="1" x14ac:dyDescent="0.5">
      <c r="B28" s="29" t="s">
        <v>46</v>
      </c>
      <c r="C28" s="30">
        <v>1.1000000000000001</v>
      </c>
      <c r="D28" s="29" t="s">
        <v>45</v>
      </c>
      <c r="T28" s="3"/>
      <c r="U28" s="13"/>
    </row>
    <row r="29" spans="1:22" ht="6.75" customHeight="1" x14ac:dyDescent="0.5">
      <c r="M29" s="28"/>
      <c r="N29" s="28"/>
      <c r="O29" s="28"/>
      <c r="P29" s="28"/>
      <c r="Q29" s="28"/>
      <c r="R29" s="28"/>
      <c r="T29" s="3"/>
      <c r="U29" s="13"/>
    </row>
    <row r="30" spans="1:22" s="22" customFormat="1" ht="18.75" customHeight="1" x14ac:dyDescent="0.5">
      <c r="A30" s="536" t="s">
        <v>44</v>
      </c>
      <c r="B30" s="536"/>
      <c r="C30" s="536"/>
      <c r="D30" s="537"/>
      <c r="E30" s="27"/>
      <c r="F30" s="27"/>
      <c r="G30" s="27"/>
      <c r="H30" s="27"/>
      <c r="I30" s="27"/>
      <c r="J30" s="27"/>
      <c r="K30" s="27"/>
      <c r="L30" s="27"/>
      <c r="M30" s="546" t="s">
        <v>43</v>
      </c>
      <c r="N30" s="547"/>
      <c r="O30" s="547"/>
      <c r="P30" s="547"/>
      <c r="Q30" s="548"/>
      <c r="R30" s="543" t="s">
        <v>42</v>
      </c>
      <c r="S30" s="536"/>
      <c r="T30" s="3"/>
      <c r="U30" s="13"/>
    </row>
    <row r="31" spans="1:22" s="22" customFormat="1" ht="18.75" customHeight="1" x14ac:dyDescent="0.5">
      <c r="A31" s="538"/>
      <c r="B31" s="538"/>
      <c r="C31" s="538"/>
      <c r="D31" s="539"/>
      <c r="E31" s="26">
        <v>2557</v>
      </c>
      <c r="F31" s="26">
        <v>2558</v>
      </c>
      <c r="G31" s="26">
        <v>2559</v>
      </c>
      <c r="H31" s="26">
        <v>2560</v>
      </c>
      <c r="I31" s="26">
        <v>2561</v>
      </c>
      <c r="J31" s="26">
        <v>2562</v>
      </c>
      <c r="K31" s="26">
        <v>2563</v>
      </c>
      <c r="L31" s="26">
        <v>2564</v>
      </c>
      <c r="M31" s="549" t="s">
        <v>41</v>
      </c>
      <c r="N31" s="550"/>
      <c r="O31" s="550"/>
      <c r="P31" s="550"/>
      <c r="Q31" s="551"/>
      <c r="R31" s="544"/>
      <c r="S31" s="538"/>
      <c r="T31" s="3"/>
      <c r="U31" s="13"/>
    </row>
    <row r="32" spans="1:22" s="22" customFormat="1" ht="21" customHeight="1" x14ac:dyDescent="0.5">
      <c r="A32" s="540"/>
      <c r="B32" s="540"/>
      <c r="C32" s="540"/>
      <c r="D32" s="541"/>
      <c r="E32" s="25" t="s">
        <v>40</v>
      </c>
      <c r="F32" s="25" t="s">
        <v>39</v>
      </c>
      <c r="G32" s="25" t="s">
        <v>38</v>
      </c>
      <c r="H32" s="25" t="s">
        <v>37</v>
      </c>
      <c r="I32" s="25" t="s">
        <v>36</v>
      </c>
      <c r="J32" s="25" t="s">
        <v>35</v>
      </c>
      <c r="K32" s="25" t="s">
        <v>34</v>
      </c>
      <c r="L32" s="25" t="s">
        <v>33</v>
      </c>
      <c r="M32" s="24" t="s">
        <v>32</v>
      </c>
      <c r="N32" s="24" t="s">
        <v>31</v>
      </c>
      <c r="O32" s="24" t="s">
        <v>30</v>
      </c>
      <c r="P32" s="24" t="s">
        <v>29</v>
      </c>
      <c r="Q32" s="23" t="s">
        <v>28</v>
      </c>
      <c r="R32" s="545"/>
      <c r="S32" s="540"/>
      <c r="T32" s="3"/>
      <c r="U32" s="13"/>
    </row>
    <row r="33" spans="1:21" ht="21" customHeight="1" x14ac:dyDescent="0.5">
      <c r="A33" s="2" t="s">
        <v>27</v>
      </c>
      <c r="B33" s="2"/>
      <c r="C33" s="2"/>
      <c r="D33" s="2"/>
      <c r="E33" s="19">
        <v>44952</v>
      </c>
      <c r="F33" s="19">
        <v>45805</v>
      </c>
      <c r="G33" s="19">
        <v>46602</v>
      </c>
      <c r="H33" s="19">
        <v>47436</v>
      </c>
      <c r="I33" s="19">
        <v>48331</v>
      </c>
      <c r="J33" s="19">
        <v>49156</v>
      </c>
      <c r="K33" s="18">
        <v>50046</v>
      </c>
      <c r="L33" s="21">
        <v>51072</v>
      </c>
      <c r="M33" s="15">
        <f t="shared" ref="M33:O34" si="0">((H33-G33)*100)/G33</f>
        <v>1.7896227629715462</v>
      </c>
      <c r="N33" s="15">
        <f t="shared" si="0"/>
        <v>1.8867526772915086</v>
      </c>
      <c r="O33" s="15">
        <f t="shared" si="0"/>
        <v>1.70697895760485</v>
      </c>
      <c r="P33" s="15">
        <v>1.8105622914801855</v>
      </c>
      <c r="Q33" s="15">
        <v>2.0501138952164011</v>
      </c>
      <c r="R33" s="2" t="s">
        <v>26</v>
      </c>
      <c r="T33" s="3"/>
      <c r="U33" s="13"/>
    </row>
    <row r="34" spans="1:21" ht="21" customHeight="1" x14ac:dyDescent="0.5">
      <c r="A34" s="2" t="s">
        <v>25</v>
      </c>
      <c r="B34" s="2"/>
      <c r="C34" s="2"/>
      <c r="D34" s="2"/>
      <c r="E34" s="19">
        <v>91680</v>
      </c>
      <c r="F34" s="19">
        <v>95450</v>
      </c>
      <c r="G34" s="19">
        <v>98797</v>
      </c>
      <c r="H34" s="19">
        <v>101506</v>
      </c>
      <c r="I34" s="19">
        <v>103608</v>
      </c>
      <c r="J34" s="19">
        <v>105900</v>
      </c>
      <c r="K34" s="18">
        <v>108802</v>
      </c>
      <c r="L34" s="17">
        <v>111120</v>
      </c>
      <c r="M34" s="15">
        <f t="shared" si="0"/>
        <v>2.7419860926951225</v>
      </c>
      <c r="N34" s="15">
        <f t="shared" si="0"/>
        <v>2.070813547967608</v>
      </c>
      <c r="O34" s="15">
        <f t="shared" si="0"/>
        <v>2.2121843873059994</v>
      </c>
      <c r="P34" s="15">
        <v>2.7403210576015109</v>
      </c>
      <c r="Q34" s="15">
        <v>2.1304755427289939</v>
      </c>
      <c r="R34" s="2" t="s">
        <v>24</v>
      </c>
      <c r="T34" s="3"/>
      <c r="U34" s="13"/>
    </row>
    <row r="35" spans="1:21" ht="21" customHeight="1" x14ac:dyDescent="0.5">
      <c r="A35" s="2" t="s">
        <v>23</v>
      </c>
      <c r="B35" s="2"/>
      <c r="C35" s="2"/>
      <c r="D35" s="2"/>
      <c r="E35" s="19">
        <v>16905</v>
      </c>
      <c r="F35" s="19">
        <v>17119</v>
      </c>
      <c r="G35" s="19">
        <v>17365</v>
      </c>
      <c r="H35" s="19">
        <v>17578</v>
      </c>
      <c r="I35" s="19">
        <v>17830</v>
      </c>
      <c r="J35" s="19">
        <v>18096</v>
      </c>
      <c r="K35" s="18">
        <v>18389</v>
      </c>
      <c r="L35" s="17">
        <v>18709</v>
      </c>
      <c r="M35" s="16">
        <v>1.23</v>
      </c>
      <c r="N35" s="16">
        <v>1.43</v>
      </c>
      <c r="O35" s="16">
        <v>1.49</v>
      </c>
      <c r="P35" s="15">
        <v>1.6191423519009727</v>
      </c>
      <c r="Q35" s="15">
        <v>1.7401707542552614</v>
      </c>
      <c r="R35" s="14" t="s">
        <v>22</v>
      </c>
      <c r="T35" s="3"/>
      <c r="U35" s="13"/>
    </row>
    <row r="36" spans="1:21" ht="21" customHeight="1" x14ac:dyDescent="0.5">
      <c r="A36" s="2" t="s">
        <v>21</v>
      </c>
      <c r="B36" s="2"/>
      <c r="C36" s="2"/>
      <c r="D36" s="2"/>
      <c r="E36" s="19">
        <v>9993</v>
      </c>
      <c r="F36" s="19">
        <v>10115</v>
      </c>
      <c r="G36" s="19">
        <v>10236</v>
      </c>
      <c r="H36" s="19">
        <v>10326</v>
      </c>
      <c r="I36" s="19">
        <v>10451</v>
      </c>
      <c r="J36" s="19">
        <v>10560</v>
      </c>
      <c r="K36" s="18">
        <v>10673</v>
      </c>
      <c r="L36" s="17">
        <v>10801</v>
      </c>
      <c r="M36" s="16">
        <v>0.88</v>
      </c>
      <c r="N36" s="16">
        <v>1.21</v>
      </c>
      <c r="O36" s="16">
        <v>1.04</v>
      </c>
      <c r="P36" s="15">
        <v>1.0700757575757576</v>
      </c>
      <c r="Q36" s="15">
        <v>1.19928792279584</v>
      </c>
      <c r="R36" s="14" t="s">
        <v>20</v>
      </c>
      <c r="T36" s="3"/>
      <c r="U36" s="13"/>
    </row>
    <row r="37" spans="1:21" ht="21" customHeight="1" x14ac:dyDescent="0.5">
      <c r="A37" s="2" t="s">
        <v>19</v>
      </c>
      <c r="B37" s="2"/>
      <c r="C37" s="2"/>
      <c r="D37" s="2"/>
      <c r="E37" s="19">
        <v>6495</v>
      </c>
      <c r="F37" s="19">
        <v>6605</v>
      </c>
      <c r="G37" s="19">
        <v>6714</v>
      </c>
      <c r="H37" s="19">
        <v>6816</v>
      </c>
      <c r="I37" s="19">
        <v>6881</v>
      </c>
      <c r="J37" s="19">
        <v>6978</v>
      </c>
      <c r="K37" s="18">
        <v>7116</v>
      </c>
      <c r="L37" s="17">
        <v>7229</v>
      </c>
      <c r="M37" s="16">
        <v>1.52</v>
      </c>
      <c r="N37" s="16">
        <v>0.95</v>
      </c>
      <c r="O37" s="16">
        <v>1.41</v>
      </c>
      <c r="P37" s="15">
        <v>1.9776440240756663</v>
      </c>
      <c r="Q37" s="15">
        <v>1.5879707700955592</v>
      </c>
      <c r="R37" s="14" t="s">
        <v>18</v>
      </c>
      <c r="T37" s="3"/>
      <c r="U37" s="13"/>
    </row>
    <row r="38" spans="1:21" ht="21" customHeight="1" x14ac:dyDescent="0.5">
      <c r="A38" s="2" t="s">
        <v>17</v>
      </c>
      <c r="B38" s="2"/>
      <c r="C38" s="2"/>
      <c r="D38" s="2"/>
      <c r="E38" s="19">
        <v>17511</v>
      </c>
      <c r="F38" s="19">
        <v>18006</v>
      </c>
      <c r="G38" s="19">
        <v>18477</v>
      </c>
      <c r="H38" s="19">
        <v>18808</v>
      </c>
      <c r="I38" s="19">
        <v>19153</v>
      </c>
      <c r="J38" s="19">
        <v>19494</v>
      </c>
      <c r="K38" s="18">
        <v>19954</v>
      </c>
      <c r="L38" s="17">
        <v>20455</v>
      </c>
      <c r="M38" s="16">
        <v>1.79</v>
      </c>
      <c r="N38" s="16">
        <v>1.83</v>
      </c>
      <c r="O38" s="16">
        <v>1.78</v>
      </c>
      <c r="P38" s="15">
        <v>2.3597004206422487</v>
      </c>
      <c r="Q38" s="15">
        <v>2.5107747819985966</v>
      </c>
      <c r="R38" s="14" t="s">
        <v>16</v>
      </c>
      <c r="T38" s="3"/>
      <c r="U38" s="13"/>
    </row>
    <row r="39" spans="1:21" ht="21" customHeight="1" x14ac:dyDescent="0.5">
      <c r="A39" s="2" t="s">
        <v>15</v>
      </c>
      <c r="B39" s="2"/>
      <c r="C39" s="2"/>
      <c r="D39" s="2"/>
      <c r="E39" s="19">
        <v>7495</v>
      </c>
      <c r="F39" s="19">
        <v>7645</v>
      </c>
      <c r="G39" s="19">
        <v>7771</v>
      </c>
      <c r="H39" s="19">
        <v>7943</v>
      </c>
      <c r="I39" s="19">
        <v>8075</v>
      </c>
      <c r="J39" s="19">
        <v>8215</v>
      </c>
      <c r="K39" s="18">
        <v>8445</v>
      </c>
      <c r="L39" s="17">
        <v>8603</v>
      </c>
      <c r="M39" s="16">
        <v>2.21</v>
      </c>
      <c r="N39" s="16">
        <v>1.66</v>
      </c>
      <c r="O39" s="16">
        <v>1.73</v>
      </c>
      <c r="P39" s="15">
        <v>2.7997565429093121</v>
      </c>
      <c r="Q39" s="15">
        <v>1.8709295441089402</v>
      </c>
      <c r="R39" s="14" t="s">
        <v>14</v>
      </c>
      <c r="T39" s="3"/>
      <c r="U39" s="13"/>
    </row>
    <row r="40" spans="1:21" ht="21" customHeight="1" x14ac:dyDescent="0.5">
      <c r="A40" s="2" t="s">
        <v>13</v>
      </c>
      <c r="B40" s="2"/>
      <c r="C40" s="2"/>
      <c r="D40" s="2"/>
      <c r="E40" s="19">
        <v>7108</v>
      </c>
      <c r="F40" s="19">
        <v>7193</v>
      </c>
      <c r="G40" s="19">
        <v>7270</v>
      </c>
      <c r="H40" s="19">
        <v>7369</v>
      </c>
      <c r="I40" s="19">
        <v>7461</v>
      </c>
      <c r="J40" s="19">
        <v>7599</v>
      </c>
      <c r="K40" s="18">
        <v>7744</v>
      </c>
      <c r="L40" s="17">
        <v>7873</v>
      </c>
      <c r="M40" s="16">
        <v>1.36</v>
      </c>
      <c r="N40" s="16">
        <v>1.25</v>
      </c>
      <c r="O40" s="16">
        <v>1.85</v>
      </c>
      <c r="P40" s="15">
        <v>1.9081458086590342</v>
      </c>
      <c r="Q40" s="15">
        <v>1.6658057851239669</v>
      </c>
      <c r="R40" s="14" t="s">
        <v>12</v>
      </c>
      <c r="T40" s="3"/>
      <c r="U40" s="13"/>
    </row>
    <row r="41" spans="1:21" ht="21" customHeight="1" x14ac:dyDescent="0.5">
      <c r="A41" s="2" t="s">
        <v>11</v>
      </c>
      <c r="B41" s="2"/>
      <c r="C41" s="20"/>
      <c r="D41" s="20"/>
      <c r="E41" s="19">
        <v>12364</v>
      </c>
      <c r="F41" s="19">
        <v>12560</v>
      </c>
      <c r="G41" s="19">
        <v>12764</v>
      </c>
      <c r="H41" s="19">
        <v>12953</v>
      </c>
      <c r="I41" s="19">
        <v>13100</v>
      </c>
      <c r="J41" s="19">
        <v>13349</v>
      </c>
      <c r="K41" s="18">
        <v>13649</v>
      </c>
      <c r="L41" s="17">
        <v>13876</v>
      </c>
      <c r="M41" s="16">
        <v>1.48</v>
      </c>
      <c r="N41" s="16">
        <v>1.1299999999999999</v>
      </c>
      <c r="O41" s="16">
        <v>1.9</v>
      </c>
      <c r="P41" s="15">
        <v>2.2473593527605065</v>
      </c>
      <c r="Q41" s="15">
        <v>1.6631255036999049</v>
      </c>
      <c r="R41" s="14" t="s">
        <v>10</v>
      </c>
      <c r="T41" s="3"/>
      <c r="U41" s="13"/>
    </row>
    <row r="42" spans="1:21" ht="21" customHeight="1" x14ac:dyDescent="0.5">
      <c r="A42" s="2" t="s">
        <v>9</v>
      </c>
      <c r="B42" s="2"/>
      <c r="C42" s="2"/>
      <c r="D42" s="2"/>
      <c r="E42" s="19">
        <v>8651</v>
      </c>
      <c r="F42" s="19">
        <v>8746</v>
      </c>
      <c r="G42" s="19">
        <v>8867</v>
      </c>
      <c r="H42" s="19">
        <v>8951</v>
      </c>
      <c r="I42" s="19">
        <v>9052</v>
      </c>
      <c r="J42" s="19">
        <v>9152</v>
      </c>
      <c r="K42" s="18">
        <v>9295</v>
      </c>
      <c r="L42" s="17">
        <v>9474</v>
      </c>
      <c r="M42" s="16">
        <v>0.95</v>
      </c>
      <c r="N42" s="16">
        <v>1.1299999999999999</v>
      </c>
      <c r="O42" s="16">
        <v>1.1000000000000001</v>
      </c>
      <c r="P42" s="15">
        <v>1.5625</v>
      </c>
      <c r="Q42" s="15">
        <v>1.9257665411511566</v>
      </c>
      <c r="R42" s="14" t="s">
        <v>8</v>
      </c>
      <c r="T42" s="3"/>
      <c r="U42" s="13"/>
    </row>
    <row r="43" spans="1:21" ht="21" customHeight="1" x14ac:dyDescent="0.5">
      <c r="A43" s="2" t="s">
        <v>7</v>
      </c>
      <c r="B43" s="2"/>
      <c r="C43" s="2"/>
      <c r="D43" s="2"/>
      <c r="E43" s="19">
        <v>6579</v>
      </c>
      <c r="F43" s="19">
        <v>6676</v>
      </c>
      <c r="G43" s="19">
        <v>6779</v>
      </c>
      <c r="H43" s="19">
        <v>6888</v>
      </c>
      <c r="I43" s="19">
        <v>6983</v>
      </c>
      <c r="J43" s="19">
        <v>7087</v>
      </c>
      <c r="K43" s="18">
        <v>7209</v>
      </c>
      <c r="L43" s="17">
        <v>7345</v>
      </c>
      <c r="M43" s="16">
        <v>1.61</v>
      </c>
      <c r="N43" s="16">
        <v>1.38</v>
      </c>
      <c r="O43" s="16">
        <v>1.49</v>
      </c>
      <c r="P43" s="15">
        <v>1.7214618315225061</v>
      </c>
      <c r="Q43" s="15">
        <v>1.8865307254820363</v>
      </c>
      <c r="R43" s="14" t="s">
        <v>6</v>
      </c>
      <c r="T43" s="3"/>
      <c r="U43" s="13"/>
    </row>
    <row r="44" spans="1:21" ht="21" customHeight="1" x14ac:dyDescent="0.5">
      <c r="A44" s="2" t="s">
        <v>5</v>
      </c>
      <c r="B44" s="2"/>
      <c r="C44" s="2"/>
      <c r="D44" s="2"/>
      <c r="E44" s="19">
        <v>6599</v>
      </c>
      <c r="F44" s="19">
        <v>6708</v>
      </c>
      <c r="G44" s="19">
        <v>6782</v>
      </c>
      <c r="H44" s="19">
        <v>6908</v>
      </c>
      <c r="I44" s="19">
        <v>7018</v>
      </c>
      <c r="J44" s="19">
        <v>7147</v>
      </c>
      <c r="K44" s="18">
        <v>7280</v>
      </c>
      <c r="L44" s="17">
        <v>7461</v>
      </c>
      <c r="M44" s="16">
        <v>1.86</v>
      </c>
      <c r="N44" s="16">
        <v>1.59</v>
      </c>
      <c r="O44" s="16">
        <v>1.84</v>
      </c>
      <c r="P44" s="15">
        <v>1.8609206660137121</v>
      </c>
      <c r="Q44" s="15">
        <v>2.4862637362637363</v>
      </c>
      <c r="R44" s="14" t="s">
        <v>4</v>
      </c>
      <c r="T44" s="3"/>
      <c r="U44" s="13"/>
    </row>
    <row r="45" spans="1:21" ht="21" customHeight="1" x14ac:dyDescent="0.5">
      <c r="A45" s="2" t="s">
        <v>3</v>
      </c>
      <c r="B45" s="2"/>
      <c r="C45" s="2"/>
      <c r="D45" s="2"/>
      <c r="E45" s="19">
        <v>10379</v>
      </c>
      <c r="F45" s="19">
        <v>10556</v>
      </c>
      <c r="G45" s="19">
        <v>10726</v>
      </c>
      <c r="H45" s="19">
        <v>10913</v>
      </c>
      <c r="I45" s="19">
        <v>11070</v>
      </c>
      <c r="J45" s="19">
        <v>11228</v>
      </c>
      <c r="K45" s="18">
        <v>11417</v>
      </c>
      <c r="L45" s="17">
        <v>11608</v>
      </c>
      <c r="M45" s="16">
        <v>1.74</v>
      </c>
      <c r="N45" s="16">
        <v>1.44</v>
      </c>
      <c r="O45" s="16">
        <v>1.43</v>
      </c>
      <c r="P45" s="15">
        <v>1.6832917705735662</v>
      </c>
      <c r="Q45" s="15">
        <v>1.6729438556538496</v>
      </c>
      <c r="R45" s="14" t="s">
        <v>2</v>
      </c>
      <c r="T45" s="3"/>
      <c r="U45" s="13"/>
    </row>
    <row r="46" spans="1:21" ht="9.75" customHeight="1" x14ac:dyDescent="0.5">
      <c r="A46" s="12"/>
      <c r="B46" s="12"/>
      <c r="C46" s="11"/>
      <c r="D46" s="11"/>
      <c r="E46" s="10"/>
      <c r="F46" s="10"/>
      <c r="G46" s="10"/>
      <c r="H46" s="10"/>
      <c r="I46" s="10"/>
      <c r="J46" s="10"/>
      <c r="K46" s="9"/>
      <c r="L46" s="9"/>
      <c r="M46" s="8"/>
      <c r="N46" s="8"/>
      <c r="O46" s="8"/>
      <c r="P46" s="8"/>
      <c r="Q46" s="7"/>
      <c r="R46" s="6"/>
      <c r="T46" s="3"/>
    </row>
    <row r="47" spans="1:21" x14ac:dyDescent="0.5">
      <c r="A47" s="4"/>
      <c r="B47" s="4"/>
      <c r="C47" s="2"/>
      <c r="D47" s="2"/>
      <c r="E47" s="4"/>
      <c r="F47" s="4"/>
      <c r="G47" s="4"/>
      <c r="H47" s="4"/>
      <c r="I47" s="4"/>
      <c r="J47" s="4"/>
      <c r="K47" s="4"/>
      <c r="L47" s="4"/>
      <c r="T47" s="3"/>
    </row>
    <row r="48" spans="1:21" ht="19.5" customHeight="1" x14ac:dyDescent="0.5">
      <c r="A48" s="2" t="s">
        <v>1</v>
      </c>
      <c r="B48" s="5"/>
      <c r="C48" s="5"/>
      <c r="D48" s="5"/>
      <c r="E48" s="5"/>
      <c r="F48" s="5"/>
      <c r="G48" s="5"/>
      <c r="H48" s="2"/>
      <c r="I48" s="2"/>
      <c r="J48" s="2"/>
      <c r="K48" s="2"/>
      <c r="L48" s="2"/>
      <c r="T48" s="3"/>
    </row>
    <row r="49" spans="1:20" x14ac:dyDescent="0.5">
      <c r="A49" s="2"/>
      <c r="B49" s="5" t="s">
        <v>0</v>
      </c>
      <c r="C49" s="5"/>
      <c r="D49" s="5"/>
      <c r="E49" s="5"/>
      <c r="F49" s="5"/>
      <c r="G49" s="5"/>
      <c r="H49" s="2"/>
      <c r="I49" s="2"/>
      <c r="J49" s="2"/>
      <c r="K49" s="2"/>
      <c r="L49" s="2"/>
      <c r="T49" s="3"/>
    </row>
    <row r="50" spans="1:20" x14ac:dyDescent="0.5">
      <c r="B50" s="5"/>
      <c r="C50" s="5"/>
      <c r="D50" s="5"/>
      <c r="E50" s="5"/>
      <c r="F50" s="5"/>
      <c r="G50" s="5"/>
      <c r="T50" s="3"/>
    </row>
    <row r="51" spans="1:20" x14ac:dyDescent="0.5">
      <c r="T51" s="3"/>
    </row>
    <row r="52" spans="1:20" x14ac:dyDescent="0.5">
      <c r="T52" s="3"/>
    </row>
    <row r="53" spans="1:20" x14ac:dyDescent="0.5">
      <c r="T53" s="3"/>
    </row>
    <row r="54" spans="1:20" x14ac:dyDescent="0.5">
      <c r="T54" s="3"/>
    </row>
    <row r="55" spans="1:20" x14ac:dyDescent="0.5">
      <c r="T55" s="3"/>
    </row>
    <row r="56" spans="1:20" x14ac:dyDescent="0.5">
      <c r="M56" s="4"/>
      <c r="N56" s="4"/>
      <c r="O56" s="4"/>
      <c r="P56" s="4"/>
      <c r="Q56" s="4"/>
      <c r="T56" s="3"/>
    </row>
    <row r="57" spans="1:20" x14ac:dyDescent="0.5">
      <c r="M57" s="2"/>
      <c r="N57" s="2"/>
      <c r="O57" s="2"/>
      <c r="P57" s="2"/>
      <c r="Q57" s="2"/>
      <c r="R57" s="2"/>
    </row>
    <row r="58" spans="1:20" x14ac:dyDescent="0.5">
      <c r="M58" s="2"/>
      <c r="N58" s="2"/>
      <c r="O58" s="2"/>
      <c r="P58" s="2"/>
      <c r="Q58" s="2"/>
      <c r="R58" s="2"/>
    </row>
  </sheetData>
  <mergeCells count="9">
    <mergeCell ref="A30:D32"/>
    <mergeCell ref="A7:D7"/>
    <mergeCell ref="A4:D6"/>
    <mergeCell ref="R30:S32"/>
    <mergeCell ref="R4:S6"/>
    <mergeCell ref="M4:Q4"/>
    <mergeCell ref="M5:Q5"/>
    <mergeCell ref="M30:Q30"/>
    <mergeCell ref="M31:Q31"/>
  </mergeCells>
  <pageMargins left="0.70866141732283472" right="0" top="0.55118110236220474" bottom="0.51181102362204722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7</vt:i4>
      </vt:variant>
    </vt:vector>
  </HeadingPairs>
  <TitlesOfParts>
    <vt:vector size="22" baseType="lpstr">
      <vt:lpstr>T-1.3พ.ศ. 2564</vt:lpstr>
      <vt:lpstr>T-1.1 2564</vt:lpstr>
      <vt:lpstr>T- 1.22564</vt:lpstr>
      <vt:lpstr>2564     รวม   </vt:lpstr>
      <vt:lpstr>2564  รวม</vt:lpstr>
      <vt:lpstr>2564  ชาย  </vt:lpstr>
      <vt:lpstr>2564  หญิง</vt:lpstr>
      <vt:lpstr>T-1.4 พ.ศ. 2564</vt:lpstr>
      <vt:lpstr>T-1.10 พ.ศ. 2557 -2564</vt:lpstr>
      <vt:lpstr>ข้อมูล</vt:lpstr>
      <vt:lpstr>ข้อมูล2555 2564</vt:lpstr>
      <vt:lpstr>ข้อมูล2564</vt:lpstr>
      <vt:lpstr>ข้อมูล2564  </vt:lpstr>
      <vt:lpstr>ข้อมูล 2564 </vt:lpstr>
      <vt:lpstr>เกิด ตาย ย้ายเข้าออก สมรสหย่า </vt:lpstr>
      <vt:lpstr>'2564     รวม   '!Print_Titles</vt:lpstr>
      <vt:lpstr>'2564  ชาย  '!Print_Titles</vt:lpstr>
      <vt:lpstr>'2564  รวม'!Print_Titles</vt:lpstr>
      <vt:lpstr>'2564  หญิง'!Print_Titles</vt:lpstr>
      <vt:lpstr>'T- 1.22564'!Print_Titles</vt:lpstr>
      <vt:lpstr>'T-1.1 2564'!Print_Titles</vt:lpstr>
      <vt:lpstr>ข้อมูล2564!SectionElements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2022-07-04T06:45:46Z</cp:lastPrinted>
  <dcterms:created xsi:type="dcterms:W3CDTF">2022-07-01T11:53:21Z</dcterms:created>
  <dcterms:modified xsi:type="dcterms:W3CDTF">2022-07-06T09:25:22Z</dcterms:modified>
</cp:coreProperties>
</file>