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72564\"/>
    </mc:Choice>
  </mc:AlternateContent>
  <bookViews>
    <workbookView xWindow="0" yWindow="0" windowWidth="15360" windowHeight="7515"/>
  </bookViews>
  <sheets>
    <sheet name="2564     รวม   " sheetId="9" r:id="rId1"/>
    <sheet name="2564  รวม" sheetId="10" r:id="rId2"/>
    <sheet name="2564  ชาย  " sheetId="11" r:id="rId3"/>
    <sheet name="2564  หญิง" sheetId="12" r:id="rId4"/>
    <sheet name="T-7.1" sheetId="13" r:id="rId5"/>
    <sheet name="T-7.2" sheetId="6" r:id="rId6"/>
    <sheet name="T-7.3" sheetId="4" r:id="rId7"/>
    <sheet name="T-7.4" sheetId="5" r:id="rId8"/>
    <sheet name="T-7.5" sheetId="2" r:id="rId9"/>
    <sheet name="Sheet1" sheetId="3" r:id="rId10"/>
    <sheet name="ข้อมูล" sheetId="7" r:id="rId11"/>
    <sheet name="ข้อมูล  " sheetId="8" r:id="rId12"/>
  </sheets>
  <externalReferences>
    <externalReference r:id="rId13"/>
  </externalReferences>
  <definedNames>
    <definedName name="HTML_CodePage" hidden="1">874</definedName>
    <definedName name="HTML_Control" localSheetId="0" hidden="1">{"'ตารางที่17 '!$A$1:$I$26"}</definedName>
    <definedName name="HTML_Control" localSheetId="2" hidden="1">{"'ตารางที่17 '!$A$1:$I$26"}</definedName>
    <definedName name="HTML_Control" localSheetId="1" hidden="1">{"'ตารางที่17 '!$A$1:$I$26"}</definedName>
    <definedName name="HTML_Control" localSheetId="3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Print_Area_MI">#REF!</definedName>
    <definedName name="_xlnm.Print_Titles" localSheetId="0">'2564     รวม   '!$1:$7</definedName>
    <definedName name="_xlnm.Print_Titles" localSheetId="2">'2564  ชาย  '!$1:$7</definedName>
    <definedName name="_xlnm.Print_Titles" localSheetId="1">'2564  รวม'!$1:$7</definedName>
    <definedName name="_xlnm.Print_Titles" localSheetId="3">'2564  หญิง'!$1:$7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0" i="12" l="1"/>
  <c r="D330" i="12"/>
  <c r="E330" i="12"/>
  <c r="F330" i="12"/>
  <c r="G330" i="12"/>
  <c r="H330" i="12"/>
  <c r="I330" i="12"/>
  <c r="J330" i="12"/>
  <c r="K330" i="12"/>
  <c r="L330" i="12"/>
  <c r="M330" i="12"/>
  <c r="N330" i="12"/>
  <c r="O330" i="12"/>
  <c r="P330" i="12"/>
  <c r="Q330" i="12"/>
  <c r="R330" i="12"/>
  <c r="S330" i="12"/>
  <c r="T330" i="12"/>
  <c r="U330" i="12"/>
  <c r="V330" i="12"/>
  <c r="W330" i="12"/>
  <c r="X330" i="12"/>
  <c r="C330" i="10"/>
  <c r="D330" i="10"/>
  <c r="E330" i="10"/>
  <c r="F330" i="10"/>
  <c r="G330" i="10"/>
  <c r="H330" i="10"/>
  <c r="I330" i="10"/>
  <c r="J330" i="10"/>
  <c r="K330" i="10"/>
  <c r="L330" i="10"/>
  <c r="M330" i="10"/>
  <c r="N330" i="10"/>
  <c r="O330" i="10"/>
  <c r="P330" i="10"/>
  <c r="Q330" i="10"/>
  <c r="R330" i="10"/>
  <c r="S330" i="10"/>
  <c r="T330" i="10"/>
  <c r="U330" i="10"/>
  <c r="V330" i="10"/>
  <c r="W330" i="10"/>
  <c r="X330" i="10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AJ18" i="4" l="1"/>
  <c r="AI18" i="4"/>
  <c r="AH18" i="4"/>
  <c r="AG18" i="4"/>
  <c r="AF18" i="4"/>
  <c r="AE18" i="4"/>
  <c r="E9" i="2" l="1"/>
  <c r="F9" i="2" l="1"/>
  <c r="G9" i="2"/>
  <c r="H9" i="2"/>
  <c r="I9" i="2"/>
  <c r="J9" i="2"/>
</calcChain>
</file>

<file path=xl/sharedStrings.xml><?xml version="1.0" encoding="utf-8"?>
<sst xmlns="http://schemas.openxmlformats.org/spreadsheetml/2006/main" count="2411" uniqueCount="588">
  <si>
    <t>Persons not in labour force</t>
  </si>
  <si>
    <t>ผู้ไม่อยู่ในกำลังแรงงาน</t>
  </si>
  <si>
    <t>-</t>
  </si>
  <si>
    <t>Total</t>
  </si>
  <si>
    <t>รวมยอด</t>
  </si>
  <si>
    <t>Female</t>
  </si>
  <si>
    <t>Male</t>
  </si>
  <si>
    <t>หญิง</t>
  </si>
  <si>
    <t>ชาย</t>
  </si>
  <si>
    <t>รวม</t>
  </si>
  <si>
    <t>Labour force status</t>
  </si>
  <si>
    <t>สถานภาพแรงงาน</t>
  </si>
  <si>
    <t>Table</t>
  </si>
  <si>
    <t>262</t>
  </si>
  <si>
    <t>60 and over</t>
  </si>
  <si>
    <t>60 ปีขึ้นไป</t>
  </si>
  <si>
    <t>55-59</t>
  </si>
  <si>
    <t>45-54</t>
  </si>
  <si>
    <t>35-44</t>
  </si>
  <si>
    <t>25-34</t>
  </si>
  <si>
    <t>15-24</t>
  </si>
  <si>
    <t>Age group (year)</t>
  </si>
  <si>
    <t>กลุ่มอายุ (ปี)</t>
  </si>
  <si>
    <t>Higher Level</t>
  </si>
  <si>
    <t>อุดมศึกษา</t>
  </si>
  <si>
    <t>Secondary</t>
  </si>
  <si>
    <t>มัธยมศึกษา</t>
  </si>
  <si>
    <t>Elementary</t>
  </si>
  <si>
    <t>ประถมศึกษา</t>
  </si>
  <si>
    <t>Less than Elementary</t>
  </si>
  <si>
    <t>ต่ำกว่าประถมศึกษา</t>
  </si>
  <si>
    <t>None</t>
  </si>
  <si>
    <t>ไม่มีการศึกษา</t>
  </si>
  <si>
    <t>Level of Education</t>
  </si>
  <si>
    <t>ระดับการศึกษาที่สำเร็จ</t>
  </si>
  <si>
    <t>Seasonally inactive labour force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</si>
  <si>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</si>
  <si>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</si>
  <si>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</si>
  <si>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</si>
  <si>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</si>
  <si>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 xml:space="preserve"> </t>
  </si>
  <si>
    <t>Item</t>
  </si>
  <si>
    <t>รายการ</t>
  </si>
  <si>
    <t xml:space="preserve">Population Aged 15 Years and Over to Desirability for Development by Sex, Labour Force Status, Level of Education Attainment </t>
  </si>
  <si>
    <t xml:space="preserve">ตาราง    </t>
  </si>
  <si>
    <t>2563 (2020)</t>
  </si>
  <si>
    <t>2561 (2018)</t>
  </si>
  <si>
    <t>2562 (2019)</t>
  </si>
  <si>
    <t xml:space="preserve">     ที่มา:   การสำรวจความต้องการพัฒนาขีดความสามารถของประชากร พ.ศ. 2561 - 2563  จังหวัดนครราชสีมา  สำนักงานสถิติแห่งชาติ</t>
  </si>
  <si>
    <t>Source:  The 2018 - 2020 Skill Development Survey: Nakhonratchasima, Provincial,  National Statistical Office.</t>
  </si>
  <si>
    <t xml:space="preserve">จำนวนประชากรอายุ 15 ปีขึ้นไป จำแนกตามกลุ่มอายุ ความต้องการพัฒนาขีดความสามารถ เพศ เป็นรายจังหวัด พ.ศ. 2557 - 2563 </t>
  </si>
  <si>
    <r>
      <t xml:space="preserve">หน่วย: </t>
    </r>
    <r>
      <rPr>
        <sz val="10"/>
        <rFont val="Tahoma"/>
        <family val="2"/>
        <scheme val="minor"/>
      </rPr>
      <t>คน</t>
    </r>
  </si>
  <si>
    <t/>
  </si>
  <si>
    <t>ภาค</t>
  </si>
  <si>
    <t>จังหวัด</t>
  </si>
  <si>
    <t>เพศ</t>
  </si>
  <si>
    <t>ความต้องการพัฒนาขีดความสามารถ</t>
  </si>
  <si>
    <t>กลุ่มอายุ</t>
  </si>
  <si>
    <t>ทั่วราชอาณาจักร</t>
  </si>
  <si>
    <t>ยอดรวม</t>
  </si>
  <si>
    <t>60 ขึ้นไป</t>
  </si>
  <si>
    <t>ต้องการ ฯ</t>
  </si>
  <si>
    <t>ไม่ต้องการฯ</t>
  </si>
  <si>
    <t>ภาคตะวันออกเฉียงเหนือ</t>
  </si>
  <si>
    <t>นครราชสีมา</t>
  </si>
  <si>
    <t>2564 (2021)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</si>
  <si>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2561- 2564</t>
  </si>
  <si>
    <t>and Age Groups: 2018 - 2021</t>
  </si>
  <si>
    <t>The  Labour Force Survey: 2020 - 2021 ,  Nakhon Ratchasima Provincial ,  National Statistical Office</t>
  </si>
  <si>
    <t>Source:</t>
  </si>
  <si>
    <t xml:space="preserve"> การสำรวจภาวะการทำงานของประชากร พ.ศ. 2563 - 2564, จังหวัดนครราชสีมา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</si>
  <si>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</si>
  <si>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</si>
  <si>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</si>
  <si>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</si>
  <si>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</si>
  <si>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</si>
  <si>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</si>
  <si>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</si>
  <si>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</si>
  <si>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</si>
  <si>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</si>
  <si>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</si>
  <si>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</si>
  <si>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</si>
  <si>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</si>
  <si>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</si>
  <si>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</si>
  <si>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 xml:space="preserve"> Quarter 2</t>
  </si>
  <si>
    <t xml:space="preserve"> Quarter 1</t>
  </si>
  <si>
    <t xml:space="preserve"> Quarter 4</t>
  </si>
  <si>
    <t xml:space="preserve"> Quarter 3</t>
  </si>
  <si>
    <t xml:space="preserve"> ไตรมาสที่ 2</t>
  </si>
  <si>
    <t xml:space="preserve"> ไตรมาสที่ 1</t>
  </si>
  <si>
    <t xml:space="preserve"> ไตรมาสที่ 4</t>
  </si>
  <si>
    <t xml:space="preserve"> ไตรมาสที่ 3</t>
  </si>
  <si>
    <t>(หน่วยเป็นพัน  In thousands)</t>
  </si>
  <si>
    <t>ตาราง</t>
  </si>
  <si>
    <t>กรมส่งเสริมการปกครองส่วนท้องถิ่น</t>
  </si>
  <si>
    <t>Department of Local Administration.</t>
  </si>
  <si>
    <t>สถาบันการศึกษาสังกัด สนง.คณะกรรมการส่งเสริมการศึกษาเอกชนภายในจังหวัด นครราชสีมา</t>
  </si>
  <si>
    <t>Education institute of Office of the Private Education Commission in Nakhon Ratchasima Province.</t>
  </si>
  <si>
    <t>สำนักงานเขตพื้นที่การศึกษามัธยมศึกษาเขต 31 นครราชสีมา </t>
  </si>
  <si>
    <t>Nakhon Ratchasima Secondary Educational Service Area Office, Area 31</t>
  </si>
  <si>
    <t>Source:  </t>
  </si>
  <si>
    <t>สำนักงานเขตพื้นที่การศึกษาประถมศึกษา นครราชสีมา  เขต 1 - 7</t>
  </si>
  <si>
    <t>ที่มา:  </t>
  </si>
  <si>
    <t>Upper Secondary</t>
  </si>
  <si>
    <t>มัธยมศึกษาตอนปลาย</t>
  </si>
  <si>
    <t>Lower Secondary</t>
  </si>
  <si>
    <t>มัธยมศึกษาตอนต้น</t>
  </si>
  <si>
    <t>Pre-elementary</t>
  </si>
  <si>
    <t>ก่อนประถมศึกษา</t>
  </si>
  <si>
    <t>Level of education</t>
  </si>
  <si>
    <t>ระดับการศึกษา</t>
  </si>
  <si>
    <t>นักเรียน Student</t>
  </si>
  <si>
    <t>Master "s Degree or higher</t>
  </si>
  <si>
    <t>ปริญญาโทหรือสูงกว่า</t>
  </si>
  <si>
    <t>Bachelor "s Degree</t>
  </si>
  <si>
    <t>ปริญญาตรี</t>
  </si>
  <si>
    <t>Dip.in Ed. or equivalent</t>
  </si>
  <si>
    <t>อนุปริญญาหรือเทียบเท่า</t>
  </si>
  <si>
    <t>Lower than Diploma</t>
  </si>
  <si>
    <t>ต่ำกว่าอนุปริญญา</t>
  </si>
  <si>
    <t>Qualification</t>
  </si>
  <si>
    <t>วุฒิการศึกษา</t>
  </si>
  <si>
    <t>ครู Teacher</t>
  </si>
  <si>
    <t>Table 7.4 Teacher by Sex and Qualification and Student by Sex and Level of Education: 2014 - 2018</t>
  </si>
  <si>
    <t>ตาราง 7.4 ครู จำแนกตามเพศและวุฒิการศึกษา และนักเรียน จำแนกตามเพศและระดับการศึกษา พ.ศ. 2557 - 2561</t>
  </si>
  <si>
    <t>Nakhon Ratchasima Provincial Health Office</t>
  </si>
  <si>
    <t>สำนักงานสาธารณสุขจังหวัดนครราชสีมา</t>
  </si>
  <si>
    <t>Per 1,000 population</t>
  </si>
  <si>
    <t>Number</t>
  </si>
  <si>
    <t>ต่อประชากรพันคน</t>
  </si>
  <si>
    <t>จำนวน</t>
  </si>
  <si>
    <t>Year</t>
  </si>
  <si>
    <t>การตาย Death</t>
  </si>
  <si>
    <t>การเกิดมีชีพ Livebirth</t>
  </si>
  <si>
    <t>ปี</t>
  </si>
  <si>
    <t>ตาราง 7.2 การเกิดมีชีพ การตาย จำแนกตามเพศ พ.ศ. 2557 - 2564</t>
  </si>
  <si>
    <t>Table 7.2 Live births and Death by Sex: 2014 - 2021</t>
  </si>
  <si>
    <r>
      <rPr>
        <b/>
        <sz val="10"/>
        <color theme="1"/>
        <rFont val="Tahoma"/>
        <family val="2"/>
        <scheme val="minor"/>
      </rPr>
      <t xml:space="preserve">ที่มา: </t>
    </r>
    <r>
      <rPr>
        <sz val="10"/>
        <color theme="1"/>
        <rFont val="Tahoma"/>
        <family val="2"/>
        <scheme val="minor"/>
      </rPr>
      <t xml:space="preserve">สำนักงานปลัดกระทรวง กระทรวงสาธารณสุข </t>
    </r>
  </si>
  <si>
    <t>ร้อยละ</t>
  </si>
  <si>
    <t>การเกิดในโรงพยาบาล</t>
  </si>
  <si>
    <t>การเกิดมีชีพทั้งหมด</t>
  </si>
  <si>
    <r>
      <rPr>
        <b/>
        <sz val="10"/>
        <color theme="1"/>
        <rFont val="Tahoma"/>
        <family val="2"/>
        <scheme val="minor"/>
      </rPr>
      <t>หน่วย:</t>
    </r>
    <r>
      <rPr>
        <sz val="10"/>
        <color theme="1"/>
        <rFont val="Tahoma"/>
        <family val="2"/>
        <scheme val="minor"/>
      </rPr>
      <t xml:space="preserve"> คน</t>
    </r>
  </si>
  <si>
    <t>จำนวนการเกิดมีชีพทั้งหมด การเกิดมีชีพในโรงพยาบาล และร้อยละการเกิดมีชีพในโรงพยาบาลต่อการเกิดมีชีพทั้งหมด จำแนกเป็นรายภาค และจังหวัด พ.ศ. 2555 - 2564</t>
  </si>
  <si>
    <r>
      <rPr>
        <b/>
        <sz val="10"/>
        <color theme="1"/>
        <rFont val="Tahoma"/>
        <family val="2"/>
        <scheme val="minor"/>
      </rPr>
      <t>ที่มา:</t>
    </r>
    <r>
      <rPr>
        <sz val="10"/>
        <color theme="1"/>
        <rFont val="Tahoma"/>
        <family val="2"/>
        <scheme val="minor"/>
      </rPr>
      <t xml:space="preserve"> สำนักงานปลัดกระทรวง กระทรวงสาธารณสุข</t>
    </r>
  </si>
  <si>
    <t>การตายในโรงพยาบาล</t>
  </si>
  <si>
    <t>การตายทั้งหมด</t>
  </si>
  <si>
    <t>จำนวนการตายทั้งหมด การตายในโรงพยาบาล และร้อยละการตายในโรงพยาบาลต่อการตายทั้งหมด จำแนกเป็นรายภาค และจังหวัด พ.ศ. 2555 - 2564</t>
  </si>
  <si>
    <t>2565 (2022)</t>
  </si>
  <si>
    <t>ประชากรอายุ 15 ปีขึ้นไป จำแนกตามเพศ และสถานภาพแรงงาน เป็นรายไตรมาส พ.ศ. 2563 - 2565</t>
  </si>
  <si>
    <t>Population Aged 15 Years and Over by Sex, Labour Force Status and Quarterly: 2020 - 2022</t>
  </si>
  <si>
    <t>(2014)</t>
  </si>
  <si>
    <t>(2015)</t>
  </si>
  <si>
    <t>(2016)</t>
  </si>
  <si>
    <t>(2017)</t>
  </si>
  <si>
    <t>(2018)</t>
  </si>
  <si>
    <t xml:space="preserve">           ที่มา:  กรมการปกครอง  กระทรวงมหาดไทย</t>
  </si>
  <si>
    <t xml:space="preserve">    หมายเหตุ: ไม่ทราบ = ไม่ทราบ/ระบุปีจันทรคติ</t>
  </si>
  <si>
    <t>นอกเขตเทศบาล</t>
  </si>
  <si>
    <t>ในเขตเทศบาล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</si>
  <si>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</si>
  <si>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</si>
  <si>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</si>
  <si>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</si>
  <si>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</si>
  <si>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</si>
  <si>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</si>
  <si>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</si>
  <si>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</si>
  <si>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</si>
  <si>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</si>
  <si>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</si>
  <si>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</si>
  <si>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</si>
  <si>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</si>
  <si>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</si>
  <si>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</si>
  <si>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</si>
  <si>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</si>
  <si>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</si>
  <si>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</si>
  <si>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</si>
  <si>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</si>
  <si>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</si>
  <si>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</si>
  <si>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</si>
  <si>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</si>
  <si>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</si>
  <si>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อำเภอคง</t>
  </si>
  <si>
    <t>อำเภอเสิงสาง</t>
  </si>
  <si>
    <t>อำเภอครบุรี</t>
  </si>
  <si>
    <t>อำเภอเมืองนครราชสีมา</t>
  </si>
  <si>
    <t>จังหวัดนครราชสีมา</t>
  </si>
  <si>
    <t>รวมยอด  รวม</t>
  </si>
  <si>
    <t>population</t>
  </si>
  <si>
    <t>in central house file</t>
  </si>
  <si>
    <t>national</t>
  </si>
  <si>
    <t>Unknown</t>
  </si>
  <si>
    <t>over</t>
  </si>
  <si>
    <t>75-79</t>
  </si>
  <si>
    <t>70-74</t>
  </si>
  <si>
    <t>65-69</t>
  </si>
  <si>
    <t>60-64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</si>
  <si>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</si>
  <si>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</si>
  <si>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</si>
  <si>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</si>
  <si>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</si>
  <si>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</si>
  <si>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</si>
  <si>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</si>
  <si>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</si>
  <si>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</si>
  <si>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</si>
  <si>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Transferring</t>
  </si>
  <si>
    <t>Population registered</t>
  </si>
  <si>
    <t>A Non-Thai</t>
  </si>
  <si>
    <t>ไม่ทราบ</t>
  </si>
  <si>
    <t xml:space="preserve">80 and </t>
  </si>
  <si>
    <t xml:space="preserve">และ ตำบล </t>
  </si>
  <si>
    <t>ระหว่างการย้าย</t>
  </si>
  <si>
    <t>ทะเบียนบ้านกลาง</t>
  </si>
  <si>
    <t>สัญชาติไทย</t>
  </si>
  <si>
    <t>มากกว่า</t>
  </si>
  <si>
    <t>อำเภอ เขตการปกครอง</t>
  </si>
  <si>
    <t>ประชากรอยู่</t>
  </si>
  <si>
    <t>ประชากรใน</t>
  </si>
  <si>
    <t>ผู้ไม่ใช่</t>
  </si>
  <si>
    <t>80 และ</t>
  </si>
  <si>
    <t xml:space="preserve"> หมวดอายุ (ปี)  Age group (year)</t>
  </si>
  <si>
    <t>Population from Registration Record by Sex, Age Group and District: 2021</t>
  </si>
  <si>
    <t>Table  7.1</t>
  </si>
  <si>
    <t>ประชากรจากการทะเบียน จำแนกตามเพศ และหมวดอายุ เป็นรายอำเภอ พ.ศ. 2564</t>
  </si>
  <si>
    <t>ตาราง  7.1</t>
  </si>
  <si>
    <t>ตำบลหนองยาง</t>
  </si>
  <si>
    <t>ตำบลหนองงูเหลือม</t>
  </si>
  <si>
    <t>ตำบลพระพุทธ</t>
  </si>
  <si>
    <t>ตำบลท่าช้าง</t>
  </si>
  <si>
    <t>ตำบลช้างทอง</t>
  </si>
  <si>
    <t xml:space="preserve">เทศบาลตำบลท่าช้าง </t>
  </si>
  <si>
    <t>ตำบลหนองตาดใหญ่</t>
  </si>
  <si>
    <t>ตำบลสามเมือง</t>
  </si>
  <si>
    <t>ตำบลโนนประดู่</t>
  </si>
  <si>
    <t>ตำบลโพนทอง</t>
  </si>
  <si>
    <t>ตำบลสีดา</t>
  </si>
  <si>
    <t xml:space="preserve">เทศบาลตำบลสีดา </t>
  </si>
  <si>
    <t>ตำบลหนองหว้า</t>
  </si>
  <si>
    <t>ตำบลบัวลาย</t>
  </si>
  <si>
    <t>ตำบลโนนจาน</t>
  </si>
  <si>
    <t>ตำบลเมืองพะไล</t>
  </si>
  <si>
    <t xml:space="preserve">เทศบาลตำบลหนองบัวลาย </t>
  </si>
  <si>
    <t>ตำบลไพล</t>
  </si>
  <si>
    <t>ตำบลช่องแมว</t>
  </si>
  <si>
    <t>ตำบลบ้านยาง</t>
  </si>
  <si>
    <t>ตำบลขุย</t>
  </si>
  <si>
    <t xml:space="preserve">เทศบาลตำบลหนองบัววง </t>
  </si>
  <si>
    <t>ตำบลหนองหอย</t>
  </si>
  <si>
    <t>ตำบลทัพรั้ง</t>
  </si>
  <si>
    <t>ตำบลพังเทียม</t>
  </si>
  <si>
    <t>ตำบลมาบกราด</t>
  </si>
  <si>
    <t>ตำบลสระพระ</t>
  </si>
  <si>
    <t xml:space="preserve">เทศบาลตำบลพระทองคำ </t>
  </si>
  <si>
    <t>ตำบลโนนอุดม</t>
  </si>
  <si>
    <t>ตำบลละหานปลาค้าว</t>
  </si>
  <si>
    <t>ตำบลกระเบื้องนอก</t>
  </si>
  <si>
    <t>ตำบลเมืองยาง</t>
  </si>
  <si>
    <t xml:space="preserve">เทศบาลตำบลเมืองยาง </t>
  </si>
  <si>
    <t>ตำบลวังยายทอง</t>
  </si>
  <si>
    <t>ตำบลบึงปรือ</t>
  </si>
  <si>
    <t>ตำบลหนองแวง</t>
  </si>
  <si>
    <t>ตำบลสำนักตะคร้อ</t>
  </si>
  <si>
    <t>ตำบลไทยสามัคคี</t>
  </si>
  <si>
    <t>ตำบลอุดมทรัพย์</t>
  </si>
  <si>
    <t>ตำบลระเริง</t>
  </si>
  <si>
    <t>ตำบลวังหมี</t>
  </si>
  <si>
    <t>ตำบลวังน้ำเขียว</t>
  </si>
  <si>
    <t xml:space="preserve">เทศบาลตำบลศาลเจ้าพ่อ </t>
  </si>
  <si>
    <t>ตำบลดอนยาวใหญ่</t>
  </si>
  <si>
    <t>ตำบลวังหิน</t>
  </si>
  <si>
    <t>ตำบลสำพะเนียง</t>
  </si>
  <si>
    <t>ตำบลโนนตาเถร</t>
  </si>
  <si>
    <t>ตำบลโนนแดง</t>
  </si>
  <si>
    <t xml:space="preserve">เทศบาลตำบลโนนแดง </t>
  </si>
  <si>
    <t>ตำบลบึงสำโรง</t>
  </si>
  <si>
    <t>ตำบลสีสุก</t>
  </si>
  <si>
    <t>ตำบลบึงพะไล</t>
  </si>
  <si>
    <t>ตำบลโนนสำราญ</t>
  </si>
  <si>
    <t>ตำบลแก้งสนามนาง</t>
  </si>
  <si>
    <t>ตำบลบ้านใหม่</t>
  </si>
  <si>
    <t>ตำบลหนองไม้ไผ่</t>
  </si>
  <si>
    <t>ตำบลลุงเขว้า</t>
  </si>
  <si>
    <t>ตำบลหนองตะไก้</t>
  </si>
  <si>
    <t>ตำบลแหลมทอง</t>
  </si>
  <si>
    <t>ตำบลหนองหัวแรต</t>
  </si>
  <si>
    <t>ตำบลไทยเจริญ</t>
  </si>
  <si>
    <t>ตำบลสารภี</t>
  </si>
  <si>
    <t>ตำบลหนองบุนนาก</t>
  </si>
  <si>
    <t>ตำบลพญาเย็น</t>
  </si>
  <si>
    <t>ตำบลหนองน้ำแดง</t>
  </si>
  <si>
    <t>ตำบลคลองม่วง</t>
  </si>
  <si>
    <t>ตำบลโป่งตาลอง</t>
  </si>
  <si>
    <t>ตำบลขนงพระ</t>
  </si>
  <si>
    <t>ตำบลหนองสาหร่าย</t>
  </si>
  <si>
    <t>ตำบลวังกะทะ</t>
  </si>
  <si>
    <t>ตำบลจันทึก</t>
  </si>
  <si>
    <t>ตำบลปากช่อง</t>
  </si>
  <si>
    <t xml:space="preserve">เทศบาลตำบลสีมามงคล </t>
  </si>
  <si>
    <t xml:space="preserve">เทศบาลตำบลหมูสี </t>
  </si>
  <si>
    <t xml:space="preserve">เทศบาลตำบลวังไทร </t>
  </si>
  <si>
    <t xml:space="preserve">เทศบาลตำบลกลางดง </t>
  </si>
  <si>
    <t xml:space="preserve">เทศบาลเมืองปากช่อง </t>
  </si>
  <si>
    <t>ตำบลหนองบัวน้อย</t>
  </si>
  <si>
    <t>ตำบลดอนเมือง</t>
  </si>
  <si>
    <t>ตำบลคลองไผ่</t>
  </si>
  <si>
    <t>ตำบลมิตรภาพ</t>
  </si>
  <si>
    <t>ตำบลวังโรงใหญ่</t>
  </si>
  <si>
    <t>ตำบลกุดน้อย</t>
  </si>
  <si>
    <t>ตำบลหนองหญ้าขาว</t>
  </si>
  <si>
    <t>ตำบลลาดบัวขาว</t>
  </si>
  <si>
    <t>ตำบลกฤษณา</t>
  </si>
  <si>
    <t>ตำบลบ้านหัน</t>
  </si>
  <si>
    <t>ตำบลสีคิ้ว</t>
  </si>
  <si>
    <t xml:space="preserve">เทศบาลตำบลหนองน้ำใส </t>
  </si>
  <si>
    <t xml:space="preserve">เทศบาลเมืองสีคิ้ว </t>
  </si>
  <si>
    <t xml:space="preserve">เทศบาลตำบลลาดบัวขาว </t>
  </si>
  <si>
    <t xml:space="preserve">เทศบาลตำบลคลองไผ่ </t>
  </si>
  <si>
    <t>ตำบลบึงอ้อ</t>
  </si>
  <si>
    <t>ตำบลหนองสรวง</t>
  </si>
  <si>
    <t>ตำบลพันดุง</t>
  </si>
  <si>
    <t>ตำบลโป่งแดง</t>
  </si>
  <si>
    <t>ตำบลขามทะเลสอ</t>
  </si>
  <si>
    <t xml:space="preserve">เทศบาลตำบลขามทะเลสอ </t>
  </si>
  <si>
    <t>ตำบลกุดจิก</t>
  </si>
  <si>
    <t>ตำบลนากลาง</t>
  </si>
  <si>
    <t>ตำบลมะเกลือใหม่</t>
  </si>
  <si>
    <t>ตำบลมะเกลือเก่า</t>
  </si>
  <si>
    <t>ตำบลโค้งยาง</t>
  </si>
  <si>
    <t>ตำบลโนนค่า</t>
  </si>
  <si>
    <t>ตำบลบุ่งขี้เหล็ก</t>
  </si>
  <si>
    <t>ตำบลโคราช</t>
  </si>
  <si>
    <t>ตำบลเสมา</t>
  </si>
  <si>
    <t>ตำบลสูงเนิน</t>
  </si>
  <si>
    <t xml:space="preserve">เทศบาลตำบลสูงเนิน </t>
  </si>
  <si>
    <t xml:space="preserve">เทศบาลตำบลกุดจิก </t>
  </si>
  <si>
    <t>ตำบลโนนยอ</t>
  </si>
  <si>
    <t>ตำบลโนนตูม</t>
  </si>
  <si>
    <t>ตำบลหนองหลัก</t>
  </si>
  <si>
    <t>ตำบลโนนรัง</t>
  </si>
  <si>
    <t>ตำบลตลาดไทร</t>
  </si>
  <si>
    <t>ตำบลสาหร่าย</t>
  </si>
  <si>
    <t>ตำบลท่าลาด</t>
  </si>
  <si>
    <t>ตำบลประสุข</t>
  </si>
  <si>
    <t>ตำบลชุมพวง</t>
  </si>
  <si>
    <t xml:space="preserve">เทศบาลตำบลชุมพวง </t>
  </si>
  <si>
    <t>ตำบลห้วยแคน</t>
  </si>
  <si>
    <t>ตำบลตะโก</t>
  </si>
  <si>
    <t>ตำบลหลุ่งประดู่</t>
  </si>
  <si>
    <t>ตำบลกงรถ</t>
  </si>
  <si>
    <t>ตำบลงิ้ว</t>
  </si>
  <si>
    <t>ตำบลหินดาด</t>
  </si>
  <si>
    <t>ตำบลหลุ่งตะเคียน</t>
  </si>
  <si>
    <t>ตำบลเมืองพลับพลา</t>
  </si>
  <si>
    <t>ตำบลทับสวาย</t>
  </si>
  <si>
    <t>ตำบลห้วยแถลง</t>
  </si>
  <si>
    <t xml:space="preserve">เทศบาลตำบลหินดาด </t>
  </si>
  <si>
    <t xml:space="preserve">เทศบาลตำบลห้วยแถลง </t>
  </si>
  <si>
    <t>ตำบลหนองระเวียง</t>
  </si>
  <si>
    <t>ตำบลธารละหลอด</t>
  </si>
  <si>
    <t>ตำบลดงใหญ่</t>
  </si>
  <si>
    <t>ตำบลกระชอน</t>
  </si>
  <si>
    <t>ตำบลนิคมสร้างตนเอง</t>
  </si>
  <si>
    <t>ตำบลชีวาน</t>
  </si>
  <si>
    <t>ตำบลรังกาใหญ่</t>
  </si>
  <si>
    <t>ตำบลท่าหลวง</t>
  </si>
  <si>
    <t>ตำบลกระเบื้องใหญ่</t>
  </si>
  <si>
    <t>ตำบลโบสถ์</t>
  </si>
  <si>
    <t>ตำบลสัมฤทธิ์</t>
  </si>
  <si>
    <t>ตำบลในเมือง</t>
  </si>
  <si>
    <t xml:space="preserve">เทศบาลตำบลพิมาย </t>
  </si>
  <si>
    <t>ตำบลบ่อปลาทอง</t>
  </si>
  <si>
    <t>ตำบลเกษมทรัพย์</t>
  </si>
  <si>
    <t>ตำบลสุขเกษม</t>
  </si>
  <si>
    <t>ตำบลธงชัยเหนือ</t>
  </si>
  <si>
    <t>ตำบลภูหลวง</t>
  </si>
  <si>
    <t>ตำบลสะแกราช</t>
  </si>
  <si>
    <t>ตำบลตูม</t>
  </si>
  <si>
    <t>ตำบลดอน</t>
  </si>
  <si>
    <t>ตำบลนกออก</t>
  </si>
  <si>
    <t>ตำบลตะขบ</t>
  </si>
  <si>
    <t>ตำบลสำโรง</t>
  </si>
  <si>
    <t>ตำบลโคกไทย</t>
  </si>
  <si>
    <t>ตำบลตะคุ</t>
  </si>
  <si>
    <t>ตำบลเมืองปัก</t>
  </si>
  <si>
    <t xml:space="preserve">เทศบาลตำบลลำนางแก้ว </t>
  </si>
  <si>
    <t xml:space="preserve">เทศบาลเมืองเมืองปัก </t>
  </si>
  <si>
    <t xml:space="preserve">เทศบาลตำบลตะขบ </t>
  </si>
  <si>
    <t>ตำบลเมืองโดน</t>
  </si>
  <si>
    <t>ตำบลโคกกลาง</t>
  </si>
  <si>
    <t>ตำบลทุ่งสว่าง</t>
  </si>
  <si>
    <t>ตำบลโนนเพ็ด</t>
  </si>
  <si>
    <t>ตำบลนางรำ</t>
  </si>
  <si>
    <t>ตำบลดอนมัน</t>
  </si>
  <si>
    <t>ตำบลหันห้วยทราย</t>
  </si>
  <si>
    <t>ตำบลหนองค่าย</t>
  </si>
  <si>
    <t>ตำบลหนองพลวง</t>
  </si>
  <si>
    <t>ตำบลวังไม้แดง</t>
  </si>
  <si>
    <t>ตำบลกระทุ่มราย</t>
  </si>
  <si>
    <t>ตำบลประทาย</t>
  </si>
  <si>
    <t xml:space="preserve">เทศบาลตำบลประทาย </t>
  </si>
  <si>
    <t>ตำบลหนองแจ้งใหญ่</t>
  </si>
  <si>
    <t>ตำบลขุนทอง</t>
  </si>
  <si>
    <t>ตำบลด่านช้าง</t>
  </si>
  <si>
    <t>ตำบลกุดจอก</t>
  </si>
  <si>
    <t>ตำบลโนนทองหลาง</t>
  </si>
  <si>
    <t>ตำบลหนองบัวสะอาด</t>
  </si>
  <si>
    <t>ตำบลดอนตะหนิน</t>
  </si>
  <si>
    <t>ตำบลเสมาใหญ่</t>
  </si>
  <si>
    <t>ตำบลห้วยยาง</t>
  </si>
  <si>
    <t>ตำบลบัวใหญ่</t>
  </si>
  <si>
    <t xml:space="preserve">เทศบาลเมืองบัวใหญ่ </t>
  </si>
  <si>
    <t>ตำบลเมืองเกษตร</t>
  </si>
  <si>
    <t>ตำบลหนองหัวฟาน</t>
  </si>
  <si>
    <t>ตำบลพะงาด</t>
  </si>
  <si>
    <t>ตำบลชีวึก</t>
  </si>
  <si>
    <t>ตำบลเมืองนาท</t>
  </si>
  <si>
    <t>ตำบลโนนเมือง</t>
  </si>
  <si>
    <t>ตำบลขามสะแกแสง</t>
  </si>
  <si>
    <t xml:space="preserve">เทศบาลตำบลหนองหัวฟาน </t>
  </si>
  <si>
    <t xml:space="preserve">เทศบาลตำบลขามสะแกแสง </t>
  </si>
  <si>
    <t>ตำบลลำมูล</t>
  </si>
  <si>
    <t>ตำบลเมืองปราสาท</t>
  </si>
  <si>
    <t>ตำบลลำคอหงษ์</t>
  </si>
  <si>
    <t>ตำบลขามเฒ่า</t>
  </si>
  <si>
    <t>ตำบลจันอัด</t>
  </si>
  <si>
    <t>ตำบลพลสงคราม</t>
  </si>
  <si>
    <t>ตำบลมะค่า</t>
  </si>
  <si>
    <t>ตำบลหลุมข้าว</t>
  </si>
  <si>
    <t>ตำบลธารปราสาท</t>
  </si>
  <si>
    <t>ตำบลดอนชมพู</t>
  </si>
  <si>
    <t>ตำบลบิง</t>
  </si>
  <si>
    <t>ตำบลโตนด</t>
  </si>
  <si>
    <t xml:space="preserve">เทศบาลตำบลด่านคล้า </t>
  </si>
  <si>
    <t xml:space="preserve">เทศบาลตำบลใหม่ </t>
  </si>
  <si>
    <t xml:space="preserve">เทศบาลตำบลดอนหวาย </t>
  </si>
  <si>
    <t xml:space="preserve">เทศบาลตำบลมะค่า </t>
  </si>
  <si>
    <t xml:space="preserve">เทศบาลตำบลตลาดแค </t>
  </si>
  <si>
    <t xml:space="preserve">เทศบาลตำบลโนนสูง </t>
  </si>
  <si>
    <t>ตำบลถนนโพธิ์</t>
  </si>
  <si>
    <t>ตำบลสายออ</t>
  </si>
  <si>
    <t>ตำบลบ้านวัง</t>
  </si>
  <si>
    <t>ตำบลค้างพลู</t>
  </si>
  <si>
    <t>ตำบลกำปัง</t>
  </si>
  <si>
    <t>ตำบลด่านจาก</t>
  </si>
  <si>
    <t>ตำบลโนนไทย</t>
  </si>
  <si>
    <t xml:space="preserve">เทศบาลตำบลบัลลังก์ </t>
  </si>
  <si>
    <t xml:space="preserve">เทศบาลตำบลโนนไทย </t>
  </si>
  <si>
    <t xml:space="preserve">เทศบาลตำบลโคกสวาย </t>
  </si>
  <si>
    <t>ตำบลหนองไทร</t>
  </si>
  <si>
    <t>ตำบลโนนเมืองพัฒนา</t>
  </si>
  <si>
    <t>ตำบลห้วยบง</t>
  </si>
  <si>
    <t>ตำบลหนองบัวละคร</t>
  </si>
  <si>
    <t>ตำบลหนองกราด</t>
  </si>
  <si>
    <t>ตำบลสระจรเข้</t>
  </si>
  <si>
    <t>ตำบลพันชนะ</t>
  </si>
  <si>
    <t>ตำบลบ้านแปรง</t>
  </si>
  <si>
    <t>ตำบลบ้านเก่า</t>
  </si>
  <si>
    <t>ตำบลตะเคียน</t>
  </si>
  <si>
    <t>ตำบลด่านใน</t>
  </si>
  <si>
    <t>ตำบลด่านนอก</t>
  </si>
  <si>
    <t>ตำบลด่านขุนทด</t>
  </si>
  <si>
    <t>ตำบลกุดพิมาน</t>
  </si>
  <si>
    <t xml:space="preserve">เทศบาลตำบลหนองบัวตะเกียด </t>
  </si>
  <si>
    <t xml:space="preserve">เทศบาลตำบลหนองกราด </t>
  </si>
  <si>
    <t xml:space="preserve">เทศบาลตำบลด่านขุนทด </t>
  </si>
  <si>
    <t>ตำบลด่านเกวียน</t>
  </si>
  <si>
    <t>ตำบลละลมใหม่พัฒนา</t>
  </si>
  <si>
    <t>ตำบลโชคชัย</t>
  </si>
  <si>
    <t>ตำบลท่าจะหลุง</t>
  </si>
  <si>
    <t>ตำบลท่าลาดขาว</t>
  </si>
  <si>
    <t>ตำบลทุ่งอรุณ</t>
  </si>
  <si>
    <t>ตำบลท่าอ่าง</t>
  </si>
  <si>
    <t>ตำบลพลับพลา</t>
  </si>
  <si>
    <t>ตำบลกระโทก</t>
  </si>
  <si>
    <t xml:space="preserve">เทศบาลตำบลท่าเยี่ยม </t>
  </si>
  <si>
    <t xml:space="preserve">เทศบาลตำบลด่านเกวียน </t>
  </si>
  <si>
    <t xml:space="preserve">เทศบาลตำบลโชคชัย </t>
  </si>
  <si>
    <t>ตำบลหินโคน</t>
  </si>
  <si>
    <t>ตำบลคลองเมือง</t>
  </si>
  <si>
    <t>ตำบลศรีละกอ</t>
  </si>
  <si>
    <t>ตำบลหนองขาม</t>
  </si>
  <si>
    <t>ตำบลทองหลาง</t>
  </si>
  <si>
    <t>ตำบลจักราช</t>
  </si>
  <si>
    <t xml:space="preserve">เทศบาลตำบลจักราช </t>
  </si>
  <si>
    <t>ตำบลช่อระกา</t>
  </si>
  <si>
    <t>ตำบลโคกกระเบื้อง</t>
  </si>
  <si>
    <t>ตำบลวังโพธิ์</t>
  </si>
  <si>
    <t>ตำบลบ้านเหลื่อม</t>
  </si>
  <si>
    <t xml:space="preserve">เทศบาลตำบลบ้านเหลื่อม </t>
  </si>
  <si>
    <t>ตำบลขามสมบูรณ์</t>
  </si>
  <si>
    <t>ตำบลดอนใหญ่</t>
  </si>
  <si>
    <t>ตำบลโนนเต็ง</t>
  </si>
  <si>
    <t>ตำบลหนองบัว</t>
  </si>
  <si>
    <t>ตำบลหนองมะนาว</t>
  </si>
  <si>
    <t>ตำบลบ้านปรางค์</t>
  </si>
  <si>
    <t>ตำบลตาจั่น</t>
  </si>
  <si>
    <t>ตำบลเทพาลัย</t>
  </si>
  <si>
    <t>ตำบลคูขาด</t>
  </si>
  <si>
    <t>ตำบลเมืองคง</t>
  </si>
  <si>
    <t xml:space="preserve">เทศบาลตำบลเมืองคง </t>
  </si>
  <si>
    <t xml:space="preserve">เทศบาลตำบลเทพาลัย </t>
  </si>
  <si>
    <t>ตำบลบ้านราษฎร์</t>
  </si>
  <si>
    <t>ตำบลสุขไพบูลย์</t>
  </si>
  <si>
    <t>ตำบลกุดโบสถ์</t>
  </si>
  <si>
    <t>ตำบลโนนสมบูรณ์</t>
  </si>
  <si>
    <t>ตำบลสระตะเคียน</t>
  </si>
  <si>
    <t>ตำบลเสิงสาง</t>
  </si>
  <si>
    <t xml:space="preserve">เทศบาลตำบลเสิงสาง </t>
  </si>
  <si>
    <t xml:space="preserve">เทศบาลตำบลโนนสมบูรณ์ </t>
  </si>
  <si>
    <t>ตำบลสระว่านพระยา</t>
  </si>
  <si>
    <t>ตำบลตะแบกบาน</t>
  </si>
  <si>
    <t>ตำบลครบุรีใต้</t>
  </si>
  <si>
    <t>ตำบลลำเพียก</t>
  </si>
  <si>
    <t>ตำบลอรพิมพ์</t>
  </si>
  <si>
    <t>ตำบลมาบตะโกเอน</t>
  </si>
  <si>
    <t>ตำบลจระเข้หิน</t>
  </si>
  <si>
    <t>ตำบลโคกกระชาย</t>
  </si>
  <si>
    <t>ตำบลครบุรี</t>
  </si>
  <si>
    <t>ตำบลเฉลียง</t>
  </si>
  <si>
    <t>ตำบลแชะ</t>
  </si>
  <si>
    <t xml:space="preserve">เทศบาลตำบลไทรโยง-ไชยวาล </t>
  </si>
  <si>
    <t xml:space="preserve">เทศบาลตำบลแชะ </t>
  </si>
  <si>
    <t xml:space="preserve">เทศบาลตำบลจระเข้หิน </t>
  </si>
  <si>
    <t>ตำบลหนองกระทุ่ม</t>
  </si>
  <si>
    <t>ตำบลพะเนา</t>
  </si>
  <si>
    <t>ตำบลตลาด</t>
  </si>
  <si>
    <t>ตำบลสีมุม</t>
  </si>
  <si>
    <t>ตำบลสุรนารี</t>
  </si>
  <si>
    <t>ตำบลหนองบัวศาลา</t>
  </si>
  <si>
    <t>ตำบลไชยมงคล</t>
  </si>
  <si>
    <t>ตำบลโคกกรวด</t>
  </si>
  <si>
    <t>ตำบลจอหอ</t>
  </si>
  <si>
    <t>ตำบลบ้านโพธิ์</t>
  </si>
  <si>
    <t>ตำบลพุดซา</t>
  </si>
  <si>
    <t>ตำบลบ้านเกาะ</t>
  </si>
  <si>
    <t>ตำบลพลกรัง</t>
  </si>
  <si>
    <t>ตำบลหมื่นไวย</t>
  </si>
  <si>
    <t>ตำบลมะเริง</t>
  </si>
  <si>
    <t>ตำบลโคกสูง</t>
  </si>
  <si>
    <t>ตำบลหนองจะบก</t>
  </si>
  <si>
    <t xml:space="preserve">เทศบาลตำบลปรุใหญ่ </t>
  </si>
  <si>
    <t xml:space="preserve">เทศบาลตำบลหนองไข่น้ำ </t>
  </si>
  <si>
    <t xml:space="preserve">เทศบาลตำบลโพธิ์กลาง </t>
  </si>
  <si>
    <t xml:space="preserve">เทศบาลตำบลหนองไผ่ล้อม </t>
  </si>
  <si>
    <t xml:space="preserve">เทศบาลตำบลหัวทะเล </t>
  </si>
  <si>
    <t xml:space="preserve">เทศบาลตำบลจอหอ </t>
  </si>
  <si>
    <t xml:space="preserve">เทศบาลตำบลโคกกรวด </t>
  </si>
  <si>
    <t xml:space="preserve">เทศบาลนครนครราชสีมา </t>
  </si>
  <si>
    <t>รวมยอด  ชาย</t>
  </si>
  <si>
    <t>รวมยอด  หญิง</t>
  </si>
  <si>
    <r>
      <rPr>
        <b/>
        <sz val="9"/>
        <color theme="1"/>
        <rFont val="Helvetica"/>
      </rPr>
      <t>ที่มา:</t>
    </r>
    <r>
      <rPr>
        <sz val="9"/>
        <color theme="1"/>
        <rFont val="Helvetica"/>
      </rPr>
      <t xml:space="preserve"> กรมการปกครอง กระทรวงมหาดไทย </t>
    </r>
  </si>
  <si>
    <t>ประชากรในทะเบียนบ้านกลาง</t>
  </si>
  <si>
    <t>ประชากรอยู่ระหว่างการย้าย</t>
  </si>
  <si>
    <t>ผู้ไม่ใช่สัญชาติไทย</t>
  </si>
  <si>
    <t>80 และมากกว่า</t>
  </si>
  <si>
    <t>75 - 79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</si>
  <si>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</si>
  <si>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</si>
  <si>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</si>
  <si>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</si>
  <si>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</si>
  <si>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</si>
  <si>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</si>
  <si>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</si>
  <si>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</si>
  <si>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</si>
  <si>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</si>
  <si>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</si>
  <si>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>10 - 14</t>
  </si>
  <si>
    <t>5 - 9</t>
  </si>
  <si>
    <t>0 - 4</t>
  </si>
  <si>
    <t>อำเภอและเขตการปกครอง</t>
  </si>
  <si>
    <t>2564</t>
  </si>
  <si>
    <r>
      <rPr>
        <b/>
        <sz val="9"/>
        <color theme="1"/>
        <rFont val="Helvetica"/>
      </rPr>
      <t xml:space="preserve">หน่วย: </t>
    </r>
    <r>
      <rPr>
        <sz val="9"/>
        <color theme="1"/>
        <rFont val="Helvetica"/>
      </rPr>
      <t>หลังคาเรือน และอัตราการเปลี่ยนแปลง</t>
    </r>
  </si>
  <si>
    <t xml:space="preserve">ประชากรจากการทะเบียน จำแนกตามหมวดอายุ เป็นรายอำเภอ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</si>
</sst>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\-??_-;_-@_-"/>
    <numFmt numFmtId="188" formatCode="\-"/>
    <numFmt numFmtId="189" formatCode="_-* #,##0_-;\-* #,##0_-;_-* &quot;-&quot;??_-;_-@_-"/>
    <numFmt numFmtId="190" formatCode="#0.0"/>
    <numFmt numFmtId="191" formatCode="#,##0.0"/>
  </numFmts>
  <fonts count="4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b/>
      <sz val="11"/>
      <name val="TH SarabunPSK"/>
      <family val="2"/>
    </font>
    <font>
      <i/>
      <sz val="14"/>
      <name val="TH SarabunPSK"/>
      <family val="2"/>
    </font>
    <font>
      <sz val="11"/>
      <color rgb="FFFF0000"/>
      <name val="TH SarabunPSK"/>
      <family val="2"/>
      <charset val="222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0.5"/>
      <name val="TH SarabunPSK"/>
      <family val="2"/>
    </font>
    <font>
      <b/>
      <sz val="12"/>
      <name val="TH SarabunPSK"/>
      <family val="2"/>
    </font>
    <font>
      <b/>
      <sz val="10.5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8"/>
      <color theme="1"/>
      <name val="Calibri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b/>
      <sz val="11"/>
      <color rgb="FF00B0F0"/>
      <name val="TH SarabunPSK"/>
      <family val="2"/>
    </font>
    <font>
      <sz val="11"/>
      <color theme="8" tint="-0.249977111117893"/>
      <name val="Tahoma"/>
      <family val="2"/>
      <charset val="222"/>
      <scheme val="minor"/>
    </font>
    <font>
      <sz val="10"/>
      <color rgb="FF000000"/>
      <name val="TH SarabunPSK"/>
      <family val="2"/>
    </font>
    <font>
      <sz val="11"/>
      <color theme="1"/>
      <name val="Calibri"/>
    </font>
    <font>
      <b/>
      <sz val="9"/>
      <color theme="1"/>
      <name val="Helvetica"/>
    </font>
    <font>
      <sz val="9"/>
      <color theme="1"/>
      <name val="Helvetica"/>
    </font>
    <font>
      <sz val="8"/>
      <color theme="1"/>
      <name val="Calibri"/>
    </font>
    <font>
      <b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3FF"/>
        <bgColor indexed="64"/>
      </patternFill>
    </fill>
    <fill>
      <patternFill patternType="solid">
        <fgColor rgb="FFF9F9F9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indexed="64"/>
      </left>
      <right/>
      <top style="thin">
        <color rgb="FF959595"/>
      </top>
      <bottom/>
      <diagonal/>
    </border>
    <border>
      <left style="thin">
        <color indexed="64"/>
      </left>
      <right/>
      <top/>
      <bottom style="thin">
        <color rgb="FF959595"/>
      </bottom>
      <diagonal/>
    </border>
    <border>
      <left style="thin">
        <color rgb="FF959595"/>
      </left>
      <right/>
      <top style="thin">
        <color indexed="64"/>
      </top>
      <bottom/>
      <diagonal/>
    </border>
    <border>
      <left/>
      <right style="thin">
        <color rgb="FF959595"/>
      </right>
      <top style="thin">
        <color indexed="64"/>
      </top>
      <bottom/>
      <diagonal/>
    </border>
    <border>
      <left style="thin">
        <color rgb="FF959595"/>
      </left>
      <right style="thin">
        <color rgb="FF959595"/>
      </right>
      <top style="thin">
        <color indexed="64"/>
      </top>
      <bottom/>
      <diagonal/>
    </border>
    <border>
      <left style="thin">
        <color rgb="FF959595"/>
      </left>
      <right/>
      <top/>
      <bottom/>
      <diagonal/>
    </border>
  </borders>
  <cellStyleXfs count="13">
    <xf numFmtId="0" fontId="0" fillId="0" borderId="0"/>
    <xf numFmtId="0" fontId="5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41" fillId="0" borderId="0"/>
  </cellStyleXfs>
  <cellXfs count="356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1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1" xfId="0" applyFont="1" applyBorder="1"/>
    <xf numFmtId="187" fontId="9" fillId="0" borderId="3" xfId="3" applyNumberFormat="1" applyFont="1" applyBorder="1" applyAlignment="1">
      <alignment horizontal="right"/>
    </xf>
    <xf numFmtId="187" fontId="9" fillId="0" borderId="6" xfId="3" applyNumberFormat="1" applyFont="1" applyBorder="1" applyAlignment="1">
      <alignment horizontal="right"/>
    </xf>
    <xf numFmtId="187" fontId="12" fillId="0" borderId="6" xfId="4" applyNumberFormat="1" applyFont="1" applyFill="1" applyBorder="1" applyAlignment="1" applyProtection="1">
      <alignment horizontal="right"/>
    </xf>
    <xf numFmtId="187" fontId="12" fillId="0" borderId="8" xfId="4" applyNumberFormat="1" applyFont="1" applyFill="1" applyBorder="1" applyAlignment="1" applyProtection="1">
      <alignment horizontal="right"/>
    </xf>
    <xf numFmtId="0" fontId="10" fillId="0" borderId="0" xfId="0" applyFont="1"/>
    <xf numFmtId="0" fontId="10" fillId="0" borderId="0" xfId="0" applyFont="1" applyBorder="1"/>
    <xf numFmtId="187" fontId="13" fillId="0" borderId="6" xfId="0" applyNumberFormat="1" applyFont="1" applyBorder="1" applyAlignment="1">
      <alignment horizontal="right"/>
    </xf>
    <xf numFmtId="187" fontId="13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4" fillId="0" borderId="0" xfId="0" applyFont="1"/>
    <xf numFmtId="187" fontId="15" fillId="0" borderId="3" xfId="3" applyNumberFormat="1" applyFont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6" fillId="0" borderId="15" xfId="0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/>
    </xf>
    <xf numFmtId="3" fontId="16" fillId="0" borderId="15" xfId="0" applyNumberFormat="1" applyFont="1" applyFill="1" applyBorder="1" applyAlignment="1">
      <alignment horizontal="right" vertical="center" wrapText="1"/>
    </xf>
    <xf numFmtId="0" fontId="17" fillId="0" borderId="15" xfId="0" applyFont="1" applyFill="1" applyBorder="1" applyAlignment="1">
      <alignment horizontal="left" vertical="center" wrapText="1"/>
    </xf>
    <xf numFmtId="3" fontId="17" fillId="0" borderId="15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0" fontId="17" fillId="0" borderId="1" xfId="0" applyFont="1" applyFill="1" applyBorder="1"/>
    <xf numFmtId="0" fontId="16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187" fontId="18" fillId="0" borderId="6" xfId="3" applyNumberFormat="1" applyFont="1" applyBorder="1" applyAlignment="1">
      <alignment horizontal="right"/>
    </xf>
    <xf numFmtId="187" fontId="19" fillId="0" borderId="8" xfId="0" applyNumberFormat="1" applyFont="1" applyBorder="1" applyAlignment="1">
      <alignment horizontal="right"/>
    </xf>
    <xf numFmtId="187" fontId="19" fillId="0" borderId="6" xfId="0" applyNumberFormat="1" applyFont="1" applyBorder="1" applyAlignment="1">
      <alignment horizontal="right"/>
    </xf>
    <xf numFmtId="187" fontId="7" fillId="0" borderId="0" xfId="0" applyNumberFormat="1" applyFont="1"/>
    <xf numFmtId="0" fontId="16" fillId="2" borderId="15" xfId="0" applyFont="1" applyFill="1" applyBorder="1" applyAlignment="1">
      <alignment horizontal="left" vertical="center" wrapText="1"/>
    </xf>
    <xf numFmtId="3" fontId="16" fillId="2" borderId="15" xfId="0" applyNumberFormat="1" applyFont="1" applyFill="1" applyBorder="1" applyAlignment="1">
      <alignment horizontal="right" vertical="center" wrapText="1"/>
    </xf>
    <xf numFmtId="0" fontId="17" fillId="2" borderId="15" xfId="0" applyFont="1" applyFill="1" applyBorder="1" applyAlignment="1">
      <alignment horizontal="left" vertical="center" wrapText="1"/>
    </xf>
    <xf numFmtId="3" fontId="17" fillId="2" borderId="15" xfId="0" applyNumberFormat="1" applyFont="1" applyFill="1" applyBorder="1" applyAlignment="1">
      <alignment horizontal="right" vertical="center" wrapText="1"/>
    </xf>
    <xf numFmtId="188" fontId="17" fillId="2" borderId="15" xfId="0" applyNumberFormat="1" applyFont="1" applyFill="1" applyBorder="1" applyAlignment="1">
      <alignment horizontal="right" vertical="center" wrapText="1"/>
    </xf>
    <xf numFmtId="0" fontId="6" fillId="0" borderId="0" xfId="1" applyFont="1"/>
    <xf numFmtId="0" fontId="8" fillId="0" borderId="0" xfId="0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right" vertic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189" fontId="8" fillId="0" borderId="3" xfId="4" applyNumberFormat="1" applyFont="1" applyBorder="1"/>
    <xf numFmtId="0" fontId="8" fillId="0" borderId="0" xfId="1" applyFont="1" applyBorder="1"/>
    <xf numFmtId="189" fontId="20" fillId="0" borderId="5" xfId="4" applyNumberFormat="1" applyFont="1" applyBorder="1" applyAlignment="1"/>
    <xf numFmtId="189" fontId="20" fillId="0" borderId="6" xfId="4" applyNumberFormat="1" applyFont="1" applyBorder="1" applyAlignment="1"/>
    <xf numFmtId="0" fontId="21" fillId="0" borderId="0" xfId="1" applyFont="1"/>
    <xf numFmtId="0" fontId="21" fillId="0" borderId="0" xfId="1" applyFont="1" applyBorder="1"/>
    <xf numFmtId="189" fontId="22" fillId="0" borderId="5" xfId="4" applyNumberFormat="1" applyFont="1" applyBorder="1" applyAlignment="1"/>
    <xf numFmtId="189" fontId="22" fillId="0" borderId="6" xfId="4" applyNumberFormat="1" applyFont="1" applyBorder="1" applyAlignment="1"/>
    <xf numFmtId="189" fontId="20" fillId="0" borderId="6" xfId="4" applyNumberFormat="1" applyFont="1" applyBorder="1" applyAlignment="1">
      <alignment horizontal="right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6" fillId="0" borderId="0" xfId="5" applyFont="1" applyFill="1"/>
    <xf numFmtId="0" fontId="9" fillId="0" borderId="10" xfId="1" applyFont="1" applyBorder="1" applyAlignment="1">
      <alignment horizontal="right"/>
    </xf>
    <xf numFmtId="0" fontId="6" fillId="0" borderId="10" xfId="1" applyFont="1" applyBorder="1" applyAlignment="1">
      <alignment horizontal="center"/>
    </xf>
    <xf numFmtId="0" fontId="6" fillId="0" borderId="9" xfId="1" applyFont="1" applyBorder="1"/>
    <xf numFmtId="0" fontId="6" fillId="0" borderId="10" xfId="1" applyFont="1" applyBorder="1"/>
    <xf numFmtId="0" fontId="6" fillId="0" borderId="0" xfId="5" applyFont="1" applyFill="1" applyAlignment="1">
      <alignment horizontal="right"/>
    </xf>
    <xf numFmtId="0" fontId="6" fillId="0" borderId="0" xfId="1" applyFont="1" applyBorder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3" fillId="0" borderId="0" xfId="6"/>
    <xf numFmtId="0" fontId="23" fillId="0" borderId="0" xfId="6" applyFont="1" applyAlignment="1">
      <alignment horizontal="left" vertical="top" wrapText="1"/>
    </xf>
    <xf numFmtId="0" fontId="3" fillId="0" borderId="16" xfId="6" applyBorder="1" applyAlignment="1">
      <alignment wrapText="1"/>
    </xf>
    <xf numFmtId="0" fontId="24" fillId="0" borderId="17" xfId="6" applyFont="1" applyBorder="1" applyAlignment="1">
      <alignment horizontal="left" wrapText="1"/>
    </xf>
    <xf numFmtId="3" fontId="24" fillId="0" borderId="17" xfId="6" applyNumberFormat="1" applyFont="1" applyBorder="1" applyAlignment="1">
      <alignment horizontal="right" wrapText="1"/>
    </xf>
    <xf numFmtId="0" fontId="24" fillId="0" borderId="18" xfId="6" applyFont="1" applyBorder="1" applyAlignment="1">
      <alignment horizontal="left" wrapText="1"/>
    </xf>
    <xf numFmtId="0" fontId="25" fillId="0" borderId="17" xfId="6" applyFont="1" applyBorder="1" applyAlignment="1">
      <alignment horizontal="center" wrapText="1"/>
    </xf>
    <xf numFmtId="3" fontId="25" fillId="0" borderId="17" xfId="6" applyNumberFormat="1" applyFont="1" applyBorder="1" applyAlignment="1">
      <alignment horizontal="right" wrapText="1"/>
    </xf>
    <xf numFmtId="0" fontId="25" fillId="0" borderId="18" xfId="6" applyFont="1" applyBorder="1" applyAlignment="1">
      <alignment horizontal="center" wrapText="1"/>
    </xf>
    <xf numFmtId="0" fontId="24" fillId="0" borderId="19" xfId="6" applyFont="1" applyBorder="1" applyAlignment="1">
      <alignment horizontal="right" wrapText="1"/>
    </xf>
    <xf numFmtId="0" fontId="24" fillId="0" borderId="18" xfId="6" applyFont="1" applyBorder="1" applyAlignment="1">
      <alignment wrapText="1"/>
    </xf>
    <xf numFmtId="0" fontId="24" fillId="0" borderId="17" xfId="6" applyFont="1" applyBorder="1" applyAlignment="1">
      <alignment horizontal="right" wrapText="1"/>
    </xf>
    <xf numFmtId="0" fontId="26" fillId="0" borderId="22" xfId="6" applyFont="1" applyBorder="1" applyAlignment="1">
      <alignment horizontal="center" vertical="center" wrapText="1"/>
    </xf>
    <xf numFmtId="0" fontId="26" fillId="0" borderId="20" xfId="6" applyFont="1" applyBorder="1" applyAlignment="1">
      <alignment horizontal="center" vertical="center" wrapText="1"/>
    </xf>
    <xf numFmtId="0" fontId="26" fillId="0" borderId="0" xfId="6" applyFont="1"/>
    <xf numFmtId="0" fontId="2" fillId="0" borderId="0" xfId="7"/>
    <xf numFmtId="0" fontId="23" fillId="0" borderId="0" xfId="7" applyFont="1" applyAlignment="1">
      <alignment horizontal="left" vertical="top" wrapText="1"/>
    </xf>
    <xf numFmtId="0" fontId="23" fillId="0" borderId="0" xfId="7" applyFont="1" applyAlignment="1">
      <alignment horizontal="right" vertical="top" wrapText="1"/>
    </xf>
    <xf numFmtId="0" fontId="2" fillId="0" borderId="16" xfId="7" applyBorder="1" applyAlignment="1">
      <alignment wrapText="1"/>
    </xf>
    <xf numFmtId="0" fontId="24" fillId="0" borderId="17" xfId="7" applyFont="1" applyBorder="1" applyAlignment="1">
      <alignment horizontal="center" wrapText="1"/>
    </xf>
    <xf numFmtId="0" fontId="24" fillId="0" borderId="17" xfId="7" applyFont="1" applyBorder="1" applyAlignment="1">
      <alignment horizontal="right" wrapText="1"/>
    </xf>
    <xf numFmtId="3" fontId="24" fillId="0" borderId="17" xfId="7" applyNumberFormat="1" applyFont="1" applyBorder="1" applyAlignment="1">
      <alignment horizontal="right" wrapText="1"/>
    </xf>
    <xf numFmtId="0" fontId="24" fillId="0" borderId="18" xfId="7" applyFont="1" applyBorder="1" applyAlignment="1">
      <alignment horizontal="center" wrapText="1"/>
    </xf>
    <xf numFmtId="0" fontId="26" fillId="0" borderId="22" xfId="7" applyFont="1" applyBorder="1" applyAlignment="1">
      <alignment horizontal="center" vertical="center" wrapText="1"/>
    </xf>
    <xf numFmtId="0" fontId="26" fillId="0" borderId="20" xfId="7" applyFont="1" applyBorder="1" applyAlignment="1">
      <alignment horizontal="center" vertical="center" wrapText="1"/>
    </xf>
    <xf numFmtId="0" fontId="26" fillId="0" borderId="0" xfId="7" applyFont="1"/>
    <xf numFmtId="2" fontId="24" fillId="0" borderId="17" xfId="7" applyNumberFormat="1" applyFont="1" applyBorder="1" applyAlignment="1">
      <alignment horizontal="right" wrapText="1"/>
    </xf>
    <xf numFmtId="0" fontId="28" fillId="0" borderId="0" xfId="8" applyFont="1"/>
    <xf numFmtId="0" fontId="29" fillId="0" borderId="0" xfId="8" applyFont="1"/>
    <xf numFmtId="190" fontId="29" fillId="0" borderId="0" xfId="8" applyNumberFormat="1" applyFont="1" applyAlignment="1">
      <alignment horizontal="right" wrapText="1"/>
    </xf>
    <xf numFmtId="3" fontId="29" fillId="0" borderId="0" xfId="8" applyNumberFormat="1" applyFont="1" applyAlignment="1">
      <alignment horizontal="right" wrapText="1"/>
    </xf>
    <xf numFmtId="191" fontId="29" fillId="0" borderId="0" xfId="8" applyNumberFormat="1" applyFont="1" applyAlignment="1">
      <alignment horizontal="right" wrapText="1"/>
    </xf>
    <xf numFmtId="0" fontId="29" fillId="0" borderId="0" xfId="8" applyFont="1" applyAlignment="1">
      <alignment horizontal="left" wrapText="1"/>
    </xf>
    <xf numFmtId="0" fontId="29" fillId="0" borderId="0" xfId="8" applyFont="1" applyAlignment="1">
      <alignment horizontal="left" vertical="top" wrapText="1"/>
    </xf>
    <xf numFmtId="190" fontId="29" fillId="0" borderId="27" xfId="8" applyNumberFormat="1" applyFont="1" applyBorder="1" applyAlignment="1">
      <alignment horizontal="right" wrapText="1"/>
    </xf>
    <xf numFmtId="3" fontId="29" fillId="0" borderId="28" xfId="8" applyNumberFormat="1" applyFont="1" applyBorder="1" applyAlignment="1">
      <alignment horizontal="right" wrapText="1"/>
    </xf>
    <xf numFmtId="191" fontId="29" fillId="0" borderId="28" xfId="8" applyNumberFormat="1" applyFont="1" applyBorder="1" applyAlignment="1">
      <alignment horizontal="right" wrapText="1"/>
    </xf>
    <xf numFmtId="190" fontId="29" fillId="0" borderId="28" xfId="8" applyNumberFormat="1" applyFont="1" applyBorder="1" applyAlignment="1">
      <alignment horizontal="right" wrapText="1"/>
    </xf>
    <xf numFmtId="0" fontId="29" fillId="3" borderId="28" xfId="8" applyFont="1" applyFill="1" applyBorder="1" applyAlignment="1">
      <alignment horizontal="left" wrapText="1"/>
    </xf>
    <xf numFmtId="0" fontId="29" fillId="3" borderId="29" xfId="8" applyFont="1" applyFill="1" applyBorder="1" applyAlignment="1">
      <alignment vertical="top" wrapText="1"/>
    </xf>
    <xf numFmtId="0" fontId="28" fillId="0" borderId="0" xfId="8" applyFont="1" applyAlignment="1">
      <alignment horizontal="right" vertical="center"/>
    </xf>
    <xf numFmtId="190" fontId="29" fillId="0" borderId="30" xfId="8" applyNumberFormat="1" applyFont="1" applyBorder="1" applyAlignment="1">
      <alignment horizontal="right" wrapText="1"/>
    </xf>
    <xf numFmtId="3" fontId="29" fillId="0" borderId="31" xfId="8" applyNumberFormat="1" applyFont="1" applyBorder="1" applyAlignment="1">
      <alignment horizontal="right" wrapText="1"/>
    </xf>
    <xf numFmtId="191" fontId="29" fillId="0" borderId="31" xfId="8" applyNumberFormat="1" applyFont="1" applyBorder="1" applyAlignment="1">
      <alignment horizontal="right" wrapText="1"/>
    </xf>
    <xf numFmtId="190" fontId="29" fillId="0" borderId="31" xfId="8" applyNumberFormat="1" applyFont="1" applyBorder="1" applyAlignment="1">
      <alignment horizontal="right" wrapText="1"/>
    </xf>
    <xf numFmtId="0" fontId="29" fillId="3" borderId="31" xfId="8" applyFont="1" applyFill="1" applyBorder="1" applyAlignment="1">
      <alignment horizontal="left" wrapText="1"/>
    </xf>
    <xf numFmtId="0" fontId="29" fillId="3" borderId="31" xfId="8" applyFont="1" applyFill="1" applyBorder="1" applyAlignment="1">
      <alignment vertical="top" wrapText="1"/>
    </xf>
    <xf numFmtId="0" fontId="31" fillId="0" borderId="0" xfId="8" applyFont="1" applyFill="1" applyAlignment="1">
      <alignment vertical="center"/>
    </xf>
    <xf numFmtId="0" fontId="30" fillId="0" borderId="30" xfId="8" applyFont="1" applyFill="1" applyBorder="1" applyAlignment="1">
      <alignment horizontal="center" vertical="center" wrapText="1"/>
    </xf>
    <xf numFmtId="0" fontId="30" fillId="0" borderId="31" xfId="8" applyFont="1" applyFill="1" applyBorder="1" applyAlignment="1">
      <alignment horizontal="center" vertical="center" wrapText="1"/>
    </xf>
    <xf numFmtId="0" fontId="31" fillId="0" borderId="0" xfId="8" applyFont="1" applyFill="1" applyAlignment="1">
      <alignment horizontal="center" vertical="center"/>
    </xf>
    <xf numFmtId="0" fontId="28" fillId="0" borderId="0" xfId="8" applyFont="1" applyAlignment="1">
      <alignment horizontal="left"/>
    </xf>
    <xf numFmtId="0" fontId="29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191" fontId="29" fillId="0" borderId="0" xfId="8" applyNumberFormat="1" applyFont="1" applyAlignment="1">
      <alignment horizontal="right" vertical="top" wrapText="1"/>
    </xf>
    <xf numFmtId="3" fontId="29" fillId="0" borderId="0" xfId="8" applyNumberFormat="1" applyFont="1" applyAlignment="1">
      <alignment horizontal="right" vertical="top" wrapText="1"/>
    </xf>
    <xf numFmtId="191" fontId="29" fillId="0" borderId="36" xfId="8" applyNumberFormat="1" applyFont="1" applyBorder="1" applyAlignment="1">
      <alignment horizontal="right" vertical="top" wrapText="1"/>
    </xf>
    <xf numFmtId="3" fontId="29" fillId="0" borderId="28" xfId="8" applyNumberFormat="1" applyFont="1" applyBorder="1" applyAlignment="1">
      <alignment horizontal="right" vertical="top" wrapText="1"/>
    </xf>
    <xf numFmtId="191" fontId="29" fillId="0" borderId="27" xfId="8" applyNumberFormat="1" applyFont="1" applyBorder="1" applyAlignment="1">
      <alignment horizontal="right" vertical="top" wrapText="1"/>
    </xf>
    <xf numFmtId="191" fontId="29" fillId="0" borderId="28" xfId="8" applyNumberFormat="1" applyFont="1" applyBorder="1" applyAlignment="1">
      <alignment horizontal="right" vertical="top" wrapText="1"/>
    </xf>
    <xf numFmtId="0" fontId="29" fillId="3" borderId="28" xfId="8" applyFont="1" applyFill="1" applyBorder="1" applyAlignment="1">
      <alignment horizontal="left" vertical="top" wrapText="1"/>
    </xf>
    <xf numFmtId="0" fontId="29" fillId="3" borderId="4" xfId="8" applyFont="1" applyFill="1" applyBorder="1" applyAlignment="1">
      <alignment vertical="top" wrapText="1"/>
    </xf>
    <xf numFmtId="191" fontId="29" fillId="0" borderId="37" xfId="8" applyNumberFormat="1" applyFont="1" applyBorder="1" applyAlignment="1">
      <alignment horizontal="right" vertical="top" wrapText="1"/>
    </xf>
    <xf numFmtId="3" fontId="29" fillId="0" borderId="31" xfId="8" applyNumberFormat="1" applyFont="1" applyBorder="1" applyAlignment="1">
      <alignment horizontal="right" vertical="top" wrapText="1"/>
    </xf>
    <xf numFmtId="191" fontId="29" fillId="0" borderId="30" xfId="8" applyNumberFormat="1" applyFont="1" applyBorder="1" applyAlignment="1">
      <alignment horizontal="right" vertical="top" wrapText="1"/>
    </xf>
    <xf numFmtId="191" fontId="29" fillId="0" borderId="31" xfId="8" applyNumberFormat="1" applyFont="1" applyBorder="1" applyAlignment="1">
      <alignment horizontal="right" vertical="top" wrapText="1"/>
    </xf>
    <xf numFmtId="0" fontId="29" fillId="3" borderId="31" xfId="8" applyFont="1" applyFill="1" applyBorder="1" applyAlignment="1">
      <alignment horizontal="left" vertical="top" wrapText="1"/>
    </xf>
    <xf numFmtId="0" fontId="29" fillId="3" borderId="38" xfId="8" applyFont="1" applyFill="1" applyBorder="1" applyAlignment="1">
      <alignment vertical="top" wrapText="1"/>
    </xf>
    <xf numFmtId="0" fontId="29" fillId="3" borderId="38" xfId="8" applyFont="1" applyFill="1" applyBorder="1" applyAlignment="1">
      <alignment horizontal="left" vertical="top" wrapText="1"/>
    </xf>
    <xf numFmtId="0" fontId="30" fillId="0" borderId="0" xfId="8" applyFont="1" applyFill="1" applyAlignment="1">
      <alignment vertical="center"/>
    </xf>
    <xf numFmtId="0" fontId="30" fillId="0" borderId="37" xfId="8" applyFont="1" applyFill="1" applyBorder="1" applyAlignment="1">
      <alignment horizontal="center" vertical="center" wrapText="1"/>
    </xf>
    <xf numFmtId="0" fontId="29" fillId="0" borderId="0" xfId="8" applyFont="1" applyAlignment="1">
      <alignment vertical="top"/>
    </xf>
    <xf numFmtId="0" fontId="30" fillId="0" borderId="0" xfId="8" applyFont="1" applyAlignment="1">
      <alignment vertical="top"/>
    </xf>
    <xf numFmtId="0" fontId="25" fillId="0" borderId="17" xfId="6" applyFont="1" applyBorder="1" applyAlignment="1">
      <alignment horizontal="center" wrapText="1"/>
    </xf>
    <xf numFmtId="0" fontId="23" fillId="0" borderId="17" xfId="6" applyFont="1" applyBorder="1" applyAlignment="1">
      <alignment horizontal="right" wrapText="1"/>
    </xf>
    <xf numFmtId="0" fontId="23" fillId="0" borderId="0" xfId="6" applyFont="1" applyAlignment="1">
      <alignment horizontal="left" vertical="top"/>
    </xf>
    <xf numFmtId="0" fontId="3" fillId="0" borderId="0" xfId="6" applyAlignment="1"/>
    <xf numFmtId="0" fontId="6" fillId="0" borderId="0" xfId="9" applyFont="1"/>
    <xf numFmtId="0" fontId="1" fillId="0" borderId="0" xfId="9"/>
    <xf numFmtId="0" fontId="23" fillId="0" borderId="0" xfId="9" applyFont="1" applyFill="1"/>
    <xf numFmtId="0" fontId="23" fillId="0" borderId="0" xfId="9" applyFont="1"/>
    <xf numFmtId="0" fontId="32" fillId="0" borderId="0" xfId="9" applyFont="1" applyFill="1"/>
    <xf numFmtId="0" fontId="1" fillId="0" borderId="0" xfId="9" applyFont="1"/>
    <xf numFmtId="41" fontId="19" fillId="0" borderId="3" xfId="10" applyNumberFormat="1" applyFont="1" applyBorder="1" applyAlignment="1"/>
    <xf numFmtId="41" fontId="19" fillId="0" borderId="1" xfId="10" applyNumberFormat="1" applyFont="1" applyBorder="1" applyAlignment="1"/>
    <xf numFmtId="41" fontId="33" fillId="0" borderId="3" xfId="10" applyNumberFormat="1" applyFont="1" applyBorder="1" applyAlignment="1"/>
    <xf numFmtId="41" fontId="33" fillId="0" borderId="1" xfId="10" applyNumberFormat="1" applyFont="1" applyBorder="1" applyAlignment="1"/>
    <xf numFmtId="41" fontId="33" fillId="0" borderId="2" xfId="10" applyNumberFormat="1" applyFont="1" applyBorder="1" applyAlignment="1"/>
    <xf numFmtId="41" fontId="33" fillId="0" borderId="4" xfId="10" applyNumberFormat="1" applyFont="1" applyBorder="1" applyAlignment="1"/>
    <xf numFmtId="0" fontId="23" fillId="0" borderId="2" xfId="9" applyFont="1" applyFill="1" applyBorder="1"/>
    <xf numFmtId="189" fontId="34" fillId="0" borderId="1" xfId="10" applyNumberFormat="1" applyFont="1" applyFill="1" applyBorder="1" applyAlignment="1">
      <alignment vertical="center"/>
    </xf>
    <xf numFmtId="41" fontId="19" fillId="0" borderId="6" xfId="10" applyNumberFormat="1" applyFont="1" applyBorder="1" applyAlignment="1"/>
    <xf numFmtId="41" fontId="19" fillId="0" borderId="0" xfId="10" applyNumberFormat="1" applyFont="1" applyAlignment="1"/>
    <xf numFmtId="41" fontId="33" fillId="0" borderId="6" xfId="10" applyNumberFormat="1" applyFont="1" applyBorder="1" applyAlignment="1"/>
    <xf numFmtId="41" fontId="33" fillId="0" borderId="0" xfId="10" applyNumberFormat="1" applyFont="1" applyAlignment="1"/>
    <xf numFmtId="41" fontId="33" fillId="0" borderId="5" xfId="10" applyNumberFormat="1" applyFont="1" applyBorder="1" applyAlignment="1"/>
    <xf numFmtId="41" fontId="33" fillId="0" borderId="8" xfId="10" applyNumberFormat="1" applyFont="1" applyBorder="1" applyAlignment="1"/>
    <xf numFmtId="41" fontId="19" fillId="0" borderId="8" xfId="10" applyNumberFormat="1" applyFont="1" applyBorder="1" applyAlignment="1"/>
    <xf numFmtId="0" fontId="23" fillId="0" borderId="5" xfId="9" applyFont="1" applyFill="1" applyBorder="1"/>
    <xf numFmtId="189" fontId="24" fillId="0" borderId="0" xfId="10" applyNumberFormat="1" applyFont="1" applyFill="1" applyBorder="1"/>
    <xf numFmtId="189" fontId="24" fillId="0" borderId="0" xfId="10" applyNumberFormat="1" applyFont="1" applyFill="1" applyBorder="1" applyAlignment="1">
      <alignment vertical="center"/>
    </xf>
    <xf numFmtId="189" fontId="34" fillId="0" borderId="5" xfId="10" applyNumberFormat="1" applyFont="1" applyFill="1" applyBorder="1" applyAlignment="1">
      <alignment vertical="center"/>
    </xf>
    <xf numFmtId="189" fontId="18" fillId="0" borderId="0" xfId="10" applyNumberFormat="1" applyFont="1" applyFill="1" applyBorder="1"/>
    <xf numFmtId="0" fontId="21" fillId="0" borderId="0" xfId="9" applyFont="1"/>
    <xf numFmtId="41" fontId="19" fillId="0" borderId="7" xfId="10" applyNumberFormat="1" applyFont="1" applyBorder="1" applyAlignment="1"/>
    <xf numFmtId="41" fontId="19" fillId="0" borderId="9" xfId="10" applyNumberFormat="1" applyFont="1" applyBorder="1" applyAlignment="1"/>
    <xf numFmtId="0" fontId="25" fillId="0" borderId="10" xfId="11" applyFont="1" applyFill="1" applyBorder="1" applyAlignment="1"/>
    <xf numFmtId="0" fontId="35" fillId="0" borderId="0" xfId="9" applyFont="1"/>
    <xf numFmtId="0" fontId="36" fillId="0" borderId="3" xfId="9" applyFont="1" applyBorder="1" applyAlignment="1">
      <alignment horizontal="center"/>
    </xf>
    <xf numFmtId="0" fontId="37" fillId="0" borderId="4" xfId="9" applyFont="1" applyBorder="1" applyAlignment="1">
      <alignment horizontal="center"/>
    </xf>
    <xf numFmtId="0" fontId="36" fillId="0" borderId="4" xfId="9" applyFont="1" applyBorder="1" applyAlignment="1">
      <alignment horizontal="center"/>
    </xf>
    <xf numFmtId="0" fontId="36" fillId="0" borderId="3" xfId="9" quotePrefix="1" applyFont="1" applyBorder="1" applyAlignment="1">
      <alignment horizontal="center" vertical="center" shrinkToFit="1"/>
    </xf>
    <xf numFmtId="0" fontId="36" fillId="0" borderId="1" xfId="9" quotePrefix="1" applyFont="1" applyBorder="1" applyAlignment="1">
      <alignment horizontal="center" vertical="center" shrinkToFit="1"/>
    </xf>
    <xf numFmtId="0" fontId="36" fillId="0" borderId="4" xfId="9" quotePrefix="1" applyFont="1" applyBorder="1" applyAlignment="1">
      <alignment horizontal="center" vertical="center" shrinkToFit="1"/>
    </xf>
    <xf numFmtId="0" fontId="36" fillId="0" borderId="4" xfId="9" applyFont="1" applyBorder="1" applyAlignment="1">
      <alignment horizontal="center" vertical="center" shrinkToFit="1"/>
    </xf>
    <xf numFmtId="0" fontId="32" fillId="0" borderId="2" xfId="9" applyFont="1" applyFill="1" applyBorder="1" applyAlignment="1">
      <alignment vertical="center" wrapText="1"/>
    </xf>
    <xf numFmtId="0" fontId="32" fillId="0" borderId="1" xfId="9" applyFont="1" applyFill="1" applyBorder="1" applyAlignment="1">
      <alignment vertical="center" wrapText="1"/>
    </xf>
    <xf numFmtId="0" fontId="36" fillId="0" borderId="6" xfId="9" applyFont="1" applyBorder="1" applyAlignment="1">
      <alignment horizontal="center"/>
    </xf>
    <xf numFmtId="0" fontId="36" fillId="0" borderId="8" xfId="9" applyFont="1" applyBorder="1" applyAlignment="1">
      <alignment horizontal="center"/>
    </xf>
    <xf numFmtId="0" fontId="36" fillId="0" borderId="6" xfId="9" applyFont="1" applyBorder="1"/>
    <xf numFmtId="0" fontId="36" fillId="0" borderId="8" xfId="9" applyFont="1" applyBorder="1" applyAlignment="1">
      <alignment horizontal="center" vertical="center" shrinkToFit="1"/>
    </xf>
    <xf numFmtId="0" fontId="32" fillId="0" borderId="5" xfId="9" applyFont="1" applyFill="1" applyBorder="1" applyAlignment="1">
      <alignment vertical="center" wrapText="1"/>
    </xf>
    <xf numFmtId="0" fontId="32" fillId="0" borderId="0" xfId="9" applyFont="1" applyFill="1" applyAlignment="1">
      <alignment vertical="center" wrapText="1"/>
    </xf>
    <xf numFmtId="0" fontId="32" fillId="0" borderId="0" xfId="9" applyFont="1" applyFill="1" applyAlignment="1">
      <alignment vertical="center"/>
    </xf>
    <xf numFmtId="0" fontId="36" fillId="0" borderId="7" xfId="9" applyFont="1" applyBorder="1" applyAlignment="1">
      <alignment horizontal="center"/>
    </xf>
    <xf numFmtId="0" fontId="36" fillId="0" borderId="11" xfId="9" applyFont="1" applyBorder="1" applyAlignment="1">
      <alignment horizontal="center"/>
    </xf>
    <xf numFmtId="0" fontId="36" fillId="0" borderId="6" xfId="9" quotePrefix="1" applyFont="1" applyBorder="1" applyAlignment="1">
      <alignment horizontal="center" vertical="center" shrinkToFit="1"/>
    </xf>
    <xf numFmtId="0" fontId="36" fillId="0" borderId="0" xfId="9" quotePrefix="1" applyFont="1" applyAlignment="1">
      <alignment horizontal="center" vertical="center" shrinkToFit="1"/>
    </xf>
    <xf numFmtId="0" fontId="36" fillId="0" borderId="8" xfId="9" quotePrefix="1" applyFont="1" applyBorder="1" applyAlignment="1">
      <alignment horizontal="center" vertical="center" shrinkToFit="1"/>
    </xf>
    <xf numFmtId="0" fontId="36" fillId="0" borderId="0" xfId="9" applyFont="1"/>
    <xf numFmtId="0" fontId="36" fillId="0" borderId="11" xfId="9" applyFont="1" applyBorder="1" applyAlignment="1">
      <alignment horizontal="center" vertical="center" shrinkToFit="1"/>
    </xf>
    <xf numFmtId="0" fontId="10" fillId="0" borderId="0" xfId="9" applyFont="1"/>
    <xf numFmtId="0" fontId="26" fillId="0" borderId="0" xfId="9" applyFont="1"/>
    <xf numFmtId="0" fontId="26" fillId="0" borderId="0" xfId="9" applyFont="1" applyFill="1" applyAlignment="1">
      <alignment horizontal="right"/>
    </xf>
    <xf numFmtId="0" fontId="11" fillId="0" borderId="0" xfId="9" applyFont="1"/>
    <xf numFmtId="41" fontId="19" fillId="0" borderId="0" xfId="10" applyNumberFormat="1" applyFont="1" applyBorder="1" applyAlignment="1"/>
    <xf numFmtId="41" fontId="33" fillId="0" borderId="0" xfId="10" applyNumberFormat="1" applyFont="1" applyBorder="1" applyAlignment="1"/>
    <xf numFmtId="189" fontId="34" fillId="0" borderId="0" xfId="10" applyNumberFormat="1" applyFont="1" applyFill="1" applyBorder="1" applyAlignment="1">
      <alignment vertical="center"/>
    </xf>
    <xf numFmtId="41" fontId="38" fillId="0" borderId="8" xfId="10" applyNumberFormat="1" applyFont="1" applyBorder="1" applyAlignment="1"/>
    <xf numFmtId="189" fontId="18" fillId="0" borderId="5" xfId="10" applyNumberFormat="1" applyFont="1" applyFill="1" applyBorder="1"/>
    <xf numFmtId="0" fontId="25" fillId="0" borderId="9" xfId="11" applyFont="1" applyFill="1" applyBorder="1" applyAlignment="1"/>
    <xf numFmtId="0" fontId="6" fillId="0" borderId="0" xfId="9" applyFont="1" applyFill="1"/>
    <xf numFmtId="0" fontId="39" fillId="0" borderId="0" xfId="9" applyFont="1"/>
    <xf numFmtId="0" fontId="6" fillId="0" borderId="2" xfId="9" applyFont="1" applyFill="1" applyBorder="1"/>
    <xf numFmtId="0" fontId="6" fillId="0" borderId="5" xfId="9" applyFont="1" applyFill="1" applyBorder="1"/>
    <xf numFmtId="189" fontId="40" fillId="0" borderId="5" xfId="10" applyNumberFormat="1" applyFont="1" applyFill="1" applyBorder="1" applyAlignment="1">
      <alignment vertical="center"/>
    </xf>
    <xf numFmtId="0" fontId="10" fillId="0" borderId="9" xfId="11" applyFont="1" applyFill="1" applyBorder="1" applyAlignment="1"/>
    <xf numFmtId="0" fontId="8" fillId="0" borderId="2" xfId="9" applyFont="1" applyFill="1" applyBorder="1" applyAlignment="1">
      <alignment vertical="center" wrapText="1"/>
    </xf>
    <xf numFmtId="0" fontId="8" fillId="0" borderId="5" xfId="9" applyFont="1" applyFill="1" applyBorder="1" applyAlignment="1">
      <alignment vertical="center" wrapText="1"/>
    </xf>
    <xf numFmtId="0" fontId="32" fillId="0" borderId="10" xfId="9" applyFont="1" applyFill="1" applyBorder="1" applyAlignment="1">
      <alignment horizontal="center" vertical="center" wrapText="1"/>
    </xf>
    <xf numFmtId="0" fontId="32" fillId="0" borderId="9" xfId="9" applyFont="1" applyFill="1" applyBorder="1" applyAlignment="1">
      <alignment horizontal="center" vertical="center" wrapText="1"/>
    </xf>
    <xf numFmtId="0" fontId="36" fillId="0" borderId="14" xfId="9" applyFont="1" applyBorder="1" applyAlignment="1">
      <alignment horizontal="center" vertical="center"/>
    </xf>
    <xf numFmtId="0" fontId="36" fillId="0" borderId="13" xfId="9" applyFont="1" applyBorder="1" applyAlignment="1">
      <alignment horizontal="center" vertical="center"/>
    </xf>
    <xf numFmtId="0" fontId="36" fillId="0" borderId="12" xfId="9" applyFont="1" applyBorder="1" applyAlignment="1">
      <alignment horizontal="center" vertical="center"/>
    </xf>
    <xf numFmtId="0" fontId="8" fillId="0" borderId="10" xfId="9" applyFont="1" applyFill="1" applyBorder="1" applyAlignment="1">
      <alignment horizontal="center" vertical="center" wrapText="1"/>
    </xf>
    <xf numFmtId="0" fontId="8" fillId="0" borderId="9" xfId="9" applyFont="1" applyFill="1" applyBorder="1" applyAlignment="1">
      <alignment horizontal="center" vertical="center" wrapText="1"/>
    </xf>
    <xf numFmtId="0" fontId="26" fillId="0" borderId="20" xfId="7" applyFont="1" applyBorder="1" applyAlignment="1">
      <alignment horizontal="center" vertical="center" wrapText="1"/>
    </xf>
    <xf numFmtId="0" fontId="26" fillId="0" borderId="18" xfId="7" applyFont="1" applyBorder="1" applyAlignment="1">
      <alignment horizontal="center" vertical="center" wrapText="1"/>
    </xf>
    <xf numFmtId="0" fontId="26" fillId="0" borderId="22" xfId="7" applyFont="1" applyBorder="1" applyAlignment="1">
      <alignment horizontal="center" vertical="center" wrapText="1"/>
    </xf>
    <xf numFmtId="0" fontId="26" fillId="0" borderId="26" xfId="7" applyFont="1" applyBorder="1" applyAlignment="1">
      <alignment horizontal="center" vertical="center" wrapText="1"/>
    </xf>
    <xf numFmtId="0" fontId="26" fillId="0" borderId="25" xfId="7" applyFont="1" applyBorder="1" applyAlignment="1">
      <alignment horizontal="center" vertical="center" wrapText="1"/>
    </xf>
    <xf numFmtId="0" fontId="26" fillId="0" borderId="24" xfId="7" applyFont="1" applyBorder="1" applyAlignment="1">
      <alignment horizontal="center" vertical="center" wrapText="1"/>
    </xf>
    <xf numFmtId="0" fontId="26" fillId="0" borderId="19" xfId="7" applyFont="1" applyBorder="1" applyAlignment="1">
      <alignment horizontal="center" vertical="center" wrapText="1"/>
    </xf>
    <xf numFmtId="0" fontId="26" fillId="0" borderId="17" xfId="7" applyFont="1" applyBorder="1" applyAlignment="1">
      <alignment horizontal="center" vertical="center" wrapText="1"/>
    </xf>
    <xf numFmtId="0" fontId="26" fillId="0" borderId="21" xfId="7" applyFont="1" applyBorder="1" applyAlignment="1">
      <alignment horizontal="center" vertical="center" wrapText="1"/>
    </xf>
    <xf numFmtId="0" fontId="26" fillId="0" borderId="16" xfId="7" applyFont="1" applyBorder="1" applyAlignment="1">
      <alignment horizontal="center" vertical="center" wrapText="1"/>
    </xf>
    <xf numFmtId="0" fontId="26" fillId="0" borderId="23" xfId="7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0" borderId="1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25" fillId="0" borderId="17" xfId="6" applyFont="1" applyBorder="1" applyAlignment="1">
      <alignment horizontal="center" wrapText="1"/>
    </xf>
    <xf numFmtId="0" fontId="25" fillId="0" borderId="0" xfId="6" applyFont="1" applyAlignment="1">
      <alignment horizontal="center" wrapText="1"/>
    </xf>
    <xf numFmtId="0" fontId="25" fillId="0" borderId="18" xfId="6" applyFont="1" applyBorder="1" applyAlignment="1">
      <alignment horizontal="center" wrapText="1"/>
    </xf>
    <xf numFmtId="0" fontId="23" fillId="0" borderId="0" xfId="6" applyFont="1" applyAlignment="1">
      <alignment horizontal="right" vertical="top" wrapText="1"/>
    </xf>
    <xf numFmtId="0" fontId="26" fillId="0" borderId="19" xfId="6" applyFont="1" applyBorder="1" applyAlignment="1">
      <alignment horizontal="center" vertical="center" wrapText="1"/>
    </xf>
    <xf numFmtId="0" fontId="26" fillId="0" borderId="16" xfId="6" applyFont="1" applyBorder="1" applyAlignment="1">
      <alignment horizontal="center" vertical="center" wrapText="1"/>
    </xf>
    <xf numFmtId="0" fontId="26" fillId="0" borderId="20" xfId="6" applyFont="1" applyBorder="1" applyAlignment="1">
      <alignment horizontal="center" vertical="center" wrapText="1"/>
    </xf>
    <xf numFmtId="0" fontId="26" fillId="0" borderId="21" xfId="6" quotePrefix="1" applyFont="1" applyBorder="1" applyAlignment="1">
      <alignment horizontal="center" vertical="center" wrapText="1"/>
    </xf>
    <xf numFmtId="0" fontId="26" fillId="0" borderId="23" xfId="6" applyFont="1" applyBorder="1" applyAlignment="1">
      <alignment horizontal="center" vertical="center" wrapText="1"/>
    </xf>
    <xf numFmtId="0" fontId="26" fillId="0" borderId="22" xfId="6" applyFont="1" applyBorder="1" applyAlignment="1">
      <alignment horizontal="center" vertical="center" wrapText="1"/>
    </xf>
    <xf numFmtId="0" fontId="26" fillId="0" borderId="17" xfId="6" applyFont="1" applyBorder="1" applyAlignment="1">
      <alignment horizontal="center" vertical="center" wrapText="1"/>
    </xf>
    <xf numFmtId="0" fontId="26" fillId="0" borderId="21" xfId="6" applyFont="1" applyBorder="1" applyAlignment="1">
      <alignment horizontal="center" vertical="center" wrapText="1"/>
    </xf>
    <xf numFmtId="0" fontId="25" fillId="0" borderId="19" xfId="6" applyFont="1" applyBorder="1" applyAlignment="1">
      <alignment horizontal="center" wrapText="1"/>
    </xf>
    <xf numFmtId="0" fontId="25" fillId="0" borderId="16" xfId="6" applyFont="1" applyBorder="1" applyAlignment="1">
      <alignment horizontal="center" wrapText="1"/>
    </xf>
    <xf numFmtId="0" fontId="25" fillId="0" borderId="20" xfId="6" applyFont="1" applyBorder="1" applyAlignment="1">
      <alignment horizontal="center" wrapText="1"/>
    </xf>
    <xf numFmtId="0" fontId="26" fillId="0" borderId="18" xfId="6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7" fillId="2" borderId="15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0" fontId="30" fillId="0" borderId="31" xfId="8" applyFont="1" applyFill="1" applyBorder="1" applyAlignment="1">
      <alignment horizontal="center" vertical="center" wrapText="1"/>
    </xf>
    <xf numFmtId="0" fontId="30" fillId="0" borderId="35" xfId="8" applyFont="1" applyFill="1" applyBorder="1" applyAlignment="1">
      <alignment horizontal="center" vertical="center" wrapText="1"/>
    </xf>
    <xf numFmtId="0" fontId="30" fillId="0" borderId="34" xfId="8" applyFont="1" applyFill="1" applyBorder="1" applyAlignment="1">
      <alignment horizontal="center" vertical="center" wrapText="1"/>
    </xf>
    <xf numFmtId="0" fontId="30" fillId="0" borderId="31" xfId="8" applyFont="1" applyFill="1" applyBorder="1" applyAlignment="1">
      <alignment horizontal="center" vertical="center"/>
    </xf>
    <xf numFmtId="0" fontId="30" fillId="0" borderId="33" xfId="8" applyFont="1" applyFill="1" applyBorder="1" applyAlignment="1">
      <alignment horizontal="center" vertical="center"/>
    </xf>
    <xf numFmtId="0" fontId="30" fillId="0" borderId="30" xfId="8" applyFont="1" applyFill="1" applyBorder="1" applyAlignment="1">
      <alignment horizontal="center" vertical="center" wrapText="1"/>
    </xf>
    <xf numFmtId="0" fontId="30" fillId="0" borderId="32" xfId="8" applyFont="1" applyFill="1" applyBorder="1" applyAlignment="1">
      <alignment horizontal="center" vertical="center" wrapText="1"/>
    </xf>
    <xf numFmtId="0" fontId="30" fillId="0" borderId="40" xfId="8" applyFont="1" applyFill="1" applyBorder="1" applyAlignment="1">
      <alignment horizontal="center" vertical="center" wrapText="1"/>
    </xf>
    <xf numFmtId="0" fontId="30" fillId="0" borderId="10" xfId="8" applyFont="1" applyFill="1" applyBorder="1" applyAlignment="1">
      <alignment horizontal="center" vertical="center" wrapText="1"/>
    </xf>
    <xf numFmtId="0" fontId="30" fillId="0" borderId="9" xfId="8" applyFont="1" applyFill="1" applyBorder="1" applyAlignment="1">
      <alignment horizontal="center" vertical="center" wrapText="1"/>
    </xf>
    <xf numFmtId="0" fontId="29" fillId="0" borderId="0" xfId="8" applyFont="1" applyAlignment="1">
      <alignment horizontal="left" vertical="top" wrapText="1"/>
    </xf>
    <xf numFmtId="0" fontId="30" fillId="0" borderId="11" xfId="8" applyFont="1" applyFill="1" applyBorder="1" applyAlignment="1">
      <alignment horizontal="center" vertical="center" wrapText="1"/>
    </xf>
    <xf numFmtId="0" fontId="30" fillId="0" borderId="39" xfId="8" applyFont="1" applyFill="1" applyBorder="1" applyAlignment="1">
      <alignment horizontal="center" vertical="center" wrapText="1"/>
    </xf>
    <xf numFmtId="0" fontId="30" fillId="0" borderId="42" xfId="8" applyFont="1" applyFill="1" applyBorder="1" applyAlignment="1">
      <alignment horizontal="center" vertical="center" wrapText="1"/>
    </xf>
    <xf numFmtId="0" fontId="30" fillId="0" borderId="41" xfId="8" applyFont="1" applyFill="1" applyBorder="1" applyAlignment="1">
      <alignment horizontal="center" vertical="center" wrapText="1"/>
    </xf>
    <xf numFmtId="0" fontId="41" fillId="0" borderId="0" xfId="12"/>
    <xf numFmtId="0" fontId="41" fillId="0" borderId="0" xfId="12" applyAlignment="1">
      <alignment horizontal="left" vertical="top" wrapText="1"/>
    </xf>
    <xf numFmtId="3" fontId="44" fillId="0" borderId="27" xfId="12" applyNumberFormat="1" applyFont="1" applyBorder="1" applyAlignment="1">
      <alignment horizontal="right" vertical="top" wrapText="1"/>
    </xf>
    <xf numFmtId="3" fontId="44" fillId="0" borderId="28" xfId="12" applyNumberFormat="1" applyFont="1" applyBorder="1" applyAlignment="1">
      <alignment horizontal="right" vertical="top" wrapText="1"/>
    </xf>
    <xf numFmtId="0" fontId="44" fillId="3" borderId="28" xfId="12" applyFont="1" applyFill="1" applyBorder="1" applyAlignment="1">
      <alignment horizontal="left" vertical="top" wrapText="1"/>
    </xf>
    <xf numFmtId="0" fontId="44" fillId="3" borderId="29" xfId="12" applyFont="1" applyFill="1" applyBorder="1" applyAlignment="1">
      <alignment horizontal="left" vertical="top" wrapText="1"/>
    </xf>
    <xf numFmtId="0" fontId="44" fillId="3" borderId="29" xfId="12" applyFont="1" applyFill="1" applyBorder="1" applyAlignment="1">
      <alignment vertical="top" wrapText="1"/>
    </xf>
    <xf numFmtId="3" fontId="44" fillId="0" borderId="30" xfId="12" applyNumberFormat="1" applyFont="1" applyBorder="1" applyAlignment="1">
      <alignment horizontal="right" vertical="top" wrapText="1"/>
    </xf>
    <xf numFmtId="3" fontId="44" fillId="0" borderId="31" xfId="12" applyNumberFormat="1" applyFont="1" applyBorder="1" applyAlignment="1">
      <alignment horizontal="right" vertical="top" wrapText="1"/>
    </xf>
    <xf numFmtId="0" fontId="44" fillId="3" borderId="31" xfId="12" applyFont="1" applyFill="1" applyBorder="1" applyAlignment="1">
      <alignment horizontal="left" vertical="top" wrapText="1"/>
    </xf>
    <xf numFmtId="0" fontId="44" fillId="3" borderId="43" xfId="12" applyFont="1" applyFill="1" applyBorder="1" applyAlignment="1">
      <alignment horizontal="left" vertical="top" wrapText="1"/>
    </xf>
    <xf numFmtId="0" fontId="44" fillId="3" borderId="43" xfId="12" applyFont="1" applyFill="1" applyBorder="1" applyAlignment="1">
      <alignment vertical="top" wrapText="1"/>
    </xf>
    <xf numFmtId="0" fontId="44" fillId="3" borderId="31" xfId="12" applyFont="1" applyFill="1" applyBorder="1" applyAlignment="1">
      <alignment horizontal="left" vertical="top" wrapText="1"/>
    </xf>
    <xf numFmtId="0" fontId="44" fillId="3" borderId="31" xfId="12" applyFont="1" applyFill="1" applyBorder="1" applyAlignment="1">
      <alignment vertical="top" wrapText="1"/>
    </xf>
    <xf numFmtId="0" fontId="41" fillId="0" borderId="0" xfId="12" applyFill="1"/>
    <xf numFmtId="0" fontId="45" fillId="0" borderId="30" xfId="12" applyFont="1" applyFill="1" applyBorder="1" applyAlignment="1">
      <alignment horizontal="center" vertical="top" wrapText="1"/>
    </xf>
    <xf numFmtId="0" fontId="45" fillId="0" borderId="31" xfId="12" applyFont="1" applyFill="1" applyBorder="1" applyAlignment="1">
      <alignment horizontal="center" vertical="top" wrapText="1"/>
    </xf>
    <xf numFmtId="0" fontId="45" fillId="0" borderId="34" xfId="12" applyFont="1" applyFill="1" applyBorder="1" applyAlignment="1">
      <alignment horizontal="center" vertical="top" wrapText="1"/>
    </xf>
    <xf numFmtId="0" fontId="45" fillId="0" borderId="35" xfId="12" applyFont="1" applyFill="1" applyBorder="1" applyAlignment="1">
      <alignment horizontal="center" vertical="top" wrapText="1"/>
    </xf>
    <xf numFmtId="0" fontId="45" fillId="0" borderId="31" xfId="12" applyFont="1" applyFill="1" applyBorder="1" applyAlignment="1">
      <alignment horizontal="center" vertical="top" wrapText="1"/>
    </xf>
    <xf numFmtId="0" fontId="41" fillId="0" borderId="35" xfId="12" applyFill="1" applyBorder="1" applyAlignment="1">
      <alignment horizontal="left" vertical="top" wrapText="1"/>
    </xf>
    <xf numFmtId="0" fontId="41" fillId="0" borderId="31" xfId="12" applyFill="1" applyBorder="1" applyAlignment="1">
      <alignment horizontal="left" vertical="top" wrapText="1"/>
    </xf>
    <xf numFmtId="0" fontId="42" fillId="0" borderId="0" xfId="12" applyFont="1" applyAlignment="1">
      <alignment horizontal="left" vertical="top" wrapText="1"/>
    </xf>
  </cellXfs>
  <cellStyles count="13">
    <cellStyle name="Comma 2 2" xfId="3"/>
    <cellStyle name="Normal 2" xfId="1"/>
    <cellStyle name="Normal 2 14" xfId="11"/>
    <cellStyle name="Normal 3" xfId="2"/>
    <cellStyle name="Normal 3 2" xfId="5"/>
    <cellStyle name="เครื่องหมายจุลภาค 2" xfId="4"/>
    <cellStyle name="เครื่องหมายจุลภาค 3 2" xfId="10"/>
    <cellStyle name="ปกติ" xfId="0" builtinId="0"/>
    <cellStyle name="ปกติ 2" xfId="6"/>
    <cellStyle name="ปกติ 3" xfId="7"/>
    <cellStyle name="ปกติ 4" xfId="8"/>
    <cellStyle name="ปกติ 5" xfId="9"/>
    <cellStyle name="ปกติ 7" xfId="12"/>
  </cellStyles>
  <dxfs count="0"/>
  <tableStyles count="0" defaultTableStyle="TableStyleMedium2" defaultPivotStyle="PivotStyleLight16"/>
  <colors>
    <mruColors>
      <color rgb="FFFFF3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0</xdr:row>
      <xdr:rowOff>0</xdr:rowOff>
    </xdr:from>
    <xdr:to>
      <xdr:col>47</xdr:col>
      <xdr:colOff>0</xdr:colOff>
      <xdr:row>22</xdr:row>
      <xdr:rowOff>180975</xdr:rowOff>
    </xdr:to>
    <xdr:grpSp>
      <xdr:nvGrpSpPr>
        <xdr:cNvPr id="2" name="Group 249"/>
        <xdr:cNvGrpSpPr>
          <a:grpSpLocks/>
        </xdr:cNvGrpSpPr>
      </xdr:nvGrpSpPr>
      <xdr:grpSpPr bwMode="auto">
        <a:xfrm>
          <a:off x="20269200" y="0"/>
          <a:ext cx="485775" cy="6581775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1247775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20</xdr:col>
      <xdr:colOff>114300</xdr:colOff>
      <xdr:row>0</xdr:row>
      <xdr:rowOff>0</xdr:rowOff>
    </xdr:from>
    <xdr:to>
      <xdr:col>22</xdr:col>
      <xdr:colOff>85725</xdr:colOff>
      <xdr:row>31</xdr:row>
      <xdr:rowOff>0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11515725" y="0"/>
          <a:ext cx="400050" cy="6810375"/>
          <a:chOff x="1012" y="0"/>
          <a:chExt cx="42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2" y="0"/>
            <a:ext cx="34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SPB_Table1%20%20-%20%20%2020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.1"/>
      <sheetName val="T-1.2"/>
      <sheetName val="T-1.3"/>
      <sheetName val="T-1.6"/>
      <sheetName val="T-1.9"/>
      <sheetName val="T-2.1"/>
      <sheetName val="T-5.1"/>
      <sheetName val="T-5.2"/>
      <sheetName val="T-5.7"/>
      <sheetName val="T-6.1"/>
      <sheetName val="T-6.2"/>
      <sheetName val="T-10.1"/>
      <sheetName val="T-10.2"/>
      <sheetName val="T-10.3"/>
      <sheetName val="T-11.1"/>
      <sheetName val="T-11.2"/>
      <sheetName val="T-12.2"/>
      <sheetName val="T-12.6"/>
      <sheetName val="อาคารโรงเรือนBuildingCon2564"/>
      <sheetName val="ไม่ใช่อาคารโรงเรือนEngineer2564"/>
      <sheetName val="อาคารโรงเรือน|BuildingCon2563"/>
      <sheetName val="ไม่ใช่อาคารโรงเรือนEngineer2563"/>
      <sheetName val="T-12.7"/>
      <sheetName val="T-13.1"/>
      <sheetName val="T-13.2   "/>
      <sheetName val="T-13.2"/>
      <sheetName val="T-14.6"/>
      <sheetName val="T-14.7"/>
      <sheetName val="T-15.4"/>
      <sheetName val="T-15.5"/>
      <sheetName val="T-15.6"/>
      <sheetName val="T-15.7"/>
      <sheetName val="T-16.1"/>
      <sheetName val="T-16.2"/>
      <sheetName val="T-16.3"/>
      <sheetName val="T-16.1 2563 2564"/>
      <sheetName val="T-16.1 25622563"/>
      <sheetName val="T-17.1"/>
      <sheetName val="T-17.2"/>
      <sheetName val="T-18.1"/>
      <sheetName val="T18.1 2564"/>
      <sheetName val="T18.2 2564"/>
      <sheetName val="T-18.2"/>
      <sheetName val="T-18.5"/>
      <sheetName val="T 18.5 2564"/>
      <sheetName val="T-18.5 (2)"/>
      <sheetName val="SPB2001"/>
      <sheetName val="nkrat_O-src-22_2564_000_0000010"/>
      <sheetName val="T-20.2 2564"/>
      <sheetName val="T-20.5"/>
      <sheetName val="T-20.52562-2564"/>
      <sheetName val="ข้อมู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tabSelected="1" zoomScale="70" zoomScaleNormal="70" workbookViewId="0"/>
  </sheetViews>
  <sheetFormatPr defaultColWidth="10.140625" defaultRowHeight="21.75" x14ac:dyDescent="0.5"/>
  <cols>
    <col min="1" max="1" width="15.5703125" style="177" customWidth="1"/>
    <col min="2" max="2" width="10" style="177" customWidth="1"/>
    <col min="3" max="3" width="9.140625" style="175" customWidth="1"/>
    <col min="4" max="4" width="8" style="175" customWidth="1"/>
    <col min="5" max="9" width="6.85546875" style="175" customWidth="1"/>
    <col min="10" max="19" width="7" style="175" customWidth="1"/>
    <col min="20" max="20" width="6.7109375" style="175" customWidth="1"/>
    <col min="21" max="21" width="4.7109375" style="175" customWidth="1"/>
    <col min="22" max="22" width="9.140625" style="175" customWidth="1"/>
    <col min="23" max="23" width="10.5703125" style="175" customWidth="1"/>
    <col min="24" max="24" width="12.42578125" style="175" customWidth="1"/>
    <col min="25" max="25" width="10.140625" style="176"/>
    <col min="26" max="16384" width="10.140625" style="175"/>
  </cols>
  <sheetData>
    <row r="1" spans="1:26" s="232" customFormat="1" x14ac:dyDescent="0.5">
      <c r="A1" s="231" t="s">
        <v>237</v>
      </c>
      <c r="B1" s="230" t="s">
        <v>236</v>
      </c>
    </row>
    <row r="2" spans="1:26" s="229" customFormat="1" x14ac:dyDescent="0.5">
      <c r="A2" s="231" t="s">
        <v>235</v>
      </c>
      <c r="B2" s="230" t="s">
        <v>234</v>
      </c>
    </row>
    <row r="3" spans="1:26" s="205" customFormat="1" ht="13.9" customHeight="1" x14ac:dyDescent="0.35">
      <c r="A3" s="247"/>
      <c r="B3" s="248"/>
      <c r="C3" s="228"/>
      <c r="D3" s="249" t="s">
        <v>233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1"/>
    </row>
    <row r="4" spans="1:26" s="205" customFormat="1" ht="13.9" customHeight="1" x14ac:dyDescent="0.35">
      <c r="A4" s="220"/>
      <c r="B4" s="219"/>
      <c r="C4" s="227"/>
      <c r="D4" s="226"/>
      <c r="E4" s="224"/>
      <c r="F4" s="225"/>
      <c r="G4" s="224"/>
      <c r="H4" s="225"/>
      <c r="I4" s="224"/>
      <c r="J4" s="225"/>
      <c r="K4" s="224"/>
      <c r="L4" s="225"/>
      <c r="M4" s="224"/>
      <c r="N4" s="225"/>
      <c r="O4" s="224"/>
      <c r="P4" s="225"/>
      <c r="Q4" s="224"/>
      <c r="R4" s="225"/>
      <c r="S4" s="224"/>
      <c r="T4" s="223" t="s">
        <v>232</v>
      </c>
      <c r="U4" s="223"/>
      <c r="V4" s="222" t="s">
        <v>231</v>
      </c>
      <c r="W4" s="222" t="s">
        <v>230</v>
      </c>
      <c r="X4" s="222" t="s">
        <v>229</v>
      </c>
    </row>
    <row r="5" spans="1:26" s="205" customFormat="1" ht="13.9" customHeight="1" x14ac:dyDescent="0.35">
      <c r="A5" s="221" t="s">
        <v>228</v>
      </c>
      <c r="B5" s="219"/>
      <c r="C5" s="218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8" t="s">
        <v>227</v>
      </c>
      <c r="U5" s="218"/>
      <c r="V5" s="215" t="s">
        <v>226</v>
      </c>
      <c r="W5" s="215" t="s">
        <v>225</v>
      </c>
      <c r="X5" s="215" t="s">
        <v>224</v>
      </c>
    </row>
    <row r="6" spans="1:26" s="205" customFormat="1" ht="13.9" customHeight="1" x14ac:dyDescent="0.35">
      <c r="A6" s="220" t="s">
        <v>223</v>
      </c>
      <c r="B6" s="219"/>
      <c r="C6" s="218" t="s">
        <v>9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6" t="s">
        <v>222</v>
      </c>
      <c r="U6" s="216" t="s">
        <v>221</v>
      </c>
      <c r="V6" s="215" t="s">
        <v>220</v>
      </c>
      <c r="W6" s="215" t="s">
        <v>219</v>
      </c>
      <c r="X6" s="215" t="s">
        <v>218</v>
      </c>
    </row>
    <row r="7" spans="1:26" s="205" customFormat="1" ht="13.9" customHeight="1" x14ac:dyDescent="0.45">
      <c r="A7" s="214"/>
      <c r="B7" s="213"/>
      <c r="C7" s="212" t="s">
        <v>3</v>
      </c>
      <c r="D7" s="211" t="s">
        <v>217</v>
      </c>
      <c r="E7" s="209" t="s">
        <v>216</v>
      </c>
      <c r="F7" s="210" t="s">
        <v>215</v>
      </c>
      <c r="G7" s="209" t="s">
        <v>214</v>
      </c>
      <c r="H7" s="210" t="s">
        <v>213</v>
      </c>
      <c r="I7" s="209" t="s">
        <v>212</v>
      </c>
      <c r="J7" s="210" t="s">
        <v>211</v>
      </c>
      <c r="K7" s="209" t="s">
        <v>210</v>
      </c>
      <c r="L7" s="210" t="s">
        <v>209</v>
      </c>
      <c r="M7" s="209" t="s">
        <v>208</v>
      </c>
      <c r="N7" s="210" t="s">
        <v>207</v>
      </c>
      <c r="O7" s="209" t="s">
        <v>16</v>
      </c>
      <c r="P7" s="210" t="s">
        <v>206</v>
      </c>
      <c r="Q7" s="209" t="s">
        <v>205</v>
      </c>
      <c r="R7" s="210" t="s">
        <v>204</v>
      </c>
      <c r="S7" s="209" t="s">
        <v>203</v>
      </c>
      <c r="T7" s="208" t="s">
        <v>202</v>
      </c>
      <c r="U7" s="207" t="s">
        <v>201</v>
      </c>
      <c r="V7" s="206" t="s">
        <v>200</v>
      </c>
      <c r="W7" s="206" t="s">
        <v>199</v>
      </c>
      <c r="X7" s="206" t="s">
        <v>198</v>
      </c>
      <c r="Z7" s="201"/>
    </row>
    <row r="8" spans="1:26" s="201" customFormat="1" ht="20.25" customHeight="1" x14ac:dyDescent="0.45">
      <c r="A8" s="204" t="s">
        <v>197</v>
      </c>
      <c r="B8" s="203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202"/>
    </row>
    <row r="9" spans="1:26" s="201" customFormat="1" ht="20.25" customHeight="1" x14ac:dyDescent="0.45">
      <c r="A9" s="197" t="s">
        <v>196</v>
      </c>
      <c r="B9" s="199"/>
      <c r="C9" s="195">
        <v>2634154</v>
      </c>
      <c r="D9" s="191">
        <v>112938</v>
      </c>
      <c r="E9" s="191">
        <v>142142</v>
      </c>
      <c r="F9" s="191">
        <v>155133</v>
      </c>
      <c r="G9" s="191">
        <v>160872</v>
      </c>
      <c r="H9" s="191">
        <v>171902</v>
      </c>
      <c r="I9" s="191">
        <v>189064</v>
      </c>
      <c r="J9" s="191">
        <v>179316</v>
      </c>
      <c r="K9" s="191">
        <v>190717</v>
      </c>
      <c r="L9" s="191">
        <v>213350</v>
      </c>
      <c r="M9" s="191">
        <v>213312</v>
      </c>
      <c r="N9" s="191">
        <v>211936</v>
      </c>
      <c r="O9" s="191">
        <v>189749</v>
      </c>
      <c r="P9" s="191">
        <v>155869</v>
      </c>
      <c r="Q9" s="191">
        <v>113752</v>
      </c>
      <c r="R9" s="191">
        <v>90394</v>
      </c>
      <c r="S9" s="191">
        <v>57572</v>
      </c>
      <c r="T9" s="191">
        <v>75142</v>
      </c>
      <c r="U9" s="191">
        <v>1</v>
      </c>
      <c r="V9" s="191">
        <v>3547</v>
      </c>
      <c r="W9" s="191">
        <v>6680</v>
      </c>
      <c r="X9" s="191">
        <v>766</v>
      </c>
    </row>
    <row r="10" spans="1:26" s="201" customFormat="1" ht="20.25" customHeight="1" x14ac:dyDescent="0.45">
      <c r="A10" s="197" t="s">
        <v>163</v>
      </c>
      <c r="B10" s="199"/>
      <c r="C10" s="195">
        <f t="shared" ref="C10:X10" si="0">C13+C17+C20+C23+C26+C29+C32+C35+C38+C41+C44+C47+C50+C53+C56+C59+C62+C65+C68+C71+C74+C81+C84+C89+C92+C95+C98+C101+C104</f>
        <v>619085</v>
      </c>
      <c r="D10" s="195">
        <f t="shared" si="0"/>
        <v>24566</v>
      </c>
      <c r="E10" s="195">
        <f t="shared" si="0"/>
        <v>31595</v>
      </c>
      <c r="F10" s="195">
        <f t="shared" si="0"/>
        <v>34804</v>
      </c>
      <c r="G10" s="195">
        <f t="shared" si="0"/>
        <v>36689</v>
      </c>
      <c r="H10" s="195">
        <f t="shared" si="0"/>
        <v>43975</v>
      </c>
      <c r="I10" s="195">
        <f t="shared" si="0"/>
        <v>44310</v>
      </c>
      <c r="J10" s="195">
        <f t="shared" si="0"/>
        <v>41184</v>
      </c>
      <c r="K10" s="195">
        <f t="shared" si="0"/>
        <v>43153</v>
      </c>
      <c r="L10" s="195">
        <f t="shared" si="0"/>
        <v>47590</v>
      </c>
      <c r="M10" s="195">
        <f t="shared" si="0"/>
        <v>47901</v>
      </c>
      <c r="N10" s="195">
        <f t="shared" si="0"/>
        <v>48412</v>
      </c>
      <c r="O10" s="195">
        <f t="shared" si="0"/>
        <v>45603</v>
      </c>
      <c r="P10" s="195">
        <f t="shared" si="0"/>
        <v>39060</v>
      </c>
      <c r="Q10" s="195">
        <f t="shared" si="0"/>
        <v>28714</v>
      </c>
      <c r="R10" s="195">
        <f t="shared" si="0"/>
        <v>22020</v>
      </c>
      <c r="S10" s="195">
        <f t="shared" si="0"/>
        <v>14362</v>
      </c>
      <c r="T10" s="195">
        <f t="shared" si="0"/>
        <v>19108</v>
      </c>
      <c r="U10" s="195">
        <f t="shared" si="0"/>
        <v>0</v>
      </c>
      <c r="V10" s="195">
        <f t="shared" si="0"/>
        <v>1429</v>
      </c>
      <c r="W10" s="195">
        <f t="shared" si="0"/>
        <v>4127</v>
      </c>
      <c r="X10" s="195">
        <f t="shared" si="0"/>
        <v>483</v>
      </c>
    </row>
    <row r="11" spans="1:26" s="201" customFormat="1" ht="20.25" customHeight="1" x14ac:dyDescent="0.45">
      <c r="A11" s="197" t="s">
        <v>162</v>
      </c>
      <c r="B11" s="199"/>
      <c r="C11" s="194">
        <f t="shared" ref="C11:X11" si="1">C15+C18+C21+C24+C27+C30+C33+C36+C39+C42+C45+C48+C51+C54+C57+C60+C63+C66+C69+C72+C75+C82+C85+C90+C93+C96+C99+C102+C105+C77+C79+C87</f>
        <v>2015069</v>
      </c>
      <c r="D11" s="191">
        <f t="shared" si="1"/>
        <v>88372</v>
      </c>
      <c r="E11" s="191">
        <f t="shared" si="1"/>
        <v>110547</v>
      </c>
      <c r="F11" s="191">
        <f t="shared" si="1"/>
        <v>120329</v>
      </c>
      <c r="G11" s="191">
        <f t="shared" si="1"/>
        <v>124183</v>
      </c>
      <c r="H11" s="191">
        <f t="shared" si="1"/>
        <v>127927</v>
      </c>
      <c r="I11" s="191">
        <f t="shared" si="1"/>
        <v>144754</v>
      </c>
      <c r="J11" s="191">
        <f t="shared" si="1"/>
        <v>138132</v>
      </c>
      <c r="K11" s="191">
        <f t="shared" si="1"/>
        <v>147564</v>
      </c>
      <c r="L11" s="191">
        <f t="shared" si="1"/>
        <v>165760</v>
      </c>
      <c r="M11" s="191">
        <f t="shared" si="1"/>
        <v>165411</v>
      </c>
      <c r="N11" s="191">
        <f t="shared" si="1"/>
        <v>163524</v>
      </c>
      <c r="O11" s="191">
        <f t="shared" si="1"/>
        <v>144146</v>
      </c>
      <c r="P11" s="191">
        <f t="shared" si="1"/>
        <v>116809</v>
      </c>
      <c r="Q11" s="191">
        <f t="shared" si="1"/>
        <v>85038</v>
      </c>
      <c r="R11" s="191">
        <f t="shared" si="1"/>
        <v>68374</v>
      </c>
      <c r="S11" s="191">
        <f t="shared" si="1"/>
        <v>43210</v>
      </c>
      <c r="T11" s="191">
        <f t="shared" si="1"/>
        <v>56034</v>
      </c>
      <c r="U11" s="191">
        <f t="shared" si="1"/>
        <v>1</v>
      </c>
      <c r="V11" s="191">
        <f t="shared" si="1"/>
        <v>2118</v>
      </c>
      <c r="W11" s="191">
        <f t="shared" si="1"/>
        <v>2553</v>
      </c>
      <c r="X11" s="191">
        <f t="shared" si="1"/>
        <v>283</v>
      </c>
    </row>
    <row r="12" spans="1:26" s="201" customFormat="1" ht="20.25" customHeight="1" x14ac:dyDescent="0.45">
      <c r="A12" s="197" t="s">
        <v>195</v>
      </c>
      <c r="B12" s="199"/>
      <c r="C12" s="195">
        <v>467904</v>
      </c>
      <c r="D12" s="194">
        <v>19669</v>
      </c>
      <c r="E12" s="191">
        <v>25077</v>
      </c>
      <c r="F12" s="193">
        <v>27152</v>
      </c>
      <c r="G12" s="194">
        <v>28128</v>
      </c>
      <c r="H12" s="191">
        <v>34959</v>
      </c>
      <c r="I12" s="193">
        <v>34253</v>
      </c>
      <c r="J12" s="192">
        <v>32883</v>
      </c>
      <c r="K12" s="191">
        <v>34803</v>
      </c>
      <c r="L12" s="192">
        <v>37763</v>
      </c>
      <c r="M12" s="194">
        <v>36706</v>
      </c>
      <c r="N12" s="191">
        <v>35594</v>
      </c>
      <c r="O12" s="193">
        <v>33213</v>
      </c>
      <c r="P12" s="191">
        <v>28414</v>
      </c>
      <c r="Q12" s="192">
        <v>19681</v>
      </c>
      <c r="R12" s="191">
        <v>14931</v>
      </c>
      <c r="S12" s="190">
        <v>9319</v>
      </c>
      <c r="T12" s="189">
        <v>11481</v>
      </c>
      <c r="U12" s="189">
        <v>0</v>
      </c>
      <c r="V12" s="190">
        <v>1089</v>
      </c>
      <c r="W12" s="189">
        <v>2438</v>
      </c>
      <c r="X12" s="189">
        <v>351</v>
      </c>
    </row>
    <row r="13" spans="1:26" s="201" customFormat="1" ht="20.25" customHeight="1" x14ac:dyDescent="0.45">
      <c r="A13" s="197" t="s">
        <v>163</v>
      </c>
      <c r="B13" s="199"/>
      <c r="C13" s="195">
        <v>232808</v>
      </c>
      <c r="D13" s="194">
        <v>8440</v>
      </c>
      <c r="E13" s="191">
        <v>11334</v>
      </c>
      <c r="F13" s="193">
        <v>12806</v>
      </c>
      <c r="G13" s="194">
        <v>13717</v>
      </c>
      <c r="H13" s="191">
        <v>20208</v>
      </c>
      <c r="I13" s="193">
        <v>16811</v>
      </c>
      <c r="J13" s="192">
        <v>15560</v>
      </c>
      <c r="K13" s="191">
        <v>16189</v>
      </c>
      <c r="L13" s="192">
        <v>17276</v>
      </c>
      <c r="M13" s="194">
        <v>17328</v>
      </c>
      <c r="N13" s="191">
        <v>17293</v>
      </c>
      <c r="O13" s="193">
        <v>17035</v>
      </c>
      <c r="P13" s="191">
        <v>15192</v>
      </c>
      <c r="Q13" s="192">
        <v>10814</v>
      </c>
      <c r="R13" s="191">
        <v>8160</v>
      </c>
      <c r="S13" s="190">
        <v>5168</v>
      </c>
      <c r="T13" s="189">
        <v>6610</v>
      </c>
      <c r="U13" s="189">
        <v>0</v>
      </c>
      <c r="V13" s="190">
        <v>633</v>
      </c>
      <c r="W13" s="189">
        <v>1922</v>
      </c>
      <c r="X13" s="189">
        <v>312</v>
      </c>
    </row>
    <row r="14" spans="1:26" x14ac:dyDescent="0.5">
      <c r="A14" s="200"/>
      <c r="B14" s="199"/>
      <c r="C14" s="195"/>
      <c r="D14" s="194"/>
      <c r="E14" s="191"/>
      <c r="F14" s="193"/>
      <c r="G14" s="194"/>
      <c r="H14" s="191"/>
      <c r="I14" s="193"/>
      <c r="J14" s="192"/>
      <c r="K14" s="191"/>
      <c r="L14" s="192"/>
      <c r="M14" s="194"/>
      <c r="N14" s="191"/>
      <c r="O14" s="193"/>
      <c r="P14" s="191"/>
      <c r="Q14" s="192"/>
      <c r="R14" s="191"/>
      <c r="S14" s="190"/>
      <c r="T14" s="189"/>
      <c r="U14" s="189"/>
      <c r="V14" s="190"/>
      <c r="W14" s="189"/>
      <c r="X14" s="189"/>
    </row>
    <row r="15" spans="1:26" x14ac:dyDescent="0.5">
      <c r="A15" s="197" t="s">
        <v>162</v>
      </c>
      <c r="B15" s="199"/>
      <c r="C15" s="195">
        <v>235096</v>
      </c>
      <c r="D15" s="194">
        <v>11229</v>
      </c>
      <c r="E15" s="191">
        <v>13743</v>
      </c>
      <c r="F15" s="193">
        <v>14346</v>
      </c>
      <c r="G15" s="194">
        <v>14411</v>
      </c>
      <c r="H15" s="191">
        <v>14751</v>
      </c>
      <c r="I15" s="193">
        <v>17442</v>
      </c>
      <c r="J15" s="192">
        <v>17323</v>
      </c>
      <c r="K15" s="191">
        <v>18614</v>
      </c>
      <c r="L15" s="192">
        <v>20487</v>
      </c>
      <c r="M15" s="194">
        <v>19378</v>
      </c>
      <c r="N15" s="191">
        <v>18301</v>
      </c>
      <c r="O15" s="193">
        <v>16178</v>
      </c>
      <c r="P15" s="191">
        <v>13222</v>
      </c>
      <c r="Q15" s="192">
        <v>8867</v>
      </c>
      <c r="R15" s="191">
        <v>6771</v>
      </c>
      <c r="S15" s="190">
        <v>4151</v>
      </c>
      <c r="T15" s="189">
        <v>4871</v>
      </c>
      <c r="U15" s="189">
        <v>0</v>
      </c>
      <c r="V15" s="190">
        <v>456</v>
      </c>
      <c r="W15" s="189">
        <v>516</v>
      </c>
      <c r="X15" s="189">
        <v>39</v>
      </c>
    </row>
    <row r="16" spans="1:26" x14ac:dyDescent="0.5">
      <c r="A16" s="198" t="s">
        <v>194</v>
      </c>
      <c r="B16" s="199"/>
      <c r="C16" s="195">
        <v>96140</v>
      </c>
      <c r="D16" s="194">
        <v>4344</v>
      </c>
      <c r="E16" s="191">
        <v>5294</v>
      </c>
      <c r="F16" s="193">
        <v>5727</v>
      </c>
      <c r="G16" s="194">
        <v>5670</v>
      </c>
      <c r="H16" s="191">
        <v>5840</v>
      </c>
      <c r="I16" s="193">
        <v>6730</v>
      </c>
      <c r="J16" s="192">
        <v>6283</v>
      </c>
      <c r="K16" s="191">
        <v>7092</v>
      </c>
      <c r="L16" s="192">
        <v>7925</v>
      </c>
      <c r="M16" s="194">
        <v>7951</v>
      </c>
      <c r="N16" s="191">
        <v>7863</v>
      </c>
      <c r="O16" s="193">
        <v>7128</v>
      </c>
      <c r="P16" s="191">
        <v>5249</v>
      </c>
      <c r="Q16" s="192">
        <v>4410</v>
      </c>
      <c r="R16" s="191">
        <v>3300</v>
      </c>
      <c r="S16" s="190">
        <v>2198</v>
      </c>
      <c r="T16" s="189">
        <v>2727</v>
      </c>
      <c r="U16" s="189">
        <v>0</v>
      </c>
      <c r="V16" s="190">
        <v>81</v>
      </c>
      <c r="W16" s="189">
        <v>315</v>
      </c>
      <c r="X16" s="189">
        <v>13</v>
      </c>
    </row>
    <row r="17" spans="1:24" x14ac:dyDescent="0.5">
      <c r="A17" s="197" t="s">
        <v>163</v>
      </c>
      <c r="B17" s="199"/>
      <c r="C17" s="195">
        <v>15693</v>
      </c>
      <c r="D17" s="194">
        <v>598</v>
      </c>
      <c r="E17" s="191">
        <v>781</v>
      </c>
      <c r="F17" s="193">
        <v>798</v>
      </c>
      <c r="G17" s="194">
        <v>846</v>
      </c>
      <c r="H17" s="191">
        <v>843</v>
      </c>
      <c r="I17" s="193">
        <v>1063</v>
      </c>
      <c r="J17" s="192">
        <v>940</v>
      </c>
      <c r="K17" s="191">
        <v>1115</v>
      </c>
      <c r="L17" s="192">
        <v>1124</v>
      </c>
      <c r="M17" s="194">
        <v>1212</v>
      </c>
      <c r="N17" s="191">
        <v>1318</v>
      </c>
      <c r="O17" s="193">
        <v>1269</v>
      </c>
      <c r="P17" s="191">
        <v>951</v>
      </c>
      <c r="Q17" s="192">
        <v>831</v>
      </c>
      <c r="R17" s="191">
        <v>665</v>
      </c>
      <c r="S17" s="190">
        <v>482</v>
      </c>
      <c r="T17" s="189">
        <v>593</v>
      </c>
      <c r="U17" s="189">
        <v>0</v>
      </c>
      <c r="V17" s="190">
        <v>22</v>
      </c>
      <c r="W17" s="189">
        <v>240</v>
      </c>
      <c r="X17" s="189">
        <v>2</v>
      </c>
    </row>
    <row r="18" spans="1:24" x14ac:dyDescent="0.5">
      <c r="A18" s="197" t="s">
        <v>162</v>
      </c>
      <c r="B18" s="199"/>
      <c r="C18" s="195">
        <v>80447</v>
      </c>
      <c r="D18" s="194">
        <v>3746</v>
      </c>
      <c r="E18" s="191">
        <v>4513</v>
      </c>
      <c r="F18" s="193">
        <v>4929</v>
      </c>
      <c r="G18" s="194">
        <v>4824</v>
      </c>
      <c r="H18" s="191">
        <v>4997</v>
      </c>
      <c r="I18" s="193">
        <v>5667</v>
      </c>
      <c r="J18" s="192">
        <v>5343</v>
      </c>
      <c r="K18" s="191">
        <v>5977</v>
      </c>
      <c r="L18" s="192">
        <v>6801</v>
      </c>
      <c r="M18" s="194">
        <v>6739</v>
      </c>
      <c r="N18" s="191">
        <v>6545</v>
      </c>
      <c r="O18" s="193">
        <v>5859</v>
      </c>
      <c r="P18" s="191">
        <v>4298</v>
      </c>
      <c r="Q18" s="192">
        <v>3579</v>
      </c>
      <c r="R18" s="191">
        <v>2635</v>
      </c>
      <c r="S18" s="190">
        <v>1716</v>
      </c>
      <c r="T18" s="189">
        <v>2134</v>
      </c>
      <c r="U18" s="189">
        <v>0</v>
      </c>
      <c r="V18" s="190">
        <v>59</v>
      </c>
      <c r="W18" s="189">
        <v>75</v>
      </c>
      <c r="X18" s="189">
        <v>11</v>
      </c>
    </row>
    <row r="19" spans="1:24" x14ac:dyDescent="0.5">
      <c r="A19" s="198" t="s">
        <v>193</v>
      </c>
      <c r="B19" s="196"/>
      <c r="C19" s="195">
        <v>70356</v>
      </c>
      <c r="D19" s="194">
        <v>3393</v>
      </c>
      <c r="E19" s="191">
        <v>4404</v>
      </c>
      <c r="F19" s="193">
        <v>4582</v>
      </c>
      <c r="G19" s="194">
        <v>4749</v>
      </c>
      <c r="H19" s="191">
        <v>4784</v>
      </c>
      <c r="I19" s="193">
        <v>5383</v>
      </c>
      <c r="J19" s="192">
        <v>5014</v>
      </c>
      <c r="K19" s="191">
        <v>5414</v>
      </c>
      <c r="L19" s="192">
        <v>5972</v>
      </c>
      <c r="M19" s="194">
        <v>5830</v>
      </c>
      <c r="N19" s="191">
        <v>5422</v>
      </c>
      <c r="O19" s="193">
        <v>4549</v>
      </c>
      <c r="P19" s="191">
        <v>3489</v>
      </c>
      <c r="Q19" s="192">
        <v>2481</v>
      </c>
      <c r="R19" s="191">
        <v>1919</v>
      </c>
      <c r="S19" s="190">
        <v>1211</v>
      </c>
      <c r="T19" s="189">
        <v>1459</v>
      </c>
      <c r="U19" s="189">
        <v>0</v>
      </c>
      <c r="V19" s="190">
        <v>157</v>
      </c>
      <c r="W19" s="189">
        <v>126</v>
      </c>
      <c r="X19" s="189">
        <v>18</v>
      </c>
    </row>
    <row r="20" spans="1:24" x14ac:dyDescent="0.5">
      <c r="A20" s="197" t="s">
        <v>163</v>
      </c>
      <c r="B20" s="196"/>
      <c r="C20" s="195">
        <v>13441</v>
      </c>
      <c r="D20" s="194">
        <v>618</v>
      </c>
      <c r="E20" s="191">
        <v>837</v>
      </c>
      <c r="F20" s="193">
        <v>893</v>
      </c>
      <c r="G20" s="194">
        <v>917</v>
      </c>
      <c r="H20" s="191">
        <v>896</v>
      </c>
      <c r="I20" s="193">
        <v>987</v>
      </c>
      <c r="J20" s="192">
        <v>889</v>
      </c>
      <c r="K20" s="191">
        <v>953</v>
      </c>
      <c r="L20" s="192">
        <v>1109</v>
      </c>
      <c r="M20" s="194">
        <v>1142</v>
      </c>
      <c r="N20" s="191">
        <v>1037</v>
      </c>
      <c r="O20" s="193">
        <v>896</v>
      </c>
      <c r="P20" s="191">
        <v>704</v>
      </c>
      <c r="Q20" s="192">
        <v>512</v>
      </c>
      <c r="R20" s="191">
        <v>424</v>
      </c>
      <c r="S20" s="190">
        <v>236</v>
      </c>
      <c r="T20" s="189">
        <v>322</v>
      </c>
      <c r="U20" s="189">
        <v>0</v>
      </c>
      <c r="V20" s="190">
        <v>23</v>
      </c>
      <c r="W20" s="189">
        <v>42</v>
      </c>
      <c r="X20" s="189">
        <v>4</v>
      </c>
    </row>
    <row r="21" spans="1:24" x14ac:dyDescent="0.5">
      <c r="A21" s="197" t="s">
        <v>162</v>
      </c>
      <c r="B21" s="196"/>
      <c r="C21" s="195">
        <v>56915</v>
      </c>
      <c r="D21" s="194">
        <v>2775</v>
      </c>
      <c r="E21" s="191">
        <v>3567</v>
      </c>
      <c r="F21" s="193">
        <v>3689</v>
      </c>
      <c r="G21" s="194">
        <v>3832</v>
      </c>
      <c r="H21" s="191">
        <v>3888</v>
      </c>
      <c r="I21" s="193">
        <v>4396</v>
      </c>
      <c r="J21" s="192">
        <v>4125</v>
      </c>
      <c r="K21" s="191">
        <v>4461</v>
      </c>
      <c r="L21" s="192">
        <v>4863</v>
      </c>
      <c r="M21" s="194">
        <v>4688</v>
      </c>
      <c r="N21" s="191">
        <v>4385</v>
      </c>
      <c r="O21" s="193">
        <v>3653</v>
      </c>
      <c r="P21" s="191">
        <v>2785</v>
      </c>
      <c r="Q21" s="192">
        <v>1969</v>
      </c>
      <c r="R21" s="191">
        <v>1495</v>
      </c>
      <c r="S21" s="190">
        <v>975</v>
      </c>
      <c r="T21" s="189">
        <v>1137</v>
      </c>
      <c r="U21" s="189">
        <v>0</v>
      </c>
      <c r="V21" s="190">
        <v>134</v>
      </c>
      <c r="W21" s="189">
        <v>84</v>
      </c>
      <c r="X21" s="189">
        <v>14</v>
      </c>
    </row>
    <row r="22" spans="1:24" x14ac:dyDescent="0.5">
      <c r="A22" s="198" t="s">
        <v>192</v>
      </c>
      <c r="B22" s="196"/>
      <c r="C22" s="195">
        <v>79354</v>
      </c>
      <c r="D22" s="194">
        <v>3148</v>
      </c>
      <c r="E22" s="191">
        <v>4189</v>
      </c>
      <c r="F22" s="193">
        <v>4722</v>
      </c>
      <c r="G22" s="194">
        <v>4896</v>
      </c>
      <c r="H22" s="191">
        <v>4896</v>
      </c>
      <c r="I22" s="193">
        <v>5652</v>
      </c>
      <c r="J22" s="192">
        <v>5228</v>
      </c>
      <c r="K22" s="191">
        <v>5745</v>
      </c>
      <c r="L22" s="192">
        <v>6554</v>
      </c>
      <c r="M22" s="194">
        <v>6352</v>
      </c>
      <c r="N22" s="191">
        <v>6615</v>
      </c>
      <c r="O22" s="193">
        <v>5807</v>
      </c>
      <c r="P22" s="191">
        <v>4595</v>
      </c>
      <c r="Q22" s="192">
        <v>3389</v>
      </c>
      <c r="R22" s="191">
        <v>2990</v>
      </c>
      <c r="S22" s="190">
        <v>1887</v>
      </c>
      <c r="T22" s="189">
        <v>2522</v>
      </c>
      <c r="U22" s="189">
        <v>0</v>
      </c>
      <c r="V22" s="190">
        <v>76</v>
      </c>
      <c r="W22" s="189">
        <v>86</v>
      </c>
      <c r="X22" s="189">
        <v>5</v>
      </c>
    </row>
    <row r="23" spans="1:24" x14ac:dyDescent="0.5">
      <c r="A23" s="197" t="s">
        <v>163</v>
      </c>
      <c r="B23" s="196"/>
      <c r="C23" s="195">
        <v>4961</v>
      </c>
      <c r="D23" s="194">
        <v>180</v>
      </c>
      <c r="E23" s="191">
        <v>240</v>
      </c>
      <c r="F23" s="193">
        <v>266</v>
      </c>
      <c r="G23" s="194">
        <v>262</v>
      </c>
      <c r="H23" s="191">
        <v>285</v>
      </c>
      <c r="I23" s="193">
        <v>354</v>
      </c>
      <c r="J23" s="192">
        <v>315</v>
      </c>
      <c r="K23" s="191">
        <v>304</v>
      </c>
      <c r="L23" s="192">
        <v>374</v>
      </c>
      <c r="M23" s="194">
        <v>417</v>
      </c>
      <c r="N23" s="191">
        <v>444</v>
      </c>
      <c r="O23" s="193">
        <v>415</v>
      </c>
      <c r="P23" s="191">
        <v>314</v>
      </c>
      <c r="Q23" s="192">
        <v>218</v>
      </c>
      <c r="R23" s="191">
        <v>213</v>
      </c>
      <c r="S23" s="190">
        <v>143</v>
      </c>
      <c r="T23" s="189">
        <v>193</v>
      </c>
      <c r="U23" s="189">
        <v>0</v>
      </c>
      <c r="V23" s="190">
        <v>14</v>
      </c>
      <c r="W23" s="189">
        <v>10</v>
      </c>
      <c r="X23" s="189">
        <v>0</v>
      </c>
    </row>
    <row r="24" spans="1:24" x14ac:dyDescent="0.5">
      <c r="A24" s="197" t="s">
        <v>162</v>
      </c>
      <c r="B24" s="196"/>
      <c r="C24" s="195">
        <v>74393</v>
      </c>
      <c r="D24" s="194">
        <v>2968</v>
      </c>
      <c r="E24" s="191">
        <v>3949</v>
      </c>
      <c r="F24" s="193">
        <v>4456</v>
      </c>
      <c r="G24" s="194">
        <v>4634</v>
      </c>
      <c r="H24" s="191">
        <v>4611</v>
      </c>
      <c r="I24" s="193">
        <v>5298</v>
      </c>
      <c r="J24" s="192">
        <v>4913</v>
      </c>
      <c r="K24" s="191">
        <v>5441</v>
      </c>
      <c r="L24" s="192">
        <v>6180</v>
      </c>
      <c r="M24" s="194">
        <v>5935</v>
      </c>
      <c r="N24" s="191">
        <v>6171</v>
      </c>
      <c r="O24" s="193">
        <v>5392</v>
      </c>
      <c r="P24" s="191">
        <v>4281</v>
      </c>
      <c r="Q24" s="192">
        <v>3171</v>
      </c>
      <c r="R24" s="191">
        <v>2777</v>
      </c>
      <c r="S24" s="190">
        <v>1744</v>
      </c>
      <c r="T24" s="189">
        <v>2329</v>
      </c>
      <c r="U24" s="189">
        <v>0</v>
      </c>
      <c r="V24" s="190">
        <v>62</v>
      </c>
      <c r="W24" s="189">
        <v>76</v>
      </c>
      <c r="X24" s="189">
        <v>5</v>
      </c>
    </row>
    <row r="25" spans="1:24" x14ac:dyDescent="0.5">
      <c r="A25" s="198" t="s">
        <v>191</v>
      </c>
      <c r="B25" s="196"/>
      <c r="C25" s="195">
        <v>20650</v>
      </c>
      <c r="D25" s="194">
        <v>867</v>
      </c>
      <c r="E25" s="191">
        <v>1080</v>
      </c>
      <c r="F25" s="193">
        <v>1221</v>
      </c>
      <c r="G25" s="194">
        <v>1256</v>
      </c>
      <c r="H25" s="191">
        <v>1316</v>
      </c>
      <c r="I25" s="193">
        <v>1498</v>
      </c>
      <c r="J25" s="192">
        <v>1423</v>
      </c>
      <c r="K25" s="191">
        <v>1565</v>
      </c>
      <c r="L25" s="192">
        <v>1571</v>
      </c>
      <c r="M25" s="194">
        <v>1622</v>
      </c>
      <c r="N25" s="191">
        <v>1656</v>
      </c>
      <c r="O25" s="193">
        <v>1443</v>
      </c>
      <c r="P25" s="191">
        <v>1248</v>
      </c>
      <c r="Q25" s="192">
        <v>931</v>
      </c>
      <c r="R25" s="191">
        <v>783</v>
      </c>
      <c r="S25" s="190">
        <v>450</v>
      </c>
      <c r="T25" s="189">
        <v>672</v>
      </c>
      <c r="U25" s="189">
        <v>0</v>
      </c>
      <c r="V25" s="190">
        <v>13</v>
      </c>
      <c r="W25" s="189">
        <v>34</v>
      </c>
      <c r="X25" s="189">
        <v>1</v>
      </c>
    </row>
    <row r="26" spans="1:24" x14ac:dyDescent="0.5">
      <c r="A26" s="197" t="s">
        <v>163</v>
      </c>
      <c r="B26" s="196"/>
      <c r="C26" s="195">
        <v>3423</v>
      </c>
      <c r="D26" s="194">
        <v>132</v>
      </c>
      <c r="E26" s="191">
        <v>177</v>
      </c>
      <c r="F26" s="193">
        <v>164</v>
      </c>
      <c r="G26" s="194">
        <v>183</v>
      </c>
      <c r="H26" s="191">
        <v>214</v>
      </c>
      <c r="I26" s="193">
        <v>253</v>
      </c>
      <c r="J26" s="192">
        <v>247</v>
      </c>
      <c r="K26" s="191">
        <v>246</v>
      </c>
      <c r="L26" s="192">
        <v>206</v>
      </c>
      <c r="M26" s="194">
        <v>237</v>
      </c>
      <c r="N26" s="191">
        <v>300</v>
      </c>
      <c r="O26" s="193">
        <v>259</v>
      </c>
      <c r="P26" s="191">
        <v>232</v>
      </c>
      <c r="Q26" s="192">
        <v>179</v>
      </c>
      <c r="R26" s="191">
        <v>159</v>
      </c>
      <c r="S26" s="190">
        <v>85</v>
      </c>
      <c r="T26" s="189">
        <v>140</v>
      </c>
      <c r="U26" s="189">
        <v>0</v>
      </c>
      <c r="V26" s="190">
        <v>1</v>
      </c>
      <c r="W26" s="189">
        <v>8</v>
      </c>
      <c r="X26" s="189">
        <v>1</v>
      </c>
    </row>
    <row r="27" spans="1:24" x14ac:dyDescent="0.5">
      <c r="A27" s="197" t="s">
        <v>162</v>
      </c>
      <c r="B27" s="196"/>
      <c r="C27" s="195">
        <v>17227</v>
      </c>
      <c r="D27" s="194">
        <v>735</v>
      </c>
      <c r="E27" s="191">
        <v>903</v>
      </c>
      <c r="F27" s="193">
        <v>1057</v>
      </c>
      <c r="G27" s="194">
        <v>1073</v>
      </c>
      <c r="H27" s="191">
        <v>1102</v>
      </c>
      <c r="I27" s="193">
        <v>1245</v>
      </c>
      <c r="J27" s="192">
        <v>1176</v>
      </c>
      <c r="K27" s="191">
        <v>1319</v>
      </c>
      <c r="L27" s="192">
        <v>1365</v>
      </c>
      <c r="M27" s="194">
        <v>1385</v>
      </c>
      <c r="N27" s="191">
        <v>1356</v>
      </c>
      <c r="O27" s="193">
        <v>1184</v>
      </c>
      <c r="P27" s="191">
        <v>1016</v>
      </c>
      <c r="Q27" s="192">
        <v>752</v>
      </c>
      <c r="R27" s="191">
        <v>624</v>
      </c>
      <c r="S27" s="190">
        <v>365</v>
      </c>
      <c r="T27" s="189">
        <v>532</v>
      </c>
      <c r="U27" s="189">
        <v>0</v>
      </c>
      <c r="V27" s="190">
        <v>12</v>
      </c>
      <c r="W27" s="189">
        <v>26</v>
      </c>
      <c r="X27" s="189">
        <v>0</v>
      </c>
    </row>
    <row r="28" spans="1:24" x14ac:dyDescent="0.5">
      <c r="A28" s="198" t="s">
        <v>190</v>
      </c>
      <c r="B28" s="196"/>
      <c r="C28" s="195">
        <v>71647</v>
      </c>
      <c r="D28" s="194">
        <v>3196</v>
      </c>
      <c r="E28" s="191">
        <v>3917</v>
      </c>
      <c r="F28" s="193">
        <v>4306</v>
      </c>
      <c r="G28" s="194">
        <v>4640</v>
      </c>
      <c r="H28" s="191">
        <v>4592</v>
      </c>
      <c r="I28" s="193">
        <v>5217</v>
      </c>
      <c r="J28" s="192">
        <v>4953</v>
      </c>
      <c r="K28" s="191">
        <v>5178</v>
      </c>
      <c r="L28" s="192">
        <v>5758</v>
      </c>
      <c r="M28" s="194">
        <v>5993</v>
      </c>
      <c r="N28" s="191">
        <v>6095</v>
      </c>
      <c r="O28" s="193">
        <v>5264</v>
      </c>
      <c r="P28" s="191">
        <v>3909</v>
      </c>
      <c r="Q28" s="192">
        <v>2793</v>
      </c>
      <c r="R28" s="191">
        <v>2249</v>
      </c>
      <c r="S28" s="190">
        <v>1529</v>
      </c>
      <c r="T28" s="189">
        <v>1847</v>
      </c>
      <c r="U28" s="189">
        <v>0</v>
      </c>
      <c r="V28" s="190">
        <v>45</v>
      </c>
      <c r="W28" s="189">
        <v>141</v>
      </c>
      <c r="X28" s="189">
        <v>25</v>
      </c>
    </row>
    <row r="29" spans="1:24" x14ac:dyDescent="0.5">
      <c r="A29" s="197" t="s">
        <v>163</v>
      </c>
      <c r="B29" s="196"/>
      <c r="C29" s="195">
        <v>4101</v>
      </c>
      <c r="D29" s="194">
        <v>270</v>
      </c>
      <c r="E29" s="191">
        <v>338</v>
      </c>
      <c r="F29" s="193">
        <v>224</v>
      </c>
      <c r="G29" s="194">
        <v>226</v>
      </c>
      <c r="H29" s="191">
        <v>247</v>
      </c>
      <c r="I29" s="193">
        <v>322</v>
      </c>
      <c r="J29" s="192">
        <v>316</v>
      </c>
      <c r="K29" s="191">
        <v>319</v>
      </c>
      <c r="L29" s="192">
        <v>285</v>
      </c>
      <c r="M29" s="194">
        <v>292</v>
      </c>
      <c r="N29" s="191">
        <v>285</v>
      </c>
      <c r="O29" s="193">
        <v>275</v>
      </c>
      <c r="P29" s="191">
        <v>206</v>
      </c>
      <c r="Q29" s="192">
        <v>159</v>
      </c>
      <c r="R29" s="191">
        <v>118</v>
      </c>
      <c r="S29" s="190">
        <v>88</v>
      </c>
      <c r="T29" s="189">
        <v>112</v>
      </c>
      <c r="U29" s="189">
        <v>0</v>
      </c>
      <c r="V29" s="190">
        <v>7</v>
      </c>
      <c r="W29" s="189">
        <v>10</v>
      </c>
      <c r="X29" s="189">
        <v>2</v>
      </c>
    </row>
    <row r="30" spans="1:24" x14ac:dyDescent="0.5">
      <c r="A30" s="197" t="s">
        <v>162</v>
      </c>
      <c r="B30" s="196"/>
      <c r="C30" s="195">
        <v>67546</v>
      </c>
      <c r="D30" s="194">
        <v>2926</v>
      </c>
      <c r="E30" s="191">
        <v>3579</v>
      </c>
      <c r="F30" s="193">
        <v>4082</v>
      </c>
      <c r="G30" s="194">
        <v>4414</v>
      </c>
      <c r="H30" s="191">
        <v>4345</v>
      </c>
      <c r="I30" s="193">
        <v>4895</v>
      </c>
      <c r="J30" s="192">
        <v>4637</v>
      </c>
      <c r="K30" s="191">
        <v>4859</v>
      </c>
      <c r="L30" s="192">
        <v>5473</v>
      </c>
      <c r="M30" s="194">
        <v>5701</v>
      </c>
      <c r="N30" s="191">
        <v>5810</v>
      </c>
      <c r="O30" s="193">
        <v>4989</v>
      </c>
      <c r="P30" s="191">
        <v>3703</v>
      </c>
      <c r="Q30" s="192">
        <v>2634</v>
      </c>
      <c r="R30" s="191">
        <v>2131</v>
      </c>
      <c r="S30" s="190">
        <v>1441</v>
      </c>
      <c r="T30" s="189">
        <v>1735</v>
      </c>
      <c r="U30" s="189">
        <v>0</v>
      </c>
      <c r="V30" s="190">
        <v>38</v>
      </c>
      <c r="W30" s="189">
        <v>131</v>
      </c>
      <c r="X30" s="189">
        <v>23</v>
      </c>
    </row>
    <row r="31" spans="1:24" x14ac:dyDescent="0.5">
      <c r="A31" s="198" t="s">
        <v>189</v>
      </c>
      <c r="B31" s="196"/>
      <c r="C31" s="195">
        <v>83741</v>
      </c>
      <c r="D31" s="194">
        <v>3723</v>
      </c>
      <c r="E31" s="191">
        <v>4444</v>
      </c>
      <c r="F31" s="193">
        <v>4825</v>
      </c>
      <c r="G31" s="194">
        <v>4953</v>
      </c>
      <c r="H31" s="191">
        <v>4964</v>
      </c>
      <c r="I31" s="193">
        <v>5785</v>
      </c>
      <c r="J31" s="192">
        <v>5758</v>
      </c>
      <c r="K31" s="191">
        <v>5962</v>
      </c>
      <c r="L31" s="192">
        <v>6932</v>
      </c>
      <c r="M31" s="194">
        <v>6995</v>
      </c>
      <c r="N31" s="191">
        <v>6950</v>
      </c>
      <c r="O31" s="193">
        <v>6199</v>
      </c>
      <c r="P31" s="191">
        <v>4830</v>
      </c>
      <c r="Q31" s="192">
        <v>3482</v>
      </c>
      <c r="R31" s="191">
        <v>2917</v>
      </c>
      <c r="S31" s="190">
        <v>1945</v>
      </c>
      <c r="T31" s="189">
        <v>2555</v>
      </c>
      <c r="U31" s="189">
        <v>0</v>
      </c>
      <c r="V31" s="190">
        <v>59</v>
      </c>
      <c r="W31" s="189">
        <v>437</v>
      </c>
      <c r="X31" s="189">
        <v>26</v>
      </c>
    </row>
    <row r="32" spans="1:24" x14ac:dyDescent="0.5">
      <c r="A32" s="197" t="s">
        <v>163</v>
      </c>
      <c r="B32" s="196"/>
      <c r="C32" s="195">
        <v>33763</v>
      </c>
      <c r="D32" s="194">
        <v>1489</v>
      </c>
      <c r="E32" s="191">
        <v>1808</v>
      </c>
      <c r="F32" s="193">
        <v>1941</v>
      </c>
      <c r="G32" s="194">
        <v>2023</v>
      </c>
      <c r="H32" s="191">
        <v>2002</v>
      </c>
      <c r="I32" s="193">
        <v>2379</v>
      </c>
      <c r="J32" s="192">
        <v>2340</v>
      </c>
      <c r="K32" s="191">
        <v>2347</v>
      </c>
      <c r="L32" s="192">
        <v>2748</v>
      </c>
      <c r="M32" s="194">
        <v>2782</v>
      </c>
      <c r="N32" s="191">
        <v>2774</v>
      </c>
      <c r="O32" s="193">
        <v>2461</v>
      </c>
      <c r="P32" s="191">
        <v>1954</v>
      </c>
      <c r="Q32" s="192">
        <v>1369</v>
      </c>
      <c r="R32" s="191">
        <v>1136</v>
      </c>
      <c r="S32" s="190">
        <v>789</v>
      </c>
      <c r="T32" s="189">
        <v>983</v>
      </c>
      <c r="U32" s="189">
        <v>0</v>
      </c>
      <c r="V32" s="190">
        <v>20</v>
      </c>
      <c r="W32" s="189">
        <v>397</v>
      </c>
      <c r="X32" s="189">
        <v>21</v>
      </c>
    </row>
    <row r="33" spans="1:24" x14ac:dyDescent="0.5">
      <c r="A33" s="197" t="s">
        <v>162</v>
      </c>
      <c r="B33" s="196"/>
      <c r="C33" s="195">
        <v>49978</v>
      </c>
      <c r="D33" s="194">
        <v>2234</v>
      </c>
      <c r="E33" s="191">
        <v>2636</v>
      </c>
      <c r="F33" s="193">
        <v>2884</v>
      </c>
      <c r="G33" s="194">
        <v>2930</v>
      </c>
      <c r="H33" s="191">
        <v>2962</v>
      </c>
      <c r="I33" s="193">
        <v>3406</v>
      </c>
      <c r="J33" s="192">
        <v>3418</v>
      </c>
      <c r="K33" s="191">
        <v>3615</v>
      </c>
      <c r="L33" s="192">
        <v>4184</v>
      </c>
      <c r="M33" s="194">
        <v>4213</v>
      </c>
      <c r="N33" s="191">
        <v>4176</v>
      </c>
      <c r="O33" s="193">
        <v>3738</v>
      </c>
      <c r="P33" s="191">
        <v>2876</v>
      </c>
      <c r="Q33" s="192">
        <v>2113</v>
      </c>
      <c r="R33" s="191">
        <v>1781</v>
      </c>
      <c r="S33" s="190">
        <v>1156</v>
      </c>
      <c r="T33" s="189">
        <v>1572</v>
      </c>
      <c r="U33" s="189">
        <v>0</v>
      </c>
      <c r="V33" s="190">
        <v>39</v>
      </c>
      <c r="W33" s="189">
        <v>40</v>
      </c>
      <c r="X33" s="189">
        <v>5</v>
      </c>
    </row>
    <row r="34" spans="1:24" x14ac:dyDescent="0.5">
      <c r="A34" s="198" t="s">
        <v>188</v>
      </c>
      <c r="B34" s="196"/>
      <c r="C34" s="195">
        <v>128756</v>
      </c>
      <c r="D34" s="194">
        <v>5734</v>
      </c>
      <c r="E34" s="191">
        <v>6974</v>
      </c>
      <c r="F34" s="193">
        <v>7480</v>
      </c>
      <c r="G34" s="194">
        <v>7661</v>
      </c>
      <c r="H34" s="191">
        <v>7991</v>
      </c>
      <c r="I34" s="193">
        <v>9151</v>
      </c>
      <c r="J34" s="192">
        <v>9014</v>
      </c>
      <c r="K34" s="191">
        <v>9302</v>
      </c>
      <c r="L34" s="192">
        <v>10108</v>
      </c>
      <c r="M34" s="194">
        <v>10527</v>
      </c>
      <c r="N34" s="191">
        <v>10183</v>
      </c>
      <c r="O34" s="193">
        <v>9480</v>
      </c>
      <c r="P34" s="191">
        <v>7690</v>
      </c>
      <c r="Q34" s="192">
        <v>5538</v>
      </c>
      <c r="R34" s="191">
        <v>4542</v>
      </c>
      <c r="S34" s="190">
        <v>2979</v>
      </c>
      <c r="T34" s="189">
        <v>4208</v>
      </c>
      <c r="U34" s="189">
        <v>0</v>
      </c>
      <c r="V34" s="190">
        <v>68</v>
      </c>
      <c r="W34" s="189">
        <v>102</v>
      </c>
      <c r="X34" s="189">
        <v>24</v>
      </c>
    </row>
    <row r="35" spans="1:24" x14ac:dyDescent="0.5">
      <c r="A35" s="197" t="s">
        <v>163</v>
      </c>
      <c r="B35" s="196"/>
      <c r="C35" s="195">
        <v>18978</v>
      </c>
      <c r="D35" s="194">
        <v>811</v>
      </c>
      <c r="E35" s="191">
        <v>953</v>
      </c>
      <c r="F35" s="193">
        <v>1023</v>
      </c>
      <c r="G35" s="194">
        <v>1037</v>
      </c>
      <c r="H35" s="191">
        <v>1089</v>
      </c>
      <c r="I35" s="193">
        <v>1341</v>
      </c>
      <c r="J35" s="192">
        <v>1294</v>
      </c>
      <c r="K35" s="191">
        <v>1278</v>
      </c>
      <c r="L35" s="192">
        <v>1415</v>
      </c>
      <c r="M35" s="194">
        <v>1514</v>
      </c>
      <c r="N35" s="191">
        <v>1457</v>
      </c>
      <c r="O35" s="193">
        <v>1513</v>
      </c>
      <c r="P35" s="191">
        <v>1268</v>
      </c>
      <c r="Q35" s="192">
        <v>917</v>
      </c>
      <c r="R35" s="191">
        <v>723</v>
      </c>
      <c r="S35" s="190">
        <v>489</v>
      </c>
      <c r="T35" s="189">
        <v>786</v>
      </c>
      <c r="U35" s="189">
        <v>0</v>
      </c>
      <c r="V35" s="190">
        <v>21</v>
      </c>
      <c r="W35" s="189">
        <v>33</v>
      </c>
      <c r="X35" s="189">
        <v>16</v>
      </c>
    </row>
    <row r="36" spans="1:24" x14ac:dyDescent="0.5">
      <c r="A36" s="197" t="s">
        <v>162</v>
      </c>
      <c r="B36" s="196"/>
      <c r="C36" s="195">
        <v>109778</v>
      </c>
      <c r="D36" s="194">
        <v>4923</v>
      </c>
      <c r="E36" s="191">
        <v>6021</v>
      </c>
      <c r="F36" s="193">
        <v>6457</v>
      </c>
      <c r="G36" s="194">
        <v>6624</v>
      </c>
      <c r="H36" s="191">
        <v>6902</v>
      </c>
      <c r="I36" s="193">
        <v>7810</v>
      </c>
      <c r="J36" s="192">
        <v>7720</v>
      </c>
      <c r="K36" s="191">
        <v>8024</v>
      </c>
      <c r="L36" s="192">
        <v>8693</v>
      </c>
      <c r="M36" s="194">
        <v>9013</v>
      </c>
      <c r="N36" s="191">
        <v>8726</v>
      </c>
      <c r="O36" s="193">
        <v>7967</v>
      </c>
      <c r="P36" s="191">
        <v>6422</v>
      </c>
      <c r="Q36" s="192">
        <v>4621</v>
      </c>
      <c r="R36" s="191">
        <v>3819</v>
      </c>
      <c r="S36" s="190">
        <v>2490</v>
      </c>
      <c r="T36" s="189">
        <v>3422</v>
      </c>
      <c r="U36" s="189">
        <v>0</v>
      </c>
      <c r="V36" s="190">
        <v>47</v>
      </c>
      <c r="W36" s="189">
        <v>69</v>
      </c>
      <c r="X36" s="189">
        <v>8</v>
      </c>
    </row>
    <row r="37" spans="1:24" x14ac:dyDescent="0.5">
      <c r="A37" s="198" t="s">
        <v>187</v>
      </c>
      <c r="B37" s="196"/>
      <c r="C37" s="195">
        <v>70758</v>
      </c>
      <c r="D37" s="194">
        <v>2924</v>
      </c>
      <c r="E37" s="191">
        <v>3520</v>
      </c>
      <c r="F37" s="193">
        <v>3924</v>
      </c>
      <c r="G37" s="194">
        <v>4030</v>
      </c>
      <c r="H37" s="191">
        <v>4241</v>
      </c>
      <c r="I37" s="193">
        <v>5002</v>
      </c>
      <c r="J37" s="192">
        <v>4576</v>
      </c>
      <c r="K37" s="191">
        <v>5274</v>
      </c>
      <c r="L37" s="192">
        <v>5730</v>
      </c>
      <c r="M37" s="194">
        <v>5690</v>
      </c>
      <c r="N37" s="191">
        <v>5934</v>
      </c>
      <c r="O37" s="193">
        <v>5090</v>
      </c>
      <c r="P37" s="191">
        <v>4359</v>
      </c>
      <c r="Q37" s="192">
        <v>3141</v>
      </c>
      <c r="R37" s="191">
        <v>2818</v>
      </c>
      <c r="S37" s="190">
        <v>1826</v>
      </c>
      <c r="T37" s="189">
        <v>2579</v>
      </c>
      <c r="U37" s="189">
        <v>0</v>
      </c>
      <c r="V37" s="190">
        <v>44</v>
      </c>
      <c r="W37" s="189">
        <v>49</v>
      </c>
      <c r="X37" s="189">
        <v>7</v>
      </c>
    </row>
    <row r="38" spans="1:24" x14ac:dyDescent="0.5">
      <c r="A38" s="197" t="s">
        <v>163</v>
      </c>
      <c r="B38" s="196"/>
      <c r="C38" s="195">
        <v>16095</v>
      </c>
      <c r="D38" s="194">
        <v>615</v>
      </c>
      <c r="E38" s="191">
        <v>778</v>
      </c>
      <c r="F38" s="193">
        <v>862</v>
      </c>
      <c r="G38" s="194">
        <v>865</v>
      </c>
      <c r="H38" s="191">
        <v>930</v>
      </c>
      <c r="I38" s="193">
        <v>1099</v>
      </c>
      <c r="J38" s="192">
        <v>1051</v>
      </c>
      <c r="K38" s="191">
        <v>1213</v>
      </c>
      <c r="L38" s="192">
        <v>1286</v>
      </c>
      <c r="M38" s="194">
        <v>1221</v>
      </c>
      <c r="N38" s="191">
        <v>1383</v>
      </c>
      <c r="O38" s="193">
        <v>1197</v>
      </c>
      <c r="P38" s="191">
        <v>1071</v>
      </c>
      <c r="Q38" s="192">
        <v>737</v>
      </c>
      <c r="R38" s="191">
        <v>668</v>
      </c>
      <c r="S38" s="190">
        <v>447</v>
      </c>
      <c r="T38" s="189">
        <v>638</v>
      </c>
      <c r="U38" s="189">
        <v>0</v>
      </c>
      <c r="V38" s="190">
        <v>20</v>
      </c>
      <c r="W38" s="189">
        <v>14</v>
      </c>
      <c r="X38" s="189">
        <v>0</v>
      </c>
    </row>
    <row r="39" spans="1:24" x14ac:dyDescent="0.5">
      <c r="A39" s="197" t="s">
        <v>162</v>
      </c>
      <c r="B39" s="196"/>
      <c r="C39" s="195">
        <v>54663</v>
      </c>
      <c r="D39" s="194">
        <v>2309</v>
      </c>
      <c r="E39" s="191">
        <v>2742</v>
      </c>
      <c r="F39" s="193">
        <v>3062</v>
      </c>
      <c r="G39" s="194">
        <v>3165</v>
      </c>
      <c r="H39" s="191">
        <v>3311</v>
      </c>
      <c r="I39" s="193">
        <v>3903</v>
      </c>
      <c r="J39" s="192">
        <v>3525</v>
      </c>
      <c r="K39" s="191">
        <v>4061</v>
      </c>
      <c r="L39" s="192">
        <v>4444</v>
      </c>
      <c r="M39" s="194">
        <v>4469</v>
      </c>
      <c r="N39" s="191">
        <v>4551</v>
      </c>
      <c r="O39" s="193">
        <v>3893</v>
      </c>
      <c r="P39" s="191">
        <v>3288</v>
      </c>
      <c r="Q39" s="192">
        <v>2404</v>
      </c>
      <c r="R39" s="191">
        <v>2150</v>
      </c>
      <c r="S39" s="190">
        <v>1379</v>
      </c>
      <c r="T39" s="189">
        <v>1941</v>
      </c>
      <c r="U39" s="189">
        <v>0</v>
      </c>
      <c r="V39" s="190">
        <v>24</v>
      </c>
      <c r="W39" s="189">
        <v>35</v>
      </c>
      <c r="X39" s="189">
        <v>7</v>
      </c>
    </row>
    <row r="40" spans="1:24" x14ac:dyDescent="0.5">
      <c r="A40" s="198" t="s">
        <v>186</v>
      </c>
      <c r="B40" s="196"/>
      <c r="C40" s="195">
        <v>124845</v>
      </c>
      <c r="D40" s="194">
        <v>5372</v>
      </c>
      <c r="E40" s="191">
        <v>6439</v>
      </c>
      <c r="F40" s="193">
        <v>7064</v>
      </c>
      <c r="G40" s="194">
        <v>7547</v>
      </c>
      <c r="H40" s="191">
        <v>7776</v>
      </c>
      <c r="I40" s="193">
        <v>8904</v>
      </c>
      <c r="J40" s="192">
        <v>8280</v>
      </c>
      <c r="K40" s="191">
        <v>8602</v>
      </c>
      <c r="L40" s="192">
        <v>10125</v>
      </c>
      <c r="M40" s="194">
        <v>10127</v>
      </c>
      <c r="N40" s="191">
        <v>9942</v>
      </c>
      <c r="O40" s="193">
        <v>8837</v>
      </c>
      <c r="P40" s="191">
        <v>7496</v>
      </c>
      <c r="Q40" s="192">
        <v>5638</v>
      </c>
      <c r="R40" s="191">
        <v>4586</v>
      </c>
      <c r="S40" s="190">
        <v>3177</v>
      </c>
      <c r="T40" s="189">
        <v>4693</v>
      </c>
      <c r="U40" s="189">
        <v>0</v>
      </c>
      <c r="V40" s="190">
        <v>84</v>
      </c>
      <c r="W40" s="189">
        <v>137</v>
      </c>
      <c r="X40" s="189">
        <v>19</v>
      </c>
    </row>
    <row r="41" spans="1:24" x14ac:dyDescent="0.5">
      <c r="A41" s="197" t="s">
        <v>163</v>
      </c>
      <c r="B41" s="196"/>
      <c r="C41" s="195">
        <v>39796</v>
      </c>
      <c r="D41" s="194">
        <v>1809</v>
      </c>
      <c r="E41" s="191">
        <v>2118</v>
      </c>
      <c r="F41" s="193">
        <v>2300</v>
      </c>
      <c r="G41" s="194">
        <v>2450</v>
      </c>
      <c r="H41" s="191">
        <v>2529</v>
      </c>
      <c r="I41" s="193">
        <v>2943</v>
      </c>
      <c r="J41" s="192">
        <v>2614</v>
      </c>
      <c r="K41" s="191">
        <v>2793</v>
      </c>
      <c r="L41" s="192">
        <v>3176</v>
      </c>
      <c r="M41" s="194">
        <v>3123</v>
      </c>
      <c r="N41" s="191">
        <v>3218</v>
      </c>
      <c r="O41" s="193">
        <v>2847</v>
      </c>
      <c r="P41" s="191">
        <v>2397</v>
      </c>
      <c r="Q41" s="192">
        <v>1779</v>
      </c>
      <c r="R41" s="191">
        <v>1363</v>
      </c>
      <c r="S41" s="190">
        <v>945</v>
      </c>
      <c r="T41" s="189">
        <v>1299</v>
      </c>
      <c r="U41" s="189">
        <v>0</v>
      </c>
      <c r="V41" s="190">
        <v>33</v>
      </c>
      <c r="W41" s="189">
        <v>55</v>
      </c>
      <c r="X41" s="189">
        <v>5</v>
      </c>
    </row>
    <row r="42" spans="1:24" x14ac:dyDescent="0.5">
      <c r="A42" s="197" t="s">
        <v>162</v>
      </c>
      <c r="B42" s="196"/>
      <c r="C42" s="195">
        <v>85049</v>
      </c>
      <c r="D42" s="194">
        <v>3563</v>
      </c>
      <c r="E42" s="191">
        <v>4321</v>
      </c>
      <c r="F42" s="193">
        <v>4764</v>
      </c>
      <c r="G42" s="194">
        <v>5097</v>
      </c>
      <c r="H42" s="191">
        <v>5247</v>
      </c>
      <c r="I42" s="193">
        <v>5961</v>
      </c>
      <c r="J42" s="192">
        <v>5666</v>
      </c>
      <c r="K42" s="191">
        <v>5809</v>
      </c>
      <c r="L42" s="192">
        <v>6949</v>
      </c>
      <c r="M42" s="194">
        <v>7004</v>
      </c>
      <c r="N42" s="191">
        <v>6724</v>
      </c>
      <c r="O42" s="193">
        <v>5990</v>
      </c>
      <c r="P42" s="191">
        <v>5099</v>
      </c>
      <c r="Q42" s="192">
        <v>3859</v>
      </c>
      <c r="R42" s="191">
        <v>3223</v>
      </c>
      <c r="S42" s="190">
        <v>2232</v>
      </c>
      <c r="T42" s="189">
        <v>3394</v>
      </c>
      <c r="U42" s="189">
        <v>0</v>
      </c>
      <c r="V42" s="190">
        <v>51</v>
      </c>
      <c r="W42" s="189">
        <v>82</v>
      </c>
      <c r="X42" s="189">
        <v>14</v>
      </c>
    </row>
    <row r="43" spans="1:24" x14ac:dyDescent="0.5">
      <c r="A43" s="198" t="s">
        <v>185</v>
      </c>
      <c r="B43" s="196"/>
      <c r="C43" s="195">
        <v>42965</v>
      </c>
      <c r="D43" s="194">
        <v>1762</v>
      </c>
      <c r="E43" s="191">
        <v>2154</v>
      </c>
      <c r="F43" s="193">
        <v>2344</v>
      </c>
      <c r="G43" s="194">
        <v>2589</v>
      </c>
      <c r="H43" s="191">
        <v>2622</v>
      </c>
      <c r="I43" s="193">
        <v>3049</v>
      </c>
      <c r="J43" s="192">
        <v>2850</v>
      </c>
      <c r="K43" s="191">
        <v>3176</v>
      </c>
      <c r="L43" s="192">
        <v>3378</v>
      </c>
      <c r="M43" s="194">
        <v>3425</v>
      </c>
      <c r="N43" s="191">
        <v>3437</v>
      </c>
      <c r="O43" s="193">
        <v>3199</v>
      </c>
      <c r="P43" s="191">
        <v>2692</v>
      </c>
      <c r="Q43" s="192">
        <v>2002</v>
      </c>
      <c r="R43" s="191">
        <v>1644</v>
      </c>
      <c r="S43" s="190">
        <v>1065</v>
      </c>
      <c r="T43" s="189">
        <v>1520</v>
      </c>
      <c r="U43" s="189">
        <v>0</v>
      </c>
      <c r="V43" s="190">
        <v>39</v>
      </c>
      <c r="W43" s="189">
        <v>15</v>
      </c>
      <c r="X43" s="189">
        <v>3</v>
      </c>
    </row>
    <row r="44" spans="1:24" x14ac:dyDescent="0.5">
      <c r="A44" s="197" t="s">
        <v>163</v>
      </c>
      <c r="B44" s="196"/>
      <c r="C44" s="195">
        <v>9626</v>
      </c>
      <c r="D44" s="194">
        <v>421</v>
      </c>
      <c r="E44" s="191">
        <v>514</v>
      </c>
      <c r="F44" s="193">
        <v>533</v>
      </c>
      <c r="G44" s="194">
        <v>569</v>
      </c>
      <c r="H44" s="191">
        <v>588</v>
      </c>
      <c r="I44" s="193">
        <v>665</v>
      </c>
      <c r="J44" s="192">
        <v>660</v>
      </c>
      <c r="K44" s="191">
        <v>686</v>
      </c>
      <c r="L44" s="192">
        <v>720</v>
      </c>
      <c r="M44" s="194">
        <v>737</v>
      </c>
      <c r="N44" s="191">
        <v>745</v>
      </c>
      <c r="O44" s="193">
        <v>700</v>
      </c>
      <c r="P44" s="191">
        <v>610</v>
      </c>
      <c r="Q44" s="192">
        <v>465</v>
      </c>
      <c r="R44" s="191">
        <v>409</v>
      </c>
      <c r="S44" s="190">
        <v>250</v>
      </c>
      <c r="T44" s="189">
        <v>336</v>
      </c>
      <c r="U44" s="189">
        <v>0</v>
      </c>
      <c r="V44" s="190">
        <v>11</v>
      </c>
      <c r="W44" s="189">
        <v>7</v>
      </c>
      <c r="X44" s="189">
        <v>0</v>
      </c>
    </row>
    <row r="45" spans="1:24" x14ac:dyDescent="0.5">
      <c r="A45" s="197" t="s">
        <v>162</v>
      </c>
      <c r="B45" s="196"/>
      <c r="C45" s="195">
        <v>33339</v>
      </c>
      <c r="D45" s="194">
        <v>1341</v>
      </c>
      <c r="E45" s="191">
        <v>1640</v>
      </c>
      <c r="F45" s="193">
        <v>1811</v>
      </c>
      <c r="G45" s="194">
        <v>2020</v>
      </c>
      <c r="H45" s="191">
        <v>2034</v>
      </c>
      <c r="I45" s="193">
        <v>2384</v>
      </c>
      <c r="J45" s="192">
        <v>2190</v>
      </c>
      <c r="K45" s="191">
        <v>2490</v>
      </c>
      <c r="L45" s="192">
        <v>2658</v>
      </c>
      <c r="M45" s="194">
        <v>2688</v>
      </c>
      <c r="N45" s="191">
        <v>2692</v>
      </c>
      <c r="O45" s="193">
        <v>2499</v>
      </c>
      <c r="P45" s="191">
        <v>2082</v>
      </c>
      <c r="Q45" s="192">
        <v>1537</v>
      </c>
      <c r="R45" s="191">
        <v>1235</v>
      </c>
      <c r="S45" s="190">
        <v>815</v>
      </c>
      <c r="T45" s="189">
        <v>1184</v>
      </c>
      <c r="U45" s="189">
        <v>0</v>
      </c>
      <c r="V45" s="190">
        <v>28</v>
      </c>
      <c r="W45" s="189">
        <v>8</v>
      </c>
      <c r="X45" s="189">
        <v>3</v>
      </c>
    </row>
    <row r="46" spans="1:24" x14ac:dyDescent="0.5">
      <c r="A46" s="198" t="s">
        <v>184</v>
      </c>
      <c r="B46" s="196"/>
      <c r="C46" s="195">
        <v>81072</v>
      </c>
      <c r="D46" s="194">
        <v>3186</v>
      </c>
      <c r="E46" s="191">
        <v>4315</v>
      </c>
      <c r="F46" s="193">
        <v>4780</v>
      </c>
      <c r="G46" s="194">
        <v>5016</v>
      </c>
      <c r="H46" s="191">
        <v>5182</v>
      </c>
      <c r="I46" s="193">
        <v>5805</v>
      </c>
      <c r="J46" s="192">
        <v>5297</v>
      </c>
      <c r="K46" s="191">
        <v>5895</v>
      </c>
      <c r="L46" s="192">
        <v>6627</v>
      </c>
      <c r="M46" s="194">
        <v>6654</v>
      </c>
      <c r="N46" s="191">
        <v>6652</v>
      </c>
      <c r="O46" s="193">
        <v>5873</v>
      </c>
      <c r="P46" s="191">
        <v>4769</v>
      </c>
      <c r="Q46" s="192">
        <v>3639</v>
      </c>
      <c r="R46" s="191">
        <v>2937</v>
      </c>
      <c r="S46" s="190">
        <v>1882</v>
      </c>
      <c r="T46" s="189">
        <v>2352</v>
      </c>
      <c r="U46" s="189">
        <v>0</v>
      </c>
      <c r="V46" s="190">
        <v>79</v>
      </c>
      <c r="W46" s="189">
        <v>106</v>
      </c>
      <c r="X46" s="189">
        <v>26</v>
      </c>
    </row>
    <row r="47" spans="1:24" x14ac:dyDescent="0.5">
      <c r="A47" s="197" t="s">
        <v>163</v>
      </c>
      <c r="B47" s="196"/>
      <c r="C47" s="195">
        <v>13522</v>
      </c>
      <c r="D47" s="194">
        <v>465</v>
      </c>
      <c r="E47" s="191">
        <v>674</v>
      </c>
      <c r="F47" s="193">
        <v>772</v>
      </c>
      <c r="G47" s="194">
        <v>836</v>
      </c>
      <c r="H47" s="191">
        <v>860</v>
      </c>
      <c r="I47" s="193">
        <v>970</v>
      </c>
      <c r="J47" s="192">
        <v>864</v>
      </c>
      <c r="K47" s="191">
        <v>999</v>
      </c>
      <c r="L47" s="192">
        <v>1087</v>
      </c>
      <c r="M47" s="194">
        <v>1090</v>
      </c>
      <c r="N47" s="191">
        <v>1011</v>
      </c>
      <c r="O47" s="193">
        <v>1036</v>
      </c>
      <c r="P47" s="191">
        <v>820</v>
      </c>
      <c r="Q47" s="192">
        <v>718</v>
      </c>
      <c r="R47" s="191">
        <v>511</v>
      </c>
      <c r="S47" s="190">
        <v>309</v>
      </c>
      <c r="T47" s="189">
        <v>418</v>
      </c>
      <c r="U47" s="189">
        <v>0</v>
      </c>
      <c r="V47" s="190">
        <v>29</v>
      </c>
      <c r="W47" s="189">
        <v>36</v>
      </c>
      <c r="X47" s="189">
        <v>17</v>
      </c>
    </row>
    <row r="48" spans="1:24" x14ac:dyDescent="0.5">
      <c r="A48" s="197" t="s">
        <v>162</v>
      </c>
      <c r="B48" s="196"/>
      <c r="C48" s="195">
        <v>67550</v>
      </c>
      <c r="D48" s="194">
        <v>2721</v>
      </c>
      <c r="E48" s="191">
        <v>3641</v>
      </c>
      <c r="F48" s="193">
        <v>4008</v>
      </c>
      <c r="G48" s="194">
        <v>4180</v>
      </c>
      <c r="H48" s="191">
        <v>4322</v>
      </c>
      <c r="I48" s="193">
        <v>4835</v>
      </c>
      <c r="J48" s="192">
        <v>4433</v>
      </c>
      <c r="K48" s="191">
        <v>4896</v>
      </c>
      <c r="L48" s="192">
        <v>5540</v>
      </c>
      <c r="M48" s="194">
        <v>5564</v>
      </c>
      <c r="N48" s="191">
        <v>5641</v>
      </c>
      <c r="O48" s="193">
        <v>4837</v>
      </c>
      <c r="P48" s="191">
        <v>3949</v>
      </c>
      <c r="Q48" s="192">
        <v>2921</v>
      </c>
      <c r="R48" s="191">
        <v>2426</v>
      </c>
      <c r="S48" s="190">
        <v>1573</v>
      </c>
      <c r="T48" s="189">
        <v>1934</v>
      </c>
      <c r="U48" s="189">
        <v>0</v>
      </c>
      <c r="V48" s="190">
        <v>50</v>
      </c>
      <c r="W48" s="189">
        <v>70</v>
      </c>
      <c r="X48" s="189">
        <v>9</v>
      </c>
    </row>
    <row r="49" spans="1:24" x14ac:dyDescent="0.5">
      <c r="A49" s="198" t="s">
        <v>183</v>
      </c>
      <c r="B49" s="196"/>
      <c r="C49" s="195">
        <v>77322</v>
      </c>
      <c r="D49" s="194">
        <v>3203</v>
      </c>
      <c r="E49" s="191">
        <v>3973</v>
      </c>
      <c r="F49" s="193">
        <v>4364</v>
      </c>
      <c r="G49" s="194">
        <v>4624</v>
      </c>
      <c r="H49" s="191">
        <v>5384</v>
      </c>
      <c r="I49" s="193">
        <v>5741</v>
      </c>
      <c r="J49" s="192">
        <v>5172</v>
      </c>
      <c r="K49" s="191">
        <v>5454</v>
      </c>
      <c r="L49" s="192">
        <v>6076</v>
      </c>
      <c r="M49" s="194">
        <v>6671</v>
      </c>
      <c r="N49" s="191">
        <v>6606</v>
      </c>
      <c r="O49" s="193">
        <v>5584</v>
      </c>
      <c r="P49" s="191">
        <v>4551</v>
      </c>
      <c r="Q49" s="192">
        <v>3299</v>
      </c>
      <c r="R49" s="191">
        <v>2884</v>
      </c>
      <c r="S49" s="190">
        <v>1762</v>
      </c>
      <c r="T49" s="189">
        <v>1862</v>
      </c>
      <c r="U49" s="189">
        <v>0</v>
      </c>
      <c r="V49" s="190">
        <v>40</v>
      </c>
      <c r="W49" s="189">
        <v>51</v>
      </c>
      <c r="X49" s="189">
        <v>21</v>
      </c>
    </row>
    <row r="50" spans="1:24" x14ac:dyDescent="0.5">
      <c r="A50" s="197" t="s">
        <v>163</v>
      </c>
      <c r="B50" s="196"/>
      <c r="C50" s="195">
        <v>6064</v>
      </c>
      <c r="D50" s="194">
        <v>269</v>
      </c>
      <c r="E50" s="191">
        <v>326</v>
      </c>
      <c r="F50" s="193">
        <v>345</v>
      </c>
      <c r="G50" s="194">
        <v>360</v>
      </c>
      <c r="H50" s="191">
        <v>402</v>
      </c>
      <c r="I50" s="193">
        <v>476</v>
      </c>
      <c r="J50" s="192">
        <v>379</v>
      </c>
      <c r="K50" s="191">
        <v>410</v>
      </c>
      <c r="L50" s="192">
        <v>458</v>
      </c>
      <c r="M50" s="194">
        <v>484</v>
      </c>
      <c r="N50" s="191">
        <v>532</v>
      </c>
      <c r="O50" s="193">
        <v>460</v>
      </c>
      <c r="P50" s="191">
        <v>376</v>
      </c>
      <c r="Q50" s="192">
        <v>253</v>
      </c>
      <c r="R50" s="191">
        <v>217</v>
      </c>
      <c r="S50" s="190">
        <v>149</v>
      </c>
      <c r="T50" s="189">
        <v>147</v>
      </c>
      <c r="U50" s="189">
        <v>0</v>
      </c>
      <c r="V50" s="190">
        <v>4</v>
      </c>
      <c r="W50" s="189">
        <v>8</v>
      </c>
      <c r="X50" s="189">
        <v>9</v>
      </c>
    </row>
    <row r="51" spans="1:24" x14ac:dyDescent="0.5">
      <c r="A51" s="197" t="s">
        <v>162</v>
      </c>
      <c r="B51" s="196"/>
      <c r="C51" s="195">
        <v>71258</v>
      </c>
      <c r="D51" s="194">
        <v>2934</v>
      </c>
      <c r="E51" s="191">
        <v>3647</v>
      </c>
      <c r="F51" s="193">
        <v>4019</v>
      </c>
      <c r="G51" s="194">
        <v>4264</v>
      </c>
      <c r="H51" s="191">
        <v>4982</v>
      </c>
      <c r="I51" s="193">
        <v>5265</v>
      </c>
      <c r="J51" s="192">
        <v>4793</v>
      </c>
      <c r="K51" s="191">
        <v>5044</v>
      </c>
      <c r="L51" s="192">
        <v>5618</v>
      </c>
      <c r="M51" s="194">
        <v>6187</v>
      </c>
      <c r="N51" s="191">
        <v>6074</v>
      </c>
      <c r="O51" s="193">
        <v>5124</v>
      </c>
      <c r="P51" s="191">
        <v>4175</v>
      </c>
      <c r="Q51" s="192">
        <v>3046</v>
      </c>
      <c r="R51" s="191">
        <v>2667</v>
      </c>
      <c r="S51" s="190">
        <v>1613</v>
      </c>
      <c r="T51" s="189">
        <v>1715</v>
      </c>
      <c r="U51" s="189">
        <v>0</v>
      </c>
      <c r="V51" s="190">
        <v>36</v>
      </c>
      <c r="W51" s="189">
        <v>43</v>
      </c>
      <c r="X51" s="189">
        <v>12</v>
      </c>
    </row>
    <row r="52" spans="1:24" x14ac:dyDescent="0.5">
      <c r="A52" s="198" t="s">
        <v>182</v>
      </c>
      <c r="B52" s="196"/>
      <c r="C52" s="195">
        <v>116184</v>
      </c>
      <c r="D52" s="194">
        <v>4812</v>
      </c>
      <c r="E52" s="191">
        <v>5800</v>
      </c>
      <c r="F52" s="193">
        <v>6376</v>
      </c>
      <c r="G52" s="194">
        <v>6610</v>
      </c>
      <c r="H52" s="191">
        <v>6948</v>
      </c>
      <c r="I52" s="193">
        <v>7809</v>
      </c>
      <c r="J52" s="192">
        <v>7753</v>
      </c>
      <c r="K52" s="191">
        <v>7767</v>
      </c>
      <c r="L52" s="192">
        <v>9145</v>
      </c>
      <c r="M52" s="194">
        <v>9399</v>
      </c>
      <c r="N52" s="191">
        <v>9629</v>
      </c>
      <c r="O52" s="193">
        <v>8973</v>
      </c>
      <c r="P52" s="191">
        <v>7353</v>
      </c>
      <c r="Q52" s="192">
        <v>5482</v>
      </c>
      <c r="R52" s="191">
        <v>4617</v>
      </c>
      <c r="S52" s="190">
        <v>3159</v>
      </c>
      <c r="T52" s="189">
        <v>4307</v>
      </c>
      <c r="U52" s="189">
        <v>0</v>
      </c>
      <c r="V52" s="190">
        <v>71</v>
      </c>
      <c r="W52" s="189">
        <v>158</v>
      </c>
      <c r="X52" s="189">
        <v>16</v>
      </c>
    </row>
    <row r="53" spans="1:24" x14ac:dyDescent="0.5">
      <c r="A53" s="197" t="s">
        <v>163</v>
      </c>
      <c r="B53" s="196"/>
      <c r="C53" s="195">
        <v>23605</v>
      </c>
      <c r="D53" s="194">
        <v>903</v>
      </c>
      <c r="E53" s="191">
        <v>1062</v>
      </c>
      <c r="F53" s="193">
        <v>1293</v>
      </c>
      <c r="G53" s="194">
        <v>1394</v>
      </c>
      <c r="H53" s="191">
        <v>1441</v>
      </c>
      <c r="I53" s="193">
        <v>1591</v>
      </c>
      <c r="J53" s="192">
        <v>1538</v>
      </c>
      <c r="K53" s="191">
        <v>1530</v>
      </c>
      <c r="L53" s="192">
        <v>1904</v>
      </c>
      <c r="M53" s="194">
        <v>1949</v>
      </c>
      <c r="N53" s="191">
        <v>1976</v>
      </c>
      <c r="O53" s="193">
        <v>1794</v>
      </c>
      <c r="P53" s="191">
        <v>1498</v>
      </c>
      <c r="Q53" s="192">
        <v>1188</v>
      </c>
      <c r="R53" s="191">
        <v>902</v>
      </c>
      <c r="S53" s="190">
        <v>722</v>
      </c>
      <c r="T53" s="189">
        <v>835</v>
      </c>
      <c r="U53" s="189">
        <v>0</v>
      </c>
      <c r="V53" s="190">
        <v>24</v>
      </c>
      <c r="W53" s="189">
        <v>56</v>
      </c>
      <c r="X53" s="189">
        <v>5</v>
      </c>
    </row>
    <row r="54" spans="1:24" x14ac:dyDescent="0.5">
      <c r="A54" s="197" t="s">
        <v>162</v>
      </c>
      <c r="B54" s="196"/>
      <c r="C54" s="195">
        <v>92579</v>
      </c>
      <c r="D54" s="194">
        <v>3909</v>
      </c>
      <c r="E54" s="191">
        <v>4738</v>
      </c>
      <c r="F54" s="193">
        <v>5083</v>
      </c>
      <c r="G54" s="194">
        <v>5216</v>
      </c>
      <c r="H54" s="191">
        <v>5507</v>
      </c>
      <c r="I54" s="193">
        <v>6218</v>
      </c>
      <c r="J54" s="192">
        <v>6215</v>
      </c>
      <c r="K54" s="191">
        <v>6237</v>
      </c>
      <c r="L54" s="192">
        <v>7241</v>
      </c>
      <c r="M54" s="194">
        <v>7450</v>
      </c>
      <c r="N54" s="191">
        <v>7653</v>
      </c>
      <c r="O54" s="193">
        <v>7179</v>
      </c>
      <c r="P54" s="191">
        <v>5855</v>
      </c>
      <c r="Q54" s="192">
        <v>4294</v>
      </c>
      <c r="R54" s="191">
        <v>3715</v>
      </c>
      <c r="S54" s="190">
        <v>2437</v>
      </c>
      <c r="T54" s="189">
        <v>3472</v>
      </c>
      <c r="U54" s="189">
        <v>0</v>
      </c>
      <c r="V54" s="190">
        <v>47</v>
      </c>
      <c r="W54" s="189">
        <v>102</v>
      </c>
      <c r="X54" s="189">
        <v>11</v>
      </c>
    </row>
    <row r="55" spans="1:24" x14ac:dyDescent="0.5">
      <c r="A55" s="198" t="s">
        <v>181</v>
      </c>
      <c r="B55" s="196"/>
      <c r="C55" s="195">
        <v>127883</v>
      </c>
      <c r="D55" s="194">
        <v>4906</v>
      </c>
      <c r="E55" s="191">
        <v>6486</v>
      </c>
      <c r="F55" s="193">
        <v>7296</v>
      </c>
      <c r="G55" s="194">
        <v>7846</v>
      </c>
      <c r="H55" s="191">
        <v>8143</v>
      </c>
      <c r="I55" s="193">
        <v>9333</v>
      </c>
      <c r="J55" s="192">
        <v>8500</v>
      </c>
      <c r="K55" s="191">
        <v>9156</v>
      </c>
      <c r="L55" s="192">
        <v>10441</v>
      </c>
      <c r="M55" s="194">
        <v>10420</v>
      </c>
      <c r="N55" s="191">
        <v>10741</v>
      </c>
      <c r="O55" s="193">
        <v>9385</v>
      </c>
      <c r="P55" s="191">
        <v>7850</v>
      </c>
      <c r="Q55" s="192">
        <v>5747</v>
      </c>
      <c r="R55" s="191">
        <v>4683</v>
      </c>
      <c r="S55" s="190">
        <v>2814</v>
      </c>
      <c r="T55" s="189">
        <v>3795</v>
      </c>
      <c r="U55" s="189">
        <v>0</v>
      </c>
      <c r="V55" s="190">
        <v>115</v>
      </c>
      <c r="W55" s="189">
        <v>188</v>
      </c>
      <c r="X55" s="189">
        <v>38</v>
      </c>
    </row>
    <row r="56" spans="1:24" x14ac:dyDescent="0.5">
      <c r="A56" s="197" t="s">
        <v>163</v>
      </c>
      <c r="B56" s="196"/>
      <c r="C56" s="195">
        <v>7768</v>
      </c>
      <c r="D56" s="194">
        <v>242</v>
      </c>
      <c r="E56" s="191">
        <v>358</v>
      </c>
      <c r="F56" s="193">
        <v>439</v>
      </c>
      <c r="G56" s="194">
        <v>464</v>
      </c>
      <c r="H56" s="191">
        <v>490</v>
      </c>
      <c r="I56" s="193">
        <v>495</v>
      </c>
      <c r="J56" s="192">
        <v>418</v>
      </c>
      <c r="K56" s="191">
        <v>519</v>
      </c>
      <c r="L56" s="192">
        <v>565</v>
      </c>
      <c r="M56" s="194">
        <v>572</v>
      </c>
      <c r="N56" s="191">
        <v>644</v>
      </c>
      <c r="O56" s="193">
        <v>630</v>
      </c>
      <c r="P56" s="191">
        <v>548</v>
      </c>
      <c r="Q56" s="192">
        <v>413</v>
      </c>
      <c r="R56" s="191">
        <v>336</v>
      </c>
      <c r="S56" s="190">
        <v>272</v>
      </c>
      <c r="T56" s="189">
        <v>331</v>
      </c>
      <c r="U56" s="189">
        <v>0</v>
      </c>
      <c r="V56" s="190">
        <v>9</v>
      </c>
      <c r="W56" s="189">
        <v>16</v>
      </c>
      <c r="X56" s="189">
        <v>7</v>
      </c>
    </row>
    <row r="57" spans="1:24" x14ac:dyDescent="0.5">
      <c r="A57" s="197" t="s">
        <v>162</v>
      </c>
      <c r="B57" s="196"/>
      <c r="C57" s="195">
        <v>120115</v>
      </c>
      <c r="D57" s="194">
        <v>4664</v>
      </c>
      <c r="E57" s="191">
        <v>6128</v>
      </c>
      <c r="F57" s="193">
        <v>6857</v>
      </c>
      <c r="G57" s="194">
        <v>7382</v>
      </c>
      <c r="H57" s="191">
        <v>7653</v>
      </c>
      <c r="I57" s="193">
        <v>8838</v>
      </c>
      <c r="J57" s="192">
        <v>8082</v>
      </c>
      <c r="K57" s="191">
        <v>8637</v>
      </c>
      <c r="L57" s="192">
        <v>9876</v>
      </c>
      <c r="M57" s="194">
        <v>9848</v>
      </c>
      <c r="N57" s="191">
        <v>10097</v>
      </c>
      <c r="O57" s="193">
        <v>8755</v>
      </c>
      <c r="P57" s="191">
        <v>7302</v>
      </c>
      <c r="Q57" s="192">
        <v>5334</v>
      </c>
      <c r="R57" s="191">
        <v>4347</v>
      </c>
      <c r="S57" s="190">
        <v>2542</v>
      </c>
      <c r="T57" s="189">
        <v>3464</v>
      </c>
      <c r="U57" s="189">
        <v>0</v>
      </c>
      <c r="V57" s="190">
        <v>106</v>
      </c>
      <c r="W57" s="189">
        <v>172</v>
      </c>
      <c r="X57" s="189">
        <v>31</v>
      </c>
    </row>
    <row r="58" spans="1:24" x14ac:dyDescent="0.5">
      <c r="A58" s="198" t="s">
        <v>180</v>
      </c>
      <c r="B58" s="196"/>
      <c r="C58" s="195">
        <v>76291</v>
      </c>
      <c r="D58" s="194">
        <v>3292</v>
      </c>
      <c r="E58" s="191">
        <v>4208</v>
      </c>
      <c r="F58" s="193">
        <v>4674</v>
      </c>
      <c r="G58" s="194">
        <v>5103</v>
      </c>
      <c r="H58" s="191">
        <v>5019</v>
      </c>
      <c r="I58" s="193">
        <v>5450</v>
      </c>
      <c r="J58" s="192">
        <v>5019</v>
      </c>
      <c r="K58" s="191">
        <v>5544</v>
      </c>
      <c r="L58" s="192">
        <v>6455</v>
      </c>
      <c r="M58" s="194">
        <v>6489</v>
      </c>
      <c r="N58" s="191">
        <v>6363</v>
      </c>
      <c r="O58" s="193">
        <v>5309</v>
      </c>
      <c r="P58" s="191">
        <v>4334</v>
      </c>
      <c r="Q58" s="192">
        <v>3072</v>
      </c>
      <c r="R58" s="191">
        <v>2500</v>
      </c>
      <c r="S58" s="190">
        <v>1598</v>
      </c>
      <c r="T58" s="189">
        <v>1795</v>
      </c>
      <c r="U58" s="189">
        <v>0</v>
      </c>
      <c r="V58" s="190">
        <v>33</v>
      </c>
      <c r="W58" s="189">
        <v>20</v>
      </c>
      <c r="X58" s="189">
        <v>14</v>
      </c>
    </row>
    <row r="59" spans="1:24" x14ac:dyDescent="0.5">
      <c r="A59" s="197" t="s">
        <v>163</v>
      </c>
      <c r="B59" s="196"/>
      <c r="C59" s="195">
        <v>5936</v>
      </c>
      <c r="D59" s="194">
        <v>232</v>
      </c>
      <c r="E59" s="191">
        <v>277</v>
      </c>
      <c r="F59" s="193">
        <v>325</v>
      </c>
      <c r="G59" s="194">
        <v>362</v>
      </c>
      <c r="H59" s="191">
        <v>377</v>
      </c>
      <c r="I59" s="193">
        <v>450</v>
      </c>
      <c r="J59" s="192">
        <v>402</v>
      </c>
      <c r="K59" s="191">
        <v>433</v>
      </c>
      <c r="L59" s="192">
        <v>428</v>
      </c>
      <c r="M59" s="194">
        <v>515</v>
      </c>
      <c r="N59" s="191">
        <v>527</v>
      </c>
      <c r="O59" s="193">
        <v>468</v>
      </c>
      <c r="P59" s="191">
        <v>394</v>
      </c>
      <c r="Q59" s="192">
        <v>241</v>
      </c>
      <c r="R59" s="191">
        <v>193</v>
      </c>
      <c r="S59" s="190">
        <v>142</v>
      </c>
      <c r="T59" s="189">
        <v>155</v>
      </c>
      <c r="U59" s="189">
        <v>0</v>
      </c>
      <c r="V59" s="190">
        <v>9</v>
      </c>
      <c r="W59" s="189">
        <v>2</v>
      </c>
      <c r="X59" s="189">
        <v>4</v>
      </c>
    </row>
    <row r="60" spans="1:24" x14ac:dyDescent="0.5">
      <c r="A60" s="197" t="s">
        <v>162</v>
      </c>
      <c r="B60" s="196"/>
      <c r="C60" s="195">
        <v>70355</v>
      </c>
      <c r="D60" s="194">
        <v>3060</v>
      </c>
      <c r="E60" s="191">
        <v>3931</v>
      </c>
      <c r="F60" s="193">
        <v>4349</v>
      </c>
      <c r="G60" s="194">
        <v>4741</v>
      </c>
      <c r="H60" s="191">
        <v>4642</v>
      </c>
      <c r="I60" s="193">
        <v>5000</v>
      </c>
      <c r="J60" s="192">
        <v>4617</v>
      </c>
      <c r="K60" s="191">
        <v>5111</v>
      </c>
      <c r="L60" s="192">
        <v>6027</v>
      </c>
      <c r="M60" s="194">
        <v>5974</v>
      </c>
      <c r="N60" s="191">
        <v>5836</v>
      </c>
      <c r="O60" s="193">
        <v>4841</v>
      </c>
      <c r="P60" s="191">
        <v>3940</v>
      </c>
      <c r="Q60" s="192">
        <v>2831</v>
      </c>
      <c r="R60" s="191">
        <v>2307</v>
      </c>
      <c r="S60" s="190">
        <v>1456</v>
      </c>
      <c r="T60" s="189">
        <v>1640</v>
      </c>
      <c r="U60" s="189">
        <v>0</v>
      </c>
      <c r="V60" s="190">
        <v>24</v>
      </c>
      <c r="W60" s="189">
        <v>18</v>
      </c>
      <c r="X60" s="189">
        <v>10</v>
      </c>
    </row>
    <row r="61" spans="1:24" x14ac:dyDescent="0.5">
      <c r="A61" s="198" t="s">
        <v>179</v>
      </c>
      <c r="B61" s="196"/>
      <c r="C61" s="195">
        <v>82761</v>
      </c>
      <c r="D61" s="194">
        <v>3461</v>
      </c>
      <c r="E61" s="191">
        <v>4617</v>
      </c>
      <c r="F61" s="193">
        <v>5156</v>
      </c>
      <c r="G61" s="194">
        <v>5294</v>
      </c>
      <c r="H61" s="191">
        <v>5376</v>
      </c>
      <c r="I61" s="193">
        <v>5792</v>
      </c>
      <c r="J61" s="192">
        <v>5399</v>
      </c>
      <c r="K61" s="191">
        <v>5778</v>
      </c>
      <c r="L61" s="192">
        <v>6886</v>
      </c>
      <c r="M61" s="194">
        <v>6838</v>
      </c>
      <c r="N61" s="191">
        <v>6836</v>
      </c>
      <c r="O61" s="193">
        <v>5915</v>
      </c>
      <c r="P61" s="191">
        <v>4743</v>
      </c>
      <c r="Q61" s="192">
        <v>3729</v>
      </c>
      <c r="R61" s="191">
        <v>2987</v>
      </c>
      <c r="S61" s="190">
        <v>1739</v>
      </c>
      <c r="T61" s="189">
        <v>2089</v>
      </c>
      <c r="U61" s="189">
        <v>0</v>
      </c>
      <c r="V61" s="190">
        <v>50</v>
      </c>
      <c r="W61" s="189">
        <v>69</v>
      </c>
      <c r="X61" s="189">
        <v>7</v>
      </c>
    </row>
    <row r="62" spans="1:24" x14ac:dyDescent="0.5">
      <c r="A62" s="197" t="s">
        <v>163</v>
      </c>
      <c r="B62" s="196"/>
      <c r="C62" s="195">
        <v>8826</v>
      </c>
      <c r="D62" s="194">
        <v>395</v>
      </c>
      <c r="E62" s="191">
        <v>482</v>
      </c>
      <c r="F62" s="193">
        <v>559</v>
      </c>
      <c r="G62" s="194">
        <v>567</v>
      </c>
      <c r="H62" s="191">
        <v>562</v>
      </c>
      <c r="I62" s="193">
        <v>590</v>
      </c>
      <c r="J62" s="192">
        <v>589</v>
      </c>
      <c r="K62" s="191">
        <v>604</v>
      </c>
      <c r="L62" s="192">
        <v>733</v>
      </c>
      <c r="M62" s="194">
        <v>708</v>
      </c>
      <c r="N62" s="191">
        <v>732</v>
      </c>
      <c r="O62" s="193">
        <v>633</v>
      </c>
      <c r="P62" s="191">
        <v>533</v>
      </c>
      <c r="Q62" s="192">
        <v>424</v>
      </c>
      <c r="R62" s="191">
        <v>286</v>
      </c>
      <c r="S62" s="190">
        <v>178</v>
      </c>
      <c r="T62" s="189">
        <v>233</v>
      </c>
      <c r="U62" s="189">
        <v>0</v>
      </c>
      <c r="V62" s="190">
        <v>6</v>
      </c>
      <c r="W62" s="189">
        <v>12</v>
      </c>
      <c r="X62" s="189">
        <v>0</v>
      </c>
    </row>
    <row r="63" spans="1:24" x14ac:dyDescent="0.5">
      <c r="A63" s="197" t="s">
        <v>162</v>
      </c>
      <c r="B63" s="196"/>
      <c r="C63" s="195">
        <v>73935</v>
      </c>
      <c r="D63" s="194">
        <v>3066</v>
      </c>
      <c r="E63" s="191">
        <v>4135</v>
      </c>
      <c r="F63" s="193">
        <v>4597</v>
      </c>
      <c r="G63" s="194">
        <v>4727</v>
      </c>
      <c r="H63" s="191">
        <v>4814</v>
      </c>
      <c r="I63" s="193">
        <v>5202</v>
      </c>
      <c r="J63" s="192">
        <v>4810</v>
      </c>
      <c r="K63" s="191">
        <v>5174</v>
      </c>
      <c r="L63" s="192">
        <v>6153</v>
      </c>
      <c r="M63" s="194">
        <v>6130</v>
      </c>
      <c r="N63" s="191">
        <v>6104</v>
      </c>
      <c r="O63" s="193">
        <v>5282</v>
      </c>
      <c r="P63" s="191">
        <v>4210</v>
      </c>
      <c r="Q63" s="192">
        <v>3305</v>
      </c>
      <c r="R63" s="191">
        <v>2701</v>
      </c>
      <c r="S63" s="190">
        <v>1561</v>
      </c>
      <c r="T63" s="189">
        <v>1856</v>
      </c>
      <c r="U63" s="189">
        <v>0</v>
      </c>
      <c r="V63" s="190">
        <v>44</v>
      </c>
      <c r="W63" s="189">
        <v>57</v>
      </c>
      <c r="X63" s="189">
        <v>7</v>
      </c>
    </row>
    <row r="64" spans="1:24" x14ac:dyDescent="0.5">
      <c r="A64" s="198" t="s">
        <v>178</v>
      </c>
      <c r="B64" s="196"/>
      <c r="C64" s="195">
        <v>85132</v>
      </c>
      <c r="D64" s="194">
        <v>3781</v>
      </c>
      <c r="E64" s="191">
        <v>4660</v>
      </c>
      <c r="F64" s="193">
        <v>4899</v>
      </c>
      <c r="G64" s="194">
        <v>5030</v>
      </c>
      <c r="H64" s="191">
        <v>5110</v>
      </c>
      <c r="I64" s="193">
        <v>6027</v>
      </c>
      <c r="J64" s="192">
        <v>5796</v>
      </c>
      <c r="K64" s="191">
        <v>6197</v>
      </c>
      <c r="L64" s="192">
        <v>6953</v>
      </c>
      <c r="M64" s="194">
        <v>6631</v>
      </c>
      <c r="N64" s="191">
        <v>6660</v>
      </c>
      <c r="O64" s="193">
        <v>6059</v>
      </c>
      <c r="P64" s="191">
        <v>5166</v>
      </c>
      <c r="Q64" s="192">
        <v>3961</v>
      </c>
      <c r="R64" s="191">
        <v>3068</v>
      </c>
      <c r="S64" s="190">
        <v>2076</v>
      </c>
      <c r="T64" s="189">
        <v>2755</v>
      </c>
      <c r="U64" s="189">
        <v>1</v>
      </c>
      <c r="V64" s="190">
        <v>178</v>
      </c>
      <c r="W64" s="189">
        <v>114</v>
      </c>
      <c r="X64" s="189">
        <v>10</v>
      </c>
    </row>
    <row r="65" spans="1:24" x14ac:dyDescent="0.5">
      <c r="A65" s="197" t="s">
        <v>163</v>
      </c>
      <c r="B65" s="196"/>
      <c r="C65" s="195">
        <v>12544</v>
      </c>
      <c r="D65" s="194">
        <v>448</v>
      </c>
      <c r="E65" s="191">
        <v>610</v>
      </c>
      <c r="F65" s="193">
        <v>618</v>
      </c>
      <c r="G65" s="194">
        <v>691</v>
      </c>
      <c r="H65" s="191">
        <v>696</v>
      </c>
      <c r="I65" s="193">
        <v>869</v>
      </c>
      <c r="J65" s="192">
        <v>814</v>
      </c>
      <c r="K65" s="191">
        <v>884</v>
      </c>
      <c r="L65" s="192">
        <v>1021</v>
      </c>
      <c r="M65" s="194">
        <v>967</v>
      </c>
      <c r="N65" s="191">
        <v>954</v>
      </c>
      <c r="O65" s="193">
        <v>903</v>
      </c>
      <c r="P65" s="191">
        <v>861</v>
      </c>
      <c r="Q65" s="192">
        <v>730</v>
      </c>
      <c r="R65" s="191">
        <v>510</v>
      </c>
      <c r="S65" s="190">
        <v>342</v>
      </c>
      <c r="T65" s="189">
        <v>445</v>
      </c>
      <c r="U65" s="189">
        <v>0</v>
      </c>
      <c r="V65" s="190">
        <v>130</v>
      </c>
      <c r="W65" s="189">
        <v>47</v>
      </c>
      <c r="X65" s="189">
        <v>4</v>
      </c>
    </row>
    <row r="66" spans="1:24" x14ac:dyDescent="0.5">
      <c r="A66" s="197" t="s">
        <v>162</v>
      </c>
      <c r="B66" s="196"/>
      <c r="C66" s="195">
        <v>72588</v>
      </c>
      <c r="D66" s="194">
        <v>3333</v>
      </c>
      <c r="E66" s="191">
        <v>4050</v>
      </c>
      <c r="F66" s="193">
        <v>4281</v>
      </c>
      <c r="G66" s="194">
        <v>4339</v>
      </c>
      <c r="H66" s="191">
        <v>4414</v>
      </c>
      <c r="I66" s="193">
        <v>5158</v>
      </c>
      <c r="J66" s="192">
        <v>4982</v>
      </c>
      <c r="K66" s="191">
        <v>5313</v>
      </c>
      <c r="L66" s="192">
        <v>5932</v>
      </c>
      <c r="M66" s="194">
        <v>5664</v>
      </c>
      <c r="N66" s="191">
        <v>5706</v>
      </c>
      <c r="O66" s="193">
        <v>5156</v>
      </c>
      <c r="P66" s="191">
        <v>4305</v>
      </c>
      <c r="Q66" s="192">
        <v>3231</v>
      </c>
      <c r="R66" s="191">
        <v>2558</v>
      </c>
      <c r="S66" s="190">
        <v>1734</v>
      </c>
      <c r="T66" s="189">
        <v>2310</v>
      </c>
      <c r="U66" s="189">
        <v>1</v>
      </c>
      <c r="V66" s="190">
        <v>48</v>
      </c>
      <c r="W66" s="189">
        <v>67</v>
      </c>
      <c r="X66" s="189">
        <v>6</v>
      </c>
    </row>
    <row r="67" spans="1:24" x14ac:dyDescent="0.5">
      <c r="A67" s="198" t="s">
        <v>177</v>
      </c>
      <c r="B67" s="196"/>
      <c r="C67" s="195">
        <v>30262</v>
      </c>
      <c r="D67" s="194">
        <v>1348</v>
      </c>
      <c r="E67" s="191">
        <v>1630</v>
      </c>
      <c r="F67" s="193">
        <v>1730</v>
      </c>
      <c r="G67" s="194">
        <v>1773</v>
      </c>
      <c r="H67" s="191">
        <v>1848</v>
      </c>
      <c r="I67" s="193">
        <v>2253</v>
      </c>
      <c r="J67" s="192">
        <v>2079</v>
      </c>
      <c r="K67" s="191">
        <v>2210</v>
      </c>
      <c r="L67" s="192">
        <v>2380</v>
      </c>
      <c r="M67" s="194">
        <v>2492</v>
      </c>
      <c r="N67" s="191">
        <v>2459</v>
      </c>
      <c r="O67" s="193">
        <v>2181</v>
      </c>
      <c r="P67" s="191">
        <v>1905</v>
      </c>
      <c r="Q67" s="192">
        <v>1361</v>
      </c>
      <c r="R67" s="191">
        <v>1028</v>
      </c>
      <c r="S67" s="190">
        <v>681</v>
      </c>
      <c r="T67" s="189">
        <v>836</v>
      </c>
      <c r="U67" s="189">
        <v>0</v>
      </c>
      <c r="V67" s="190">
        <v>23</v>
      </c>
      <c r="W67" s="189">
        <v>43</v>
      </c>
      <c r="X67" s="189">
        <v>2</v>
      </c>
    </row>
    <row r="68" spans="1:24" x14ac:dyDescent="0.5">
      <c r="A68" s="197" t="s">
        <v>163</v>
      </c>
      <c r="B68" s="196"/>
      <c r="C68" s="195">
        <v>4290</v>
      </c>
      <c r="D68" s="194">
        <v>166</v>
      </c>
      <c r="E68" s="191">
        <v>233</v>
      </c>
      <c r="F68" s="193">
        <v>188</v>
      </c>
      <c r="G68" s="194">
        <v>230</v>
      </c>
      <c r="H68" s="191">
        <v>279</v>
      </c>
      <c r="I68" s="193">
        <v>323</v>
      </c>
      <c r="J68" s="192">
        <v>291</v>
      </c>
      <c r="K68" s="191">
        <v>288</v>
      </c>
      <c r="L68" s="192">
        <v>353</v>
      </c>
      <c r="M68" s="194">
        <v>349</v>
      </c>
      <c r="N68" s="191">
        <v>360</v>
      </c>
      <c r="O68" s="193">
        <v>336</v>
      </c>
      <c r="P68" s="191">
        <v>292</v>
      </c>
      <c r="Q68" s="192">
        <v>199</v>
      </c>
      <c r="R68" s="191">
        <v>154</v>
      </c>
      <c r="S68" s="190">
        <v>92</v>
      </c>
      <c r="T68" s="189">
        <v>134</v>
      </c>
      <c r="U68" s="189">
        <v>0</v>
      </c>
      <c r="V68" s="190">
        <v>7</v>
      </c>
      <c r="W68" s="189">
        <v>15</v>
      </c>
      <c r="X68" s="189">
        <v>1</v>
      </c>
    </row>
    <row r="69" spans="1:24" x14ac:dyDescent="0.5">
      <c r="A69" s="197" t="s">
        <v>162</v>
      </c>
      <c r="B69" s="196"/>
      <c r="C69" s="195">
        <v>25972</v>
      </c>
      <c r="D69" s="194">
        <v>1182</v>
      </c>
      <c r="E69" s="191">
        <v>1397</v>
      </c>
      <c r="F69" s="193">
        <v>1542</v>
      </c>
      <c r="G69" s="194">
        <v>1543</v>
      </c>
      <c r="H69" s="191">
        <v>1569</v>
      </c>
      <c r="I69" s="193">
        <v>1930</v>
      </c>
      <c r="J69" s="192">
        <v>1788</v>
      </c>
      <c r="K69" s="191">
        <v>1922</v>
      </c>
      <c r="L69" s="192">
        <v>2027</v>
      </c>
      <c r="M69" s="194">
        <v>2143</v>
      </c>
      <c r="N69" s="191">
        <v>2099</v>
      </c>
      <c r="O69" s="193">
        <v>1845</v>
      </c>
      <c r="P69" s="191">
        <v>1613</v>
      </c>
      <c r="Q69" s="192">
        <v>1162</v>
      </c>
      <c r="R69" s="191">
        <v>874</v>
      </c>
      <c r="S69" s="190">
        <v>589</v>
      </c>
      <c r="T69" s="189">
        <v>702</v>
      </c>
      <c r="U69" s="189">
        <v>0</v>
      </c>
      <c r="V69" s="190">
        <v>16</v>
      </c>
      <c r="W69" s="189">
        <v>28</v>
      </c>
      <c r="X69" s="189">
        <v>1</v>
      </c>
    </row>
    <row r="70" spans="1:24" x14ac:dyDescent="0.5">
      <c r="A70" s="198" t="s">
        <v>176</v>
      </c>
      <c r="B70" s="196"/>
      <c r="C70" s="195">
        <v>111001</v>
      </c>
      <c r="D70" s="194">
        <v>4854</v>
      </c>
      <c r="E70" s="191">
        <v>6469</v>
      </c>
      <c r="F70" s="193">
        <v>6787</v>
      </c>
      <c r="G70" s="194">
        <v>6791</v>
      </c>
      <c r="H70" s="191">
        <v>6834</v>
      </c>
      <c r="I70" s="193">
        <v>7639</v>
      </c>
      <c r="J70" s="192">
        <v>7493</v>
      </c>
      <c r="K70" s="191">
        <v>8022</v>
      </c>
      <c r="L70" s="192">
        <v>8798</v>
      </c>
      <c r="M70" s="194">
        <v>8549</v>
      </c>
      <c r="N70" s="191">
        <v>8568</v>
      </c>
      <c r="O70" s="193">
        <v>7920</v>
      </c>
      <c r="P70" s="191">
        <v>6832</v>
      </c>
      <c r="Q70" s="192">
        <v>5138</v>
      </c>
      <c r="R70" s="191">
        <v>3597</v>
      </c>
      <c r="S70" s="190">
        <v>2423</v>
      </c>
      <c r="T70" s="189">
        <v>3534</v>
      </c>
      <c r="U70" s="189">
        <v>0</v>
      </c>
      <c r="V70" s="190">
        <v>97</v>
      </c>
      <c r="W70" s="189">
        <v>636</v>
      </c>
      <c r="X70" s="189">
        <v>20</v>
      </c>
    </row>
    <row r="71" spans="1:24" x14ac:dyDescent="0.5">
      <c r="A71" s="197" t="s">
        <v>163</v>
      </c>
      <c r="B71" s="196"/>
      <c r="C71" s="195">
        <v>37597</v>
      </c>
      <c r="D71" s="194">
        <v>1589</v>
      </c>
      <c r="E71" s="191">
        <v>2142</v>
      </c>
      <c r="F71" s="193">
        <v>2291</v>
      </c>
      <c r="G71" s="194">
        <v>2240</v>
      </c>
      <c r="H71" s="191">
        <v>2283</v>
      </c>
      <c r="I71" s="193">
        <v>2547</v>
      </c>
      <c r="J71" s="192">
        <v>2426</v>
      </c>
      <c r="K71" s="191">
        <v>2626</v>
      </c>
      <c r="L71" s="192">
        <v>2980</v>
      </c>
      <c r="M71" s="194">
        <v>2822</v>
      </c>
      <c r="N71" s="191">
        <v>2797</v>
      </c>
      <c r="O71" s="193">
        <v>2669</v>
      </c>
      <c r="P71" s="191">
        <v>2334</v>
      </c>
      <c r="Q71" s="192">
        <v>1796</v>
      </c>
      <c r="R71" s="191">
        <v>1319</v>
      </c>
      <c r="S71" s="190">
        <v>841</v>
      </c>
      <c r="T71" s="189">
        <v>1249</v>
      </c>
      <c r="U71" s="189">
        <v>0</v>
      </c>
      <c r="V71" s="190">
        <v>45</v>
      </c>
      <c r="W71" s="189">
        <v>594</v>
      </c>
      <c r="X71" s="189">
        <v>7</v>
      </c>
    </row>
    <row r="72" spans="1:24" x14ac:dyDescent="0.5">
      <c r="A72" s="197" t="s">
        <v>162</v>
      </c>
      <c r="B72" s="196"/>
      <c r="C72" s="195">
        <v>86720</v>
      </c>
      <c r="D72" s="194">
        <v>3910</v>
      </c>
      <c r="E72" s="191">
        <v>5173</v>
      </c>
      <c r="F72" s="193">
        <v>5468</v>
      </c>
      <c r="G72" s="194">
        <v>5482</v>
      </c>
      <c r="H72" s="191">
        <v>5441</v>
      </c>
      <c r="I72" s="193">
        <v>6037</v>
      </c>
      <c r="J72" s="192">
        <v>5973</v>
      </c>
      <c r="K72" s="191">
        <v>6452</v>
      </c>
      <c r="L72" s="192">
        <v>6988</v>
      </c>
      <c r="M72" s="194">
        <v>6814</v>
      </c>
      <c r="N72" s="191">
        <v>6753</v>
      </c>
      <c r="O72" s="193">
        <v>6098</v>
      </c>
      <c r="P72" s="191">
        <v>5132</v>
      </c>
      <c r="Q72" s="192">
        <v>3837</v>
      </c>
      <c r="R72" s="191">
        <v>2652</v>
      </c>
      <c r="S72" s="190">
        <v>1778</v>
      </c>
      <c r="T72" s="189">
        <v>2592</v>
      </c>
      <c r="U72" s="189">
        <v>0</v>
      </c>
      <c r="V72" s="190">
        <v>63</v>
      </c>
      <c r="W72" s="189">
        <v>63</v>
      </c>
      <c r="X72" s="189">
        <v>14</v>
      </c>
    </row>
    <row r="73" spans="1:24" x14ac:dyDescent="0.5">
      <c r="A73" s="198" t="s">
        <v>175</v>
      </c>
      <c r="B73" s="196"/>
      <c r="C73" s="195">
        <v>197345</v>
      </c>
      <c r="D73" s="194">
        <v>8995</v>
      </c>
      <c r="E73" s="191">
        <v>10951</v>
      </c>
      <c r="F73" s="193">
        <v>12187</v>
      </c>
      <c r="G73" s="194">
        <v>12396</v>
      </c>
      <c r="H73" s="191">
        <v>12756</v>
      </c>
      <c r="I73" s="193">
        <v>14418</v>
      </c>
      <c r="J73" s="192">
        <v>13908</v>
      </c>
      <c r="K73" s="191">
        <v>14305</v>
      </c>
      <c r="L73" s="192">
        <v>15452</v>
      </c>
      <c r="M73" s="194">
        <v>15571</v>
      </c>
      <c r="N73" s="191">
        <v>15799</v>
      </c>
      <c r="O73" s="193">
        <v>14260</v>
      </c>
      <c r="P73" s="191">
        <v>11593</v>
      </c>
      <c r="Q73" s="192">
        <v>8181</v>
      </c>
      <c r="R73" s="191">
        <v>5999</v>
      </c>
      <c r="S73" s="190">
        <v>3725</v>
      </c>
      <c r="T73" s="189">
        <v>5260</v>
      </c>
      <c r="U73" s="189">
        <v>0</v>
      </c>
      <c r="V73" s="190">
        <v>808</v>
      </c>
      <c r="W73" s="189">
        <v>705</v>
      </c>
      <c r="X73" s="189">
        <v>76</v>
      </c>
    </row>
    <row r="74" spans="1:24" x14ac:dyDescent="0.5">
      <c r="A74" s="197" t="s">
        <v>163</v>
      </c>
      <c r="B74" s="196"/>
      <c r="C74" s="195">
        <v>72208</v>
      </c>
      <c r="D74" s="194">
        <v>3079</v>
      </c>
      <c r="E74" s="191">
        <v>3822</v>
      </c>
      <c r="F74" s="193">
        <v>4284</v>
      </c>
      <c r="G74" s="194">
        <v>4364</v>
      </c>
      <c r="H74" s="191">
        <v>4567</v>
      </c>
      <c r="I74" s="193">
        <v>5312</v>
      </c>
      <c r="J74" s="192">
        <v>4983</v>
      </c>
      <c r="K74" s="191">
        <v>5074</v>
      </c>
      <c r="L74" s="192">
        <v>5528</v>
      </c>
      <c r="M74" s="194">
        <v>5573</v>
      </c>
      <c r="N74" s="191">
        <v>5765</v>
      </c>
      <c r="O74" s="193">
        <v>5277</v>
      </c>
      <c r="P74" s="191">
        <v>4480</v>
      </c>
      <c r="Q74" s="192">
        <v>3233</v>
      </c>
      <c r="R74" s="191">
        <v>2334</v>
      </c>
      <c r="S74" s="190">
        <v>1474</v>
      </c>
      <c r="T74" s="189">
        <v>2148</v>
      </c>
      <c r="U74" s="189">
        <v>0</v>
      </c>
      <c r="V74" s="190">
        <v>326</v>
      </c>
      <c r="W74" s="189">
        <v>523</v>
      </c>
      <c r="X74" s="189">
        <v>62</v>
      </c>
    </row>
    <row r="75" spans="1:24" x14ac:dyDescent="0.5">
      <c r="A75" s="197" t="s">
        <v>162</v>
      </c>
      <c r="B75" s="196"/>
      <c r="C75" s="195">
        <v>125137</v>
      </c>
      <c r="D75" s="194">
        <v>5916</v>
      </c>
      <c r="E75" s="191">
        <v>7129</v>
      </c>
      <c r="F75" s="193">
        <v>7903</v>
      </c>
      <c r="G75" s="194">
        <v>8032</v>
      </c>
      <c r="H75" s="191">
        <v>8189</v>
      </c>
      <c r="I75" s="193">
        <v>9106</v>
      </c>
      <c r="J75" s="192">
        <v>8925</v>
      </c>
      <c r="K75" s="191">
        <v>9231</v>
      </c>
      <c r="L75" s="192">
        <v>9924</v>
      </c>
      <c r="M75" s="194">
        <v>9998</v>
      </c>
      <c r="N75" s="191">
        <v>10034</v>
      </c>
      <c r="O75" s="193">
        <v>8983</v>
      </c>
      <c r="P75" s="191">
        <v>7113</v>
      </c>
      <c r="Q75" s="192">
        <v>4948</v>
      </c>
      <c r="R75" s="191">
        <v>3665</v>
      </c>
      <c r="S75" s="190">
        <v>2251</v>
      </c>
      <c r="T75" s="189">
        <v>3112</v>
      </c>
      <c r="U75" s="189">
        <v>0</v>
      </c>
      <c r="V75" s="190">
        <v>482</v>
      </c>
      <c r="W75" s="189">
        <v>182</v>
      </c>
      <c r="X75" s="189">
        <v>14</v>
      </c>
    </row>
    <row r="76" spans="1:24" x14ac:dyDescent="0.5">
      <c r="A76" s="198" t="s">
        <v>174</v>
      </c>
      <c r="B76" s="196"/>
      <c r="C76" s="195">
        <v>60764</v>
      </c>
      <c r="D76" s="194">
        <v>2774</v>
      </c>
      <c r="E76" s="191">
        <v>3508</v>
      </c>
      <c r="F76" s="193">
        <v>3886</v>
      </c>
      <c r="G76" s="194">
        <v>3993</v>
      </c>
      <c r="H76" s="191">
        <v>4045</v>
      </c>
      <c r="I76" s="193">
        <v>4407</v>
      </c>
      <c r="J76" s="192">
        <v>4011</v>
      </c>
      <c r="K76" s="191">
        <v>4487</v>
      </c>
      <c r="L76" s="192">
        <v>5298</v>
      </c>
      <c r="M76" s="194">
        <v>5188</v>
      </c>
      <c r="N76" s="191">
        <v>4772</v>
      </c>
      <c r="O76" s="193">
        <v>4081</v>
      </c>
      <c r="P76" s="191">
        <v>3381</v>
      </c>
      <c r="Q76" s="192">
        <v>2365</v>
      </c>
      <c r="R76" s="191">
        <v>1919</v>
      </c>
      <c r="S76" s="190">
        <v>1040</v>
      </c>
      <c r="T76" s="189">
        <v>1483</v>
      </c>
      <c r="U76" s="189">
        <v>0</v>
      </c>
      <c r="V76" s="190">
        <v>57</v>
      </c>
      <c r="W76" s="189">
        <v>63</v>
      </c>
      <c r="X76" s="189">
        <v>6</v>
      </c>
    </row>
    <row r="77" spans="1:24" x14ac:dyDescent="0.5">
      <c r="A77" s="197" t="s">
        <v>162</v>
      </c>
      <c r="B77" s="196"/>
      <c r="C77" s="195">
        <v>60764</v>
      </c>
      <c r="D77" s="194">
        <v>2774</v>
      </c>
      <c r="E77" s="191">
        <v>3508</v>
      </c>
      <c r="F77" s="193">
        <v>3886</v>
      </c>
      <c r="G77" s="194">
        <v>3993</v>
      </c>
      <c r="H77" s="191">
        <v>4045</v>
      </c>
      <c r="I77" s="193">
        <v>4407</v>
      </c>
      <c r="J77" s="192">
        <v>4011</v>
      </c>
      <c r="K77" s="191">
        <v>4487</v>
      </c>
      <c r="L77" s="192">
        <v>5298</v>
      </c>
      <c r="M77" s="194">
        <v>5188</v>
      </c>
      <c r="N77" s="191">
        <v>4772</v>
      </c>
      <c r="O77" s="193">
        <v>4081</v>
      </c>
      <c r="P77" s="191">
        <v>3381</v>
      </c>
      <c r="Q77" s="192">
        <v>2365</v>
      </c>
      <c r="R77" s="191">
        <v>1919</v>
      </c>
      <c r="S77" s="190">
        <v>1040</v>
      </c>
      <c r="T77" s="189">
        <v>1483</v>
      </c>
      <c r="U77" s="189">
        <v>0</v>
      </c>
      <c r="V77" s="190">
        <v>57</v>
      </c>
      <c r="W77" s="189">
        <v>63</v>
      </c>
      <c r="X77" s="189">
        <v>6</v>
      </c>
    </row>
    <row r="78" spans="1:24" x14ac:dyDescent="0.5">
      <c r="A78" s="198" t="s">
        <v>173</v>
      </c>
      <c r="B78" s="196"/>
      <c r="C78" s="195">
        <v>36754</v>
      </c>
      <c r="D78" s="194">
        <v>1535</v>
      </c>
      <c r="E78" s="191">
        <v>1956</v>
      </c>
      <c r="F78" s="193">
        <v>2126</v>
      </c>
      <c r="G78" s="194">
        <v>2208</v>
      </c>
      <c r="H78" s="191">
        <v>2321</v>
      </c>
      <c r="I78" s="193">
        <v>2779</v>
      </c>
      <c r="J78" s="192">
        <v>2630</v>
      </c>
      <c r="K78" s="191">
        <v>2612</v>
      </c>
      <c r="L78" s="192">
        <v>2771</v>
      </c>
      <c r="M78" s="194">
        <v>2924</v>
      </c>
      <c r="N78" s="191">
        <v>3120</v>
      </c>
      <c r="O78" s="193">
        <v>2850</v>
      </c>
      <c r="P78" s="191">
        <v>2309</v>
      </c>
      <c r="Q78" s="192">
        <v>1638</v>
      </c>
      <c r="R78" s="191">
        <v>1339</v>
      </c>
      <c r="S78" s="190">
        <v>726</v>
      </c>
      <c r="T78" s="189">
        <v>863</v>
      </c>
      <c r="U78" s="189">
        <v>0</v>
      </c>
      <c r="V78" s="190">
        <v>13</v>
      </c>
      <c r="W78" s="189">
        <v>30</v>
      </c>
      <c r="X78" s="189">
        <v>4</v>
      </c>
    </row>
    <row r="79" spans="1:24" x14ac:dyDescent="0.5">
      <c r="A79" s="197" t="s">
        <v>162</v>
      </c>
      <c r="B79" s="196"/>
      <c r="C79" s="195">
        <v>36754</v>
      </c>
      <c r="D79" s="194">
        <v>1535</v>
      </c>
      <c r="E79" s="191">
        <v>1956</v>
      </c>
      <c r="F79" s="193">
        <v>2126</v>
      </c>
      <c r="G79" s="194">
        <v>2208</v>
      </c>
      <c r="H79" s="191">
        <v>2321</v>
      </c>
      <c r="I79" s="193">
        <v>2779</v>
      </c>
      <c r="J79" s="192">
        <v>2630</v>
      </c>
      <c r="K79" s="191">
        <v>2612</v>
      </c>
      <c r="L79" s="192">
        <v>2771</v>
      </c>
      <c r="M79" s="194">
        <v>2924</v>
      </c>
      <c r="N79" s="191">
        <v>3120</v>
      </c>
      <c r="O79" s="193">
        <v>2850</v>
      </c>
      <c r="P79" s="191">
        <v>2309</v>
      </c>
      <c r="Q79" s="192">
        <v>1638</v>
      </c>
      <c r="R79" s="191">
        <v>1339</v>
      </c>
      <c r="S79" s="190">
        <v>726</v>
      </c>
      <c r="T79" s="189">
        <v>863</v>
      </c>
      <c r="U79" s="189">
        <v>0</v>
      </c>
      <c r="V79" s="190">
        <v>13</v>
      </c>
      <c r="W79" s="189">
        <v>30</v>
      </c>
      <c r="X79" s="189">
        <v>4</v>
      </c>
    </row>
    <row r="80" spans="1:24" x14ac:dyDescent="0.5">
      <c r="A80" s="197" t="s">
        <v>172</v>
      </c>
      <c r="B80" s="196"/>
      <c r="C80" s="195">
        <v>25174</v>
      </c>
      <c r="D80" s="194">
        <v>1029</v>
      </c>
      <c r="E80" s="191">
        <v>1369</v>
      </c>
      <c r="F80" s="193">
        <v>1457</v>
      </c>
      <c r="G80" s="194">
        <v>1465</v>
      </c>
      <c r="H80" s="191">
        <v>1621</v>
      </c>
      <c r="I80" s="193">
        <v>1870</v>
      </c>
      <c r="J80" s="192">
        <v>1717</v>
      </c>
      <c r="K80" s="191">
        <v>1689</v>
      </c>
      <c r="L80" s="192">
        <v>2087</v>
      </c>
      <c r="M80" s="194">
        <v>2081</v>
      </c>
      <c r="N80" s="191">
        <v>2068</v>
      </c>
      <c r="O80" s="193">
        <v>1857</v>
      </c>
      <c r="P80" s="191">
        <v>1496</v>
      </c>
      <c r="Q80" s="192">
        <v>1081</v>
      </c>
      <c r="R80" s="191">
        <v>922</v>
      </c>
      <c r="S80" s="190">
        <v>560</v>
      </c>
      <c r="T80" s="189">
        <v>711</v>
      </c>
      <c r="U80" s="189">
        <v>0</v>
      </c>
      <c r="V80" s="190">
        <v>15</v>
      </c>
      <c r="W80" s="189">
        <v>76</v>
      </c>
      <c r="X80" s="189">
        <v>3</v>
      </c>
    </row>
    <row r="81" spans="1:24" x14ac:dyDescent="0.5">
      <c r="A81" s="197" t="s">
        <v>163</v>
      </c>
      <c r="B81" s="196"/>
      <c r="C81" s="195">
        <v>4288</v>
      </c>
      <c r="D81" s="194">
        <v>170</v>
      </c>
      <c r="E81" s="191">
        <v>224</v>
      </c>
      <c r="F81" s="193">
        <v>258</v>
      </c>
      <c r="G81" s="194">
        <v>265</v>
      </c>
      <c r="H81" s="191">
        <v>283</v>
      </c>
      <c r="I81" s="193">
        <v>320</v>
      </c>
      <c r="J81" s="192">
        <v>301</v>
      </c>
      <c r="K81" s="191">
        <v>283</v>
      </c>
      <c r="L81" s="192">
        <v>330</v>
      </c>
      <c r="M81" s="194">
        <v>340</v>
      </c>
      <c r="N81" s="191">
        <v>388</v>
      </c>
      <c r="O81" s="193">
        <v>314</v>
      </c>
      <c r="P81" s="191">
        <v>253</v>
      </c>
      <c r="Q81" s="192">
        <v>181</v>
      </c>
      <c r="R81" s="191">
        <v>161</v>
      </c>
      <c r="S81" s="190">
        <v>98</v>
      </c>
      <c r="T81" s="189">
        <v>108</v>
      </c>
      <c r="U81" s="189">
        <v>0</v>
      </c>
      <c r="V81" s="190">
        <v>6</v>
      </c>
      <c r="W81" s="189">
        <v>5</v>
      </c>
      <c r="X81" s="189">
        <v>0</v>
      </c>
    </row>
    <row r="82" spans="1:24" x14ac:dyDescent="0.5">
      <c r="A82" s="197" t="s">
        <v>162</v>
      </c>
      <c r="B82" s="196"/>
      <c r="C82" s="195">
        <v>20886</v>
      </c>
      <c r="D82" s="194">
        <v>859</v>
      </c>
      <c r="E82" s="191">
        <v>1145</v>
      </c>
      <c r="F82" s="193">
        <v>1199</v>
      </c>
      <c r="G82" s="194">
        <v>1200</v>
      </c>
      <c r="H82" s="191">
        <v>1338</v>
      </c>
      <c r="I82" s="193">
        <v>1550</v>
      </c>
      <c r="J82" s="192">
        <v>1416</v>
      </c>
      <c r="K82" s="191">
        <v>1406</v>
      </c>
      <c r="L82" s="192">
        <v>1757</v>
      </c>
      <c r="M82" s="194">
        <v>1741</v>
      </c>
      <c r="N82" s="191">
        <v>1680</v>
      </c>
      <c r="O82" s="193">
        <v>1543</v>
      </c>
      <c r="P82" s="191">
        <v>1243</v>
      </c>
      <c r="Q82" s="192">
        <v>900</v>
      </c>
      <c r="R82" s="191">
        <v>761</v>
      </c>
      <c r="S82" s="190">
        <v>462</v>
      </c>
      <c r="T82" s="189">
        <v>603</v>
      </c>
      <c r="U82" s="189">
        <v>0</v>
      </c>
      <c r="V82" s="190">
        <v>9</v>
      </c>
      <c r="W82" s="189">
        <v>71</v>
      </c>
      <c r="X82" s="189">
        <v>3</v>
      </c>
    </row>
    <row r="83" spans="1:24" x14ac:dyDescent="0.5">
      <c r="A83" s="198" t="s">
        <v>171</v>
      </c>
      <c r="B83" s="196"/>
      <c r="C83" s="195">
        <v>45577</v>
      </c>
      <c r="D83" s="194">
        <v>2166</v>
      </c>
      <c r="E83" s="191">
        <v>2750</v>
      </c>
      <c r="F83" s="193">
        <v>2924</v>
      </c>
      <c r="G83" s="194">
        <v>2814</v>
      </c>
      <c r="H83" s="191">
        <v>2885</v>
      </c>
      <c r="I83" s="193">
        <v>3205</v>
      </c>
      <c r="J83" s="192">
        <v>3147</v>
      </c>
      <c r="K83" s="191">
        <v>3447</v>
      </c>
      <c r="L83" s="192">
        <v>3792</v>
      </c>
      <c r="M83" s="194">
        <v>3692</v>
      </c>
      <c r="N83" s="191">
        <v>3473</v>
      </c>
      <c r="O83" s="193">
        <v>3206</v>
      </c>
      <c r="P83" s="191">
        <v>2526</v>
      </c>
      <c r="Q83" s="192">
        <v>1959</v>
      </c>
      <c r="R83" s="191">
        <v>1398</v>
      </c>
      <c r="S83" s="190">
        <v>886</v>
      </c>
      <c r="T83" s="189">
        <v>1156</v>
      </c>
      <c r="U83" s="189">
        <v>0</v>
      </c>
      <c r="V83" s="190">
        <v>67</v>
      </c>
      <c r="W83" s="189">
        <v>77</v>
      </c>
      <c r="X83" s="189">
        <v>7</v>
      </c>
    </row>
    <row r="84" spans="1:24" x14ac:dyDescent="0.5">
      <c r="A84" s="197" t="s">
        <v>163</v>
      </c>
      <c r="B84" s="196"/>
      <c r="C84" s="195">
        <v>1909</v>
      </c>
      <c r="D84" s="194">
        <v>78</v>
      </c>
      <c r="E84" s="191">
        <v>122</v>
      </c>
      <c r="F84" s="193">
        <v>137</v>
      </c>
      <c r="G84" s="194">
        <v>98</v>
      </c>
      <c r="H84" s="191">
        <v>102</v>
      </c>
      <c r="I84" s="193">
        <v>142</v>
      </c>
      <c r="J84" s="192">
        <v>135</v>
      </c>
      <c r="K84" s="191">
        <v>136</v>
      </c>
      <c r="L84" s="192">
        <v>166</v>
      </c>
      <c r="M84" s="194">
        <v>144</v>
      </c>
      <c r="N84" s="191">
        <v>146</v>
      </c>
      <c r="O84" s="193">
        <v>123</v>
      </c>
      <c r="P84" s="191">
        <v>106</v>
      </c>
      <c r="Q84" s="192">
        <v>102</v>
      </c>
      <c r="R84" s="191">
        <v>69</v>
      </c>
      <c r="S84" s="190">
        <v>36</v>
      </c>
      <c r="T84" s="189">
        <v>62</v>
      </c>
      <c r="U84" s="189">
        <v>0</v>
      </c>
      <c r="V84" s="190">
        <v>3</v>
      </c>
      <c r="W84" s="189">
        <v>2</v>
      </c>
      <c r="X84" s="189">
        <v>0</v>
      </c>
    </row>
    <row r="85" spans="1:24" x14ac:dyDescent="0.5">
      <c r="A85" s="197" t="s">
        <v>162</v>
      </c>
      <c r="B85" s="196"/>
      <c r="C85" s="195">
        <v>43668</v>
      </c>
      <c r="D85" s="194">
        <v>2088</v>
      </c>
      <c r="E85" s="191">
        <v>2628</v>
      </c>
      <c r="F85" s="193">
        <v>2787</v>
      </c>
      <c r="G85" s="194">
        <v>2716</v>
      </c>
      <c r="H85" s="191">
        <v>2783</v>
      </c>
      <c r="I85" s="193">
        <v>3063</v>
      </c>
      <c r="J85" s="192">
        <v>3012</v>
      </c>
      <c r="K85" s="191">
        <v>3311</v>
      </c>
      <c r="L85" s="192">
        <v>3626</v>
      </c>
      <c r="M85" s="194">
        <v>3548</v>
      </c>
      <c r="N85" s="191">
        <v>3327</v>
      </c>
      <c r="O85" s="193">
        <v>3083</v>
      </c>
      <c r="P85" s="191">
        <v>2420</v>
      </c>
      <c r="Q85" s="192">
        <v>1857</v>
      </c>
      <c r="R85" s="191">
        <v>1329</v>
      </c>
      <c r="S85" s="190">
        <v>850</v>
      </c>
      <c r="T85" s="189">
        <v>1094</v>
      </c>
      <c r="U85" s="189">
        <v>0</v>
      </c>
      <c r="V85" s="190">
        <v>64</v>
      </c>
      <c r="W85" s="189">
        <v>75</v>
      </c>
      <c r="X85" s="189">
        <v>7</v>
      </c>
    </row>
    <row r="86" spans="1:24" x14ac:dyDescent="0.5">
      <c r="A86" s="198" t="s">
        <v>170</v>
      </c>
      <c r="B86" s="196"/>
      <c r="C86" s="195">
        <v>25297</v>
      </c>
      <c r="D86" s="194">
        <v>1134</v>
      </c>
      <c r="E86" s="191">
        <v>1485</v>
      </c>
      <c r="F86" s="193">
        <v>1638</v>
      </c>
      <c r="G86" s="194">
        <v>1770</v>
      </c>
      <c r="H86" s="191">
        <v>1659</v>
      </c>
      <c r="I86" s="193">
        <v>1769</v>
      </c>
      <c r="J86" s="192">
        <v>1841</v>
      </c>
      <c r="K86" s="191">
        <v>1952</v>
      </c>
      <c r="L86" s="192">
        <v>2126</v>
      </c>
      <c r="M86" s="194">
        <v>2006</v>
      </c>
      <c r="N86" s="191">
        <v>1905</v>
      </c>
      <c r="O86" s="193">
        <v>1685</v>
      </c>
      <c r="P86" s="191">
        <v>1340</v>
      </c>
      <c r="Q86" s="192">
        <v>1000</v>
      </c>
      <c r="R86" s="191">
        <v>805</v>
      </c>
      <c r="S86" s="190">
        <v>478</v>
      </c>
      <c r="T86" s="189">
        <v>608</v>
      </c>
      <c r="U86" s="189">
        <v>0</v>
      </c>
      <c r="V86" s="190">
        <v>12</v>
      </c>
      <c r="W86" s="189">
        <v>83</v>
      </c>
      <c r="X86" s="189">
        <v>1</v>
      </c>
    </row>
    <row r="87" spans="1:24" x14ac:dyDescent="0.5">
      <c r="A87" s="197" t="s">
        <v>162</v>
      </c>
      <c r="B87" s="196"/>
      <c r="C87" s="195">
        <v>25297</v>
      </c>
      <c r="D87" s="194">
        <v>1134</v>
      </c>
      <c r="E87" s="191">
        <v>1485</v>
      </c>
      <c r="F87" s="193">
        <v>1638</v>
      </c>
      <c r="G87" s="194">
        <v>1770</v>
      </c>
      <c r="H87" s="191">
        <v>1659</v>
      </c>
      <c r="I87" s="193">
        <v>1769</v>
      </c>
      <c r="J87" s="192">
        <v>1841</v>
      </c>
      <c r="K87" s="191">
        <v>1952</v>
      </c>
      <c r="L87" s="192">
        <v>2126</v>
      </c>
      <c r="M87" s="194">
        <v>2006</v>
      </c>
      <c r="N87" s="191">
        <v>1905</v>
      </c>
      <c r="O87" s="193">
        <v>1685</v>
      </c>
      <c r="P87" s="191">
        <v>1340</v>
      </c>
      <c r="Q87" s="192">
        <v>1000</v>
      </c>
      <c r="R87" s="191">
        <v>805</v>
      </c>
      <c r="S87" s="190">
        <v>478</v>
      </c>
      <c r="T87" s="189">
        <v>608</v>
      </c>
      <c r="U87" s="189">
        <v>0</v>
      </c>
      <c r="V87" s="190">
        <v>12</v>
      </c>
      <c r="W87" s="189">
        <v>83</v>
      </c>
      <c r="X87" s="189">
        <v>1</v>
      </c>
    </row>
    <row r="88" spans="1:24" x14ac:dyDescent="0.5">
      <c r="A88" s="198" t="s">
        <v>169</v>
      </c>
      <c r="B88" s="196"/>
      <c r="C88" s="195">
        <v>27808</v>
      </c>
      <c r="D88" s="194">
        <v>1152</v>
      </c>
      <c r="E88" s="191">
        <v>1379</v>
      </c>
      <c r="F88" s="193">
        <v>1512</v>
      </c>
      <c r="G88" s="194">
        <v>1722</v>
      </c>
      <c r="H88" s="191">
        <v>1857</v>
      </c>
      <c r="I88" s="193">
        <v>2008</v>
      </c>
      <c r="J88" s="192">
        <v>1880</v>
      </c>
      <c r="K88" s="191">
        <v>1844</v>
      </c>
      <c r="L88" s="192">
        <v>2283</v>
      </c>
      <c r="M88" s="194">
        <v>2277</v>
      </c>
      <c r="N88" s="191">
        <v>2378</v>
      </c>
      <c r="O88" s="193">
        <v>2066</v>
      </c>
      <c r="P88" s="191">
        <v>1708</v>
      </c>
      <c r="Q88" s="192">
        <v>1352</v>
      </c>
      <c r="R88" s="191">
        <v>1018</v>
      </c>
      <c r="S88" s="190">
        <v>641</v>
      </c>
      <c r="T88" s="189">
        <v>685</v>
      </c>
      <c r="U88" s="189">
        <v>0</v>
      </c>
      <c r="V88" s="190">
        <v>13</v>
      </c>
      <c r="W88" s="189">
        <v>29</v>
      </c>
      <c r="X88" s="189">
        <v>4</v>
      </c>
    </row>
    <row r="89" spans="1:24" x14ac:dyDescent="0.5">
      <c r="A89" s="197" t="s">
        <v>163</v>
      </c>
      <c r="B89" s="196"/>
      <c r="C89" s="195">
        <v>8103</v>
      </c>
      <c r="D89" s="194">
        <v>354</v>
      </c>
      <c r="E89" s="191">
        <v>404</v>
      </c>
      <c r="F89" s="193">
        <v>438</v>
      </c>
      <c r="G89" s="194">
        <v>546</v>
      </c>
      <c r="H89" s="191">
        <v>571</v>
      </c>
      <c r="I89" s="193">
        <v>595</v>
      </c>
      <c r="J89" s="192">
        <v>525</v>
      </c>
      <c r="K89" s="191">
        <v>515</v>
      </c>
      <c r="L89" s="192">
        <v>677</v>
      </c>
      <c r="M89" s="194">
        <v>683</v>
      </c>
      <c r="N89" s="191">
        <v>728</v>
      </c>
      <c r="O89" s="193">
        <v>598</v>
      </c>
      <c r="P89" s="191">
        <v>454</v>
      </c>
      <c r="Q89" s="192">
        <v>374</v>
      </c>
      <c r="R89" s="191">
        <v>272</v>
      </c>
      <c r="S89" s="190">
        <v>170</v>
      </c>
      <c r="T89" s="189">
        <v>182</v>
      </c>
      <c r="U89" s="189">
        <v>0</v>
      </c>
      <c r="V89" s="190">
        <v>3</v>
      </c>
      <c r="W89" s="189">
        <v>12</v>
      </c>
      <c r="X89" s="189">
        <v>2</v>
      </c>
    </row>
    <row r="90" spans="1:24" x14ac:dyDescent="0.5">
      <c r="A90" s="197" t="s">
        <v>162</v>
      </c>
      <c r="B90" s="196"/>
      <c r="C90" s="195">
        <v>19705</v>
      </c>
      <c r="D90" s="194">
        <v>798</v>
      </c>
      <c r="E90" s="191">
        <v>975</v>
      </c>
      <c r="F90" s="193">
        <v>1074</v>
      </c>
      <c r="G90" s="194">
        <v>1176</v>
      </c>
      <c r="H90" s="191">
        <v>1286</v>
      </c>
      <c r="I90" s="193">
        <v>1413</v>
      </c>
      <c r="J90" s="192">
        <v>1355</v>
      </c>
      <c r="K90" s="191">
        <v>1329</v>
      </c>
      <c r="L90" s="192">
        <v>1606</v>
      </c>
      <c r="M90" s="194">
        <v>1594</v>
      </c>
      <c r="N90" s="191">
        <v>1650</v>
      </c>
      <c r="O90" s="193">
        <v>1468</v>
      </c>
      <c r="P90" s="191">
        <v>1254</v>
      </c>
      <c r="Q90" s="192">
        <v>978</v>
      </c>
      <c r="R90" s="191">
        <v>746</v>
      </c>
      <c r="S90" s="190">
        <v>471</v>
      </c>
      <c r="T90" s="189">
        <v>503</v>
      </c>
      <c r="U90" s="189">
        <v>0</v>
      </c>
      <c r="V90" s="190">
        <v>10</v>
      </c>
      <c r="W90" s="189">
        <v>17</v>
      </c>
      <c r="X90" s="189">
        <v>2</v>
      </c>
    </row>
    <row r="91" spans="1:24" x14ac:dyDescent="0.5">
      <c r="A91" s="198" t="s">
        <v>168</v>
      </c>
      <c r="B91" s="196"/>
      <c r="C91" s="195">
        <v>40720</v>
      </c>
      <c r="D91" s="194">
        <v>1749</v>
      </c>
      <c r="E91" s="191">
        <v>2211</v>
      </c>
      <c r="F91" s="193">
        <v>2419</v>
      </c>
      <c r="G91" s="194">
        <v>2395</v>
      </c>
      <c r="H91" s="191">
        <v>2600</v>
      </c>
      <c r="I91" s="193">
        <v>2851</v>
      </c>
      <c r="J91" s="192">
        <v>2787</v>
      </c>
      <c r="K91" s="191">
        <v>3019</v>
      </c>
      <c r="L91" s="192">
        <v>3215</v>
      </c>
      <c r="M91" s="194">
        <v>3371</v>
      </c>
      <c r="N91" s="191">
        <v>3268</v>
      </c>
      <c r="O91" s="193">
        <v>2993</v>
      </c>
      <c r="P91" s="191">
        <v>2433</v>
      </c>
      <c r="Q91" s="192">
        <v>1607</v>
      </c>
      <c r="R91" s="191">
        <v>1478</v>
      </c>
      <c r="S91" s="190">
        <v>1007</v>
      </c>
      <c r="T91" s="189">
        <v>1224</v>
      </c>
      <c r="U91" s="189">
        <v>0</v>
      </c>
      <c r="V91" s="190">
        <v>33</v>
      </c>
      <c r="W91" s="189">
        <v>58</v>
      </c>
      <c r="X91" s="189">
        <v>2</v>
      </c>
    </row>
    <row r="92" spans="1:24" x14ac:dyDescent="0.5">
      <c r="A92" s="197" t="s">
        <v>163</v>
      </c>
      <c r="B92" s="196"/>
      <c r="C92" s="195">
        <v>4048</v>
      </c>
      <c r="D92" s="194">
        <v>163</v>
      </c>
      <c r="E92" s="191">
        <v>223</v>
      </c>
      <c r="F92" s="193">
        <v>226</v>
      </c>
      <c r="G92" s="194">
        <v>261</v>
      </c>
      <c r="H92" s="191">
        <v>266</v>
      </c>
      <c r="I92" s="193">
        <v>306</v>
      </c>
      <c r="J92" s="192">
        <v>285</v>
      </c>
      <c r="K92" s="191">
        <v>295</v>
      </c>
      <c r="L92" s="192">
        <v>311</v>
      </c>
      <c r="M92" s="194">
        <v>314</v>
      </c>
      <c r="N92" s="191">
        <v>332</v>
      </c>
      <c r="O92" s="193">
        <v>301</v>
      </c>
      <c r="P92" s="191">
        <v>233</v>
      </c>
      <c r="Q92" s="192">
        <v>147</v>
      </c>
      <c r="R92" s="191">
        <v>145</v>
      </c>
      <c r="S92" s="190">
        <v>92</v>
      </c>
      <c r="T92" s="189">
        <v>141</v>
      </c>
      <c r="U92" s="189">
        <v>0</v>
      </c>
      <c r="V92" s="190">
        <v>7</v>
      </c>
      <c r="W92" s="189">
        <v>0</v>
      </c>
      <c r="X92" s="189">
        <v>0</v>
      </c>
    </row>
    <row r="93" spans="1:24" x14ac:dyDescent="0.5">
      <c r="A93" s="197" t="s">
        <v>162</v>
      </c>
      <c r="B93" s="196"/>
      <c r="C93" s="195">
        <v>36672</v>
      </c>
      <c r="D93" s="194">
        <v>1586</v>
      </c>
      <c r="E93" s="191">
        <v>1988</v>
      </c>
      <c r="F93" s="193">
        <v>2193</v>
      </c>
      <c r="G93" s="194">
        <v>2134</v>
      </c>
      <c r="H93" s="191">
        <v>2334</v>
      </c>
      <c r="I93" s="193">
        <v>2545</v>
      </c>
      <c r="J93" s="192">
        <v>2502</v>
      </c>
      <c r="K93" s="191">
        <v>2724</v>
      </c>
      <c r="L93" s="192">
        <v>2904</v>
      </c>
      <c r="M93" s="194">
        <v>3057</v>
      </c>
      <c r="N93" s="191">
        <v>2936</v>
      </c>
      <c r="O93" s="193">
        <v>2692</v>
      </c>
      <c r="P93" s="191">
        <v>2200</v>
      </c>
      <c r="Q93" s="192">
        <v>1460</v>
      </c>
      <c r="R93" s="191">
        <v>1333</v>
      </c>
      <c r="S93" s="190">
        <v>915</v>
      </c>
      <c r="T93" s="189">
        <v>1083</v>
      </c>
      <c r="U93" s="189">
        <v>0</v>
      </c>
      <c r="V93" s="190">
        <v>26</v>
      </c>
      <c r="W93" s="189">
        <v>58</v>
      </c>
      <c r="X93" s="189">
        <v>2</v>
      </c>
    </row>
    <row r="94" spans="1:24" x14ac:dyDescent="0.5">
      <c r="A94" s="198" t="s">
        <v>167</v>
      </c>
      <c r="B94" s="196"/>
      <c r="C94" s="195">
        <v>32704</v>
      </c>
      <c r="D94" s="194">
        <v>1489</v>
      </c>
      <c r="E94" s="191">
        <v>1861</v>
      </c>
      <c r="F94" s="193">
        <v>2058</v>
      </c>
      <c r="G94" s="194">
        <v>2079</v>
      </c>
      <c r="H94" s="191">
        <v>2250</v>
      </c>
      <c r="I94" s="193">
        <v>2319</v>
      </c>
      <c r="J94" s="192">
        <v>2192</v>
      </c>
      <c r="K94" s="191">
        <v>2356</v>
      </c>
      <c r="L94" s="192">
        <v>2701</v>
      </c>
      <c r="M94" s="194">
        <v>2795</v>
      </c>
      <c r="N94" s="191">
        <v>2680</v>
      </c>
      <c r="O94" s="193">
        <v>2302</v>
      </c>
      <c r="P94" s="191">
        <v>1850</v>
      </c>
      <c r="Q94" s="192">
        <v>1437</v>
      </c>
      <c r="R94" s="191">
        <v>1009</v>
      </c>
      <c r="S94" s="190">
        <v>590</v>
      </c>
      <c r="T94" s="189">
        <v>684</v>
      </c>
      <c r="U94" s="189">
        <v>0</v>
      </c>
      <c r="V94" s="190">
        <v>19</v>
      </c>
      <c r="W94" s="189">
        <v>29</v>
      </c>
      <c r="X94" s="189">
        <v>4</v>
      </c>
    </row>
    <row r="95" spans="1:24" x14ac:dyDescent="0.5">
      <c r="A95" s="197" t="s">
        <v>163</v>
      </c>
      <c r="B95" s="196"/>
      <c r="C95" s="195">
        <v>4629</v>
      </c>
      <c r="D95" s="194">
        <v>220</v>
      </c>
      <c r="E95" s="191">
        <v>244</v>
      </c>
      <c r="F95" s="193">
        <v>264</v>
      </c>
      <c r="G95" s="194">
        <v>285</v>
      </c>
      <c r="H95" s="191">
        <v>308</v>
      </c>
      <c r="I95" s="193">
        <v>334</v>
      </c>
      <c r="J95" s="192">
        <v>310</v>
      </c>
      <c r="K95" s="191">
        <v>307</v>
      </c>
      <c r="L95" s="192">
        <v>416</v>
      </c>
      <c r="M95" s="194">
        <v>457</v>
      </c>
      <c r="N95" s="191">
        <v>362</v>
      </c>
      <c r="O95" s="193">
        <v>338</v>
      </c>
      <c r="P95" s="191">
        <v>247</v>
      </c>
      <c r="Q95" s="192">
        <v>201</v>
      </c>
      <c r="R95" s="191">
        <v>140</v>
      </c>
      <c r="S95" s="190">
        <v>79</v>
      </c>
      <c r="T95" s="189">
        <v>110</v>
      </c>
      <c r="U95" s="189">
        <v>0</v>
      </c>
      <c r="V95" s="190">
        <v>3</v>
      </c>
      <c r="W95" s="189">
        <v>4</v>
      </c>
      <c r="X95" s="189">
        <v>0</v>
      </c>
    </row>
    <row r="96" spans="1:24" x14ac:dyDescent="0.5">
      <c r="A96" s="197" t="s">
        <v>162</v>
      </c>
      <c r="B96" s="196"/>
      <c r="C96" s="195">
        <v>28075</v>
      </c>
      <c r="D96" s="194">
        <v>1269</v>
      </c>
      <c r="E96" s="191">
        <v>1617</v>
      </c>
      <c r="F96" s="193">
        <v>1794</v>
      </c>
      <c r="G96" s="194">
        <v>1794</v>
      </c>
      <c r="H96" s="191">
        <v>1942</v>
      </c>
      <c r="I96" s="193">
        <v>1985</v>
      </c>
      <c r="J96" s="192">
        <v>1882</v>
      </c>
      <c r="K96" s="191">
        <v>2049</v>
      </c>
      <c r="L96" s="192">
        <v>2285</v>
      </c>
      <c r="M96" s="194">
        <v>2338</v>
      </c>
      <c r="N96" s="191">
        <v>2318</v>
      </c>
      <c r="O96" s="193">
        <v>1964</v>
      </c>
      <c r="P96" s="191">
        <v>1603</v>
      </c>
      <c r="Q96" s="192">
        <v>1236</v>
      </c>
      <c r="R96" s="191">
        <v>869</v>
      </c>
      <c r="S96" s="190">
        <v>511</v>
      </c>
      <c r="T96" s="189">
        <v>574</v>
      </c>
      <c r="U96" s="189">
        <v>0</v>
      </c>
      <c r="V96" s="190">
        <v>16</v>
      </c>
      <c r="W96" s="189">
        <v>25</v>
      </c>
      <c r="X96" s="189">
        <v>4</v>
      </c>
    </row>
    <row r="97" spans="1:25" x14ac:dyDescent="0.5">
      <c r="A97" s="198" t="s">
        <v>166</v>
      </c>
      <c r="B97" s="196"/>
      <c r="C97" s="195">
        <v>23931</v>
      </c>
      <c r="D97" s="194">
        <v>896</v>
      </c>
      <c r="E97" s="191">
        <v>1164</v>
      </c>
      <c r="F97" s="193">
        <v>1356</v>
      </c>
      <c r="G97" s="194">
        <v>1377</v>
      </c>
      <c r="H97" s="191">
        <v>1464</v>
      </c>
      <c r="I97" s="193">
        <v>1681</v>
      </c>
      <c r="J97" s="192">
        <v>1612</v>
      </c>
      <c r="K97" s="191">
        <v>1650</v>
      </c>
      <c r="L97" s="192">
        <v>1987</v>
      </c>
      <c r="M97" s="194">
        <v>1962</v>
      </c>
      <c r="N97" s="191">
        <v>2092</v>
      </c>
      <c r="O97" s="193">
        <v>1774</v>
      </c>
      <c r="P97" s="191">
        <v>1535</v>
      </c>
      <c r="Q97" s="192">
        <v>1147</v>
      </c>
      <c r="R97" s="191">
        <v>918</v>
      </c>
      <c r="S97" s="190">
        <v>604</v>
      </c>
      <c r="T97" s="189">
        <v>667</v>
      </c>
      <c r="U97" s="189">
        <v>0</v>
      </c>
      <c r="V97" s="190">
        <v>22</v>
      </c>
      <c r="W97" s="189">
        <v>22</v>
      </c>
      <c r="X97" s="189">
        <v>1</v>
      </c>
    </row>
    <row r="98" spans="1:25" x14ac:dyDescent="0.5">
      <c r="A98" s="197" t="s">
        <v>163</v>
      </c>
      <c r="B98" s="196"/>
      <c r="C98" s="195">
        <v>2437</v>
      </c>
      <c r="D98" s="194">
        <v>92</v>
      </c>
      <c r="E98" s="191">
        <v>106</v>
      </c>
      <c r="F98" s="193">
        <v>149</v>
      </c>
      <c r="G98" s="194">
        <v>127</v>
      </c>
      <c r="H98" s="191">
        <v>125</v>
      </c>
      <c r="I98" s="193">
        <v>126</v>
      </c>
      <c r="J98" s="192">
        <v>153</v>
      </c>
      <c r="K98" s="191">
        <v>178</v>
      </c>
      <c r="L98" s="192">
        <v>213</v>
      </c>
      <c r="M98" s="194">
        <v>200</v>
      </c>
      <c r="N98" s="191">
        <v>180</v>
      </c>
      <c r="O98" s="193">
        <v>194</v>
      </c>
      <c r="P98" s="191">
        <v>153</v>
      </c>
      <c r="Q98" s="192">
        <v>129</v>
      </c>
      <c r="R98" s="191">
        <v>113</v>
      </c>
      <c r="S98" s="190">
        <v>67</v>
      </c>
      <c r="T98" s="189">
        <v>122</v>
      </c>
      <c r="U98" s="189">
        <v>0</v>
      </c>
      <c r="V98" s="190">
        <v>3</v>
      </c>
      <c r="W98" s="189">
        <v>7</v>
      </c>
      <c r="X98" s="189">
        <v>0</v>
      </c>
    </row>
    <row r="99" spans="1:25" x14ac:dyDescent="0.5">
      <c r="A99" s="197" t="s">
        <v>162</v>
      </c>
      <c r="B99" s="196"/>
      <c r="C99" s="195">
        <v>21494</v>
      </c>
      <c r="D99" s="194">
        <v>804</v>
      </c>
      <c r="E99" s="191">
        <v>1058</v>
      </c>
      <c r="F99" s="193">
        <v>1207</v>
      </c>
      <c r="G99" s="194">
        <v>1250</v>
      </c>
      <c r="H99" s="191">
        <v>1339</v>
      </c>
      <c r="I99" s="193">
        <v>1555</v>
      </c>
      <c r="J99" s="192">
        <v>1459</v>
      </c>
      <c r="K99" s="191">
        <v>1472</v>
      </c>
      <c r="L99" s="192">
        <v>1774</v>
      </c>
      <c r="M99" s="194">
        <v>1762</v>
      </c>
      <c r="N99" s="191">
        <v>1912</v>
      </c>
      <c r="O99" s="193">
        <v>1580</v>
      </c>
      <c r="P99" s="191">
        <v>1382</v>
      </c>
      <c r="Q99" s="192">
        <v>1018</v>
      </c>
      <c r="R99" s="191">
        <v>805</v>
      </c>
      <c r="S99" s="190">
        <v>537</v>
      </c>
      <c r="T99" s="189">
        <v>545</v>
      </c>
      <c r="U99" s="189">
        <v>0</v>
      </c>
      <c r="V99" s="190">
        <v>19</v>
      </c>
      <c r="W99" s="189">
        <v>15</v>
      </c>
      <c r="X99" s="189">
        <v>1</v>
      </c>
    </row>
    <row r="100" spans="1:25" x14ac:dyDescent="0.5">
      <c r="A100" s="198" t="s">
        <v>165</v>
      </c>
      <c r="B100" s="196"/>
      <c r="C100" s="195">
        <v>23693</v>
      </c>
      <c r="D100" s="194">
        <v>864</v>
      </c>
      <c r="E100" s="191">
        <v>1219</v>
      </c>
      <c r="F100" s="193">
        <v>1363</v>
      </c>
      <c r="G100" s="194">
        <v>1416</v>
      </c>
      <c r="H100" s="191">
        <v>1512</v>
      </c>
      <c r="I100" s="193">
        <v>1688</v>
      </c>
      <c r="J100" s="192">
        <v>1477</v>
      </c>
      <c r="K100" s="191">
        <v>1664</v>
      </c>
      <c r="L100" s="192">
        <v>1937</v>
      </c>
      <c r="M100" s="194">
        <v>2031</v>
      </c>
      <c r="N100" s="191">
        <v>2091</v>
      </c>
      <c r="O100" s="193">
        <v>1778</v>
      </c>
      <c r="P100" s="191">
        <v>1387</v>
      </c>
      <c r="Q100" s="192">
        <v>1048</v>
      </c>
      <c r="R100" s="191">
        <v>932</v>
      </c>
      <c r="S100" s="190">
        <v>537</v>
      </c>
      <c r="T100" s="189">
        <v>636</v>
      </c>
      <c r="U100" s="189">
        <v>0</v>
      </c>
      <c r="V100" s="190">
        <v>19</v>
      </c>
      <c r="W100" s="189">
        <v>88</v>
      </c>
      <c r="X100" s="189">
        <v>6</v>
      </c>
    </row>
    <row r="101" spans="1:25" x14ac:dyDescent="0.5">
      <c r="A101" s="197" t="s">
        <v>163</v>
      </c>
      <c r="B101" s="196"/>
      <c r="C101" s="195">
        <v>3622</v>
      </c>
      <c r="D101" s="194">
        <v>134</v>
      </c>
      <c r="E101" s="191">
        <v>184</v>
      </c>
      <c r="F101" s="193">
        <v>197</v>
      </c>
      <c r="G101" s="194">
        <v>230</v>
      </c>
      <c r="H101" s="191">
        <v>230</v>
      </c>
      <c r="I101" s="193">
        <v>282</v>
      </c>
      <c r="J101" s="192">
        <v>215</v>
      </c>
      <c r="K101" s="191">
        <v>256</v>
      </c>
      <c r="L101" s="192">
        <v>292</v>
      </c>
      <c r="M101" s="194">
        <v>322</v>
      </c>
      <c r="N101" s="191">
        <v>309</v>
      </c>
      <c r="O101" s="193">
        <v>258</v>
      </c>
      <c r="P101" s="191">
        <v>220</v>
      </c>
      <c r="Q101" s="192">
        <v>155</v>
      </c>
      <c r="R101" s="191">
        <v>137</v>
      </c>
      <c r="S101" s="190">
        <v>64</v>
      </c>
      <c r="T101" s="189">
        <v>106</v>
      </c>
      <c r="U101" s="189">
        <v>0</v>
      </c>
      <c r="V101" s="190">
        <v>7</v>
      </c>
      <c r="W101" s="189">
        <v>23</v>
      </c>
      <c r="X101" s="189">
        <v>1</v>
      </c>
    </row>
    <row r="102" spans="1:25" x14ac:dyDescent="0.5">
      <c r="A102" s="197" t="s">
        <v>162</v>
      </c>
      <c r="B102" s="196"/>
      <c r="C102" s="195">
        <v>20071</v>
      </c>
      <c r="D102" s="194">
        <v>730</v>
      </c>
      <c r="E102" s="191">
        <v>1035</v>
      </c>
      <c r="F102" s="193">
        <v>1166</v>
      </c>
      <c r="G102" s="194">
        <v>1186</v>
      </c>
      <c r="H102" s="191">
        <v>1282</v>
      </c>
      <c r="I102" s="193">
        <v>1406</v>
      </c>
      <c r="J102" s="192">
        <v>1262</v>
      </c>
      <c r="K102" s="191">
        <v>1408</v>
      </c>
      <c r="L102" s="192">
        <v>1645</v>
      </c>
      <c r="M102" s="194">
        <v>1709</v>
      </c>
      <c r="N102" s="191">
        <v>1782</v>
      </c>
      <c r="O102" s="193">
        <v>1520</v>
      </c>
      <c r="P102" s="191">
        <v>1167</v>
      </c>
      <c r="Q102" s="192">
        <v>893</v>
      </c>
      <c r="R102" s="191">
        <v>795</v>
      </c>
      <c r="S102" s="190">
        <v>473</v>
      </c>
      <c r="T102" s="189">
        <v>530</v>
      </c>
      <c r="U102" s="189">
        <v>0</v>
      </c>
      <c r="V102" s="190">
        <v>12</v>
      </c>
      <c r="W102" s="189">
        <v>65</v>
      </c>
      <c r="X102" s="189">
        <v>5</v>
      </c>
    </row>
    <row r="103" spans="1:25" x14ac:dyDescent="0.5">
      <c r="A103" s="198" t="s">
        <v>164</v>
      </c>
      <c r="B103" s="196"/>
      <c r="C103" s="195">
        <v>36047</v>
      </c>
      <c r="D103" s="194">
        <v>1535</v>
      </c>
      <c r="E103" s="191">
        <v>1793</v>
      </c>
      <c r="F103" s="193">
        <v>1826</v>
      </c>
      <c r="G103" s="194">
        <v>2100</v>
      </c>
      <c r="H103" s="191">
        <v>2217</v>
      </c>
      <c r="I103" s="193">
        <v>2651</v>
      </c>
      <c r="J103" s="192">
        <v>2438</v>
      </c>
      <c r="K103" s="191">
        <v>2500</v>
      </c>
      <c r="L103" s="192">
        <v>2954</v>
      </c>
      <c r="M103" s="194">
        <v>2966</v>
      </c>
      <c r="N103" s="191">
        <v>3103</v>
      </c>
      <c r="O103" s="193">
        <v>2642</v>
      </c>
      <c r="P103" s="191">
        <v>2203</v>
      </c>
      <c r="Q103" s="192">
        <v>1528</v>
      </c>
      <c r="R103" s="191">
        <v>1303</v>
      </c>
      <c r="S103" s="190">
        <v>862</v>
      </c>
      <c r="T103" s="189">
        <v>1270</v>
      </c>
      <c r="U103" s="189">
        <v>0</v>
      </c>
      <c r="V103" s="190">
        <v>17</v>
      </c>
      <c r="W103" s="189">
        <v>134</v>
      </c>
      <c r="X103" s="189">
        <v>5</v>
      </c>
    </row>
    <row r="104" spans="1:25" x14ac:dyDescent="0.5">
      <c r="A104" s="197" t="s">
        <v>163</v>
      </c>
      <c r="B104" s="196"/>
      <c r="C104" s="195">
        <v>5004</v>
      </c>
      <c r="D104" s="194">
        <v>184</v>
      </c>
      <c r="E104" s="191">
        <v>224</v>
      </c>
      <c r="F104" s="193">
        <v>211</v>
      </c>
      <c r="G104" s="194">
        <v>274</v>
      </c>
      <c r="H104" s="191">
        <v>302</v>
      </c>
      <c r="I104" s="193">
        <v>365</v>
      </c>
      <c r="J104" s="192">
        <v>330</v>
      </c>
      <c r="K104" s="191">
        <v>373</v>
      </c>
      <c r="L104" s="192">
        <v>409</v>
      </c>
      <c r="M104" s="194">
        <v>407</v>
      </c>
      <c r="N104" s="191">
        <v>415</v>
      </c>
      <c r="O104" s="193">
        <v>404</v>
      </c>
      <c r="P104" s="191">
        <v>359</v>
      </c>
      <c r="Q104" s="192">
        <v>250</v>
      </c>
      <c r="R104" s="191">
        <v>183</v>
      </c>
      <c r="S104" s="190">
        <v>113</v>
      </c>
      <c r="T104" s="189">
        <v>170</v>
      </c>
      <c r="U104" s="189">
        <v>0</v>
      </c>
      <c r="V104" s="190">
        <v>3</v>
      </c>
      <c r="W104" s="189">
        <v>27</v>
      </c>
      <c r="X104" s="189">
        <v>1</v>
      </c>
    </row>
    <row r="105" spans="1:25" x14ac:dyDescent="0.5">
      <c r="A105" s="197" t="s">
        <v>162</v>
      </c>
      <c r="B105" s="196"/>
      <c r="C105" s="195">
        <v>31043</v>
      </c>
      <c r="D105" s="194">
        <v>1351</v>
      </c>
      <c r="E105" s="191">
        <v>1569</v>
      </c>
      <c r="F105" s="193">
        <v>1615</v>
      </c>
      <c r="G105" s="194">
        <v>1826</v>
      </c>
      <c r="H105" s="191">
        <v>1915</v>
      </c>
      <c r="I105" s="193">
        <v>2286</v>
      </c>
      <c r="J105" s="192">
        <v>2108</v>
      </c>
      <c r="K105" s="191">
        <v>2127</v>
      </c>
      <c r="L105" s="192">
        <v>2545</v>
      </c>
      <c r="M105" s="194">
        <v>2559</v>
      </c>
      <c r="N105" s="191">
        <v>2688</v>
      </c>
      <c r="O105" s="193">
        <v>2238</v>
      </c>
      <c r="P105" s="191">
        <v>1844</v>
      </c>
      <c r="Q105" s="192">
        <v>1278</v>
      </c>
      <c r="R105" s="191">
        <v>1120</v>
      </c>
      <c r="S105" s="190">
        <v>749</v>
      </c>
      <c r="T105" s="189">
        <v>1100</v>
      </c>
      <c r="U105" s="189">
        <v>0</v>
      </c>
      <c r="V105" s="190">
        <v>14</v>
      </c>
      <c r="W105" s="189">
        <v>107</v>
      </c>
      <c r="X105" s="189">
        <v>4</v>
      </c>
    </row>
    <row r="106" spans="1:25" x14ac:dyDescent="0.5">
      <c r="A106" s="188"/>
      <c r="B106" s="187"/>
      <c r="C106" s="181"/>
      <c r="D106" s="186"/>
      <c r="E106" s="183"/>
      <c r="F106" s="185"/>
      <c r="G106" s="186"/>
      <c r="H106" s="183"/>
      <c r="I106" s="185"/>
      <c r="J106" s="184"/>
      <c r="K106" s="183"/>
      <c r="L106" s="184"/>
      <c r="M106" s="186"/>
      <c r="N106" s="183"/>
      <c r="O106" s="185"/>
      <c r="P106" s="183"/>
      <c r="Q106" s="184"/>
      <c r="R106" s="183"/>
      <c r="S106" s="182"/>
      <c r="T106" s="181"/>
      <c r="U106" s="181"/>
      <c r="V106" s="182"/>
      <c r="W106" s="181"/>
      <c r="X106" s="181"/>
      <c r="Y106" s="175"/>
    </row>
    <row r="107" spans="1:25" x14ac:dyDescent="0.5">
      <c r="A107" s="180"/>
      <c r="B107" s="180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Y107" s="175"/>
    </row>
    <row r="108" spans="1:25" x14ac:dyDescent="0.5">
      <c r="A108" s="179" t="s">
        <v>161</v>
      </c>
      <c r="B108" s="180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Y108" s="175"/>
    </row>
    <row r="109" spans="1:25" x14ac:dyDescent="0.5">
      <c r="A109" s="179" t="s">
        <v>160</v>
      </c>
    </row>
    <row r="110" spans="1:25" x14ac:dyDescent="0.5">
      <c r="A110" s="178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opLeftCell="C195" workbookViewId="0">
      <selection activeCell="G22" sqref="G22"/>
    </sheetView>
  </sheetViews>
  <sheetFormatPr defaultRowHeight="21.75" x14ac:dyDescent="0.5"/>
  <cols>
    <col min="1" max="1" width="22.42578125" customWidth="1"/>
    <col min="2" max="2" width="23.5703125" customWidth="1"/>
    <col min="4" max="4" width="25.5703125" customWidth="1"/>
    <col min="6" max="12" width="12.28515625" customWidth="1"/>
  </cols>
  <sheetData>
    <row r="1" spans="1:13" s="38" customFormat="1" ht="16.5" customHeight="1" x14ac:dyDescent="0.2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8" customFormat="1" ht="16.5" customHeight="1" x14ac:dyDescent="0.2">
      <c r="A2" s="37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38" customFormat="1" ht="6.75" customHeight="1" x14ac:dyDescent="0.2">
      <c r="A3" s="317" t="s">
        <v>53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3" s="38" customFormat="1" ht="32.25" customHeight="1" x14ac:dyDescent="0.2">
      <c r="A4" s="39" t="s">
        <v>54</v>
      </c>
      <c r="B4" s="39" t="s">
        <v>55</v>
      </c>
      <c r="C4" s="39" t="s">
        <v>56</v>
      </c>
      <c r="D4" s="39" t="s">
        <v>57</v>
      </c>
      <c r="E4" s="39" t="s">
        <v>58</v>
      </c>
      <c r="F4" s="40">
        <v>2557</v>
      </c>
      <c r="G4" s="40">
        <v>2558</v>
      </c>
      <c r="H4" s="40">
        <v>2559</v>
      </c>
      <c r="I4" s="40">
        <v>2560</v>
      </c>
      <c r="J4" s="40">
        <v>2561</v>
      </c>
      <c r="K4" s="40">
        <v>2562</v>
      </c>
      <c r="L4" s="40">
        <v>2563</v>
      </c>
    </row>
    <row r="5" spans="1:13" s="38" customFormat="1" ht="16.5" customHeight="1" x14ac:dyDescent="0.2">
      <c r="A5" s="310" t="s">
        <v>59</v>
      </c>
      <c r="B5" s="310" t="s">
        <v>59</v>
      </c>
      <c r="C5" s="312" t="s">
        <v>9</v>
      </c>
      <c r="D5" s="313" t="s">
        <v>9</v>
      </c>
      <c r="E5" s="41" t="s">
        <v>60</v>
      </c>
      <c r="F5" s="42">
        <v>54686885</v>
      </c>
      <c r="G5" s="42">
        <v>55090322</v>
      </c>
      <c r="H5" s="42">
        <v>55471907</v>
      </c>
      <c r="I5" s="42">
        <v>55828548</v>
      </c>
      <c r="J5" s="42">
        <v>56159496</v>
      </c>
      <c r="K5" s="42">
        <v>56465172</v>
      </c>
      <c r="L5" s="42">
        <v>56745815</v>
      </c>
    </row>
    <row r="6" spans="1:13" s="38" customFormat="1" ht="16.5" customHeight="1" x14ac:dyDescent="0.2">
      <c r="A6" s="310"/>
      <c r="B6" s="310"/>
      <c r="C6" s="312"/>
      <c r="D6" s="313"/>
      <c r="E6" s="43" t="s">
        <v>20</v>
      </c>
      <c r="F6" s="44">
        <v>9628990</v>
      </c>
      <c r="G6" s="44">
        <v>9635032</v>
      </c>
      <c r="H6" s="44">
        <v>9613310</v>
      </c>
      <c r="I6" s="44">
        <v>9565362</v>
      </c>
      <c r="J6" s="44">
        <v>9491744</v>
      </c>
      <c r="K6" s="44">
        <v>9397821</v>
      </c>
      <c r="L6" s="44">
        <v>9291027</v>
      </c>
    </row>
    <row r="7" spans="1:13" s="38" customFormat="1" ht="16.5" customHeight="1" x14ac:dyDescent="0.2">
      <c r="A7" s="310"/>
      <c r="B7" s="310"/>
      <c r="C7" s="312"/>
      <c r="D7" s="313"/>
      <c r="E7" s="43" t="s">
        <v>19</v>
      </c>
      <c r="F7" s="44">
        <v>9812173</v>
      </c>
      <c r="G7" s="44">
        <v>9674739</v>
      </c>
      <c r="H7" s="44">
        <v>9581780</v>
      </c>
      <c r="I7" s="44">
        <v>9531078</v>
      </c>
      <c r="J7" s="44">
        <v>9515418</v>
      </c>
      <c r="K7" s="44">
        <v>9527226</v>
      </c>
      <c r="L7" s="44">
        <v>9551280</v>
      </c>
    </row>
    <row r="8" spans="1:13" s="38" customFormat="1" ht="16.5" customHeight="1" x14ac:dyDescent="0.2">
      <c r="A8" s="310"/>
      <c r="B8" s="310"/>
      <c r="C8" s="312"/>
      <c r="D8" s="313"/>
      <c r="E8" s="43" t="s">
        <v>18</v>
      </c>
      <c r="F8" s="44">
        <v>10808266</v>
      </c>
      <c r="G8" s="44">
        <v>10563066</v>
      </c>
      <c r="H8" s="44">
        <v>10393644</v>
      </c>
      <c r="I8" s="44">
        <v>10371569</v>
      </c>
      <c r="J8" s="44">
        <v>10051161</v>
      </c>
      <c r="K8" s="44">
        <v>9890462</v>
      </c>
      <c r="L8" s="44">
        <v>9782055</v>
      </c>
    </row>
    <row r="9" spans="1:13" s="38" customFormat="1" ht="16.5" customHeight="1" x14ac:dyDescent="0.2">
      <c r="A9" s="310"/>
      <c r="B9" s="310"/>
      <c r="C9" s="312"/>
      <c r="D9" s="313"/>
      <c r="E9" s="43" t="s">
        <v>17</v>
      </c>
      <c r="F9" s="44">
        <v>10441720</v>
      </c>
      <c r="G9" s="44">
        <v>10714737</v>
      </c>
      <c r="H9" s="44">
        <v>10821310</v>
      </c>
      <c r="I9" s="44">
        <v>10787802</v>
      </c>
      <c r="J9" s="44">
        <v>10903695</v>
      </c>
      <c r="K9" s="44">
        <v>10890103</v>
      </c>
      <c r="L9" s="44">
        <v>10776043</v>
      </c>
    </row>
    <row r="10" spans="1:13" s="38" customFormat="1" ht="16.5" customHeight="1" x14ac:dyDescent="0.2">
      <c r="A10" s="310"/>
      <c r="B10" s="310"/>
      <c r="C10" s="312"/>
      <c r="D10" s="313"/>
      <c r="E10" s="43" t="s">
        <v>16</v>
      </c>
      <c r="F10" s="44">
        <v>4155136</v>
      </c>
      <c r="G10" s="44">
        <v>4244666</v>
      </c>
      <c r="H10" s="44">
        <v>4373809</v>
      </c>
      <c r="I10" s="44">
        <v>4446102</v>
      </c>
      <c r="J10" s="44">
        <v>4623612</v>
      </c>
      <c r="K10" s="44">
        <v>4725536</v>
      </c>
      <c r="L10" s="44">
        <v>4839281</v>
      </c>
    </row>
    <row r="11" spans="1:13" s="38" customFormat="1" ht="16.5" customHeight="1" x14ac:dyDescent="0.2">
      <c r="A11" s="310"/>
      <c r="B11" s="310"/>
      <c r="C11" s="312"/>
      <c r="D11" s="313"/>
      <c r="E11" s="43" t="s">
        <v>61</v>
      </c>
      <c r="F11" s="44">
        <v>9840601</v>
      </c>
      <c r="G11" s="44">
        <v>10258082</v>
      </c>
      <c r="H11" s="44">
        <v>10688054</v>
      </c>
      <c r="I11" s="44">
        <v>11126634</v>
      </c>
      <c r="J11" s="44">
        <v>11573866</v>
      </c>
      <c r="K11" s="44">
        <v>12034025</v>
      </c>
      <c r="L11" s="44">
        <v>12506129</v>
      </c>
    </row>
    <row r="12" spans="1:13" s="38" customFormat="1" ht="16.5" customHeight="1" x14ac:dyDescent="0.2">
      <c r="A12" s="310"/>
      <c r="B12" s="310"/>
      <c r="C12" s="312"/>
      <c r="D12" s="310" t="s">
        <v>62</v>
      </c>
      <c r="E12" s="41" t="s">
        <v>60</v>
      </c>
      <c r="F12" s="42">
        <v>4002149</v>
      </c>
      <c r="G12" s="42">
        <v>4492887</v>
      </c>
      <c r="H12" s="42">
        <v>4055064</v>
      </c>
      <c r="I12" s="42">
        <v>5030928</v>
      </c>
      <c r="J12" s="42">
        <v>4757109</v>
      </c>
      <c r="K12" s="42">
        <v>4728428</v>
      </c>
      <c r="L12" s="42">
        <v>4492245</v>
      </c>
    </row>
    <row r="13" spans="1:13" s="38" customFormat="1" ht="16.5" customHeight="1" x14ac:dyDescent="0.2">
      <c r="A13" s="310"/>
      <c r="B13" s="310"/>
      <c r="C13" s="312"/>
      <c r="D13" s="310"/>
      <c r="E13" s="43" t="s">
        <v>20</v>
      </c>
      <c r="F13" s="44">
        <v>1208439</v>
      </c>
      <c r="G13" s="44">
        <v>1210414</v>
      </c>
      <c r="H13" s="44">
        <v>1095804</v>
      </c>
      <c r="I13" s="44">
        <v>1281483</v>
      </c>
      <c r="J13" s="44">
        <v>1192088</v>
      </c>
      <c r="K13" s="44">
        <v>1123913</v>
      </c>
      <c r="L13" s="44">
        <v>896432</v>
      </c>
    </row>
    <row r="14" spans="1:13" s="38" customFormat="1" ht="16.5" customHeight="1" x14ac:dyDescent="0.2">
      <c r="A14" s="310"/>
      <c r="B14" s="310"/>
      <c r="C14" s="312"/>
      <c r="D14" s="310"/>
      <c r="E14" s="43" t="s">
        <v>19</v>
      </c>
      <c r="F14" s="44">
        <v>906625</v>
      </c>
      <c r="G14" s="44">
        <v>973559</v>
      </c>
      <c r="H14" s="44">
        <v>832701</v>
      </c>
      <c r="I14" s="44">
        <v>1080202</v>
      </c>
      <c r="J14" s="44">
        <v>999834</v>
      </c>
      <c r="K14" s="44">
        <v>973356</v>
      </c>
      <c r="L14" s="44">
        <v>933177</v>
      </c>
    </row>
    <row r="15" spans="1:13" s="38" customFormat="1" ht="16.5" customHeight="1" x14ac:dyDescent="0.2">
      <c r="A15" s="310"/>
      <c r="B15" s="310"/>
      <c r="C15" s="312"/>
      <c r="D15" s="310"/>
      <c r="E15" s="43" t="s">
        <v>18</v>
      </c>
      <c r="F15" s="44">
        <v>888552</v>
      </c>
      <c r="G15" s="44">
        <v>1024480</v>
      </c>
      <c r="H15" s="44">
        <v>876951</v>
      </c>
      <c r="I15" s="44">
        <v>1130723</v>
      </c>
      <c r="J15" s="44">
        <v>953607</v>
      </c>
      <c r="K15" s="44">
        <v>933869</v>
      </c>
      <c r="L15" s="44">
        <v>906471</v>
      </c>
    </row>
    <row r="16" spans="1:13" s="38" customFormat="1" ht="16.5" customHeight="1" x14ac:dyDescent="0.2">
      <c r="A16" s="310"/>
      <c r="B16" s="310"/>
      <c r="C16" s="312"/>
      <c r="D16" s="310"/>
      <c r="E16" s="43" t="s">
        <v>17</v>
      </c>
      <c r="F16" s="44">
        <v>664361</v>
      </c>
      <c r="G16" s="44">
        <v>826634</v>
      </c>
      <c r="H16" s="44">
        <v>798085</v>
      </c>
      <c r="I16" s="44">
        <v>990052</v>
      </c>
      <c r="J16" s="44">
        <v>1010155</v>
      </c>
      <c r="K16" s="44">
        <v>1004873</v>
      </c>
      <c r="L16" s="44">
        <v>1013368</v>
      </c>
    </row>
    <row r="17" spans="1:12" s="38" customFormat="1" ht="16.5" customHeight="1" x14ac:dyDescent="0.2">
      <c r="A17" s="310"/>
      <c r="B17" s="310"/>
      <c r="C17" s="312"/>
      <c r="D17" s="310"/>
      <c r="E17" s="43" t="s">
        <v>16</v>
      </c>
      <c r="F17" s="44">
        <v>195735</v>
      </c>
      <c r="G17" s="44">
        <v>243447</v>
      </c>
      <c r="H17" s="44">
        <v>249316</v>
      </c>
      <c r="I17" s="44">
        <v>311402</v>
      </c>
      <c r="J17" s="44">
        <v>304720</v>
      </c>
      <c r="K17" s="44">
        <v>363089</v>
      </c>
      <c r="L17" s="44">
        <v>375266</v>
      </c>
    </row>
    <row r="18" spans="1:12" s="38" customFormat="1" ht="16.5" customHeight="1" x14ac:dyDescent="0.2">
      <c r="A18" s="310"/>
      <c r="B18" s="310"/>
      <c r="C18" s="312"/>
      <c r="D18" s="310"/>
      <c r="E18" s="43" t="s">
        <v>61</v>
      </c>
      <c r="F18" s="44">
        <v>138438</v>
      </c>
      <c r="G18" s="44">
        <v>214353</v>
      </c>
      <c r="H18" s="44">
        <v>202206</v>
      </c>
      <c r="I18" s="44">
        <v>237066</v>
      </c>
      <c r="J18" s="44">
        <v>296705</v>
      </c>
      <c r="K18" s="44">
        <v>329327</v>
      </c>
      <c r="L18" s="44">
        <v>367531</v>
      </c>
    </row>
    <row r="19" spans="1:12" s="38" customFormat="1" ht="16.5" customHeight="1" x14ac:dyDescent="0.2">
      <c r="A19" s="310"/>
      <c r="B19" s="310"/>
      <c r="C19" s="312"/>
      <c r="D19" s="310" t="s">
        <v>63</v>
      </c>
      <c r="E19" s="41" t="s">
        <v>60</v>
      </c>
      <c r="F19" s="42">
        <v>50684736</v>
      </c>
      <c r="G19" s="42">
        <v>50597435</v>
      </c>
      <c r="H19" s="42">
        <v>51416843</v>
      </c>
      <c r="I19" s="42">
        <v>50797620</v>
      </c>
      <c r="J19" s="42">
        <v>51402387</v>
      </c>
      <c r="K19" s="42">
        <v>51736745</v>
      </c>
      <c r="L19" s="42">
        <v>52253570</v>
      </c>
    </row>
    <row r="20" spans="1:12" s="38" customFormat="1" ht="16.5" customHeight="1" x14ac:dyDescent="0.2">
      <c r="A20" s="310"/>
      <c r="B20" s="310"/>
      <c r="C20" s="312"/>
      <c r="D20" s="310"/>
      <c r="E20" s="43" t="s">
        <v>20</v>
      </c>
      <c r="F20" s="44">
        <v>8420551</v>
      </c>
      <c r="G20" s="44">
        <v>8424618</v>
      </c>
      <c r="H20" s="44">
        <v>8517506</v>
      </c>
      <c r="I20" s="44">
        <v>8283879</v>
      </c>
      <c r="J20" s="44">
        <v>8299656</v>
      </c>
      <c r="K20" s="44">
        <v>8273908</v>
      </c>
      <c r="L20" s="44">
        <v>8394595</v>
      </c>
    </row>
    <row r="21" spans="1:12" s="38" customFormat="1" ht="16.5" customHeight="1" x14ac:dyDescent="0.2">
      <c r="A21" s="310"/>
      <c r="B21" s="310"/>
      <c r="C21" s="312"/>
      <c r="D21" s="310"/>
      <c r="E21" s="43" t="s">
        <v>19</v>
      </c>
      <c r="F21" s="44">
        <v>8905548</v>
      </c>
      <c r="G21" s="44">
        <v>8701180</v>
      </c>
      <c r="H21" s="44">
        <v>8749079</v>
      </c>
      <c r="I21" s="44">
        <v>8450876</v>
      </c>
      <c r="J21" s="44">
        <v>8515584</v>
      </c>
      <c r="K21" s="44">
        <v>8553870</v>
      </c>
      <c r="L21" s="44">
        <v>8618103</v>
      </c>
    </row>
    <row r="22" spans="1:12" s="38" customFormat="1" ht="16.5" customHeight="1" x14ac:dyDescent="0.2">
      <c r="A22" s="310"/>
      <c r="B22" s="310"/>
      <c r="C22" s="312"/>
      <c r="D22" s="310"/>
      <c r="E22" s="43" t="s">
        <v>18</v>
      </c>
      <c r="F22" s="44">
        <v>9919713</v>
      </c>
      <c r="G22" s="44">
        <v>9538587</v>
      </c>
      <c r="H22" s="44">
        <v>9516693</v>
      </c>
      <c r="I22" s="44">
        <v>9240846</v>
      </c>
      <c r="J22" s="44">
        <v>9097554</v>
      </c>
      <c r="K22" s="44">
        <v>8956592</v>
      </c>
      <c r="L22" s="44">
        <v>8875584</v>
      </c>
    </row>
    <row r="23" spans="1:12" s="38" customFormat="1" ht="16.5" customHeight="1" x14ac:dyDescent="0.2">
      <c r="A23" s="310"/>
      <c r="B23" s="310"/>
      <c r="C23" s="312"/>
      <c r="D23" s="310"/>
      <c r="E23" s="43" t="s">
        <v>17</v>
      </c>
      <c r="F23" s="44">
        <v>9777359</v>
      </c>
      <c r="G23" s="44">
        <v>9888103</v>
      </c>
      <c r="H23" s="44">
        <v>10023225</v>
      </c>
      <c r="I23" s="44">
        <v>9797750</v>
      </c>
      <c r="J23" s="44">
        <v>9893540</v>
      </c>
      <c r="K23" s="44">
        <v>9885230</v>
      </c>
      <c r="L23" s="44">
        <v>9762675</v>
      </c>
    </row>
    <row r="24" spans="1:12" s="38" customFormat="1" ht="16.5" customHeight="1" x14ac:dyDescent="0.2">
      <c r="A24" s="310"/>
      <c r="B24" s="310"/>
      <c r="C24" s="312"/>
      <c r="D24" s="310"/>
      <c r="E24" s="43" t="s">
        <v>16</v>
      </c>
      <c r="F24" s="44">
        <v>3959401</v>
      </c>
      <c r="G24" s="44">
        <v>4001218</v>
      </c>
      <c r="H24" s="44">
        <v>4124493</v>
      </c>
      <c r="I24" s="44">
        <v>4134701</v>
      </c>
      <c r="J24" s="44">
        <v>4318892</v>
      </c>
      <c r="K24" s="44">
        <v>4362446</v>
      </c>
      <c r="L24" s="44">
        <v>4464015</v>
      </c>
    </row>
    <row r="25" spans="1:12" s="38" customFormat="1" ht="16.5" customHeight="1" x14ac:dyDescent="0.2">
      <c r="A25" s="310"/>
      <c r="B25" s="310"/>
      <c r="C25" s="312"/>
      <c r="D25" s="310"/>
      <c r="E25" s="43" t="s">
        <v>61</v>
      </c>
      <c r="F25" s="44">
        <v>9702163</v>
      </c>
      <c r="G25" s="44">
        <v>10043729</v>
      </c>
      <c r="H25" s="44">
        <v>10485848</v>
      </c>
      <c r="I25" s="44">
        <v>10889568</v>
      </c>
      <c r="J25" s="44">
        <v>11277161</v>
      </c>
      <c r="K25" s="44">
        <v>11704698</v>
      </c>
      <c r="L25" s="44">
        <v>12138598</v>
      </c>
    </row>
    <row r="26" spans="1:12" s="38" customFormat="1" ht="16.5" customHeight="1" x14ac:dyDescent="0.2">
      <c r="A26" s="310"/>
      <c r="B26" s="310"/>
      <c r="C26" s="312" t="s">
        <v>8</v>
      </c>
      <c r="D26" s="313" t="s">
        <v>9</v>
      </c>
      <c r="E26" s="41" t="s">
        <v>60</v>
      </c>
      <c r="F26" s="42">
        <v>26459285</v>
      </c>
      <c r="G26" s="42">
        <v>26640892</v>
      </c>
      <c r="H26" s="42">
        <v>26811590</v>
      </c>
      <c r="I26" s="42">
        <v>26970901</v>
      </c>
      <c r="J26" s="42">
        <v>27118119</v>
      </c>
      <c r="K26" s="42">
        <v>27252933</v>
      </c>
      <c r="L26" s="42">
        <v>27375770</v>
      </c>
    </row>
    <row r="27" spans="1:12" s="38" customFormat="1" ht="16.5" customHeight="1" x14ac:dyDescent="0.2">
      <c r="A27" s="310"/>
      <c r="B27" s="310"/>
      <c r="C27" s="312"/>
      <c r="D27" s="313"/>
      <c r="E27" s="43" t="s">
        <v>20</v>
      </c>
      <c r="F27" s="44">
        <v>4852476</v>
      </c>
      <c r="G27" s="44">
        <v>4859543</v>
      </c>
      <c r="H27" s="44">
        <v>4853191</v>
      </c>
      <c r="I27" s="44">
        <v>4832703</v>
      </c>
      <c r="J27" s="44">
        <v>4799425</v>
      </c>
      <c r="K27" s="44">
        <v>4756034</v>
      </c>
      <c r="L27" s="44">
        <v>4705844</v>
      </c>
    </row>
    <row r="28" spans="1:12" s="38" customFormat="1" ht="16.5" customHeight="1" x14ac:dyDescent="0.2">
      <c r="A28" s="310"/>
      <c r="B28" s="310"/>
      <c r="C28" s="312"/>
      <c r="D28" s="313"/>
      <c r="E28" s="43" t="s">
        <v>19</v>
      </c>
      <c r="F28" s="44">
        <v>4900627</v>
      </c>
      <c r="G28" s="44">
        <v>4839588</v>
      </c>
      <c r="H28" s="44">
        <v>4800283</v>
      </c>
      <c r="I28" s="44">
        <v>4781168</v>
      </c>
      <c r="J28" s="44">
        <v>4779759</v>
      </c>
      <c r="K28" s="44">
        <v>4790916</v>
      </c>
      <c r="L28" s="44">
        <v>4808348</v>
      </c>
    </row>
    <row r="29" spans="1:12" s="38" customFormat="1" ht="16.5" customHeight="1" x14ac:dyDescent="0.2">
      <c r="A29" s="310"/>
      <c r="B29" s="310"/>
      <c r="C29" s="312"/>
      <c r="D29" s="313"/>
      <c r="E29" s="43" t="s">
        <v>18</v>
      </c>
      <c r="F29" s="44">
        <v>5270097</v>
      </c>
      <c r="G29" s="44">
        <v>5181655</v>
      </c>
      <c r="H29" s="44">
        <v>5069779</v>
      </c>
      <c r="I29" s="44">
        <v>5062189</v>
      </c>
      <c r="J29" s="44">
        <v>4961547</v>
      </c>
      <c r="K29" s="44">
        <v>4860597</v>
      </c>
      <c r="L29" s="44">
        <v>4813582</v>
      </c>
    </row>
    <row r="30" spans="1:12" s="38" customFormat="1" ht="16.5" customHeight="1" x14ac:dyDescent="0.2">
      <c r="A30" s="310"/>
      <c r="B30" s="310"/>
      <c r="C30" s="312"/>
      <c r="D30" s="313"/>
      <c r="E30" s="43" t="s">
        <v>17</v>
      </c>
      <c r="F30" s="44">
        <v>5044718</v>
      </c>
      <c r="G30" s="44">
        <v>5113918</v>
      </c>
      <c r="H30" s="44">
        <v>5176326</v>
      </c>
      <c r="I30" s="44">
        <v>5206644</v>
      </c>
      <c r="J30" s="44">
        <v>5210842</v>
      </c>
      <c r="K30" s="44">
        <v>5191492</v>
      </c>
      <c r="L30" s="44">
        <v>5178439</v>
      </c>
    </row>
    <row r="31" spans="1:12" s="38" customFormat="1" ht="16.5" customHeight="1" x14ac:dyDescent="0.2">
      <c r="A31" s="310"/>
      <c r="B31" s="310"/>
      <c r="C31" s="312"/>
      <c r="D31" s="313"/>
      <c r="E31" s="43" t="s">
        <v>16</v>
      </c>
      <c r="F31" s="44">
        <v>1953509</v>
      </c>
      <c r="G31" s="44">
        <v>2024143</v>
      </c>
      <c r="H31" s="44">
        <v>2102091</v>
      </c>
      <c r="I31" s="44">
        <v>2085815</v>
      </c>
      <c r="J31" s="44">
        <v>2168737</v>
      </c>
      <c r="K31" s="44">
        <v>2255501</v>
      </c>
      <c r="L31" s="44">
        <v>2265805</v>
      </c>
    </row>
    <row r="32" spans="1:12" s="38" customFormat="1" ht="16.5" customHeight="1" x14ac:dyDescent="0.2">
      <c r="A32" s="310"/>
      <c r="B32" s="310"/>
      <c r="C32" s="312"/>
      <c r="D32" s="313"/>
      <c r="E32" s="43" t="s">
        <v>61</v>
      </c>
      <c r="F32" s="44">
        <v>4437857</v>
      </c>
      <c r="G32" s="44">
        <v>4622045</v>
      </c>
      <c r="H32" s="44">
        <v>4809920</v>
      </c>
      <c r="I32" s="44">
        <v>5002383</v>
      </c>
      <c r="J32" s="44">
        <v>5197809</v>
      </c>
      <c r="K32" s="44">
        <v>5398393</v>
      </c>
      <c r="L32" s="44">
        <v>5603752</v>
      </c>
    </row>
    <row r="33" spans="1:12" s="38" customFormat="1" ht="16.5" customHeight="1" x14ac:dyDescent="0.2">
      <c r="A33" s="310"/>
      <c r="B33" s="310"/>
      <c r="C33" s="312"/>
      <c r="D33" s="310" t="s">
        <v>62</v>
      </c>
      <c r="E33" s="41" t="s">
        <v>60</v>
      </c>
      <c r="F33" s="42">
        <v>1904189</v>
      </c>
      <c r="G33" s="42">
        <v>2117041</v>
      </c>
      <c r="H33" s="42">
        <v>1858888</v>
      </c>
      <c r="I33" s="42">
        <v>2391170</v>
      </c>
      <c r="J33" s="42">
        <v>2296413</v>
      </c>
      <c r="K33" s="42">
        <v>2166503</v>
      </c>
      <c r="L33" s="42">
        <v>2081516</v>
      </c>
    </row>
    <row r="34" spans="1:12" s="38" customFormat="1" ht="16.5" customHeight="1" x14ac:dyDescent="0.2">
      <c r="A34" s="310"/>
      <c r="B34" s="310"/>
      <c r="C34" s="312"/>
      <c r="D34" s="310"/>
      <c r="E34" s="43" t="s">
        <v>20</v>
      </c>
      <c r="F34" s="44">
        <v>608536</v>
      </c>
      <c r="G34" s="44">
        <v>616795</v>
      </c>
      <c r="H34" s="44">
        <v>530717</v>
      </c>
      <c r="I34" s="44">
        <v>656423</v>
      </c>
      <c r="J34" s="44">
        <v>606507</v>
      </c>
      <c r="K34" s="44">
        <v>551276</v>
      </c>
      <c r="L34" s="44">
        <v>455367</v>
      </c>
    </row>
    <row r="35" spans="1:12" s="38" customFormat="1" ht="16.5" customHeight="1" x14ac:dyDescent="0.2">
      <c r="A35" s="310"/>
      <c r="B35" s="310"/>
      <c r="C35" s="312"/>
      <c r="D35" s="310"/>
      <c r="E35" s="43" t="s">
        <v>19</v>
      </c>
      <c r="F35" s="44">
        <v>405666</v>
      </c>
      <c r="G35" s="44">
        <v>464485</v>
      </c>
      <c r="H35" s="44">
        <v>377903</v>
      </c>
      <c r="I35" s="44">
        <v>503312</v>
      </c>
      <c r="J35" s="44">
        <v>474372</v>
      </c>
      <c r="K35" s="44">
        <v>443323</v>
      </c>
      <c r="L35" s="44">
        <v>436969</v>
      </c>
    </row>
    <row r="36" spans="1:12" s="38" customFormat="1" ht="16.5" customHeight="1" x14ac:dyDescent="0.2">
      <c r="A36" s="310"/>
      <c r="B36" s="310"/>
      <c r="C36" s="312"/>
      <c r="D36" s="310"/>
      <c r="E36" s="43" t="s">
        <v>18</v>
      </c>
      <c r="F36" s="44">
        <v>387172</v>
      </c>
      <c r="G36" s="44">
        <v>453300</v>
      </c>
      <c r="H36" s="44">
        <v>374825</v>
      </c>
      <c r="I36" s="44">
        <v>485770</v>
      </c>
      <c r="J36" s="44">
        <v>434360</v>
      </c>
      <c r="K36" s="44">
        <v>386317</v>
      </c>
      <c r="L36" s="44">
        <v>393583</v>
      </c>
    </row>
    <row r="37" spans="1:12" s="38" customFormat="1" ht="16.5" customHeight="1" x14ac:dyDescent="0.2">
      <c r="A37" s="310"/>
      <c r="B37" s="310"/>
      <c r="C37" s="312"/>
      <c r="D37" s="310"/>
      <c r="E37" s="43" t="s">
        <v>17</v>
      </c>
      <c r="F37" s="44">
        <v>313767</v>
      </c>
      <c r="G37" s="44">
        <v>339976</v>
      </c>
      <c r="H37" s="44">
        <v>343644</v>
      </c>
      <c r="I37" s="44">
        <v>456324</v>
      </c>
      <c r="J37" s="44">
        <v>458262</v>
      </c>
      <c r="K37" s="44">
        <v>434937</v>
      </c>
      <c r="L37" s="44">
        <v>430922</v>
      </c>
    </row>
    <row r="38" spans="1:12" s="38" customFormat="1" ht="16.5" customHeight="1" x14ac:dyDescent="0.2">
      <c r="A38" s="310"/>
      <c r="B38" s="310"/>
      <c r="C38" s="312"/>
      <c r="D38" s="310"/>
      <c r="E38" s="43" t="s">
        <v>16</v>
      </c>
      <c r="F38" s="44">
        <v>106218</v>
      </c>
      <c r="G38" s="44">
        <v>123281</v>
      </c>
      <c r="H38" s="44">
        <v>114996</v>
      </c>
      <c r="I38" s="44">
        <v>150780</v>
      </c>
      <c r="J38" s="44">
        <v>155881</v>
      </c>
      <c r="K38" s="44">
        <v>174219</v>
      </c>
      <c r="L38" s="44">
        <v>172517</v>
      </c>
    </row>
    <row r="39" spans="1:12" s="38" customFormat="1" ht="16.5" customHeight="1" x14ac:dyDescent="0.2">
      <c r="A39" s="310"/>
      <c r="B39" s="310"/>
      <c r="C39" s="312"/>
      <c r="D39" s="310"/>
      <c r="E39" s="43" t="s">
        <v>61</v>
      </c>
      <c r="F39" s="44">
        <v>82831</v>
      </c>
      <c r="G39" s="44">
        <v>119204</v>
      </c>
      <c r="H39" s="44">
        <v>116803</v>
      </c>
      <c r="I39" s="44">
        <v>138561</v>
      </c>
      <c r="J39" s="44">
        <v>167031</v>
      </c>
      <c r="K39" s="44">
        <v>176431</v>
      </c>
      <c r="L39" s="44">
        <v>192160</v>
      </c>
    </row>
    <row r="40" spans="1:12" s="38" customFormat="1" ht="16.5" customHeight="1" x14ac:dyDescent="0.2">
      <c r="A40" s="310"/>
      <c r="B40" s="310"/>
      <c r="C40" s="312"/>
      <c r="D40" s="310" t="s">
        <v>63</v>
      </c>
      <c r="E40" s="41" t="s">
        <v>60</v>
      </c>
      <c r="F40" s="42">
        <v>24555096</v>
      </c>
      <c r="G40" s="42">
        <v>24523851</v>
      </c>
      <c r="H40" s="42">
        <v>24952702</v>
      </c>
      <c r="I40" s="42">
        <v>24579731</v>
      </c>
      <c r="J40" s="42">
        <v>24821706</v>
      </c>
      <c r="K40" s="42">
        <v>25086430</v>
      </c>
      <c r="L40" s="42">
        <v>25294254</v>
      </c>
    </row>
    <row r="41" spans="1:12" s="38" customFormat="1" ht="16.5" customHeight="1" x14ac:dyDescent="0.2">
      <c r="A41" s="310"/>
      <c r="B41" s="310"/>
      <c r="C41" s="312"/>
      <c r="D41" s="310"/>
      <c r="E41" s="43" t="s">
        <v>20</v>
      </c>
      <c r="F41" s="44">
        <v>4243940</v>
      </c>
      <c r="G41" s="44">
        <v>4242748</v>
      </c>
      <c r="H41" s="44">
        <v>4322474</v>
      </c>
      <c r="I41" s="44">
        <v>4176280</v>
      </c>
      <c r="J41" s="44">
        <v>4192918</v>
      </c>
      <c r="K41" s="44">
        <v>4204758</v>
      </c>
      <c r="L41" s="44">
        <v>4250477</v>
      </c>
    </row>
    <row r="42" spans="1:12" s="38" customFormat="1" ht="16.5" customHeight="1" x14ac:dyDescent="0.2">
      <c r="A42" s="310"/>
      <c r="B42" s="310"/>
      <c r="C42" s="312"/>
      <c r="D42" s="310"/>
      <c r="E42" s="43" t="s">
        <v>19</v>
      </c>
      <c r="F42" s="44">
        <v>4494961</v>
      </c>
      <c r="G42" s="44">
        <v>4375103</v>
      </c>
      <c r="H42" s="44">
        <v>4422380</v>
      </c>
      <c r="I42" s="44">
        <v>4277856</v>
      </c>
      <c r="J42" s="44">
        <v>4305387</v>
      </c>
      <c r="K42" s="44">
        <v>4347593</v>
      </c>
      <c r="L42" s="44">
        <v>4371379</v>
      </c>
    </row>
    <row r="43" spans="1:12" s="38" customFormat="1" ht="16.5" customHeight="1" x14ac:dyDescent="0.2">
      <c r="A43" s="310"/>
      <c r="B43" s="310"/>
      <c r="C43" s="312"/>
      <c r="D43" s="310"/>
      <c r="E43" s="43" t="s">
        <v>18</v>
      </c>
      <c r="F43" s="44">
        <v>4882925</v>
      </c>
      <c r="G43" s="44">
        <v>4728355</v>
      </c>
      <c r="H43" s="44">
        <v>4694954</v>
      </c>
      <c r="I43" s="44">
        <v>4576419</v>
      </c>
      <c r="J43" s="44">
        <v>4527187</v>
      </c>
      <c r="K43" s="44">
        <v>4474281</v>
      </c>
      <c r="L43" s="44">
        <v>4419999</v>
      </c>
    </row>
    <row r="44" spans="1:12" s="38" customFormat="1" ht="16.5" customHeight="1" x14ac:dyDescent="0.2">
      <c r="A44" s="310"/>
      <c r="B44" s="310"/>
      <c r="C44" s="312"/>
      <c r="D44" s="310"/>
      <c r="E44" s="43" t="s">
        <v>17</v>
      </c>
      <c r="F44" s="44">
        <v>4730951</v>
      </c>
      <c r="G44" s="44">
        <v>4773941</v>
      </c>
      <c r="H44" s="44">
        <v>4832683</v>
      </c>
      <c r="I44" s="44">
        <v>4750320</v>
      </c>
      <c r="J44" s="44">
        <v>4752580</v>
      </c>
      <c r="K44" s="44">
        <v>4756555</v>
      </c>
      <c r="L44" s="44">
        <v>4747518</v>
      </c>
    </row>
    <row r="45" spans="1:12" s="38" customFormat="1" ht="16.5" customHeight="1" x14ac:dyDescent="0.2">
      <c r="A45" s="310"/>
      <c r="B45" s="310"/>
      <c r="C45" s="312"/>
      <c r="D45" s="310"/>
      <c r="E45" s="43" t="s">
        <v>16</v>
      </c>
      <c r="F45" s="44">
        <v>1847291</v>
      </c>
      <c r="G45" s="44">
        <v>1900863</v>
      </c>
      <c r="H45" s="44">
        <v>1987095</v>
      </c>
      <c r="I45" s="44">
        <v>1935034</v>
      </c>
      <c r="J45" s="44">
        <v>2012856</v>
      </c>
      <c r="K45" s="44">
        <v>2081281</v>
      </c>
      <c r="L45" s="44">
        <v>2093289</v>
      </c>
    </row>
    <row r="46" spans="1:12" s="38" customFormat="1" ht="16.5" customHeight="1" x14ac:dyDescent="0.2">
      <c r="A46" s="310"/>
      <c r="B46" s="310"/>
      <c r="C46" s="312"/>
      <c r="D46" s="310"/>
      <c r="E46" s="43" t="s">
        <v>61</v>
      </c>
      <c r="F46" s="44">
        <v>4355026</v>
      </c>
      <c r="G46" s="44">
        <v>4502841</v>
      </c>
      <c r="H46" s="44">
        <v>4693117</v>
      </c>
      <c r="I46" s="44">
        <v>4863822</v>
      </c>
      <c r="J46" s="44">
        <v>5030778</v>
      </c>
      <c r="K46" s="44">
        <v>5221962</v>
      </c>
      <c r="L46" s="44">
        <v>5411592</v>
      </c>
    </row>
    <row r="47" spans="1:12" s="38" customFormat="1" ht="16.5" customHeight="1" x14ac:dyDescent="0.2">
      <c r="A47" s="310"/>
      <c r="B47" s="310"/>
      <c r="C47" s="312" t="s">
        <v>7</v>
      </c>
      <c r="D47" s="313" t="s">
        <v>9</v>
      </c>
      <c r="E47" s="41" t="s">
        <v>60</v>
      </c>
      <c r="F47" s="42">
        <v>28227600</v>
      </c>
      <c r="G47" s="42">
        <v>28449430</v>
      </c>
      <c r="H47" s="42">
        <v>28660317</v>
      </c>
      <c r="I47" s="42">
        <v>28857647</v>
      </c>
      <c r="J47" s="42">
        <v>29041377</v>
      </c>
      <c r="K47" s="42">
        <v>29212239</v>
      </c>
      <c r="L47" s="42">
        <v>29370045</v>
      </c>
    </row>
    <row r="48" spans="1:12" s="38" customFormat="1" ht="16.5" customHeight="1" x14ac:dyDescent="0.2">
      <c r="A48" s="310"/>
      <c r="B48" s="310"/>
      <c r="C48" s="312"/>
      <c r="D48" s="313"/>
      <c r="E48" s="43" t="s">
        <v>20</v>
      </c>
      <c r="F48" s="44">
        <v>4776514</v>
      </c>
      <c r="G48" s="44">
        <v>4775489</v>
      </c>
      <c r="H48" s="44">
        <v>4760119</v>
      </c>
      <c r="I48" s="44">
        <v>4732659</v>
      </c>
      <c r="J48" s="44">
        <v>4692319</v>
      </c>
      <c r="K48" s="44">
        <v>4641787</v>
      </c>
      <c r="L48" s="44">
        <v>4585183</v>
      </c>
    </row>
    <row r="49" spans="1:12" s="38" customFormat="1" ht="16.5" customHeight="1" x14ac:dyDescent="0.2">
      <c r="A49" s="310"/>
      <c r="B49" s="310"/>
      <c r="C49" s="312"/>
      <c r="D49" s="313"/>
      <c r="E49" s="43" t="s">
        <v>19</v>
      </c>
      <c r="F49" s="44">
        <v>4911546</v>
      </c>
      <c r="G49" s="44">
        <v>4835151</v>
      </c>
      <c r="H49" s="44">
        <v>4781497</v>
      </c>
      <c r="I49" s="44">
        <v>4749910</v>
      </c>
      <c r="J49" s="44">
        <v>4735659</v>
      </c>
      <c r="K49" s="44">
        <v>4736310</v>
      </c>
      <c r="L49" s="44">
        <v>4742932</v>
      </c>
    </row>
    <row r="50" spans="1:12" s="38" customFormat="1" ht="16.5" customHeight="1" x14ac:dyDescent="0.2">
      <c r="A50" s="310"/>
      <c r="B50" s="310"/>
      <c r="C50" s="312"/>
      <c r="D50" s="313"/>
      <c r="E50" s="43" t="s">
        <v>18</v>
      </c>
      <c r="F50" s="44">
        <v>5538168</v>
      </c>
      <c r="G50" s="44">
        <v>5381411</v>
      </c>
      <c r="H50" s="44">
        <v>5323865</v>
      </c>
      <c r="I50" s="44">
        <v>5309381</v>
      </c>
      <c r="J50" s="44">
        <v>5089614</v>
      </c>
      <c r="K50" s="44">
        <v>5029864</v>
      </c>
      <c r="L50" s="44">
        <v>4968473</v>
      </c>
    </row>
    <row r="51" spans="1:12" s="38" customFormat="1" ht="16.5" customHeight="1" x14ac:dyDescent="0.2">
      <c r="A51" s="310"/>
      <c r="B51" s="310"/>
      <c r="C51" s="312"/>
      <c r="D51" s="313"/>
      <c r="E51" s="43" t="s">
        <v>17</v>
      </c>
      <c r="F51" s="44">
        <v>5397001</v>
      </c>
      <c r="G51" s="44">
        <v>5600820</v>
      </c>
      <c r="H51" s="44">
        <v>5644983</v>
      </c>
      <c r="I51" s="44">
        <v>5581159</v>
      </c>
      <c r="J51" s="44">
        <v>5692853</v>
      </c>
      <c r="K51" s="44">
        <v>5698611</v>
      </c>
      <c r="L51" s="44">
        <v>5597604</v>
      </c>
    </row>
    <row r="52" spans="1:12" s="38" customFormat="1" ht="16.5" customHeight="1" x14ac:dyDescent="0.2">
      <c r="A52" s="310"/>
      <c r="B52" s="310"/>
      <c r="C52" s="312"/>
      <c r="D52" s="313"/>
      <c r="E52" s="43" t="s">
        <v>16</v>
      </c>
      <c r="F52" s="44">
        <v>2201626</v>
      </c>
      <c r="G52" s="44">
        <v>2220522</v>
      </c>
      <c r="H52" s="44">
        <v>2271718</v>
      </c>
      <c r="I52" s="44">
        <v>2360288</v>
      </c>
      <c r="J52" s="44">
        <v>2454876</v>
      </c>
      <c r="K52" s="44">
        <v>2470035</v>
      </c>
      <c r="L52" s="44">
        <v>2573476</v>
      </c>
    </row>
    <row r="53" spans="1:12" s="38" customFormat="1" ht="16.5" customHeight="1" x14ac:dyDescent="0.2">
      <c r="A53" s="310"/>
      <c r="B53" s="310"/>
      <c r="C53" s="312"/>
      <c r="D53" s="313"/>
      <c r="E53" s="43" t="s">
        <v>61</v>
      </c>
      <c r="F53" s="44">
        <v>5402744</v>
      </c>
      <c r="G53" s="44">
        <v>5636037</v>
      </c>
      <c r="H53" s="44">
        <v>5878134</v>
      </c>
      <c r="I53" s="44">
        <v>6124251</v>
      </c>
      <c r="J53" s="44">
        <v>6376057</v>
      </c>
      <c r="K53" s="44">
        <v>6635632</v>
      </c>
      <c r="L53" s="44">
        <v>6902377</v>
      </c>
    </row>
    <row r="54" spans="1:12" s="38" customFormat="1" ht="16.5" customHeight="1" x14ac:dyDescent="0.2">
      <c r="A54" s="310"/>
      <c r="B54" s="310"/>
      <c r="C54" s="312"/>
      <c r="D54" s="310" t="s">
        <v>62</v>
      </c>
      <c r="E54" s="41" t="s">
        <v>60</v>
      </c>
      <c r="F54" s="42">
        <v>2097959</v>
      </c>
      <c r="G54" s="42">
        <v>2375846</v>
      </c>
      <c r="H54" s="42">
        <v>2196176</v>
      </c>
      <c r="I54" s="42">
        <v>2639758</v>
      </c>
      <c r="J54" s="42">
        <v>2460696</v>
      </c>
      <c r="K54" s="42">
        <v>2561925</v>
      </c>
      <c r="L54" s="42">
        <v>2410729</v>
      </c>
    </row>
    <row r="55" spans="1:12" s="38" customFormat="1" ht="16.5" customHeight="1" x14ac:dyDescent="0.2">
      <c r="A55" s="310"/>
      <c r="B55" s="310"/>
      <c r="C55" s="312"/>
      <c r="D55" s="310"/>
      <c r="E55" s="43" t="s">
        <v>20</v>
      </c>
      <c r="F55" s="44">
        <v>599903</v>
      </c>
      <c r="G55" s="44">
        <v>593619</v>
      </c>
      <c r="H55" s="44">
        <v>565087</v>
      </c>
      <c r="I55" s="44">
        <v>625060</v>
      </c>
      <c r="J55" s="44">
        <v>585581</v>
      </c>
      <c r="K55" s="44">
        <v>572637</v>
      </c>
      <c r="L55" s="44">
        <v>441065</v>
      </c>
    </row>
    <row r="56" spans="1:12" s="38" customFormat="1" ht="16.5" customHeight="1" x14ac:dyDescent="0.2">
      <c r="A56" s="310"/>
      <c r="B56" s="310"/>
      <c r="C56" s="312"/>
      <c r="D56" s="310"/>
      <c r="E56" s="43" t="s">
        <v>19</v>
      </c>
      <c r="F56" s="44">
        <v>500959</v>
      </c>
      <c r="G56" s="44">
        <v>509074</v>
      </c>
      <c r="H56" s="44">
        <v>454798</v>
      </c>
      <c r="I56" s="44">
        <v>576890</v>
      </c>
      <c r="J56" s="44">
        <v>525462</v>
      </c>
      <c r="K56" s="44">
        <v>530033</v>
      </c>
      <c r="L56" s="44">
        <v>496209</v>
      </c>
    </row>
    <row r="57" spans="1:12" s="38" customFormat="1" ht="16.5" customHeight="1" x14ac:dyDescent="0.2">
      <c r="A57" s="310"/>
      <c r="B57" s="310"/>
      <c r="C57" s="312"/>
      <c r="D57" s="310"/>
      <c r="E57" s="43" t="s">
        <v>18</v>
      </c>
      <c r="F57" s="44">
        <v>501381</v>
      </c>
      <c r="G57" s="44">
        <v>571180</v>
      </c>
      <c r="H57" s="44">
        <v>502126</v>
      </c>
      <c r="I57" s="44">
        <v>644953</v>
      </c>
      <c r="J57" s="44">
        <v>519247</v>
      </c>
      <c r="K57" s="44">
        <v>547553</v>
      </c>
      <c r="L57" s="44">
        <v>512888</v>
      </c>
    </row>
    <row r="58" spans="1:12" s="38" customFormat="1" ht="16.5" customHeight="1" x14ac:dyDescent="0.2">
      <c r="A58" s="310"/>
      <c r="B58" s="310"/>
      <c r="C58" s="312"/>
      <c r="D58" s="310"/>
      <c r="E58" s="43" t="s">
        <v>17</v>
      </c>
      <c r="F58" s="44">
        <v>350593</v>
      </c>
      <c r="G58" s="44">
        <v>486658</v>
      </c>
      <c r="H58" s="44">
        <v>454441</v>
      </c>
      <c r="I58" s="44">
        <v>533729</v>
      </c>
      <c r="J58" s="44">
        <v>551893</v>
      </c>
      <c r="K58" s="44">
        <v>569935</v>
      </c>
      <c r="L58" s="44">
        <v>582446</v>
      </c>
    </row>
    <row r="59" spans="1:12" s="38" customFormat="1" ht="16.5" customHeight="1" x14ac:dyDescent="0.2">
      <c r="A59" s="310"/>
      <c r="B59" s="310"/>
      <c r="C59" s="312"/>
      <c r="D59" s="310"/>
      <c r="E59" s="43" t="s">
        <v>16</v>
      </c>
      <c r="F59" s="44">
        <v>89516</v>
      </c>
      <c r="G59" s="44">
        <v>120166</v>
      </c>
      <c r="H59" s="44">
        <v>134320</v>
      </c>
      <c r="I59" s="44">
        <v>160621</v>
      </c>
      <c r="J59" s="44">
        <v>148838</v>
      </c>
      <c r="K59" s="44">
        <v>188870</v>
      </c>
      <c r="L59" s="44">
        <v>202749</v>
      </c>
    </row>
    <row r="60" spans="1:12" s="38" customFormat="1" ht="16.5" customHeight="1" x14ac:dyDescent="0.2">
      <c r="A60" s="310"/>
      <c r="B60" s="310"/>
      <c r="C60" s="312"/>
      <c r="D60" s="310"/>
      <c r="E60" s="43" t="s">
        <v>61</v>
      </c>
      <c r="F60" s="44">
        <v>55607</v>
      </c>
      <c r="G60" s="44">
        <v>95149</v>
      </c>
      <c r="H60" s="44">
        <v>85403</v>
      </c>
      <c r="I60" s="44">
        <v>98505</v>
      </c>
      <c r="J60" s="44">
        <v>129674</v>
      </c>
      <c r="K60" s="44">
        <v>152896</v>
      </c>
      <c r="L60" s="44">
        <v>175371</v>
      </c>
    </row>
    <row r="61" spans="1:12" s="38" customFormat="1" ht="16.5" customHeight="1" x14ac:dyDescent="0.2">
      <c r="A61" s="310"/>
      <c r="B61" s="310"/>
      <c r="C61" s="312"/>
      <c r="D61" s="310" t="s">
        <v>63</v>
      </c>
      <c r="E61" s="41" t="s">
        <v>60</v>
      </c>
      <c r="F61" s="42">
        <v>26129641</v>
      </c>
      <c r="G61" s="42">
        <v>26073584</v>
      </c>
      <c r="H61" s="42">
        <v>26464141</v>
      </c>
      <c r="I61" s="42">
        <v>26217889</v>
      </c>
      <c r="J61" s="42">
        <v>26580681</v>
      </c>
      <c r="K61" s="42">
        <v>26650314</v>
      </c>
      <c r="L61" s="42">
        <v>26959316</v>
      </c>
    </row>
    <row r="62" spans="1:12" s="38" customFormat="1" ht="16.5" customHeight="1" x14ac:dyDescent="0.2">
      <c r="A62" s="310"/>
      <c r="B62" s="310"/>
      <c r="C62" s="312"/>
      <c r="D62" s="310"/>
      <c r="E62" s="43" t="s">
        <v>20</v>
      </c>
      <c r="F62" s="44">
        <v>4176611</v>
      </c>
      <c r="G62" s="44">
        <v>4181870</v>
      </c>
      <c r="H62" s="44">
        <v>4195032</v>
      </c>
      <c r="I62" s="44">
        <v>4107599</v>
      </c>
      <c r="J62" s="44">
        <v>4106738</v>
      </c>
      <c r="K62" s="44">
        <v>4069150</v>
      </c>
      <c r="L62" s="44">
        <v>4144118</v>
      </c>
    </row>
    <row r="63" spans="1:12" s="38" customFormat="1" ht="16.5" customHeight="1" x14ac:dyDescent="0.2">
      <c r="A63" s="310"/>
      <c r="B63" s="310"/>
      <c r="C63" s="312"/>
      <c r="D63" s="310"/>
      <c r="E63" s="43" t="s">
        <v>19</v>
      </c>
      <c r="F63" s="44">
        <v>4410587</v>
      </c>
      <c r="G63" s="44">
        <v>4326077</v>
      </c>
      <c r="H63" s="44">
        <v>4326699</v>
      </c>
      <c r="I63" s="44">
        <v>4173020</v>
      </c>
      <c r="J63" s="44">
        <v>4210197</v>
      </c>
      <c r="K63" s="44">
        <v>4206277</v>
      </c>
      <c r="L63" s="44">
        <v>4246723</v>
      </c>
    </row>
    <row r="64" spans="1:12" s="38" customFormat="1" ht="16.5" customHeight="1" x14ac:dyDescent="0.2">
      <c r="A64" s="310"/>
      <c r="B64" s="310"/>
      <c r="C64" s="312"/>
      <c r="D64" s="310"/>
      <c r="E64" s="43" t="s">
        <v>18</v>
      </c>
      <c r="F64" s="44">
        <v>5036788</v>
      </c>
      <c r="G64" s="44">
        <v>4810231</v>
      </c>
      <c r="H64" s="44">
        <v>4821739</v>
      </c>
      <c r="I64" s="44">
        <v>4664428</v>
      </c>
      <c r="J64" s="44">
        <v>4570366</v>
      </c>
      <c r="K64" s="44">
        <v>4482312</v>
      </c>
      <c r="L64" s="44">
        <v>4455585</v>
      </c>
    </row>
    <row r="65" spans="1:12" s="38" customFormat="1" ht="16.5" customHeight="1" x14ac:dyDescent="0.2">
      <c r="A65" s="310"/>
      <c r="B65" s="310"/>
      <c r="C65" s="312"/>
      <c r="D65" s="310"/>
      <c r="E65" s="43" t="s">
        <v>17</v>
      </c>
      <c r="F65" s="44">
        <v>5046408</v>
      </c>
      <c r="G65" s="44">
        <v>5114162</v>
      </c>
      <c r="H65" s="44">
        <v>5190543</v>
      </c>
      <c r="I65" s="44">
        <v>5047430</v>
      </c>
      <c r="J65" s="44">
        <v>5140959</v>
      </c>
      <c r="K65" s="44">
        <v>5128675</v>
      </c>
      <c r="L65" s="44">
        <v>5015158</v>
      </c>
    </row>
    <row r="66" spans="1:12" s="38" customFormat="1" ht="16.5" customHeight="1" x14ac:dyDescent="0.2">
      <c r="A66" s="310"/>
      <c r="B66" s="310"/>
      <c r="C66" s="312"/>
      <c r="D66" s="310"/>
      <c r="E66" s="43" t="s">
        <v>16</v>
      </c>
      <c r="F66" s="44">
        <v>2112110</v>
      </c>
      <c r="G66" s="44">
        <v>2100356</v>
      </c>
      <c r="H66" s="44">
        <v>2137398</v>
      </c>
      <c r="I66" s="44">
        <v>2199666</v>
      </c>
      <c r="J66" s="44">
        <v>2306038</v>
      </c>
      <c r="K66" s="44">
        <v>2281165</v>
      </c>
      <c r="L66" s="44">
        <v>2370726</v>
      </c>
    </row>
    <row r="67" spans="1:12" s="38" customFormat="1" ht="16.5" customHeight="1" x14ac:dyDescent="0.2">
      <c r="A67" s="310"/>
      <c r="B67" s="310"/>
      <c r="C67" s="312"/>
      <c r="D67" s="310"/>
      <c r="E67" s="43" t="s">
        <v>61</v>
      </c>
      <c r="F67" s="44">
        <v>5347137</v>
      </c>
      <c r="G67" s="44">
        <v>5540888</v>
      </c>
      <c r="H67" s="44">
        <v>5792731</v>
      </c>
      <c r="I67" s="44">
        <v>6025746</v>
      </c>
      <c r="J67" s="44">
        <v>6246383</v>
      </c>
      <c r="K67" s="44">
        <v>6482736</v>
      </c>
      <c r="L67" s="44">
        <v>6727006</v>
      </c>
    </row>
    <row r="68" spans="1:12" s="38" customFormat="1" ht="16.5" customHeight="1" x14ac:dyDescent="0.2">
      <c r="A68" s="310"/>
      <c r="B68" s="310"/>
      <c r="C68" s="312"/>
      <c r="D68" s="313"/>
      <c r="E68" s="43" t="s">
        <v>19</v>
      </c>
      <c r="F68" s="44">
        <v>38297</v>
      </c>
      <c r="G68" s="44">
        <v>37616</v>
      </c>
      <c r="H68" s="44">
        <v>37348</v>
      </c>
      <c r="I68" s="44">
        <v>37323</v>
      </c>
      <c r="J68" s="44">
        <v>37590</v>
      </c>
      <c r="K68" s="44">
        <v>38010</v>
      </c>
      <c r="L68" s="44">
        <v>38613</v>
      </c>
    </row>
    <row r="69" spans="1:12" s="38" customFormat="1" ht="16.5" customHeight="1" x14ac:dyDescent="0.2">
      <c r="A69" s="310"/>
      <c r="B69" s="310"/>
      <c r="C69" s="312"/>
      <c r="D69" s="313"/>
      <c r="E69" s="43" t="s">
        <v>18</v>
      </c>
      <c r="F69" s="44">
        <v>53482</v>
      </c>
      <c r="G69" s="44">
        <v>54045</v>
      </c>
      <c r="H69" s="44">
        <v>53911</v>
      </c>
      <c r="I69" s="44">
        <v>51519</v>
      </c>
      <c r="J69" s="44">
        <v>53707</v>
      </c>
      <c r="K69" s="44">
        <v>49773</v>
      </c>
      <c r="L69" s="44">
        <v>46188</v>
      </c>
    </row>
    <row r="70" spans="1:12" s="38" customFormat="1" ht="16.5" customHeight="1" x14ac:dyDescent="0.2">
      <c r="A70" s="310"/>
      <c r="B70" s="310"/>
      <c r="C70" s="312"/>
      <c r="D70" s="313"/>
      <c r="E70" s="43" t="s">
        <v>17</v>
      </c>
      <c r="F70" s="44">
        <v>92068</v>
      </c>
      <c r="G70" s="44">
        <v>86083</v>
      </c>
      <c r="H70" s="44">
        <v>84677</v>
      </c>
      <c r="I70" s="44">
        <v>85076</v>
      </c>
      <c r="J70" s="44">
        <v>74149</v>
      </c>
      <c r="K70" s="44">
        <v>74021</v>
      </c>
      <c r="L70" s="44">
        <v>75658</v>
      </c>
    </row>
    <row r="71" spans="1:12" s="38" customFormat="1" ht="16.5" customHeight="1" x14ac:dyDescent="0.2">
      <c r="A71" s="310"/>
      <c r="B71" s="310"/>
      <c r="C71" s="312"/>
      <c r="D71" s="313"/>
      <c r="E71" s="43" t="s">
        <v>16</v>
      </c>
      <c r="F71" s="44">
        <v>37851</v>
      </c>
      <c r="G71" s="44">
        <v>40711</v>
      </c>
      <c r="H71" s="44">
        <v>39185</v>
      </c>
      <c r="I71" s="44">
        <v>37782</v>
      </c>
      <c r="J71" s="44">
        <v>43002</v>
      </c>
      <c r="K71" s="44">
        <v>43068</v>
      </c>
      <c r="L71" s="44">
        <v>41043</v>
      </c>
    </row>
    <row r="72" spans="1:12" s="38" customFormat="1" ht="16.5" customHeight="1" x14ac:dyDescent="0.2">
      <c r="A72" s="310"/>
      <c r="B72" s="310"/>
      <c r="C72" s="312"/>
      <c r="D72" s="313"/>
      <c r="E72" s="43" t="s">
        <v>61</v>
      </c>
      <c r="F72" s="44">
        <v>89926</v>
      </c>
      <c r="G72" s="44">
        <v>94033</v>
      </c>
      <c r="H72" s="44">
        <v>98270</v>
      </c>
      <c r="I72" s="44">
        <v>102495</v>
      </c>
      <c r="J72" s="44">
        <v>106737</v>
      </c>
      <c r="K72" s="44">
        <v>111164</v>
      </c>
      <c r="L72" s="44">
        <v>115338</v>
      </c>
    </row>
    <row r="73" spans="1:12" s="38" customFormat="1" ht="16.5" customHeight="1" x14ac:dyDescent="0.2">
      <c r="A73" s="310"/>
      <c r="B73" s="310"/>
      <c r="C73" s="312"/>
      <c r="D73" s="310" t="s">
        <v>62</v>
      </c>
      <c r="E73" s="41" t="s">
        <v>60</v>
      </c>
      <c r="F73" s="42">
        <v>50291</v>
      </c>
      <c r="G73" s="42">
        <v>45938</v>
      </c>
      <c r="H73" s="42">
        <v>42790</v>
      </c>
      <c r="I73" s="42">
        <v>52580</v>
      </c>
      <c r="J73" s="42">
        <v>41197</v>
      </c>
      <c r="K73" s="42">
        <v>45910</v>
      </c>
      <c r="L73" s="42">
        <v>35739</v>
      </c>
    </row>
    <row r="74" spans="1:12" s="38" customFormat="1" ht="16.5" customHeight="1" x14ac:dyDescent="0.2">
      <c r="A74" s="310"/>
      <c r="B74" s="310"/>
      <c r="C74" s="312"/>
      <c r="D74" s="310"/>
      <c r="E74" s="43" t="s">
        <v>20</v>
      </c>
      <c r="F74" s="44">
        <v>14474</v>
      </c>
      <c r="G74" s="44">
        <v>8319</v>
      </c>
      <c r="H74" s="44">
        <v>8792</v>
      </c>
      <c r="I74" s="44">
        <v>9625</v>
      </c>
      <c r="J74" s="44">
        <v>8801</v>
      </c>
      <c r="K74" s="44">
        <v>7964</v>
      </c>
      <c r="L74" s="44">
        <v>4878</v>
      </c>
    </row>
    <row r="75" spans="1:12" s="38" customFormat="1" ht="16.5" customHeight="1" x14ac:dyDescent="0.2">
      <c r="A75" s="310"/>
      <c r="B75" s="310"/>
      <c r="C75" s="312"/>
      <c r="D75" s="310"/>
      <c r="E75" s="43" t="s">
        <v>19</v>
      </c>
      <c r="F75" s="44">
        <v>9240</v>
      </c>
      <c r="G75" s="44">
        <v>9589</v>
      </c>
      <c r="H75" s="44">
        <v>6585</v>
      </c>
      <c r="I75" s="44">
        <v>10211</v>
      </c>
      <c r="J75" s="44">
        <v>5107</v>
      </c>
      <c r="K75" s="44">
        <v>6673</v>
      </c>
      <c r="L75" s="44">
        <v>2707</v>
      </c>
    </row>
    <row r="76" spans="1:12" s="38" customFormat="1" ht="16.5" customHeight="1" x14ac:dyDescent="0.2">
      <c r="A76" s="310"/>
      <c r="B76" s="310"/>
      <c r="C76" s="312"/>
      <c r="D76" s="310"/>
      <c r="E76" s="43" t="s">
        <v>18</v>
      </c>
      <c r="F76" s="44">
        <v>9975</v>
      </c>
      <c r="G76" s="44">
        <v>9233</v>
      </c>
      <c r="H76" s="44">
        <v>8166</v>
      </c>
      <c r="I76" s="44">
        <v>10448</v>
      </c>
      <c r="J76" s="44">
        <v>10519</v>
      </c>
      <c r="K76" s="44">
        <v>7411</v>
      </c>
      <c r="L76" s="44">
        <v>7426</v>
      </c>
    </row>
    <row r="77" spans="1:12" s="38" customFormat="1" ht="16.5" customHeight="1" x14ac:dyDescent="0.2">
      <c r="A77" s="310"/>
      <c r="B77" s="310"/>
      <c r="C77" s="312"/>
      <c r="D77" s="310"/>
      <c r="E77" s="43" t="s">
        <v>17</v>
      </c>
      <c r="F77" s="44">
        <v>11489</v>
      </c>
      <c r="G77" s="44">
        <v>11884</v>
      </c>
      <c r="H77" s="44">
        <v>10933</v>
      </c>
      <c r="I77" s="44">
        <v>13466</v>
      </c>
      <c r="J77" s="44">
        <v>8928</v>
      </c>
      <c r="K77" s="44">
        <v>13344</v>
      </c>
      <c r="L77" s="44">
        <v>12070</v>
      </c>
    </row>
    <row r="78" spans="1:12" s="38" customFormat="1" ht="16.5" customHeight="1" x14ac:dyDescent="0.2">
      <c r="A78" s="310"/>
      <c r="B78" s="310"/>
      <c r="C78" s="312"/>
      <c r="D78" s="310"/>
      <c r="E78" s="43" t="s">
        <v>16</v>
      </c>
      <c r="F78" s="44">
        <v>2142</v>
      </c>
      <c r="G78" s="44">
        <v>3243</v>
      </c>
      <c r="H78" s="44">
        <v>4465</v>
      </c>
      <c r="I78" s="44">
        <v>4624</v>
      </c>
      <c r="J78" s="44">
        <v>3753</v>
      </c>
      <c r="K78" s="44">
        <v>5015</v>
      </c>
      <c r="L78" s="44">
        <v>3970</v>
      </c>
    </row>
    <row r="79" spans="1:12" s="38" customFormat="1" ht="16.5" customHeight="1" x14ac:dyDescent="0.2">
      <c r="A79" s="310"/>
      <c r="B79" s="310"/>
      <c r="C79" s="312"/>
      <c r="D79" s="310"/>
      <c r="E79" s="43" t="s">
        <v>61</v>
      </c>
      <c r="F79" s="44">
        <v>2970</v>
      </c>
      <c r="G79" s="44">
        <v>3669</v>
      </c>
      <c r="H79" s="44">
        <v>3849</v>
      </c>
      <c r="I79" s="44">
        <v>4205</v>
      </c>
      <c r="J79" s="44">
        <v>4089</v>
      </c>
      <c r="K79" s="44">
        <v>5503</v>
      </c>
      <c r="L79" s="44">
        <v>4688</v>
      </c>
    </row>
    <row r="80" spans="1:12" s="38" customFormat="1" ht="16.5" customHeight="1" x14ac:dyDescent="0.2">
      <c r="A80" s="310"/>
      <c r="B80" s="310"/>
      <c r="C80" s="312"/>
      <c r="D80" s="310" t="s">
        <v>63</v>
      </c>
      <c r="E80" s="41" t="s">
        <v>60</v>
      </c>
      <c r="F80" s="42">
        <v>309382</v>
      </c>
      <c r="G80" s="42">
        <v>314675</v>
      </c>
      <c r="H80" s="42">
        <v>318607</v>
      </c>
      <c r="I80" s="42">
        <v>309344</v>
      </c>
      <c r="J80" s="42">
        <v>321296</v>
      </c>
      <c r="K80" s="42">
        <v>316886</v>
      </c>
      <c r="L80" s="42">
        <v>327221</v>
      </c>
    </row>
    <row r="81" spans="1:12" s="38" customFormat="1" ht="16.5" customHeight="1" x14ac:dyDescent="0.2">
      <c r="A81" s="310"/>
      <c r="B81" s="310"/>
      <c r="C81" s="312"/>
      <c r="D81" s="310"/>
      <c r="E81" s="43" t="s">
        <v>20</v>
      </c>
      <c r="F81" s="44">
        <v>33575</v>
      </c>
      <c r="G81" s="44">
        <v>39806</v>
      </c>
      <c r="H81" s="44">
        <v>39215</v>
      </c>
      <c r="I81" s="44">
        <v>38104</v>
      </c>
      <c r="J81" s="44">
        <v>38507</v>
      </c>
      <c r="K81" s="44">
        <v>38796</v>
      </c>
      <c r="L81" s="44">
        <v>41242</v>
      </c>
    </row>
    <row r="82" spans="1:12" s="38" customFormat="1" ht="16.5" customHeight="1" x14ac:dyDescent="0.2">
      <c r="A82" s="310"/>
      <c r="B82" s="310"/>
      <c r="C82" s="312"/>
      <c r="D82" s="310"/>
      <c r="E82" s="43" t="s">
        <v>19</v>
      </c>
      <c r="F82" s="44">
        <v>29057</v>
      </c>
      <c r="G82" s="44">
        <v>28027</v>
      </c>
      <c r="H82" s="44">
        <v>30763</v>
      </c>
      <c r="I82" s="44">
        <v>27112</v>
      </c>
      <c r="J82" s="44">
        <v>32483</v>
      </c>
      <c r="K82" s="44">
        <v>31337</v>
      </c>
      <c r="L82" s="44">
        <v>35906</v>
      </c>
    </row>
    <row r="83" spans="1:12" s="38" customFormat="1" ht="16.5" customHeight="1" x14ac:dyDescent="0.2">
      <c r="A83" s="310"/>
      <c r="B83" s="310"/>
      <c r="C83" s="312"/>
      <c r="D83" s="310"/>
      <c r="E83" s="43" t="s">
        <v>18</v>
      </c>
      <c r="F83" s="44">
        <v>43507</v>
      </c>
      <c r="G83" s="44">
        <v>44812</v>
      </c>
      <c r="H83" s="44">
        <v>45745</v>
      </c>
      <c r="I83" s="44">
        <v>41070</v>
      </c>
      <c r="J83" s="44">
        <v>43188</v>
      </c>
      <c r="K83" s="44">
        <v>42362</v>
      </c>
      <c r="L83" s="44">
        <v>38763</v>
      </c>
    </row>
    <row r="84" spans="1:12" s="38" customFormat="1" ht="16.5" customHeight="1" x14ac:dyDescent="0.2">
      <c r="A84" s="310"/>
      <c r="B84" s="310"/>
      <c r="C84" s="312"/>
      <c r="D84" s="310"/>
      <c r="E84" s="43" t="s">
        <v>17</v>
      </c>
      <c r="F84" s="44">
        <v>80579</v>
      </c>
      <c r="G84" s="44">
        <v>74199</v>
      </c>
      <c r="H84" s="44">
        <v>73744</v>
      </c>
      <c r="I84" s="44">
        <v>71610</v>
      </c>
      <c r="J84" s="44">
        <v>65220</v>
      </c>
      <c r="K84" s="44">
        <v>60677</v>
      </c>
      <c r="L84" s="44">
        <v>63588</v>
      </c>
    </row>
    <row r="85" spans="1:12" s="38" customFormat="1" ht="16.5" customHeight="1" x14ac:dyDescent="0.2">
      <c r="A85" s="310"/>
      <c r="B85" s="310"/>
      <c r="C85" s="312"/>
      <c r="D85" s="310"/>
      <c r="E85" s="43" t="s">
        <v>16</v>
      </c>
      <c r="F85" s="44">
        <v>35709</v>
      </c>
      <c r="G85" s="44">
        <v>37467</v>
      </c>
      <c r="H85" s="44">
        <v>34719</v>
      </c>
      <c r="I85" s="44">
        <v>33159</v>
      </c>
      <c r="J85" s="44">
        <v>39250</v>
      </c>
      <c r="K85" s="44">
        <v>38053</v>
      </c>
      <c r="L85" s="44">
        <v>37072</v>
      </c>
    </row>
    <row r="86" spans="1:12" s="38" customFormat="1" ht="16.5" customHeight="1" x14ac:dyDescent="0.2">
      <c r="A86" s="315"/>
      <c r="B86" s="315"/>
      <c r="C86" s="312"/>
      <c r="D86" s="310"/>
      <c r="E86" s="43" t="s">
        <v>61</v>
      </c>
      <c r="F86" s="44">
        <v>86956</v>
      </c>
      <c r="G86" s="44">
        <v>90364</v>
      </c>
      <c r="H86" s="44">
        <v>94421</v>
      </c>
      <c r="I86" s="44">
        <v>98290</v>
      </c>
      <c r="J86" s="44">
        <v>102648</v>
      </c>
      <c r="K86" s="44">
        <v>105661</v>
      </c>
      <c r="L86" s="44">
        <v>110650</v>
      </c>
    </row>
    <row r="87" spans="1:12" s="38" customFormat="1" ht="16.5" customHeight="1" x14ac:dyDescent="0.2">
      <c r="A87" s="309" t="s">
        <v>53</v>
      </c>
      <c r="B87" s="309" t="s">
        <v>53</v>
      </c>
      <c r="C87" s="312" t="s">
        <v>8</v>
      </c>
      <c r="D87" s="313" t="s">
        <v>9</v>
      </c>
      <c r="E87" s="41" t="s">
        <v>60</v>
      </c>
      <c r="F87" s="42">
        <v>172544</v>
      </c>
      <c r="G87" s="42">
        <v>172814</v>
      </c>
      <c r="H87" s="42">
        <v>173028</v>
      </c>
      <c r="I87" s="42">
        <v>173097</v>
      </c>
      <c r="J87" s="42">
        <v>173184</v>
      </c>
      <c r="K87" s="42">
        <v>173164</v>
      </c>
      <c r="L87" s="42">
        <v>173061</v>
      </c>
    </row>
    <row r="88" spans="1:12" s="38" customFormat="1" ht="16.5" customHeight="1" x14ac:dyDescent="0.2">
      <c r="A88" s="310"/>
      <c r="B88" s="310"/>
      <c r="C88" s="312"/>
      <c r="D88" s="313"/>
      <c r="E88" s="43" t="s">
        <v>20</v>
      </c>
      <c r="F88" s="44">
        <v>25347</v>
      </c>
      <c r="G88" s="44">
        <v>25366</v>
      </c>
      <c r="H88" s="44">
        <v>25294</v>
      </c>
      <c r="I88" s="44">
        <v>25153</v>
      </c>
      <c r="J88" s="44">
        <v>24941</v>
      </c>
      <c r="K88" s="44">
        <v>24654</v>
      </c>
      <c r="L88" s="44">
        <v>24312</v>
      </c>
    </row>
    <row r="89" spans="1:12" s="38" customFormat="1" ht="16.5" customHeight="1" x14ac:dyDescent="0.2">
      <c r="A89" s="310"/>
      <c r="B89" s="310"/>
      <c r="C89" s="312"/>
      <c r="D89" s="313"/>
      <c r="E89" s="43" t="s">
        <v>19</v>
      </c>
      <c r="F89" s="44">
        <v>19702</v>
      </c>
      <c r="G89" s="44">
        <v>19406</v>
      </c>
      <c r="H89" s="44">
        <v>19332</v>
      </c>
      <c r="I89" s="44">
        <v>19328</v>
      </c>
      <c r="J89" s="44">
        <v>19466</v>
      </c>
      <c r="K89" s="44">
        <v>19668</v>
      </c>
      <c r="L89" s="44">
        <v>19964</v>
      </c>
    </row>
    <row r="90" spans="1:12" s="38" customFormat="1" ht="16.5" customHeight="1" x14ac:dyDescent="0.2">
      <c r="A90" s="310"/>
      <c r="B90" s="310"/>
      <c r="C90" s="312"/>
      <c r="D90" s="313"/>
      <c r="E90" s="43" t="s">
        <v>18</v>
      </c>
      <c r="F90" s="44">
        <v>25486</v>
      </c>
      <c r="G90" s="44">
        <v>25296</v>
      </c>
      <c r="H90" s="44">
        <v>26207</v>
      </c>
      <c r="I90" s="44">
        <v>25600</v>
      </c>
      <c r="J90" s="44">
        <v>25704</v>
      </c>
      <c r="K90" s="44">
        <v>23102</v>
      </c>
      <c r="L90" s="44">
        <v>20870</v>
      </c>
    </row>
    <row r="91" spans="1:12" s="38" customFormat="1" ht="16.5" customHeight="1" x14ac:dyDescent="0.2">
      <c r="A91" s="310"/>
      <c r="B91" s="310"/>
      <c r="C91" s="312"/>
      <c r="D91" s="313"/>
      <c r="E91" s="43" t="s">
        <v>17</v>
      </c>
      <c r="F91" s="44">
        <v>42928</v>
      </c>
      <c r="G91" s="44">
        <v>41460</v>
      </c>
      <c r="H91" s="44">
        <v>39915</v>
      </c>
      <c r="I91" s="44">
        <v>39729</v>
      </c>
      <c r="J91" s="44">
        <v>35278</v>
      </c>
      <c r="K91" s="44">
        <v>35420</v>
      </c>
      <c r="L91" s="44">
        <v>37872</v>
      </c>
    </row>
    <row r="92" spans="1:12" s="38" customFormat="1" ht="16.5" customHeight="1" x14ac:dyDescent="0.2">
      <c r="A92" s="310"/>
      <c r="B92" s="310"/>
      <c r="C92" s="312"/>
      <c r="D92" s="313"/>
      <c r="E92" s="43" t="s">
        <v>16</v>
      </c>
      <c r="F92" s="44">
        <v>18590</v>
      </c>
      <c r="G92" s="44">
        <v>18963</v>
      </c>
      <c r="H92" s="44">
        <v>18090</v>
      </c>
      <c r="I92" s="44">
        <v>17252</v>
      </c>
      <c r="J92" s="44">
        <v>19962</v>
      </c>
      <c r="K92" s="44">
        <v>20550</v>
      </c>
      <c r="L92" s="44">
        <v>18510</v>
      </c>
    </row>
    <row r="93" spans="1:12" s="38" customFormat="1" ht="16.5" customHeight="1" x14ac:dyDescent="0.2">
      <c r="A93" s="310"/>
      <c r="B93" s="310"/>
      <c r="C93" s="312"/>
      <c r="D93" s="313"/>
      <c r="E93" s="43" t="s">
        <v>61</v>
      </c>
      <c r="F93" s="44">
        <v>40491</v>
      </c>
      <c r="G93" s="44">
        <v>42323</v>
      </c>
      <c r="H93" s="44">
        <v>44190</v>
      </c>
      <c r="I93" s="44">
        <v>46034</v>
      </c>
      <c r="J93" s="44">
        <v>47833</v>
      </c>
      <c r="K93" s="44">
        <v>49770</v>
      </c>
      <c r="L93" s="44">
        <v>51533</v>
      </c>
    </row>
    <row r="94" spans="1:12" s="38" customFormat="1" ht="16.5" customHeight="1" x14ac:dyDescent="0.2">
      <c r="A94" s="310"/>
      <c r="B94" s="310"/>
      <c r="C94" s="312"/>
      <c r="D94" s="310" t="s">
        <v>62</v>
      </c>
      <c r="E94" s="41" t="s">
        <v>60</v>
      </c>
      <c r="F94" s="42">
        <v>22645</v>
      </c>
      <c r="G94" s="42">
        <v>22327</v>
      </c>
      <c r="H94" s="42">
        <v>22966</v>
      </c>
      <c r="I94" s="42">
        <v>25463</v>
      </c>
      <c r="J94" s="42">
        <v>19496</v>
      </c>
      <c r="K94" s="42">
        <v>19395</v>
      </c>
      <c r="L94" s="42">
        <v>15984</v>
      </c>
    </row>
    <row r="95" spans="1:12" s="38" customFormat="1" ht="16.5" customHeight="1" x14ac:dyDescent="0.2">
      <c r="A95" s="310"/>
      <c r="B95" s="310"/>
      <c r="C95" s="312"/>
      <c r="D95" s="310"/>
      <c r="E95" s="43" t="s">
        <v>20</v>
      </c>
      <c r="F95" s="44">
        <v>7290</v>
      </c>
      <c r="G95" s="44">
        <v>4181</v>
      </c>
      <c r="H95" s="44">
        <v>4747</v>
      </c>
      <c r="I95" s="44">
        <v>5798</v>
      </c>
      <c r="J95" s="44">
        <v>6015</v>
      </c>
      <c r="K95" s="44">
        <v>3637</v>
      </c>
      <c r="L95" s="44">
        <v>1964</v>
      </c>
    </row>
    <row r="96" spans="1:12" s="38" customFormat="1" ht="16.5" customHeight="1" x14ac:dyDescent="0.2">
      <c r="A96" s="310"/>
      <c r="B96" s="310"/>
      <c r="C96" s="312"/>
      <c r="D96" s="310"/>
      <c r="E96" s="43" t="s">
        <v>19</v>
      </c>
      <c r="F96" s="44">
        <v>3925</v>
      </c>
      <c r="G96" s="44">
        <v>4804</v>
      </c>
      <c r="H96" s="44">
        <v>3138</v>
      </c>
      <c r="I96" s="44">
        <v>4999</v>
      </c>
      <c r="J96" s="44">
        <v>2886</v>
      </c>
      <c r="K96" s="44">
        <v>2604</v>
      </c>
      <c r="L96" s="44">
        <v>741</v>
      </c>
    </row>
    <row r="97" spans="1:12" s="38" customFormat="1" ht="16.5" customHeight="1" x14ac:dyDescent="0.2">
      <c r="A97" s="310"/>
      <c r="B97" s="310"/>
      <c r="C97" s="312"/>
      <c r="D97" s="310"/>
      <c r="E97" s="43" t="s">
        <v>18</v>
      </c>
      <c r="F97" s="44">
        <v>3715</v>
      </c>
      <c r="G97" s="44">
        <v>3224</v>
      </c>
      <c r="H97" s="44">
        <v>4014</v>
      </c>
      <c r="I97" s="44">
        <v>4040</v>
      </c>
      <c r="J97" s="44">
        <v>3839</v>
      </c>
      <c r="K97" s="44">
        <v>2999</v>
      </c>
      <c r="L97" s="44">
        <v>2539</v>
      </c>
    </row>
    <row r="98" spans="1:12" s="38" customFormat="1" ht="16.5" customHeight="1" x14ac:dyDescent="0.2">
      <c r="A98" s="310"/>
      <c r="B98" s="310"/>
      <c r="C98" s="312"/>
      <c r="D98" s="310"/>
      <c r="E98" s="43" t="s">
        <v>17</v>
      </c>
      <c r="F98" s="44">
        <v>4886</v>
      </c>
      <c r="G98" s="44">
        <v>5802</v>
      </c>
      <c r="H98" s="44">
        <v>6333</v>
      </c>
      <c r="I98" s="44">
        <v>6374</v>
      </c>
      <c r="J98" s="44">
        <v>3491</v>
      </c>
      <c r="K98" s="44">
        <v>5348</v>
      </c>
      <c r="L98" s="44">
        <v>6280</v>
      </c>
    </row>
    <row r="99" spans="1:12" s="38" customFormat="1" ht="16.5" customHeight="1" x14ac:dyDescent="0.2">
      <c r="A99" s="310"/>
      <c r="B99" s="310"/>
      <c r="C99" s="312"/>
      <c r="D99" s="310"/>
      <c r="E99" s="43" t="s">
        <v>16</v>
      </c>
      <c r="F99" s="44">
        <v>941</v>
      </c>
      <c r="G99" s="44">
        <v>2075</v>
      </c>
      <c r="H99" s="44">
        <v>2577</v>
      </c>
      <c r="I99" s="44">
        <v>1970</v>
      </c>
      <c r="J99" s="44">
        <v>1863</v>
      </c>
      <c r="K99" s="44">
        <v>1605</v>
      </c>
      <c r="L99" s="44">
        <v>1705</v>
      </c>
    </row>
    <row r="100" spans="1:12" s="38" customFormat="1" ht="16.5" customHeight="1" x14ac:dyDescent="0.2">
      <c r="A100" s="310"/>
      <c r="B100" s="310"/>
      <c r="C100" s="312"/>
      <c r="D100" s="310"/>
      <c r="E100" s="43" t="s">
        <v>61</v>
      </c>
      <c r="F100" s="44">
        <v>1888</v>
      </c>
      <c r="G100" s="44">
        <v>2240</v>
      </c>
      <c r="H100" s="44">
        <v>2157</v>
      </c>
      <c r="I100" s="44">
        <v>2282</v>
      </c>
      <c r="J100" s="44">
        <v>1404</v>
      </c>
      <c r="K100" s="44">
        <v>3202</v>
      </c>
      <c r="L100" s="44">
        <v>2756</v>
      </c>
    </row>
    <row r="101" spans="1:12" s="38" customFormat="1" ht="16.5" customHeight="1" x14ac:dyDescent="0.2">
      <c r="A101" s="310"/>
      <c r="B101" s="310"/>
      <c r="C101" s="312"/>
      <c r="D101" s="310" t="s">
        <v>63</v>
      </c>
      <c r="E101" s="41" t="s">
        <v>60</v>
      </c>
      <c r="F101" s="42">
        <v>149899</v>
      </c>
      <c r="G101" s="42">
        <v>150487</v>
      </c>
      <c r="H101" s="42">
        <v>150062</v>
      </c>
      <c r="I101" s="42">
        <v>147634</v>
      </c>
      <c r="J101" s="42">
        <v>153688</v>
      </c>
      <c r="K101" s="42">
        <v>153769</v>
      </c>
      <c r="L101" s="42">
        <v>157077</v>
      </c>
    </row>
    <row r="102" spans="1:12" s="38" customFormat="1" ht="16.5" customHeight="1" x14ac:dyDescent="0.2">
      <c r="A102" s="310"/>
      <c r="B102" s="310"/>
      <c r="C102" s="312"/>
      <c r="D102" s="310"/>
      <c r="E102" s="43" t="s">
        <v>20</v>
      </c>
      <c r="F102" s="44">
        <v>18057</v>
      </c>
      <c r="G102" s="44">
        <v>21185</v>
      </c>
      <c r="H102" s="44">
        <v>20547</v>
      </c>
      <c r="I102" s="44">
        <v>19355</v>
      </c>
      <c r="J102" s="44">
        <v>18926</v>
      </c>
      <c r="K102" s="44">
        <v>21017</v>
      </c>
      <c r="L102" s="44">
        <v>22348</v>
      </c>
    </row>
    <row r="103" spans="1:12" s="38" customFormat="1" ht="16.5" customHeight="1" x14ac:dyDescent="0.2">
      <c r="A103" s="310"/>
      <c r="B103" s="310"/>
      <c r="C103" s="312"/>
      <c r="D103" s="310"/>
      <c r="E103" s="43" t="s">
        <v>19</v>
      </c>
      <c r="F103" s="44">
        <v>15777</v>
      </c>
      <c r="G103" s="44">
        <v>14602</v>
      </c>
      <c r="H103" s="44">
        <v>16194</v>
      </c>
      <c r="I103" s="44">
        <v>14329</v>
      </c>
      <c r="J103" s="44">
        <v>16580</v>
      </c>
      <c r="K103" s="44">
        <v>17064</v>
      </c>
      <c r="L103" s="44">
        <v>19223</v>
      </c>
    </row>
    <row r="104" spans="1:12" s="38" customFormat="1" ht="16.5" customHeight="1" x14ac:dyDescent="0.2">
      <c r="A104" s="310"/>
      <c r="B104" s="310"/>
      <c r="C104" s="312"/>
      <c r="D104" s="310"/>
      <c r="E104" s="43" t="s">
        <v>18</v>
      </c>
      <c r="F104" s="44">
        <v>21771</v>
      </c>
      <c r="G104" s="44">
        <v>22072</v>
      </c>
      <c r="H104" s="44">
        <v>22193</v>
      </c>
      <c r="I104" s="44">
        <v>21560</v>
      </c>
      <c r="J104" s="44">
        <v>21865</v>
      </c>
      <c r="K104" s="44">
        <v>20103</v>
      </c>
      <c r="L104" s="44">
        <v>18331</v>
      </c>
    </row>
    <row r="105" spans="1:12" s="38" customFormat="1" ht="16.5" customHeight="1" x14ac:dyDescent="0.2">
      <c r="A105" s="310"/>
      <c r="B105" s="310"/>
      <c r="C105" s="312"/>
      <c r="D105" s="310"/>
      <c r="E105" s="43" t="s">
        <v>17</v>
      </c>
      <c r="F105" s="44">
        <v>38042</v>
      </c>
      <c r="G105" s="44">
        <v>35658</v>
      </c>
      <c r="H105" s="44">
        <v>33583</v>
      </c>
      <c r="I105" s="44">
        <v>33356</v>
      </c>
      <c r="J105" s="44">
        <v>31787</v>
      </c>
      <c r="K105" s="44">
        <v>30071</v>
      </c>
      <c r="L105" s="44">
        <v>31593</v>
      </c>
    </row>
    <row r="106" spans="1:12" s="38" customFormat="1" ht="16.5" customHeight="1" x14ac:dyDescent="0.2">
      <c r="A106" s="310"/>
      <c r="B106" s="310"/>
      <c r="C106" s="312"/>
      <c r="D106" s="310"/>
      <c r="E106" s="43" t="s">
        <v>16</v>
      </c>
      <c r="F106" s="44">
        <v>17649</v>
      </c>
      <c r="G106" s="44">
        <v>16888</v>
      </c>
      <c r="H106" s="44">
        <v>15513</v>
      </c>
      <c r="I106" s="44">
        <v>15282</v>
      </c>
      <c r="J106" s="44">
        <v>18099</v>
      </c>
      <c r="K106" s="44">
        <v>18945</v>
      </c>
      <c r="L106" s="44">
        <v>16805</v>
      </c>
    </row>
    <row r="107" spans="1:12" s="38" customFormat="1" ht="16.5" customHeight="1" x14ac:dyDescent="0.2">
      <c r="A107" s="310"/>
      <c r="B107" s="310"/>
      <c r="C107" s="312"/>
      <c r="D107" s="310"/>
      <c r="E107" s="43" t="s">
        <v>61</v>
      </c>
      <c r="F107" s="44">
        <v>38603</v>
      </c>
      <c r="G107" s="44">
        <v>40083</v>
      </c>
      <c r="H107" s="44">
        <v>42033</v>
      </c>
      <c r="I107" s="44">
        <v>43752</v>
      </c>
      <c r="J107" s="44">
        <v>46429</v>
      </c>
      <c r="K107" s="44">
        <v>46568</v>
      </c>
      <c r="L107" s="44">
        <v>48777</v>
      </c>
    </row>
    <row r="108" spans="1:12" s="38" customFormat="1" ht="16.5" customHeight="1" x14ac:dyDescent="0.2">
      <c r="A108" s="310"/>
      <c r="B108" s="310"/>
      <c r="C108" s="312" t="s">
        <v>7</v>
      </c>
      <c r="D108" s="313" t="s">
        <v>9</v>
      </c>
      <c r="E108" s="41" t="s">
        <v>60</v>
      </c>
      <c r="F108" s="42">
        <v>187129</v>
      </c>
      <c r="G108" s="42">
        <v>187799</v>
      </c>
      <c r="H108" s="42">
        <v>188369</v>
      </c>
      <c r="I108" s="42">
        <v>188827</v>
      </c>
      <c r="J108" s="42">
        <v>189309</v>
      </c>
      <c r="K108" s="42">
        <v>189632</v>
      </c>
      <c r="L108" s="42">
        <v>189899</v>
      </c>
    </row>
    <row r="109" spans="1:12" s="38" customFormat="1" ht="16.5" customHeight="1" x14ac:dyDescent="0.2">
      <c r="A109" s="310"/>
      <c r="B109" s="310"/>
      <c r="C109" s="312"/>
      <c r="D109" s="313"/>
      <c r="E109" s="43" t="s">
        <v>20</v>
      </c>
      <c r="F109" s="44">
        <v>22702</v>
      </c>
      <c r="G109" s="44">
        <v>22759</v>
      </c>
      <c r="H109" s="44">
        <v>22713</v>
      </c>
      <c r="I109" s="44">
        <v>22576</v>
      </c>
      <c r="J109" s="44">
        <v>22367</v>
      </c>
      <c r="K109" s="44">
        <v>22106</v>
      </c>
      <c r="L109" s="44">
        <v>21808</v>
      </c>
    </row>
    <row r="110" spans="1:12" s="38" customFormat="1" ht="16.5" customHeight="1" x14ac:dyDescent="0.2">
      <c r="A110" s="310"/>
      <c r="B110" s="310"/>
      <c r="C110" s="312"/>
      <c r="D110" s="313"/>
      <c r="E110" s="43" t="s">
        <v>19</v>
      </c>
      <c r="F110" s="44">
        <v>18595</v>
      </c>
      <c r="G110" s="44">
        <v>18210</v>
      </c>
      <c r="H110" s="44">
        <v>18016</v>
      </c>
      <c r="I110" s="44">
        <v>17995</v>
      </c>
      <c r="J110" s="44">
        <v>18124</v>
      </c>
      <c r="K110" s="44">
        <v>18342</v>
      </c>
      <c r="L110" s="44">
        <v>18649</v>
      </c>
    </row>
    <row r="111" spans="1:12" s="38" customFormat="1" ht="16.5" customHeight="1" x14ac:dyDescent="0.2">
      <c r="A111" s="310"/>
      <c r="B111" s="310"/>
      <c r="C111" s="312"/>
      <c r="D111" s="313"/>
      <c r="E111" s="43" t="s">
        <v>18</v>
      </c>
      <c r="F111" s="44">
        <v>27997</v>
      </c>
      <c r="G111" s="44">
        <v>28749</v>
      </c>
      <c r="H111" s="44">
        <v>27704</v>
      </c>
      <c r="I111" s="44">
        <v>25918</v>
      </c>
      <c r="J111" s="44">
        <v>28003</v>
      </c>
      <c r="K111" s="44">
        <v>26671</v>
      </c>
      <c r="L111" s="44">
        <v>25318</v>
      </c>
    </row>
    <row r="112" spans="1:12" s="38" customFormat="1" ht="16.5" customHeight="1" x14ac:dyDescent="0.2">
      <c r="A112" s="310"/>
      <c r="B112" s="310"/>
      <c r="C112" s="312"/>
      <c r="D112" s="313"/>
      <c r="E112" s="43" t="s">
        <v>17</v>
      </c>
      <c r="F112" s="44">
        <v>49140</v>
      </c>
      <c r="G112" s="44">
        <v>44623</v>
      </c>
      <c r="H112" s="44">
        <v>44761</v>
      </c>
      <c r="I112" s="44">
        <v>45347</v>
      </c>
      <c r="J112" s="44">
        <v>38871</v>
      </c>
      <c r="K112" s="44">
        <v>38601</v>
      </c>
      <c r="L112" s="44">
        <v>37786</v>
      </c>
    </row>
    <row r="113" spans="1:12" s="38" customFormat="1" ht="16.5" customHeight="1" x14ac:dyDescent="0.2">
      <c r="A113" s="310"/>
      <c r="B113" s="310"/>
      <c r="C113" s="312"/>
      <c r="D113" s="313"/>
      <c r="E113" s="43" t="s">
        <v>16</v>
      </c>
      <c r="F113" s="44">
        <v>19261</v>
      </c>
      <c r="G113" s="44">
        <v>21748</v>
      </c>
      <c r="H113" s="44">
        <v>21095</v>
      </c>
      <c r="I113" s="44">
        <v>20530</v>
      </c>
      <c r="J113" s="44">
        <v>23040</v>
      </c>
      <c r="K113" s="44">
        <v>22518</v>
      </c>
      <c r="L113" s="44">
        <v>22533</v>
      </c>
    </row>
    <row r="114" spans="1:12" s="38" customFormat="1" ht="16.5" customHeight="1" x14ac:dyDescent="0.2">
      <c r="A114" s="310"/>
      <c r="B114" s="310"/>
      <c r="C114" s="312"/>
      <c r="D114" s="313"/>
      <c r="E114" s="43" t="s">
        <v>61</v>
      </c>
      <c r="F114" s="44">
        <v>49435</v>
      </c>
      <c r="G114" s="44">
        <v>51710</v>
      </c>
      <c r="H114" s="44">
        <v>54080</v>
      </c>
      <c r="I114" s="44">
        <v>56461</v>
      </c>
      <c r="J114" s="44">
        <v>58904</v>
      </c>
      <c r="K114" s="44">
        <v>61394</v>
      </c>
      <c r="L114" s="44">
        <v>63805</v>
      </c>
    </row>
    <row r="115" spans="1:12" s="38" customFormat="1" ht="16.5" customHeight="1" x14ac:dyDescent="0.2">
      <c r="A115" s="310"/>
      <c r="B115" s="310"/>
      <c r="C115" s="312"/>
      <c r="D115" s="310" t="s">
        <v>62</v>
      </c>
      <c r="E115" s="41" t="s">
        <v>60</v>
      </c>
      <c r="F115" s="42">
        <v>27646</v>
      </c>
      <c r="G115" s="42">
        <v>23612</v>
      </c>
      <c r="H115" s="42">
        <v>19824</v>
      </c>
      <c r="I115" s="42">
        <v>27117</v>
      </c>
      <c r="J115" s="42">
        <v>21701</v>
      </c>
      <c r="K115" s="42">
        <v>26515</v>
      </c>
      <c r="L115" s="42">
        <v>19755</v>
      </c>
    </row>
    <row r="116" spans="1:12" s="38" customFormat="1" ht="16.5" customHeight="1" x14ac:dyDescent="0.2">
      <c r="A116" s="310"/>
      <c r="B116" s="310"/>
      <c r="C116" s="312"/>
      <c r="D116" s="310"/>
      <c r="E116" s="43" t="s">
        <v>20</v>
      </c>
      <c r="F116" s="44">
        <v>7184</v>
      </c>
      <c r="G116" s="44">
        <v>4139</v>
      </c>
      <c r="H116" s="44">
        <v>4045</v>
      </c>
      <c r="I116" s="44">
        <v>3827</v>
      </c>
      <c r="J116" s="44">
        <v>2786</v>
      </c>
      <c r="K116" s="44">
        <v>4327</v>
      </c>
      <c r="L116" s="44">
        <v>2913</v>
      </c>
    </row>
    <row r="117" spans="1:12" s="38" customFormat="1" ht="16.5" customHeight="1" x14ac:dyDescent="0.2">
      <c r="A117" s="310"/>
      <c r="B117" s="310"/>
      <c r="C117" s="312"/>
      <c r="D117" s="310"/>
      <c r="E117" s="43" t="s">
        <v>19</v>
      </c>
      <c r="F117" s="44">
        <v>5315</v>
      </c>
      <c r="G117" s="44">
        <v>4785</v>
      </c>
      <c r="H117" s="44">
        <v>3447</v>
      </c>
      <c r="I117" s="44">
        <v>5212</v>
      </c>
      <c r="J117" s="44">
        <v>2222</v>
      </c>
      <c r="K117" s="44">
        <v>4069</v>
      </c>
      <c r="L117" s="44">
        <v>1966</v>
      </c>
    </row>
    <row r="118" spans="1:12" s="38" customFormat="1" ht="16.5" customHeight="1" x14ac:dyDescent="0.2">
      <c r="A118" s="310"/>
      <c r="B118" s="310"/>
      <c r="C118" s="312"/>
      <c r="D118" s="310"/>
      <c r="E118" s="43" t="s">
        <v>18</v>
      </c>
      <c r="F118" s="44">
        <v>6261</v>
      </c>
      <c r="G118" s="44">
        <v>6009</v>
      </c>
      <c r="H118" s="44">
        <v>4152</v>
      </c>
      <c r="I118" s="44">
        <v>6408</v>
      </c>
      <c r="J118" s="44">
        <v>6681</v>
      </c>
      <c r="K118" s="44">
        <v>4412</v>
      </c>
      <c r="L118" s="44">
        <v>4887</v>
      </c>
    </row>
    <row r="119" spans="1:12" s="38" customFormat="1" ht="16.5" customHeight="1" x14ac:dyDescent="0.2">
      <c r="A119" s="310"/>
      <c r="B119" s="310"/>
      <c r="C119" s="312"/>
      <c r="D119" s="310"/>
      <c r="E119" s="43" t="s">
        <v>17</v>
      </c>
      <c r="F119" s="44">
        <v>6602</v>
      </c>
      <c r="G119" s="44">
        <v>6082</v>
      </c>
      <c r="H119" s="44">
        <v>4600</v>
      </c>
      <c r="I119" s="44">
        <v>7093</v>
      </c>
      <c r="J119" s="44">
        <v>5438</v>
      </c>
      <c r="K119" s="44">
        <v>7995</v>
      </c>
      <c r="L119" s="44">
        <v>5790</v>
      </c>
    </row>
    <row r="120" spans="1:12" s="38" customFormat="1" ht="16.5" customHeight="1" x14ac:dyDescent="0.2">
      <c r="A120" s="310"/>
      <c r="B120" s="310"/>
      <c r="C120" s="312"/>
      <c r="D120" s="310"/>
      <c r="E120" s="43" t="s">
        <v>16</v>
      </c>
      <c r="F120" s="44">
        <v>1201</v>
      </c>
      <c r="G120" s="44">
        <v>1168</v>
      </c>
      <c r="H120" s="44">
        <v>1888</v>
      </c>
      <c r="I120" s="44">
        <v>2654</v>
      </c>
      <c r="J120" s="44">
        <v>1890</v>
      </c>
      <c r="K120" s="44">
        <v>3409</v>
      </c>
      <c r="L120" s="44">
        <v>2265</v>
      </c>
    </row>
    <row r="121" spans="1:12" s="38" customFormat="1" ht="16.5" customHeight="1" x14ac:dyDescent="0.2">
      <c r="A121" s="310"/>
      <c r="B121" s="310"/>
      <c r="C121" s="312"/>
      <c r="D121" s="310"/>
      <c r="E121" s="43" t="s">
        <v>61</v>
      </c>
      <c r="F121" s="44">
        <v>1082</v>
      </c>
      <c r="G121" s="44">
        <v>1429</v>
      </c>
      <c r="H121" s="44">
        <v>1692</v>
      </c>
      <c r="I121" s="44">
        <v>1923</v>
      </c>
      <c r="J121" s="44">
        <v>2685</v>
      </c>
      <c r="K121" s="44">
        <v>2302</v>
      </c>
      <c r="L121" s="44">
        <v>1932</v>
      </c>
    </row>
    <row r="122" spans="1:12" s="38" customFormat="1" ht="16.5" customHeight="1" x14ac:dyDescent="0.2">
      <c r="A122" s="310"/>
      <c r="B122" s="310"/>
      <c r="C122" s="312"/>
      <c r="D122" s="310" t="s">
        <v>63</v>
      </c>
      <c r="E122" s="41" t="s">
        <v>60</v>
      </c>
      <c r="F122" s="42">
        <v>159483</v>
      </c>
      <c r="G122" s="42">
        <v>164187</v>
      </c>
      <c r="H122" s="42">
        <v>168545</v>
      </c>
      <c r="I122" s="42">
        <v>161710</v>
      </c>
      <c r="J122" s="42">
        <v>167608</v>
      </c>
      <c r="K122" s="42">
        <v>163117</v>
      </c>
      <c r="L122" s="42">
        <v>170144</v>
      </c>
    </row>
    <row r="123" spans="1:12" s="38" customFormat="1" ht="16.5" customHeight="1" x14ac:dyDescent="0.2">
      <c r="A123" s="310"/>
      <c r="B123" s="310"/>
      <c r="C123" s="312"/>
      <c r="D123" s="310"/>
      <c r="E123" s="43" t="s">
        <v>20</v>
      </c>
      <c r="F123" s="44">
        <v>15518</v>
      </c>
      <c r="G123" s="44">
        <v>18620</v>
      </c>
      <c r="H123" s="44">
        <v>18668</v>
      </c>
      <c r="I123" s="44">
        <v>18749</v>
      </c>
      <c r="J123" s="44">
        <v>19581</v>
      </c>
      <c r="K123" s="44">
        <v>17779</v>
      </c>
      <c r="L123" s="44">
        <v>18895</v>
      </c>
    </row>
    <row r="124" spans="1:12" s="38" customFormat="1" ht="16.5" customHeight="1" x14ac:dyDescent="0.2">
      <c r="A124" s="310"/>
      <c r="B124" s="310"/>
      <c r="C124" s="312"/>
      <c r="D124" s="310"/>
      <c r="E124" s="43" t="s">
        <v>19</v>
      </c>
      <c r="F124" s="44">
        <v>13280</v>
      </c>
      <c r="G124" s="44">
        <v>13425</v>
      </c>
      <c r="H124" s="44">
        <v>14569</v>
      </c>
      <c r="I124" s="44">
        <v>12783</v>
      </c>
      <c r="J124" s="44">
        <v>15902</v>
      </c>
      <c r="K124" s="44">
        <v>14273</v>
      </c>
      <c r="L124" s="44">
        <v>16683</v>
      </c>
    </row>
    <row r="125" spans="1:12" s="38" customFormat="1" ht="16.5" customHeight="1" x14ac:dyDescent="0.2">
      <c r="A125" s="310"/>
      <c r="B125" s="310"/>
      <c r="C125" s="312"/>
      <c r="D125" s="310"/>
      <c r="E125" s="43" t="s">
        <v>18</v>
      </c>
      <c r="F125" s="44">
        <v>21736</v>
      </c>
      <c r="G125" s="44">
        <v>22740</v>
      </c>
      <c r="H125" s="44">
        <v>23552</v>
      </c>
      <c r="I125" s="44">
        <v>19511</v>
      </c>
      <c r="J125" s="44">
        <v>21323</v>
      </c>
      <c r="K125" s="44">
        <v>22259</v>
      </c>
      <c r="L125" s="44">
        <v>20431</v>
      </c>
    </row>
    <row r="126" spans="1:12" s="38" customFormat="1" ht="16.5" customHeight="1" x14ac:dyDescent="0.2">
      <c r="A126" s="310"/>
      <c r="B126" s="310"/>
      <c r="C126" s="312"/>
      <c r="D126" s="310"/>
      <c r="E126" s="43" t="s">
        <v>17</v>
      </c>
      <c r="F126" s="44">
        <v>42538</v>
      </c>
      <c r="G126" s="44">
        <v>38541</v>
      </c>
      <c r="H126" s="44">
        <v>40161</v>
      </c>
      <c r="I126" s="44">
        <v>38254</v>
      </c>
      <c r="J126" s="44">
        <v>33433</v>
      </c>
      <c r="K126" s="44">
        <v>30606</v>
      </c>
      <c r="L126" s="44">
        <v>31995</v>
      </c>
    </row>
    <row r="127" spans="1:12" s="38" customFormat="1" ht="16.5" customHeight="1" x14ac:dyDescent="0.2">
      <c r="A127" s="310"/>
      <c r="B127" s="310"/>
      <c r="C127" s="312"/>
      <c r="D127" s="310"/>
      <c r="E127" s="43" t="s">
        <v>16</v>
      </c>
      <c r="F127" s="44">
        <v>18059</v>
      </c>
      <c r="G127" s="44">
        <v>20580</v>
      </c>
      <c r="H127" s="44">
        <v>19206</v>
      </c>
      <c r="I127" s="44">
        <v>17876</v>
      </c>
      <c r="J127" s="44">
        <v>21150</v>
      </c>
      <c r="K127" s="44">
        <v>19109</v>
      </c>
      <c r="L127" s="44">
        <v>20268</v>
      </c>
    </row>
    <row r="128" spans="1:12" s="38" customFormat="1" ht="16.5" customHeight="1" x14ac:dyDescent="0.2">
      <c r="A128" s="310"/>
      <c r="B128" s="310"/>
      <c r="C128" s="312"/>
      <c r="D128" s="310"/>
      <c r="E128" s="43" t="s">
        <v>61</v>
      </c>
      <c r="F128" s="44">
        <v>48353</v>
      </c>
      <c r="G128" s="44">
        <v>50281</v>
      </c>
      <c r="H128" s="44">
        <v>52388</v>
      </c>
      <c r="I128" s="44">
        <v>54538</v>
      </c>
      <c r="J128" s="44">
        <v>56219</v>
      </c>
      <c r="K128" s="44">
        <v>59092</v>
      </c>
      <c r="L128" s="44">
        <v>61873</v>
      </c>
    </row>
    <row r="129" spans="1:12" s="38" customFormat="1" ht="32.25" customHeight="1" x14ac:dyDescent="0.2">
      <c r="A129" s="39" t="s">
        <v>54</v>
      </c>
      <c r="B129" s="39" t="s">
        <v>55</v>
      </c>
      <c r="C129" s="39" t="s">
        <v>56</v>
      </c>
      <c r="D129" s="39" t="s">
        <v>57</v>
      </c>
      <c r="E129" s="39" t="s">
        <v>58</v>
      </c>
      <c r="F129" s="40">
        <v>2557</v>
      </c>
      <c r="G129" s="40">
        <v>2558</v>
      </c>
      <c r="H129" s="40">
        <v>2559</v>
      </c>
      <c r="I129" s="40">
        <v>2560</v>
      </c>
      <c r="J129" s="40">
        <v>2561</v>
      </c>
      <c r="K129" s="40">
        <v>2562</v>
      </c>
      <c r="L129" s="40">
        <v>2563</v>
      </c>
    </row>
    <row r="130" spans="1:12" s="45" customFormat="1" ht="16.5" customHeight="1" x14ac:dyDescent="0.2">
      <c r="A130" s="51" t="s">
        <v>64</v>
      </c>
      <c r="B130" s="310" t="s">
        <v>64</v>
      </c>
      <c r="C130" s="312" t="s">
        <v>9</v>
      </c>
      <c r="D130" s="313" t="s">
        <v>9</v>
      </c>
      <c r="E130" s="41" t="s">
        <v>60</v>
      </c>
      <c r="F130" s="42">
        <v>14776680</v>
      </c>
      <c r="G130" s="42">
        <v>14839031</v>
      </c>
      <c r="H130" s="42">
        <v>14887923</v>
      </c>
      <c r="I130" s="42">
        <v>14929722</v>
      </c>
      <c r="J130" s="42">
        <v>14961353</v>
      </c>
      <c r="K130" s="42">
        <v>14985213</v>
      </c>
      <c r="L130" s="42">
        <v>15000589</v>
      </c>
    </row>
    <row r="131" spans="1:12" s="45" customFormat="1" ht="16.5" customHeight="1" x14ac:dyDescent="0.2">
      <c r="A131" s="52"/>
      <c r="B131" s="310"/>
      <c r="C131" s="312"/>
      <c r="D131" s="313"/>
      <c r="E131" s="43" t="s">
        <v>20</v>
      </c>
      <c r="F131" s="44">
        <v>2754505</v>
      </c>
      <c r="G131" s="44">
        <v>2840240</v>
      </c>
      <c r="H131" s="44">
        <v>2904841</v>
      </c>
      <c r="I131" s="44">
        <v>2946629</v>
      </c>
      <c r="J131" s="44">
        <v>2956416</v>
      </c>
      <c r="K131" s="44">
        <v>2941939</v>
      </c>
      <c r="L131" s="44">
        <v>2916644</v>
      </c>
    </row>
    <row r="132" spans="1:12" s="45" customFormat="1" ht="16.5" customHeight="1" x14ac:dyDescent="0.2">
      <c r="A132" s="52"/>
      <c r="B132" s="310"/>
      <c r="C132" s="312"/>
      <c r="D132" s="313"/>
      <c r="E132" s="43" t="s">
        <v>19</v>
      </c>
      <c r="F132" s="44">
        <v>1871284</v>
      </c>
      <c r="G132" s="44">
        <v>1801517</v>
      </c>
      <c r="H132" s="44">
        <v>1762033</v>
      </c>
      <c r="I132" s="44">
        <v>1750761</v>
      </c>
      <c r="J132" s="44">
        <v>1775779</v>
      </c>
      <c r="K132" s="44">
        <v>1828562</v>
      </c>
      <c r="L132" s="44">
        <v>1895171</v>
      </c>
    </row>
    <row r="133" spans="1:12" s="45" customFormat="1" ht="16.5" customHeight="1" x14ac:dyDescent="0.2">
      <c r="A133" s="52"/>
      <c r="B133" s="310"/>
      <c r="C133" s="312"/>
      <c r="D133" s="313"/>
      <c r="E133" s="43" t="s">
        <v>18</v>
      </c>
      <c r="F133" s="44">
        <v>2767067</v>
      </c>
      <c r="G133" s="44">
        <v>2621912</v>
      </c>
      <c r="H133" s="44">
        <v>2477299</v>
      </c>
      <c r="I133" s="44">
        <v>2419934</v>
      </c>
      <c r="J133" s="44">
        <v>2210406</v>
      </c>
      <c r="K133" s="44">
        <v>2060507</v>
      </c>
      <c r="L133" s="44">
        <v>1967735</v>
      </c>
    </row>
    <row r="134" spans="1:12" s="45" customFormat="1" ht="16.5" customHeight="1" x14ac:dyDescent="0.2">
      <c r="A134" s="52"/>
      <c r="B134" s="310"/>
      <c r="C134" s="312"/>
      <c r="D134" s="313"/>
      <c r="E134" s="43" t="s">
        <v>17</v>
      </c>
      <c r="F134" s="44">
        <v>2975786</v>
      </c>
      <c r="G134" s="44">
        <v>3065659</v>
      </c>
      <c r="H134" s="44">
        <v>3056428</v>
      </c>
      <c r="I134" s="44">
        <v>2994157</v>
      </c>
      <c r="J134" s="44">
        <v>3058294</v>
      </c>
      <c r="K134" s="44">
        <v>3006566</v>
      </c>
      <c r="L134" s="44">
        <v>2947348</v>
      </c>
    </row>
    <row r="135" spans="1:12" s="45" customFormat="1" ht="16.5" customHeight="1" x14ac:dyDescent="0.2">
      <c r="A135" s="52"/>
      <c r="B135" s="310"/>
      <c r="C135" s="312"/>
      <c r="D135" s="313"/>
      <c r="E135" s="43" t="s">
        <v>16</v>
      </c>
      <c r="F135" s="44">
        <v>1268453</v>
      </c>
      <c r="G135" s="44">
        <v>1247587</v>
      </c>
      <c r="H135" s="44">
        <v>1297463</v>
      </c>
      <c r="I135" s="44">
        <v>1300014</v>
      </c>
      <c r="J135" s="44">
        <v>1317303</v>
      </c>
      <c r="K135" s="44">
        <v>1369890</v>
      </c>
      <c r="L135" s="44">
        <v>1369912</v>
      </c>
    </row>
    <row r="136" spans="1:12" s="45" customFormat="1" ht="16.5" customHeight="1" x14ac:dyDescent="0.2">
      <c r="A136" s="52"/>
      <c r="B136" s="310"/>
      <c r="C136" s="312"/>
      <c r="D136" s="313"/>
      <c r="E136" s="43" t="s">
        <v>61</v>
      </c>
      <c r="F136" s="44">
        <v>3139585</v>
      </c>
      <c r="G136" s="44">
        <v>3262116</v>
      </c>
      <c r="H136" s="44">
        <v>3389859</v>
      </c>
      <c r="I136" s="44">
        <v>3518227</v>
      </c>
      <c r="J136" s="44">
        <v>3643156</v>
      </c>
      <c r="K136" s="44">
        <v>3777749</v>
      </c>
      <c r="L136" s="44">
        <v>3903779</v>
      </c>
    </row>
    <row r="137" spans="1:12" s="45" customFormat="1" ht="16.5" customHeight="1" x14ac:dyDescent="0.2">
      <c r="A137" s="52"/>
      <c r="B137" s="310"/>
      <c r="C137" s="312"/>
      <c r="D137" s="310" t="s">
        <v>62</v>
      </c>
      <c r="E137" s="41" t="s">
        <v>60</v>
      </c>
      <c r="F137" s="42">
        <v>1686007</v>
      </c>
      <c r="G137" s="42">
        <v>2198598</v>
      </c>
      <c r="H137" s="42">
        <v>1977186</v>
      </c>
      <c r="I137" s="42">
        <v>2338392</v>
      </c>
      <c r="J137" s="42">
        <v>2290656</v>
      </c>
      <c r="K137" s="42">
        <v>2129378</v>
      </c>
      <c r="L137" s="42">
        <v>2107577</v>
      </c>
    </row>
    <row r="138" spans="1:12" s="45" customFormat="1" ht="16.5" customHeight="1" x14ac:dyDescent="0.2">
      <c r="A138" s="52"/>
      <c r="B138" s="310"/>
      <c r="C138" s="312"/>
      <c r="D138" s="310"/>
      <c r="E138" s="43" t="s">
        <v>20</v>
      </c>
      <c r="F138" s="44">
        <v>472784</v>
      </c>
      <c r="G138" s="44">
        <v>587084</v>
      </c>
      <c r="H138" s="44">
        <v>554868</v>
      </c>
      <c r="I138" s="44">
        <v>604347</v>
      </c>
      <c r="J138" s="44">
        <v>591249</v>
      </c>
      <c r="K138" s="44">
        <v>538859</v>
      </c>
      <c r="L138" s="44">
        <v>448410</v>
      </c>
    </row>
    <row r="139" spans="1:12" s="45" customFormat="1" ht="16.5" customHeight="1" x14ac:dyDescent="0.2">
      <c r="A139" s="52"/>
      <c r="B139" s="310"/>
      <c r="C139" s="312"/>
      <c r="D139" s="310"/>
      <c r="E139" s="43" t="s">
        <v>19</v>
      </c>
      <c r="F139" s="44">
        <v>310495</v>
      </c>
      <c r="G139" s="44">
        <v>383107</v>
      </c>
      <c r="H139" s="44">
        <v>322001</v>
      </c>
      <c r="I139" s="44">
        <v>394183</v>
      </c>
      <c r="J139" s="44">
        <v>364729</v>
      </c>
      <c r="K139" s="44">
        <v>367157</v>
      </c>
      <c r="L139" s="44">
        <v>360885</v>
      </c>
    </row>
    <row r="140" spans="1:12" s="45" customFormat="1" ht="16.5" customHeight="1" x14ac:dyDescent="0.2">
      <c r="A140" s="52"/>
      <c r="B140" s="310"/>
      <c r="C140" s="312"/>
      <c r="D140" s="310"/>
      <c r="E140" s="43" t="s">
        <v>18</v>
      </c>
      <c r="F140" s="44">
        <v>402493</v>
      </c>
      <c r="G140" s="44">
        <v>505836</v>
      </c>
      <c r="H140" s="44">
        <v>419391</v>
      </c>
      <c r="I140" s="44">
        <v>508015</v>
      </c>
      <c r="J140" s="44">
        <v>440632</v>
      </c>
      <c r="K140" s="44">
        <v>373852</v>
      </c>
      <c r="L140" s="44">
        <v>376916</v>
      </c>
    </row>
    <row r="141" spans="1:12" s="45" customFormat="1" ht="16.5" customHeight="1" x14ac:dyDescent="0.2">
      <c r="A141" s="52"/>
      <c r="B141" s="310"/>
      <c r="C141" s="312"/>
      <c r="D141" s="310"/>
      <c r="E141" s="43" t="s">
        <v>17</v>
      </c>
      <c r="F141" s="44">
        <v>327828</v>
      </c>
      <c r="G141" s="44">
        <v>450146</v>
      </c>
      <c r="H141" s="44">
        <v>433462</v>
      </c>
      <c r="I141" s="44">
        <v>518318</v>
      </c>
      <c r="J141" s="44">
        <v>540531</v>
      </c>
      <c r="K141" s="44">
        <v>484902</v>
      </c>
      <c r="L141" s="44">
        <v>525013</v>
      </c>
    </row>
    <row r="142" spans="1:12" s="45" customFormat="1" ht="16.5" customHeight="1" x14ac:dyDescent="0.2">
      <c r="A142" s="52"/>
      <c r="B142" s="310"/>
      <c r="C142" s="312"/>
      <c r="D142" s="310"/>
      <c r="E142" s="43" t="s">
        <v>16</v>
      </c>
      <c r="F142" s="44">
        <v>99474</v>
      </c>
      <c r="G142" s="44">
        <v>142063</v>
      </c>
      <c r="H142" s="44">
        <v>131511</v>
      </c>
      <c r="I142" s="44">
        <v>176011</v>
      </c>
      <c r="J142" s="44">
        <v>174201</v>
      </c>
      <c r="K142" s="44">
        <v>189123</v>
      </c>
      <c r="L142" s="44">
        <v>187812</v>
      </c>
    </row>
    <row r="143" spans="1:12" s="45" customFormat="1" ht="16.5" customHeight="1" x14ac:dyDescent="0.2">
      <c r="A143" s="52"/>
      <c r="B143" s="310"/>
      <c r="C143" s="312"/>
      <c r="D143" s="310"/>
      <c r="E143" s="43" t="s">
        <v>61</v>
      </c>
      <c r="F143" s="44">
        <v>72933</v>
      </c>
      <c r="G143" s="44">
        <v>130363</v>
      </c>
      <c r="H143" s="44">
        <v>115953</v>
      </c>
      <c r="I143" s="44">
        <v>137519</v>
      </c>
      <c r="J143" s="44">
        <v>179314</v>
      </c>
      <c r="K143" s="44">
        <v>175485</v>
      </c>
      <c r="L143" s="44">
        <v>208540</v>
      </c>
    </row>
    <row r="144" spans="1:12" s="45" customFormat="1" ht="16.5" customHeight="1" x14ac:dyDescent="0.2">
      <c r="A144" s="52"/>
      <c r="B144" s="310"/>
      <c r="C144" s="312"/>
      <c r="D144" s="310" t="s">
        <v>63</v>
      </c>
      <c r="E144" s="41" t="s">
        <v>60</v>
      </c>
      <c r="F144" s="42">
        <v>13090673</v>
      </c>
      <c r="G144" s="42">
        <v>12640433</v>
      </c>
      <c r="H144" s="42">
        <v>12910737</v>
      </c>
      <c r="I144" s="42">
        <v>12591330</v>
      </c>
      <c r="J144" s="42">
        <v>12670697</v>
      </c>
      <c r="K144" s="42">
        <v>12855835</v>
      </c>
      <c r="L144" s="42">
        <v>12893012</v>
      </c>
    </row>
    <row r="145" spans="1:12" s="45" customFormat="1" ht="16.5" customHeight="1" x14ac:dyDescent="0.2">
      <c r="A145" s="52"/>
      <c r="B145" s="310"/>
      <c r="C145" s="312"/>
      <c r="D145" s="310"/>
      <c r="E145" s="43" t="s">
        <v>20</v>
      </c>
      <c r="F145" s="44">
        <v>2281721</v>
      </c>
      <c r="G145" s="44">
        <v>2253156</v>
      </c>
      <c r="H145" s="44">
        <v>2349973</v>
      </c>
      <c r="I145" s="44">
        <v>2342282</v>
      </c>
      <c r="J145" s="44">
        <v>2365167</v>
      </c>
      <c r="K145" s="44">
        <v>2403080</v>
      </c>
      <c r="L145" s="44">
        <v>2468234</v>
      </c>
    </row>
    <row r="146" spans="1:12" s="45" customFormat="1" ht="16.5" customHeight="1" x14ac:dyDescent="0.2">
      <c r="A146" s="52"/>
      <c r="B146" s="310"/>
      <c r="C146" s="312"/>
      <c r="D146" s="310"/>
      <c r="E146" s="43" t="s">
        <v>19</v>
      </c>
      <c r="F146" s="44">
        <v>1560789</v>
      </c>
      <c r="G146" s="44">
        <v>1418410</v>
      </c>
      <c r="H146" s="44">
        <v>1440032</v>
      </c>
      <c r="I146" s="44">
        <v>1356578</v>
      </c>
      <c r="J146" s="44">
        <v>1411050</v>
      </c>
      <c r="K146" s="44">
        <v>1461405</v>
      </c>
      <c r="L146" s="44">
        <v>1534286</v>
      </c>
    </row>
    <row r="147" spans="1:12" s="45" customFormat="1" ht="16.5" customHeight="1" x14ac:dyDescent="0.2">
      <c r="A147" s="52"/>
      <c r="B147" s="310"/>
      <c r="C147" s="312"/>
      <c r="D147" s="310"/>
      <c r="E147" s="43" t="s">
        <v>18</v>
      </c>
      <c r="F147" s="44">
        <v>2364574</v>
      </c>
      <c r="G147" s="44">
        <v>2116076</v>
      </c>
      <c r="H147" s="44">
        <v>2057908</v>
      </c>
      <c r="I147" s="44">
        <v>1911919</v>
      </c>
      <c r="J147" s="44">
        <v>1769774</v>
      </c>
      <c r="K147" s="44">
        <v>1686655</v>
      </c>
      <c r="L147" s="44">
        <v>1590819</v>
      </c>
    </row>
    <row r="148" spans="1:12" s="45" customFormat="1" ht="16.5" customHeight="1" x14ac:dyDescent="0.2">
      <c r="A148" s="52"/>
      <c r="B148" s="310"/>
      <c r="C148" s="312"/>
      <c r="D148" s="310"/>
      <c r="E148" s="43" t="s">
        <v>17</v>
      </c>
      <c r="F148" s="44">
        <v>2647958</v>
      </c>
      <c r="G148" s="44">
        <v>2615513</v>
      </c>
      <c r="H148" s="44">
        <v>2622966</v>
      </c>
      <c r="I148" s="44">
        <v>2475839</v>
      </c>
      <c r="J148" s="44">
        <v>2517762</v>
      </c>
      <c r="K148" s="44">
        <v>2521664</v>
      </c>
      <c r="L148" s="44">
        <v>2422334</v>
      </c>
    </row>
    <row r="149" spans="1:12" s="45" customFormat="1" ht="16.5" customHeight="1" x14ac:dyDescent="0.2">
      <c r="A149" s="52"/>
      <c r="B149" s="310"/>
      <c r="C149" s="312"/>
      <c r="D149" s="310"/>
      <c r="E149" s="43" t="s">
        <v>16</v>
      </c>
      <c r="F149" s="44">
        <v>1168978</v>
      </c>
      <c r="G149" s="44">
        <v>1105524</v>
      </c>
      <c r="H149" s="44">
        <v>1165953</v>
      </c>
      <c r="I149" s="44">
        <v>1124003</v>
      </c>
      <c r="J149" s="44">
        <v>1143102</v>
      </c>
      <c r="K149" s="44">
        <v>1180767</v>
      </c>
      <c r="L149" s="44">
        <v>1182100</v>
      </c>
    </row>
    <row r="150" spans="1:12" s="45" customFormat="1" ht="16.5" customHeight="1" x14ac:dyDescent="0.2">
      <c r="A150" s="52"/>
      <c r="B150" s="310"/>
      <c r="C150" s="312"/>
      <c r="D150" s="310"/>
      <c r="E150" s="43" t="s">
        <v>61</v>
      </c>
      <c r="F150" s="44">
        <v>3066652</v>
      </c>
      <c r="G150" s="44">
        <v>3131753</v>
      </c>
      <c r="H150" s="44">
        <v>3273906</v>
      </c>
      <c r="I150" s="44">
        <v>3380708</v>
      </c>
      <c r="J150" s="44">
        <v>3463842</v>
      </c>
      <c r="K150" s="44">
        <v>3602264</v>
      </c>
      <c r="L150" s="44">
        <v>3695239</v>
      </c>
    </row>
    <row r="151" spans="1:12" s="45" customFormat="1" ht="16.5" customHeight="1" x14ac:dyDescent="0.2">
      <c r="A151" s="52"/>
      <c r="B151" s="310"/>
      <c r="C151" s="312" t="s">
        <v>8</v>
      </c>
      <c r="D151" s="313" t="s">
        <v>9</v>
      </c>
      <c r="E151" s="41" t="s">
        <v>60</v>
      </c>
      <c r="F151" s="42">
        <v>7112621</v>
      </c>
      <c r="G151" s="42">
        <v>7138465</v>
      </c>
      <c r="H151" s="42">
        <v>7158198</v>
      </c>
      <c r="I151" s="42">
        <v>7175037</v>
      </c>
      <c r="J151" s="42">
        <v>7187281</v>
      </c>
      <c r="K151" s="42">
        <v>7195063</v>
      </c>
      <c r="L151" s="42">
        <v>7198370</v>
      </c>
    </row>
    <row r="152" spans="1:12" s="45" customFormat="1" ht="16.5" customHeight="1" x14ac:dyDescent="0.2">
      <c r="A152" s="52"/>
      <c r="B152" s="310"/>
      <c r="C152" s="312"/>
      <c r="D152" s="313"/>
      <c r="E152" s="43" t="s">
        <v>20</v>
      </c>
      <c r="F152" s="44">
        <v>1385616</v>
      </c>
      <c r="G152" s="44">
        <v>1427283</v>
      </c>
      <c r="H152" s="44">
        <v>1458285</v>
      </c>
      <c r="I152" s="44">
        <v>1480304</v>
      </c>
      <c r="J152" s="44">
        <v>1489141</v>
      </c>
      <c r="K152" s="44">
        <v>1486048</v>
      </c>
      <c r="L152" s="44">
        <v>1476249</v>
      </c>
    </row>
    <row r="153" spans="1:12" s="45" customFormat="1" ht="16.5" customHeight="1" x14ac:dyDescent="0.2">
      <c r="A153" s="52"/>
      <c r="B153" s="310"/>
      <c r="C153" s="312"/>
      <c r="D153" s="313"/>
      <c r="E153" s="43" t="s">
        <v>19</v>
      </c>
      <c r="F153" s="44">
        <v>934692</v>
      </c>
      <c r="G153" s="44">
        <v>903317</v>
      </c>
      <c r="H153" s="44">
        <v>887477</v>
      </c>
      <c r="I153" s="44">
        <v>882501</v>
      </c>
      <c r="J153" s="44">
        <v>892110</v>
      </c>
      <c r="K153" s="44">
        <v>913459</v>
      </c>
      <c r="L153" s="44">
        <v>942440</v>
      </c>
    </row>
    <row r="154" spans="1:12" s="45" customFormat="1" ht="16.5" customHeight="1" x14ac:dyDescent="0.2">
      <c r="A154" s="52"/>
      <c r="B154" s="310"/>
      <c r="C154" s="312"/>
      <c r="D154" s="313"/>
      <c r="E154" s="43" t="s">
        <v>18</v>
      </c>
      <c r="F154" s="44">
        <v>1304448</v>
      </c>
      <c r="G154" s="44">
        <v>1258028</v>
      </c>
      <c r="H154" s="44">
        <v>1190559</v>
      </c>
      <c r="I154" s="44">
        <v>1170614</v>
      </c>
      <c r="J154" s="44">
        <v>1063097</v>
      </c>
      <c r="K154" s="44">
        <v>988733</v>
      </c>
      <c r="L154" s="44">
        <v>954327</v>
      </c>
    </row>
    <row r="155" spans="1:12" s="45" customFormat="1" ht="16.5" customHeight="1" x14ac:dyDescent="0.2">
      <c r="A155" s="52"/>
      <c r="B155" s="310"/>
      <c r="C155" s="312"/>
      <c r="D155" s="313"/>
      <c r="E155" s="43" t="s">
        <v>17</v>
      </c>
      <c r="F155" s="44">
        <v>1454889</v>
      </c>
      <c r="G155" s="44">
        <v>1459284</v>
      </c>
      <c r="H155" s="44">
        <v>1453243</v>
      </c>
      <c r="I155" s="44">
        <v>1426928</v>
      </c>
      <c r="J155" s="44">
        <v>1460385</v>
      </c>
      <c r="K155" s="44">
        <v>1439712</v>
      </c>
      <c r="L155" s="44">
        <v>1395871</v>
      </c>
    </row>
    <row r="156" spans="1:12" s="45" customFormat="1" ht="16.5" customHeight="1" x14ac:dyDescent="0.2">
      <c r="A156" s="52"/>
      <c r="B156" s="310"/>
      <c r="C156" s="312"/>
      <c r="D156" s="313"/>
      <c r="E156" s="43" t="s">
        <v>16</v>
      </c>
      <c r="F156" s="44">
        <v>603172</v>
      </c>
      <c r="G156" s="44">
        <v>604782</v>
      </c>
      <c r="H156" s="44">
        <v>624748</v>
      </c>
      <c r="I156" s="44">
        <v>612499</v>
      </c>
      <c r="J156" s="44">
        <v>624381</v>
      </c>
      <c r="K156" s="44">
        <v>648553</v>
      </c>
      <c r="L156" s="44">
        <v>655221</v>
      </c>
    </row>
    <row r="157" spans="1:12" s="45" customFormat="1" ht="16.5" customHeight="1" x14ac:dyDescent="0.2">
      <c r="A157" s="52"/>
      <c r="B157" s="310"/>
      <c r="C157" s="312"/>
      <c r="D157" s="313"/>
      <c r="E157" s="43" t="s">
        <v>61</v>
      </c>
      <c r="F157" s="44">
        <v>1429805</v>
      </c>
      <c r="G157" s="44">
        <v>1485771</v>
      </c>
      <c r="H157" s="44">
        <v>1543886</v>
      </c>
      <c r="I157" s="44">
        <v>1602191</v>
      </c>
      <c r="J157" s="44">
        <v>1658167</v>
      </c>
      <c r="K157" s="44">
        <v>1718558</v>
      </c>
      <c r="L157" s="44">
        <v>1774263</v>
      </c>
    </row>
    <row r="158" spans="1:12" s="45" customFormat="1" ht="16.5" customHeight="1" x14ac:dyDescent="0.2">
      <c r="A158" s="52"/>
      <c r="B158" s="310"/>
      <c r="C158" s="312"/>
      <c r="D158" s="310" t="s">
        <v>62</v>
      </c>
      <c r="E158" s="41" t="s">
        <v>60</v>
      </c>
      <c r="F158" s="42">
        <v>824773</v>
      </c>
      <c r="G158" s="42">
        <v>1062306</v>
      </c>
      <c r="H158" s="42">
        <v>945090</v>
      </c>
      <c r="I158" s="42">
        <v>1166172</v>
      </c>
      <c r="J158" s="42">
        <v>1169646</v>
      </c>
      <c r="K158" s="42">
        <v>1045830</v>
      </c>
      <c r="L158" s="42">
        <v>1028981</v>
      </c>
    </row>
    <row r="159" spans="1:12" s="45" customFormat="1" ht="16.5" customHeight="1" x14ac:dyDescent="0.2">
      <c r="A159" s="52"/>
      <c r="B159" s="310"/>
      <c r="C159" s="312"/>
      <c r="D159" s="310"/>
      <c r="E159" s="43" t="s">
        <v>20</v>
      </c>
      <c r="F159" s="44">
        <v>236184</v>
      </c>
      <c r="G159" s="44">
        <v>295645</v>
      </c>
      <c r="H159" s="44">
        <v>277458</v>
      </c>
      <c r="I159" s="44">
        <v>324048</v>
      </c>
      <c r="J159" s="44">
        <v>304428</v>
      </c>
      <c r="K159" s="44">
        <v>267779</v>
      </c>
      <c r="L159" s="44">
        <v>228674</v>
      </c>
    </row>
    <row r="160" spans="1:12" s="45" customFormat="1" ht="16.5" customHeight="1" x14ac:dyDescent="0.2">
      <c r="A160" s="52"/>
      <c r="B160" s="310"/>
      <c r="C160" s="312"/>
      <c r="D160" s="310"/>
      <c r="E160" s="43" t="s">
        <v>19</v>
      </c>
      <c r="F160" s="44">
        <v>139206</v>
      </c>
      <c r="G160" s="44">
        <v>180487</v>
      </c>
      <c r="H160" s="44">
        <v>155094</v>
      </c>
      <c r="I160" s="44">
        <v>182688</v>
      </c>
      <c r="J160" s="44">
        <v>181576</v>
      </c>
      <c r="K160" s="44">
        <v>185109</v>
      </c>
      <c r="L160" s="44">
        <v>173044</v>
      </c>
    </row>
    <row r="161" spans="1:12" s="45" customFormat="1" ht="16.5" customHeight="1" x14ac:dyDescent="0.2">
      <c r="A161" s="52"/>
      <c r="B161" s="310"/>
      <c r="C161" s="312"/>
      <c r="D161" s="310"/>
      <c r="E161" s="43" t="s">
        <v>18</v>
      </c>
      <c r="F161" s="44">
        <v>177417</v>
      </c>
      <c r="G161" s="44">
        <v>232014</v>
      </c>
      <c r="H161" s="44">
        <v>178313</v>
      </c>
      <c r="I161" s="44">
        <v>222647</v>
      </c>
      <c r="J161" s="44">
        <v>210952</v>
      </c>
      <c r="K161" s="44">
        <v>161363</v>
      </c>
      <c r="L161" s="44">
        <v>177720</v>
      </c>
    </row>
    <row r="162" spans="1:12" s="45" customFormat="1" ht="16.5" customHeight="1" x14ac:dyDescent="0.2">
      <c r="A162" s="52"/>
      <c r="B162" s="310"/>
      <c r="C162" s="312"/>
      <c r="D162" s="310"/>
      <c r="E162" s="43" t="s">
        <v>17</v>
      </c>
      <c r="F162" s="44">
        <v>165126</v>
      </c>
      <c r="G162" s="44">
        <v>201715</v>
      </c>
      <c r="H162" s="44">
        <v>199263</v>
      </c>
      <c r="I162" s="44">
        <v>253635</v>
      </c>
      <c r="J162" s="44">
        <v>269702</v>
      </c>
      <c r="K162" s="44">
        <v>227054</v>
      </c>
      <c r="L162" s="44">
        <v>234165</v>
      </c>
    </row>
    <row r="163" spans="1:12" s="45" customFormat="1" ht="16.5" customHeight="1" x14ac:dyDescent="0.2">
      <c r="A163" s="52"/>
      <c r="B163" s="310"/>
      <c r="C163" s="312"/>
      <c r="D163" s="310"/>
      <c r="E163" s="43" t="s">
        <v>16</v>
      </c>
      <c r="F163" s="44">
        <v>58600</v>
      </c>
      <c r="G163" s="44">
        <v>76754</v>
      </c>
      <c r="H163" s="44">
        <v>64462</v>
      </c>
      <c r="I163" s="44">
        <v>93941</v>
      </c>
      <c r="J163" s="44">
        <v>93033</v>
      </c>
      <c r="K163" s="44">
        <v>99469</v>
      </c>
      <c r="L163" s="44">
        <v>98222</v>
      </c>
    </row>
    <row r="164" spans="1:12" s="45" customFormat="1" ht="16.5" customHeight="1" x14ac:dyDescent="0.2">
      <c r="A164" s="52"/>
      <c r="B164" s="310"/>
      <c r="C164" s="312"/>
      <c r="D164" s="310"/>
      <c r="E164" s="43" t="s">
        <v>61</v>
      </c>
      <c r="F164" s="44">
        <v>48241</v>
      </c>
      <c r="G164" s="44">
        <v>75691</v>
      </c>
      <c r="H164" s="44">
        <v>70499</v>
      </c>
      <c r="I164" s="44">
        <v>89213</v>
      </c>
      <c r="J164" s="44">
        <v>109956</v>
      </c>
      <c r="K164" s="44">
        <v>105056</v>
      </c>
      <c r="L164" s="44">
        <v>117156</v>
      </c>
    </row>
    <row r="165" spans="1:12" s="45" customFormat="1" ht="16.5" customHeight="1" x14ac:dyDescent="0.2">
      <c r="A165" s="52"/>
      <c r="B165" s="310"/>
      <c r="C165" s="312"/>
      <c r="D165" s="310" t="s">
        <v>63</v>
      </c>
      <c r="E165" s="41" t="s">
        <v>60</v>
      </c>
      <c r="F165" s="42">
        <v>6287848</v>
      </c>
      <c r="G165" s="42">
        <v>6076159</v>
      </c>
      <c r="H165" s="42">
        <v>6213108</v>
      </c>
      <c r="I165" s="42">
        <v>6008865</v>
      </c>
      <c r="J165" s="42">
        <v>6017635</v>
      </c>
      <c r="K165" s="42">
        <v>6149233</v>
      </c>
      <c r="L165" s="42">
        <v>6169389</v>
      </c>
    </row>
    <row r="166" spans="1:12" s="45" customFormat="1" ht="16.5" customHeight="1" x14ac:dyDescent="0.2">
      <c r="A166" s="52"/>
      <c r="B166" s="310"/>
      <c r="C166" s="312"/>
      <c r="D166" s="310"/>
      <c r="E166" s="43" t="s">
        <v>20</v>
      </c>
      <c r="F166" s="44">
        <v>1149432</v>
      </c>
      <c r="G166" s="44">
        <v>1131638</v>
      </c>
      <c r="H166" s="44">
        <v>1180827</v>
      </c>
      <c r="I166" s="44">
        <v>1156256</v>
      </c>
      <c r="J166" s="44">
        <v>1184713</v>
      </c>
      <c r="K166" s="44">
        <v>1218269</v>
      </c>
      <c r="L166" s="44">
        <v>1247575</v>
      </c>
    </row>
    <row r="167" spans="1:12" s="45" customFormat="1" ht="16.5" customHeight="1" x14ac:dyDescent="0.2">
      <c r="A167" s="52"/>
      <c r="B167" s="310"/>
      <c r="C167" s="312"/>
      <c r="D167" s="310"/>
      <c r="E167" s="43" t="s">
        <v>19</v>
      </c>
      <c r="F167" s="44">
        <v>795486</v>
      </c>
      <c r="G167" s="44">
        <v>722830</v>
      </c>
      <c r="H167" s="44">
        <v>732383</v>
      </c>
      <c r="I167" s="44">
        <v>699813</v>
      </c>
      <c r="J167" s="44">
        <v>710534</v>
      </c>
      <c r="K167" s="44">
        <v>728350</v>
      </c>
      <c r="L167" s="44">
        <v>769396</v>
      </c>
    </row>
    <row r="168" spans="1:12" s="45" customFormat="1" ht="16.5" customHeight="1" x14ac:dyDescent="0.2">
      <c r="A168" s="52"/>
      <c r="B168" s="310"/>
      <c r="C168" s="312"/>
      <c r="D168" s="310"/>
      <c r="E168" s="43" t="s">
        <v>18</v>
      </c>
      <c r="F168" s="44">
        <v>1127030</v>
      </c>
      <c r="G168" s="44">
        <v>1026013</v>
      </c>
      <c r="H168" s="44">
        <v>1012245</v>
      </c>
      <c r="I168" s="44">
        <v>947967</v>
      </c>
      <c r="J168" s="44">
        <v>852145</v>
      </c>
      <c r="K168" s="44">
        <v>827371</v>
      </c>
      <c r="L168" s="44">
        <v>776607</v>
      </c>
    </row>
    <row r="169" spans="1:12" s="45" customFormat="1" ht="16.5" customHeight="1" x14ac:dyDescent="0.2">
      <c r="A169" s="52"/>
      <c r="B169" s="310"/>
      <c r="C169" s="312"/>
      <c r="D169" s="310"/>
      <c r="E169" s="43" t="s">
        <v>17</v>
      </c>
      <c r="F169" s="44">
        <v>1289763</v>
      </c>
      <c r="G169" s="44">
        <v>1257569</v>
      </c>
      <c r="H169" s="44">
        <v>1253980</v>
      </c>
      <c r="I169" s="44">
        <v>1173293</v>
      </c>
      <c r="J169" s="44">
        <v>1190683</v>
      </c>
      <c r="K169" s="44">
        <v>1212658</v>
      </c>
      <c r="L169" s="44">
        <v>1161706</v>
      </c>
    </row>
    <row r="170" spans="1:12" s="45" customFormat="1" ht="16.5" customHeight="1" x14ac:dyDescent="0.2">
      <c r="A170" s="52"/>
      <c r="B170" s="310"/>
      <c r="C170" s="312"/>
      <c r="D170" s="310"/>
      <c r="E170" s="43" t="s">
        <v>16</v>
      </c>
      <c r="F170" s="44">
        <v>544572</v>
      </c>
      <c r="G170" s="44">
        <v>528028</v>
      </c>
      <c r="H170" s="44">
        <v>560286</v>
      </c>
      <c r="I170" s="44">
        <v>518558</v>
      </c>
      <c r="J170" s="44">
        <v>531348</v>
      </c>
      <c r="K170" s="44">
        <v>549083</v>
      </c>
      <c r="L170" s="44">
        <v>556999</v>
      </c>
    </row>
    <row r="171" spans="1:12" s="45" customFormat="1" ht="16.5" customHeight="1" x14ac:dyDescent="0.2">
      <c r="A171" s="52"/>
      <c r="B171" s="310"/>
      <c r="C171" s="312"/>
      <c r="D171" s="310"/>
      <c r="E171" s="43" t="s">
        <v>61</v>
      </c>
      <c r="F171" s="44">
        <v>1381564</v>
      </c>
      <c r="G171" s="44">
        <v>1410080</v>
      </c>
      <c r="H171" s="44">
        <v>1473387</v>
      </c>
      <c r="I171" s="44">
        <v>1512978</v>
      </c>
      <c r="J171" s="44">
        <v>1548211</v>
      </c>
      <c r="K171" s="44">
        <v>1613502</v>
      </c>
      <c r="L171" s="44">
        <v>1657107</v>
      </c>
    </row>
    <row r="172" spans="1:12" s="45" customFormat="1" ht="16.5" customHeight="1" x14ac:dyDescent="0.2">
      <c r="A172" s="52"/>
      <c r="B172" s="310"/>
      <c r="C172" s="312" t="s">
        <v>7</v>
      </c>
      <c r="D172" s="313" t="s">
        <v>9</v>
      </c>
      <c r="E172" s="41" t="s">
        <v>60</v>
      </c>
      <c r="F172" s="42">
        <v>7664059</v>
      </c>
      <c r="G172" s="42">
        <v>7700566</v>
      </c>
      <c r="H172" s="42">
        <v>7729725</v>
      </c>
      <c r="I172" s="42">
        <v>7754685</v>
      </c>
      <c r="J172" s="42">
        <v>7774072</v>
      </c>
      <c r="K172" s="42">
        <v>7790150</v>
      </c>
      <c r="L172" s="42">
        <v>7802219</v>
      </c>
    </row>
    <row r="173" spans="1:12" s="45" customFormat="1" ht="16.5" customHeight="1" x14ac:dyDescent="0.2">
      <c r="A173" s="52"/>
      <c r="B173" s="310"/>
      <c r="C173" s="312"/>
      <c r="D173" s="313"/>
      <c r="E173" s="43" t="s">
        <v>20</v>
      </c>
      <c r="F173" s="44">
        <v>1368889</v>
      </c>
      <c r="G173" s="44">
        <v>1412957</v>
      </c>
      <c r="H173" s="44">
        <v>1446556</v>
      </c>
      <c r="I173" s="44">
        <v>1466325</v>
      </c>
      <c r="J173" s="44">
        <v>1467275</v>
      </c>
      <c r="K173" s="44">
        <v>1455891</v>
      </c>
      <c r="L173" s="44">
        <v>1440395</v>
      </c>
    </row>
    <row r="174" spans="1:12" s="45" customFormat="1" ht="16.5" customHeight="1" x14ac:dyDescent="0.2">
      <c r="A174" s="52"/>
      <c r="B174" s="310"/>
      <c r="C174" s="312"/>
      <c r="D174" s="313"/>
      <c r="E174" s="43" t="s">
        <v>19</v>
      </c>
      <c r="F174" s="44">
        <v>936592</v>
      </c>
      <c r="G174" s="44">
        <v>898200</v>
      </c>
      <c r="H174" s="44">
        <v>874556</v>
      </c>
      <c r="I174" s="44">
        <v>868260</v>
      </c>
      <c r="J174" s="44">
        <v>883669</v>
      </c>
      <c r="K174" s="44">
        <v>915103</v>
      </c>
      <c r="L174" s="44">
        <v>952731</v>
      </c>
    </row>
    <row r="175" spans="1:12" s="45" customFormat="1" ht="16.5" customHeight="1" x14ac:dyDescent="0.2">
      <c r="A175" s="52"/>
      <c r="B175" s="310"/>
      <c r="C175" s="312"/>
      <c r="D175" s="313"/>
      <c r="E175" s="43" t="s">
        <v>18</v>
      </c>
      <c r="F175" s="44">
        <v>1462620</v>
      </c>
      <c r="G175" s="44">
        <v>1363884</v>
      </c>
      <c r="H175" s="44">
        <v>1286740</v>
      </c>
      <c r="I175" s="44">
        <v>1249320</v>
      </c>
      <c r="J175" s="44">
        <v>1147309</v>
      </c>
      <c r="K175" s="44">
        <v>1071774</v>
      </c>
      <c r="L175" s="44">
        <v>1013408</v>
      </c>
    </row>
    <row r="176" spans="1:12" s="45" customFormat="1" ht="16.5" customHeight="1" x14ac:dyDescent="0.2">
      <c r="A176" s="52"/>
      <c r="B176" s="310"/>
      <c r="C176" s="312"/>
      <c r="D176" s="313"/>
      <c r="E176" s="43" t="s">
        <v>17</v>
      </c>
      <c r="F176" s="44">
        <v>1520897</v>
      </c>
      <c r="G176" s="44">
        <v>1606375</v>
      </c>
      <c r="H176" s="44">
        <v>1603185</v>
      </c>
      <c r="I176" s="44">
        <v>1567229</v>
      </c>
      <c r="J176" s="44">
        <v>1597909</v>
      </c>
      <c r="K176" s="44">
        <v>1566854</v>
      </c>
      <c r="L176" s="44">
        <v>1551477</v>
      </c>
    </row>
    <row r="177" spans="1:12" s="45" customFormat="1" ht="16.5" customHeight="1" x14ac:dyDescent="0.2">
      <c r="A177" s="52"/>
      <c r="B177" s="310"/>
      <c r="C177" s="312"/>
      <c r="D177" s="313"/>
      <c r="E177" s="43" t="s">
        <v>16</v>
      </c>
      <c r="F177" s="44">
        <v>665281</v>
      </c>
      <c r="G177" s="44">
        <v>642805</v>
      </c>
      <c r="H177" s="44">
        <v>672715</v>
      </c>
      <c r="I177" s="44">
        <v>687515</v>
      </c>
      <c r="J177" s="44">
        <v>692922</v>
      </c>
      <c r="K177" s="44">
        <v>721337</v>
      </c>
      <c r="L177" s="44">
        <v>714692</v>
      </c>
    </row>
    <row r="178" spans="1:12" s="45" customFormat="1" ht="16.5" customHeight="1" x14ac:dyDescent="0.2">
      <c r="A178" s="52"/>
      <c r="B178" s="310"/>
      <c r="C178" s="312"/>
      <c r="D178" s="313"/>
      <c r="E178" s="43" t="s">
        <v>61</v>
      </c>
      <c r="F178" s="44">
        <v>1709780</v>
      </c>
      <c r="G178" s="44">
        <v>1776345</v>
      </c>
      <c r="H178" s="44">
        <v>1845973</v>
      </c>
      <c r="I178" s="44">
        <v>1916036</v>
      </c>
      <c r="J178" s="44">
        <v>1984989</v>
      </c>
      <c r="K178" s="44">
        <v>2059191</v>
      </c>
      <c r="L178" s="44">
        <v>2129516</v>
      </c>
    </row>
    <row r="179" spans="1:12" s="45" customFormat="1" ht="16.5" customHeight="1" x14ac:dyDescent="0.2">
      <c r="A179" s="52"/>
      <c r="B179" s="310"/>
      <c r="C179" s="312"/>
      <c r="D179" s="310" t="s">
        <v>62</v>
      </c>
      <c r="E179" s="41" t="s">
        <v>60</v>
      </c>
      <c r="F179" s="42">
        <v>861234</v>
      </c>
      <c r="G179" s="42">
        <v>1136292</v>
      </c>
      <c r="H179" s="42">
        <v>1032096</v>
      </c>
      <c r="I179" s="42">
        <v>1172221</v>
      </c>
      <c r="J179" s="42">
        <v>1121010</v>
      </c>
      <c r="K179" s="42">
        <v>1083548</v>
      </c>
      <c r="L179" s="42">
        <v>1078596</v>
      </c>
    </row>
    <row r="180" spans="1:12" s="45" customFormat="1" ht="16.5" customHeight="1" x14ac:dyDescent="0.2">
      <c r="A180" s="52"/>
      <c r="B180" s="310"/>
      <c r="C180" s="312"/>
      <c r="D180" s="310"/>
      <c r="E180" s="43" t="s">
        <v>20</v>
      </c>
      <c r="F180" s="44">
        <v>236600</v>
      </c>
      <c r="G180" s="44">
        <v>291439</v>
      </c>
      <c r="H180" s="44">
        <v>277410</v>
      </c>
      <c r="I180" s="44">
        <v>280298</v>
      </c>
      <c r="J180" s="44">
        <v>286821</v>
      </c>
      <c r="K180" s="44">
        <v>271080</v>
      </c>
      <c r="L180" s="44">
        <v>219736</v>
      </c>
    </row>
    <row r="181" spans="1:12" s="45" customFormat="1" ht="16.5" customHeight="1" x14ac:dyDescent="0.2">
      <c r="A181" s="52"/>
      <c r="B181" s="310"/>
      <c r="C181" s="312"/>
      <c r="D181" s="310"/>
      <c r="E181" s="43" t="s">
        <v>19</v>
      </c>
      <c r="F181" s="44">
        <v>171289</v>
      </c>
      <c r="G181" s="44">
        <v>202620</v>
      </c>
      <c r="H181" s="44">
        <v>166907</v>
      </c>
      <c r="I181" s="44">
        <v>211495</v>
      </c>
      <c r="J181" s="44">
        <v>183153</v>
      </c>
      <c r="K181" s="44">
        <v>182048</v>
      </c>
      <c r="L181" s="44">
        <v>187841</v>
      </c>
    </row>
    <row r="182" spans="1:12" s="45" customFormat="1" ht="16.5" customHeight="1" x14ac:dyDescent="0.2">
      <c r="A182" s="52"/>
      <c r="B182" s="310"/>
      <c r="C182" s="312"/>
      <c r="D182" s="310"/>
      <c r="E182" s="43" t="s">
        <v>18</v>
      </c>
      <c r="F182" s="44">
        <v>225076</v>
      </c>
      <c r="G182" s="44">
        <v>273822</v>
      </c>
      <c r="H182" s="44">
        <v>241078</v>
      </c>
      <c r="I182" s="44">
        <v>285368</v>
      </c>
      <c r="J182" s="44">
        <v>229680</v>
      </c>
      <c r="K182" s="44">
        <v>212489</v>
      </c>
      <c r="L182" s="44">
        <v>199196</v>
      </c>
    </row>
    <row r="183" spans="1:12" s="45" customFormat="1" ht="16.5" customHeight="1" x14ac:dyDescent="0.2">
      <c r="A183" s="52"/>
      <c r="B183" s="310"/>
      <c r="C183" s="312"/>
      <c r="D183" s="310"/>
      <c r="E183" s="43" t="s">
        <v>17</v>
      </c>
      <c r="F183" s="44">
        <v>162702</v>
      </c>
      <c r="G183" s="44">
        <v>248430</v>
      </c>
      <c r="H183" s="44">
        <v>234200</v>
      </c>
      <c r="I183" s="44">
        <v>264683</v>
      </c>
      <c r="J183" s="44">
        <v>270829</v>
      </c>
      <c r="K183" s="44">
        <v>257848</v>
      </c>
      <c r="L183" s="44">
        <v>290848</v>
      </c>
    </row>
    <row r="184" spans="1:12" s="45" customFormat="1" ht="16.5" customHeight="1" x14ac:dyDescent="0.2">
      <c r="A184" s="52"/>
      <c r="B184" s="310"/>
      <c r="C184" s="312"/>
      <c r="D184" s="310"/>
      <c r="E184" s="43" t="s">
        <v>16</v>
      </c>
      <c r="F184" s="44">
        <v>40875</v>
      </c>
      <c r="G184" s="44">
        <v>65309</v>
      </c>
      <c r="H184" s="44">
        <v>67048</v>
      </c>
      <c r="I184" s="44">
        <v>82070</v>
      </c>
      <c r="J184" s="44">
        <v>81168</v>
      </c>
      <c r="K184" s="44">
        <v>89654</v>
      </c>
      <c r="L184" s="44">
        <v>89591</v>
      </c>
    </row>
    <row r="185" spans="1:12" s="45" customFormat="1" ht="16.5" customHeight="1" x14ac:dyDescent="0.2">
      <c r="A185" s="52"/>
      <c r="B185" s="310"/>
      <c r="C185" s="312"/>
      <c r="D185" s="310"/>
      <c r="E185" s="43" t="s">
        <v>61</v>
      </c>
      <c r="F185" s="44">
        <v>24693</v>
      </c>
      <c r="G185" s="44">
        <v>54672</v>
      </c>
      <c r="H185" s="44">
        <v>45454</v>
      </c>
      <c r="I185" s="44">
        <v>48306</v>
      </c>
      <c r="J185" s="44">
        <v>69358</v>
      </c>
      <c r="K185" s="44">
        <v>70428</v>
      </c>
      <c r="L185" s="44">
        <v>91384</v>
      </c>
    </row>
    <row r="186" spans="1:12" s="45" customFormat="1" ht="16.5" customHeight="1" x14ac:dyDescent="0.2">
      <c r="A186" s="52"/>
      <c r="B186" s="310"/>
      <c r="C186" s="312"/>
      <c r="D186" s="310" t="s">
        <v>63</v>
      </c>
      <c r="E186" s="41" t="s">
        <v>60</v>
      </c>
      <c r="F186" s="42">
        <v>6802825</v>
      </c>
      <c r="G186" s="42">
        <v>6564274</v>
      </c>
      <c r="H186" s="42">
        <v>6697629</v>
      </c>
      <c r="I186" s="42">
        <v>6582464</v>
      </c>
      <c r="J186" s="42">
        <v>6653062</v>
      </c>
      <c r="K186" s="42">
        <v>6706602</v>
      </c>
      <c r="L186" s="42">
        <v>6723623</v>
      </c>
    </row>
    <row r="187" spans="1:12" s="45" customFormat="1" ht="16.5" customHeight="1" x14ac:dyDescent="0.2">
      <c r="A187" s="52"/>
      <c r="B187" s="310"/>
      <c r="C187" s="312"/>
      <c r="D187" s="310"/>
      <c r="E187" s="43" t="s">
        <v>20</v>
      </c>
      <c r="F187" s="44">
        <v>1132289</v>
      </c>
      <c r="G187" s="44">
        <v>1121518</v>
      </c>
      <c r="H187" s="44">
        <v>1169146</v>
      </c>
      <c r="I187" s="44">
        <v>1186027</v>
      </c>
      <c r="J187" s="44">
        <v>1180454</v>
      </c>
      <c r="K187" s="44">
        <v>1184811</v>
      </c>
      <c r="L187" s="44">
        <v>1220659</v>
      </c>
    </row>
    <row r="188" spans="1:12" s="45" customFormat="1" ht="16.5" customHeight="1" x14ac:dyDescent="0.2">
      <c r="A188" s="52"/>
      <c r="B188" s="310"/>
      <c r="C188" s="312"/>
      <c r="D188" s="310"/>
      <c r="E188" s="43" t="s">
        <v>19</v>
      </c>
      <c r="F188" s="44">
        <v>765303</v>
      </c>
      <c r="G188" s="44">
        <v>695580</v>
      </c>
      <c r="H188" s="44">
        <v>707649</v>
      </c>
      <c r="I188" s="44">
        <v>656765</v>
      </c>
      <c r="J188" s="44">
        <v>700516</v>
      </c>
      <c r="K188" s="44">
        <v>733055</v>
      </c>
      <c r="L188" s="44">
        <v>764890</v>
      </c>
    </row>
    <row r="189" spans="1:12" s="45" customFormat="1" ht="16.5" customHeight="1" x14ac:dyDescent="0.2">
      <c r="A189" s="52"/>
      <c r="B189" s="310"/>
      <c r="C189" s="312"/>
      <c r="D189" s="310"/>
      <c r="E189" s="43" t="s">
        <v>18</v>
      </c>
      <c r="F189" s="44">
        <v>1237544</v>
      </c>
      <c r="G189" s="44">
        <v>1090062</v>
      </c>
      <c r="H189" s="44">
        <v>1045662</v>
      </c>
      <c r="I189" s="44">
        <v>963952</v>
      </c>
      <c r="J189" s="44">
        <v>917628</v>
      </c>
      <c r="K189" s="44">
        <v>859285</v>
      </c>
      <c r="L189" s="44">
        <v>814212</v>
      </c>
    </row>
    <row r="190" spans="1:12" s="45" customFormat="1" ht="16.5" customHeight="1" x14ac:dyDescent="0.2">
      <c r="A190" s="52"/>
      <c r="B190" s="310"/>
      <c r="C190" s="312"/>
      <c r="D190" s="310"/>
      <c r="E190" s="43" t="s">
        <v>17</v>
      </c>
      <c r="F190" s="44">
        <v>1358195</v>
      </c>
      <c r="G190" s="44">
        <v>1357944</v>
      </c>
      <c r="H190" s="44">
        <v>1368985</v>
      </c>
      <c r="I190" s="44">
        <v>1302546</v>
      </c>
      <c r="J190" s="44">
        <v>1327079</v>
      </c>
      <c r="K190" s="44">
        <v>1309006</v>
      </c>
      <c r="L190" s="44">
        <v>1260629</v>
      </c>
    </row>
    <row r="191" spans="1:12" s="45" customFormat="1" ht="16.5" customHeight="1" x14ac:dyDescent="0.2">
      <c r="A191" s="52"/>
      <c r="B191" s="310"/>
      <c r="C191" s="312"/>
      <c r="D191" s="310"/>
      <c r="E191" s="43" t="s">
        <v>16</v>
      </c>
      <c r="F191" s="44">
        <v>624406</v>
      </c>
      <c r="G191" s="44">
        <v>577496</v>
      </c>
      <c r="H191" s="44">
        <v>605667</v>
      </c>
      <c r="I191" s="44">
        <v>605445</v>
      </c>
      <c r="J191" s="44">
        <v>611754</v>
      </c>
      <c r="K191" s="44">
        <v>631684</v>
      </c>
      <c r="L191" s="44">
        <v>625101</v>
      </c>
    </row>
    <row r="192" spans="1:12" s="46" customFormat="1" ht="16.5" customHeight="1" x14ac:dyDescent="0.2">
      <c r="A192" s="52"/>
      <c r="B192" s="310"/>
      <c r="C192" s="312"/>
      <c r="D192" s="310"/>
      <c r="E192" s="43" t="s">
        <v>61</v>
      </c>
      <c r="F192" s="44">
        <v>1685087</v>
      </c>
      <c r="G192" s="44">
        <v>1721673</v>
      </c>
      <c r="H192" s="44">
        <v>1800519</v>
      </c>
      <c r="I192" s="44">
        <v>1867730</v>
      </c>
      <c r="J192" s="44">
        <v>1915631</v>
      </c>
      <c r="K192" s="44">
        <v>1988763</v>
      </c>
      <c r="L192" s="44">
        <v>2038132</v>
      </c>
    </row>
    <row r="193" spans="1:12" s="38" customFormat="1" ht="32.25" customHeight="1" x14ac:dyDescent="0.2">
      <c r="A193" s="52"/>
      <c r="B193" s="39" t="s">
        <v>55</v>
      </c>
      <c r="C193" s="39" t="s">
        <v>56</v>
      </c>
      <c r="D193" s="39" t="s">
        <v>57</v>
      </c>
      <c r="E193" s="39" t="s">
        <v>58</v>
      </c>
      <c r="F193" s="40">
        <v>2557</v>
      </c>
      <c r="G193" s="40">
        <v>2558</v>
      </c>
      <c r="H193" s="40">
        <v>2559</v>
      </c>
      <c r="I193" s="40">
        <v>2560</v>
      </c>
      <c r="J193" s="40">
        <v>2561</v>
      </c>
      <c r="K193" s="40">
        <v>2562</v>
      </c>
      <c r="L193" s="40">
        <v>2563</v>
      </c>
    </row>
    <row r="194" spans="1:12" s="38" customFormat="1" ht="16.5" customHeight="1" x14ac:dyDescent="0.2">
      <c r="A194" s="52"/>
      <c r="B194" s="310" t="s">
        <v>65</v>
      </c>
      <c r="C194" s="312" t="s">
        <v>9</v>
      </c>
      <c r="D194" s="313" t="s">
        <v>9</v>
      </c>
      <c r="E194" s="47" t="s">
        <v>60</v>
      </c>
      <c r="F194" s="48">
        <v>2011469</v>
      </c>
      <c r="G194" s="48">
        <v>2021364</v>
      </c>
      <c r="H194" s="48">
        <v>2029679</v>
      </c>
      <c r="I194" s="48">
        <v>2037730</v>
      </c>
      <c r="J194" s="48">
        <v>2044122</v>
      </c>
      <c r="K194" s="48">
        <v>2049836</v>
      </c>
      <c r="L194" s="48">
        <v>2054008</v>
      </c>
    </row>
    <row r="195" spans="1:12" s="38" customFormat="1" ht="16.5" customHeight="1" x14ac:dyDescent="0.2">
      <c r="A195" s="52"/>
      <c r="B195" s="310"/>
      <c r="C195" s="312"/>
      <c r="D195" s="313"/>
      <c r="E195" s="43" t="s">
        <v>20</v>
      </c>
      <c r="F195" s="44">
        <v>396933</v>
      </c>
      <c r="G195" s="44">
        <v>410809</v>
      </c>
      <c r="H195" s="44">
        <v>421634</v>
      </c>
      <c r="I195" s="44">
        <v>428972</v>
      </c>
      <c r="J195" s="44">
        <v>431199</v>
      </c>
      <c r="K195" s="44">
        <v>429733</v>
      </c>
      <c r="L195" s="44">
        <v>426467</v>
      </c>
    </row>
    <row r="196" spans="1:12" s="38" customFormat="1" ht="16.5" customHeight="1" x14ac:dyDescent="0.2">
      <c r="A196" s="52"/>
      <c r="B196" s="310"/>
      <c r="C196" s="312"/>
      <c r="D196" s="313"/>
      <c r="E196" s="43" t="s">
        <v>19</v>
      </c>
      <c r="F196" s="44">
        <v>287168</v>
      </c>
      <c r="G196" s="44">
        <v>276813</v>
      </c>
      <c r="H196" s="44">
        <v>270851</v>
      </c>
      <c r="I196" s="44">
        <v>269453</v>
      </c>
      <c r="J196" s="44">
        <v>273605</v>
      </c>
      <c r="K196" s="44">
        <v>282118</v>
      </c>
      <c r="L196" s="44">
        <v>292616</v>
      </c>
    </row>
    <row r="197" spans="1:12" s="38" customFormat="1" ht="16.5" customHeight="1" x14ac:dyDescent="0.2">
      <c r="A197" s="52"/>
      <c r="B197" s="310"/>
      <c r="C197" s="312"/>
      <c r="D197" s="313"/>
      <c r="E197" s="43" t="s">
        <v>18</v>
      </c>
      <c r="F197" s="44">
        <v>373277</v>
      </c>
      <c r="G197" s="44">
        <v>335362</v>
      </c>
      <c r="H197" s="44">
        <v>322201</v>
      </c>
      <c r="I197" s="44">
        <v>327800</v>
      </c>
      <c r="J197" s="44">
        <v>287895</v>
      </c>
      <c r="K197" s="44">
        <v>265495</v>
      </c>
      <c r="L197" s="44">
        <v>275828</v>
      </c>
    </row>
    <row r="198" spans="1:12" s="38" customFormat="1" ht="16.5" customHeight="1" x14ac:dyDescent="0.2">
      <c r="A198" s="52"/>
      <c r="B198" s="310"/>
      <c r="C198" s="312"/>
      <c r="D198" s="313"/>
      <c r="E198" s="43" t="s">
        <v>17</v>
      </c>
      <c r="F198" s="44">
        <v>377514</v>
      </c>
      <c r="G198" s="44">
        <v>404205</v>
      </c>
      <c r="H198" s="44">
        <v>403931</v>
      </c>
      <c r="I198" s="44">
        <v>387474</v>
      </c>
      <c r="J198" s="44">
        <v>391948</v>
      </c>
      <c r="K198" s="44">
        <v>400409</v>
      </c>
      <c r="L198" s="44">
        <v>374929</v>
      </c>
    </row>
    <row r="199" spans="1:12" s="38" customFormat="1" ht="16.5" customHeight="1" x14ac:dyDescent="0.2">
      <c r="A199" s="52"/>
      <c r="B199" s="310"/>
      <c r="C199" s="312"/>
      <c r="D199" s="313"/>
      <c r="E199" s="43" t="s">
        <v>16</v>
      </c>
      <c r="F199" s="44">
        <v>159811</v>
      </c>
      <c r="G199" s="44">
        <v>160888</v>
      </c>
      <c r="H199" s="44">
        <v>160302</v>
      </c>
      <c r="I199" s="44">
        <v>155928</v>
      </c>
      <c r="J199" s="44">
        <v>174324</v>
      </c>
      <c r="K199" s="44">
        <v>168643</v>
      </c>
      <c r="L199" s="44">
        <v>163608</v>
      </c>
    </row>
    <row r="200" spans="1:12" s="38" customFormat="1" ht="16.5" customHeight="1" x14ac:dyDescent="0.2">
      <c r="A200" s="52"/>
      <c r="B200" s="310"/>
      <c r="C200" s="312"/>
      <c r="D200" s="313"/>
      <c r="E200" s="43" t="s">
        <v>61</v>
      </c>
      <c r="F200" s="44">
        <v>416766</v>
      </c>
      <c r="G200" s="44">
        <v>433286</v>
      </c>
      <c r="H200" s="44">
        <v>450760</v>
      </c>
      <c r="I200" s="44">
        <v>468104</v>
      </c>
      <c r="J200" s="44">
        <v>485152</v>
      </c>
      <c r="K200" s="44">
        <v>503437</v>
      </c>
      <c r="L200" s="44">
        <v>520560</v>
      </c>
    </row>
    <row r="201" spans="1:12" s="38" customFormat="1" ht="16.5" customHeight="1" x14ac:dyDescent="0.2">
      <c r="A201" s="52"/>
      <c r="B201" s="310"/>
      <c r="C201" s="312"/>
      <c r="D201" s="314" t="s">
        <v>62</v>
      </c>
      <c r="E201" s="57" t="s">
        <v>60</v>
      </c>
      <c r="F201" s="58">
        <v>47187</v>
      </c>
      <c r="G201" s="58">
        <v>76323</v>
      </c>
      <c r="H201" s="58">
        <v>104231</v>
      </c>
      <c r="I201" s="58">
        <v>107124</v>
      </c>
      <c r="J201" s="58">
        <v>93678</v>
      </c>
      <c r="K201" s="58">
        <v>83040</v>
      </c>
      <c r="L201" s="58">
        <v>127927</v>
      </c>
    </row>
    <row r="202" spans="1:12" s="38" customFormat="1" ht="16.5" customHeight="1" x14ac:dyDescent="0.2">
      <c r="A202" s="52"/>
      <c r="B202" s="310"/>
      <c r="C202" s="312"/>
      <c r="D202" s="314"/>
      <c r="E202" s="59" t="s">
        <v>20</v>
      </c>
      <c r="F202" s="60">
        <v>23019</v>
      </c>
      <c r="G202" s="60">
        <v>16196</v>
      </c>
      <c r="H202" s="60">
        <v>47815</v>
      </c>
      <c r="I202" s="60">
        <v>37263</v>
      </c>
      <c r="J202" s="60">
        <v>39930</v>
      </c>
      <c r="K202" s="60">
        <v>21036</v>
      </c>
      <c r="L202" s="60">
        <v>38606</v>
      </c>
    </row>
    <row r="203" spans="1:12" s="38" customFormat="1" ht="16.5" customHeight="1" x14ac:dyDescent="0.2">
      <c r="A203" s="52"/>
      <c r="B203" s="310"/>
      <c r="C203" s="312"/>
      <c r="D203" s="314"/>
      <c r="E203" s="59" t="s">
        <v>19</v>
      </c>
      <c r="F203" s="60">
        <v>8081</v>
      </c>
      <c r="G203" s="60">
        <v>20310</v>
      </c>
      <c r="H203" s="60">
        <v>12584</v>
      </c>
      <c r="I203" s="60">
        <v>30727</v>
      </c>
      <c r="J203" s="60">
        <v>9699</v>
      </c>
      <c r="K203" s="60">
        <v>18470</v>
      </c>
      <c r="L203" s="60">
        <v>12829</v>
      </c>
    </row>
    <row r="204" spans="1:12" s="38" customFormat="1" ht="16.5" customHeight="1" x14ac:dyDescent="0.2">
      <c r="A204" s="52"/>
      <c r="B204" s="310"/>
      <c r="C204" s="312"/>
      <c r="D204" s="314"/>
      <c r="E204" s="59" t="s">
        <v>18</v>
      </c>
      <c r="F204" s="60">
        <v>5010</v>
      </c>
      <c r="G204" s="60">
        <v>20625</v>
      </c>
      <c r="H204" s="60">
        <v>19870</v>
      </c>
      <c r="I204" s="60">
        <v>18015</v>
      </c>
      <c r="J204" s="60">
        <v>11758</v>
      </c>
      <c r="K204" s="60">
        <v>13398</v>
      </c>
      <c r="L204" s="60">
        <v>22116</v>
      </c>
    </row>
    <row r="205" spans="1:12" s="38" customFormat="1" ht="16.5" customHeight="1" x14ac:dyDescent="0.2">
      <c r="A205" s="52"/>
      <c r="B205" s="310"/>
      <c r="C205" s="312"/>
      <c r="D205" s="314"/>
      <c r="E205" s="59" t="s">
        <v>17</v>
      </c>
      <c r="F205" s="60">
        <v>9622</v>
      </c>
      <c r="G205" s="60">
        <v>15109</v>
      </c>
      <c r="H205" s="60">
        <v>17234</v>
      </c>
      <c r="I205" s="60">
        <v>14588</v>
      </c>
      <c r="J205" s="60">
        <v>21969</v>
      </c>
      <c r="K205" s="60">
        <v>14184</v>
      </c>
      <c r="L205" s="60">
        <v>26693</v>
      </c>
    </row>
    <row r="206" spans="1:12" s="38" customFormat="1" ht="16.5" customHeight="1" x14ac:dyDescent="0.2">
      <c r="A206" s="52"/>
      <c r="B206" s="310"/>
      <c r="C206" s="312"/>
      <c r="D206" s="314"/>
      <c r="E206" s="59" t="s">
        <v>16</v>
      </c>
      <c r="F206" s="61">
        <v>0</v>
      </c>
      <c r="G206" s="60">
        <v>3821</v>
      </c>
      <c r="H206" s="60">
        <v>4419</v>
      </c>
      <c r="I206" s="60">
        <v>3691</v>
      </c>
      <c r="J206" s="60">
        <v>6313</v>
      </c>
      <c r="K206" s="60">
        <v>8166</v>
      </c>
      <c r="L206" s="60">
        <v>14481</v>
      </c>
    </row>
    <row r="207" spans="1:12" s="38" customFormat="1" ht="16.5" customHeight="1" x14ac:dyDescent="0.2">
      <c r="A207" s="52"/>
      <c r="B207" s="310"/>
      <c r="C207" s="312"/>
      <c r="D207" s="314"/>
      <c r="E207" s="59" t="s">
        <v>61</v>
      </c>
      <c r="F207" s="60">
        <v>1455</v>
      </c>
      <c r="G207" s="60">
        <v>262</v>
      </c>
      <c r="H207" s="60">
        <v>2309</v>
      </c>
      <c r="I207" s="60">
        <v>2841</v>
      </c>
      <c r="J207" s="60">
        <v>4009</v>
      </c>
      <c r="K207" s="60">
        <v>7786</v>
      </c>
      <c r="L207" s="60">
        <v>13202</v>
      </c>
    </row>
    <row r="208" spans="1:12" s="38" customFormat="1" ht="16.5" customHeight="1" x14ac:dyDescent="0.2">
      <c r="A208" s="52"/>
      <c r="B208" s="310"/>
      <c r="C208" s="312"/>
      <c r="D208" s="310" t="s">
        <v>63</v>
      </c>
      <c r="E208" s="41" t="s">
        <v>60</v>
      </c>
      <c r="F208" s="42">
        <v>1964282</v>
      </c>
      <c r="G208" s="42">
        <v>1945041</v>
      </c>
      <c r="H208" s="42">
        <v>1925448</v>
      </c>
      <c r="I208" s="42">
        <v>1930606</v>
      </c>
      <c r="J208" s="42">
        <v>1950444</v>
      </c>
      <c r="K208" s="42">
        <v>1966796</v>
      </c>
      <c r="L208" s="42">
        <v>1926081</v>
      </c>
    </row>
    <row r="209" spans="1:12" s="38" customFormat="1" ht="16.5" customHeight="1" x14ac:dyDescent="0.2">
      <c r="A209" s="52"/>
      <c r="B209" s="310"/>
      <c r="C209" s="312"/>
      <c r="D209" s="310"/>
      <c r="E209" s="43" t="s">
        <v>20</v>
      </c>
      <c r="F209" s="44">
        <v>373914</v>
      </c>
      <c r="G209" s="44">
        <v>394613</v>
      </c>
      <c r="H209" s="44">
        <v>373819</v>
      </c>
      <c r="I209" s="44">
        <v>391709</v>
      </c>
      <c r="J209" s="44">
        <v>391269</v>
      </c>
      <c r="K209" s="44">
        <v>408697</v>
      </c>
      <c r="L209" s="44">
        <v>387861</v>
      </c>
    </row>
    <row r="210" spans="1:12" s="38" customFormat="1" ht="16.5" customHeight="1" x14ac:dyDescent="0.2">
      <c r="A210" s="52"/>
      <c r="B210" s="310"/>
      <c r="C210" s="312"/>
      <c r="D210" s="310"/>
      <c r="E210" s="43" t="s">
        <v>19</v>
      </c>
      <c r="F210" s="44">
        <v>279087</v>
      </c>
      <c r="G210" s="44">
        <v>256503</v>
      </c>
      <c r="H210" s="44">
        <v>258267</v>
      </c>
      <c r="I210" s="44">
        <v>238726</v>
      </c>
      <c r="J210" s="44">
        <v>263906</v>
      </c>
      <c r="K210" s="44">
        <v>263648</v>
      </c>
      <c r="L210" s="44">
        <v>279787</v>
      </c>
    </row>
    <row r="211" spans="1:12" s="38" customFormat="1" ht="16.5" customHeight="1" x14ac:dyDescent="0.2">
      <c r="A211" s="52"/>
      <c r="B211" s="310"/>
      <c r="C211" s="312"/>
      <c r="D211" s="310"/>
      <c r="E211" s="43" t="s">
        <v>18</v>
      </c>
      <c r="F211" s="44">
        <v>368267</v>
      </c>
      <c r="G211" s="44">
        <v>314737</v>
      </c>
      <c r="H211" s="44">
        <v>302331</v>
      </c>
      <c r="I211" s="44">
        <v>309785</v>
      </c>
      <c r="J211" s="44">
        <v>276137</v>
      </c>
      <c r="K211" s="44">
        <v>252097</v>
      </c>
      <c r="L211" s="44">
        <v>253712</v>
      </c>
    </row>
    <row r="212" spans="1:12" s="38" customFormat="1" ht="16.5" customHeight="1" x14ac:dyDescent="0.2">
      <c r="A212" s="52"/>
      <c r="B212" s="310"/>
      <c r="C212" s="312"/>
      <c r="D212" s="310"/>
      <c r="E212" s="43" t="s">
        <v>17</v>
      </c>
      <c r="F212" s="44">
        <v>367892</v>
      </c>
      <c r="G212" s="44">
        <v>389097</v>
      </c>
      <c r="H212" s="44">
        <v>386697</v>
      </c>
      <c r="I212" s="44">
        <v>372886</v>
      </c>
      <c r="J212" s="44">
        <v>369979</v>
      </c>
      <c r="K212" s="44">
        <v>386225</v>
      </c>
      <c r="L212" s="44">
        <v>348236</v>
      </c>
    </row>
    <row r="213" spans="1:12" s="38" customFormat="1" ht="16.5" customHeight="1" x14ac:dyDescent="0.2">
      <c r="A213" s="52"/>
      <c r="B213" s="310"/>
      <c r="C213" s="312"/>
      <c r="D213" s="310"/>
      <c r="E213" s="43" t="s">
        <v>16</v>
      </c>
      <c r="F213" s="44">
        <v>159811</v>
      </c>
      <c r="G213" s="44">
        <v>157067</v>
      </c>
      <c r="H213" s="44">
        <v>155883</v>
      </c>
      <c r="I213" s="44">
        <v>152237</v>
      </c>
      <c r="J213" s="44">
        <v>168011</v>
      </c>
      <c r="K213" s="44">
        <v>160478</v>
      </c>
      <c r="L213" s="44">
        <v>149127</v>
      </c>
    </row>
    <row r="214" spans="1:12" s="38" customFormat="1" ht="16.5" customHeight="1" x14ac:dyDescent="0.2">
      <c r="A214" s="52"/>
      <c r="B214" s="310"/>
      <c r="C214" s="312"/>
      <c r="D214" s="310"/>
      <c r="E214" s="43" t="s">
        <v>61</v>
      </c>
      <c r="F214" s="44">
        <v>415311</v>
      </c>
      <c r="G214" s="44">
        <v>433024</v>
      </c>
      <c r="H214" s="44">
        <v>448451</v>
      </c>
      <c r="I214" s="44">
        <v>465263</v>
      </c>
      <c r="J214" s="44">
        <v>481143</v>
      </c>
      <c r="K214" s="44">
        <v>495651</v>
      </c>
      <c r="L214" s="44">
        <v>507358</v>
      </c>
    </row>
    <row r="215" spans="1:12" s="38" customFormat="1" ht="16.5" customHeight="1" x14ac:dyDescent="0.2">
      <c r="A215" s="52"/>
      <c r="B215" s="310"/>
      <c r="C215" s="312" t="s">
        <v>8</v>
      </c>
      <c r="D215" s="313" t="s">
        <v>9</v>
      </c>
      <c r="E215" s="41" t="s">
        <v>60</v>
      </c>
      <c r="F215" s="42">
        <v>974771</v>
      </c>
      <c r="G215" s="42">
        <v>978884</v>
      </c>
      <c r="H215" s="42">
        <v>982221</v>
      </c>
      <c r="I215" s="42">
        <v>985521</v>
      </c>
      <c r="J215" s="42">
        <v>988127</v>
      </c>
      <c r="K215" s="42">
        <v>990254</v>
      </c>
      <c r="L215" s="42">
        <v>991710</v>
      </c>
    </row>
    <row r="216" spans="1:12" s="38" customFormat="1" ht="16.5" customHeight="1" x14ac:dyDescent="0.2">
      <c r="A216" s="52"/>
      <c r="B216" s="310"/>
      <c r="C216" s="312"/>
      <c r="D216" s="313"/>
      <c r="E216" s="43" t="s">
        <v>20</v>
      </c>
      <c r="F216" s="44">
        <v>201962</v>
      </c>
      <c r="G216" s="44">
        <v>208736</v>
      </c>
      <c r="H216" s="44">
        <v>213998</v>
      </c>
      <c r="I216" s="44">
        <v>217793</v>
      </c>
      <c r="J216" s="44">
        <v>219463</v>
      </c>
      <c r="K216" s="44">
        <v>219358</v>
      </c>
      <c r="L216" s="44">
        <v>218186</v>
      </c>
    </row>
    <row r="217" spans="1:12" s="38" customFormat="1" ht="16.5" customHeight="1" x14ac:dyDescent="0.2">
      <c r="A217" s="52"/>
      <c r="B217" s="310"/>
      <c r="C217" s="312"/>
      <c r="D217" s="313"/>
      <c r="E217" s="43" t="s">
        <v>19</v>
      </c>
      <c r="F217" s="44">
        <v>145878</v>
      </c>
      <c r="G217" s="44">
        <v>141121</v>
      </c>
      <c r="H217" s="44">
        <v>138583</v>
      </c>
      <c r="I217" s="44">
        <v>137911</v>
      </c>
      <c r="J217" s="44">
        <v>139524</v>
      </c>
      <c r="K217" s="44">
        <v>142934</v>
      </c>
      <c r="L217" s="44">
        <v>147544</v>
      </c>
    </row>
    <row r="218" spans="1:12" s="38" customFormat="1" ht="16.5" customHeight="1" x14ac:dyDescent="0.2">
      <c r="A218" s="52"/>
      <c r="B218" s="310"/>
      <c r="C218" s="312"/>
      <c r="D218" s="313"/>
      <c r="E218" s="43" t="s">
        <v>18</v>
      </c>
      <c r="F218" s="44">
        <v>172634</v>
      </c>
      <c r="G218" s="44">
        <v>161607</v>
      </c>
      <c r="H218" s="44">
        <v>155430</v>
      </c>
      <c r="I218" s="44">
        <v>157998</v>
      </c>
      <c r="J218" s="44">
        <v>138819</v>
      </c>
      <c r="K218" s="44">
        <v>125439</v>
      </c>
      <c r="L218" s="44">
        <v>137141</v>
      </c>
    </row>
    <row r="219" spans="1:12" s="38" customFormat="1" ht="16.5" customHeight="1" x14ac:dyDescent="0.2">
      <c r="A219" s="52"/>
      <c r="B219" s="310"/>
      <c r="C219" s="312"/>
      <c r="D219" s="313"/>
      <c r="E219" s="43" t="s">
        <v>17</v>
      </c>
      <c r="F219" s="44">
        <v>186368</v>
      </c>
      <c r="G219" s="44">
        <v>191887</v>
      </c>
      <c r="H219" s="44">
        <v>192393</v>
      </c>
      <c r="I219" s="44">
        <v>184987</v>
      </c>
      <c r="J219" s="44">
        <v>192943</v>
      </c>
      <c r="K219" s="44">
        <v>199221</v>
      </c>
      <c r="L219" s="44">
        <v>178696</v>
      </c>
    </row>
    <row r="220" spans="1:12" s="38" customFormat="1" ht="16.5" customHeight="1" x14ac:dyDescent="0.2">
      <c r="A220" s="52"/>
      <c r="B220" s="310"/>
      <c r="C220" s="312"/>
      <c r="D220" s="313"/>
      <c r="E220" s="43" t="s">
        <v>16</v>
      </c>
      <c r="F220" s="44">
        <v>78139</v>
      </c>
      <c r="G220" s="44">
        <v>78214</v>
      </c>
      <c r="H220" s="44">
        <v>76625</v>
      </c>
      <c r="I220" s="44">
        <v>73798</v>
      </c>
      <c r="J220" s="44">
        <v>76698</v>
      </c>
      <c r="K220" s="44">
        <v>74326</v>
      </c>
      <c r="L220" s="44">
        <v>73572</v>
      </c>
    </row>
    <row r="221" spans="1:12" s="38" customFormat="1" ht="16.5" customHeight="1" x14ac:dyDescent="0.2">
      <c r="A221" s="52"/>
      <c r="B221" s="310"/>
      <c r="C221" s="312"/>
      <c r="D221" s="313"/>
      <c r="E221" s="43" t="s">
        <v>61</v>
      </c>
      <c r="F221" s="44">
        <v>189790</v>
      </c>
      <c r="G221" s="44">
        <v>197319</v>
      </c>
      <c r="H221" s="44">
        <v>205192</v>
      </c>
      <c r="I221" s="44">
        <v>213035</v>
      </c>
      <c r="J221" s="44">
        <v>220680</v>
      </c>
      <c r="K221" s="44">
        <v>228976</v>
      </c>
      <c r="L221" s="44">
        <v>236572</v>
      </c>
    </row>
    <row r="222" spans="1:12" s="38" customFormat="1" ht="16.5" customHeight="1" x14ac:dyDescent="0.2">
      <c r="A222" s="52"/>
      <c r="B222" s="310"/>
      <c r="C222" s="312"/>
      <c r="D222" s="314" t="s">
        <v>62</v>
      </c>
      <c r="E222" s="57" t="s">
        <v>60</v>
      </c>
      <c r="F222" s="58">
        <v>21471</v>
      </c>
      <c r="G222" s="58">
        <v>28178</v>
      </c>
      <c r="H222" s="58">
        <v>36688</v>
      </c>
      <c r="I222" s="58">
        <v>49207</v>
      </c>
      <c r="J222" s="58">
        <v>34315</v>
      </c>
      <c r="K222" s="58">
        <v>33046</v>
      </c>
      <c r="L222" s="58">
        <v>58984</v>
      </c>
    </row>
    <row r="223" spans="1:12" s="38" customFormat="1" ht="16.5" customHeight="1" x14ac:dyDescent="0.2">
      <c r="A223" s="52"/>
      <c r="B223" s="310"/>
      <c r="C223" s="312"/>
      <c r="D223" s="314"/>
      <c r="E223" s="59" t="s">
        <v>20</v>
      </c>
      <c r="F223" s="60">
        <v>8399</v>
      </c>
      <c r="G223" s="60">
        <v>5315</v>
      </c>
      <c r="H223" s="60">
        <v>21328</v>
      </c>
      <c r="I223" s="60">
        <v>20408</v>
      </c>
      <c r="J223" s="60">
        <v>11147</v>
      </c>
      <c r="K223" s="60">
        <v>5846</v>
      </c>
      <c r="L223" s="60">
        <v>12862</v>
      </c>
    </row>
    <row r="224" spans="1:12" s="38" customFormat="1" ht="16.5" customHeight="1" x14ac:dyDescent="0.2">
      <c r="A224" s="52"/>
      <c r="B224" s="310"/>
      <c r="C224" s="312"/>
      <c r="D224" s="314"/>
      <c r="E224" s="59" t="s">
        <v>19</v>
      </c>
      <c r="F224" s="60">
        <v>4571</v>
      </c>
      <c r="G224" s="60">
        <v>5522</v>
      </c>
      <c r="H224" s="60">
        <v>5123</v>
      </c>
      <c r="I224" s="60">
        <v>11544</v>
      </c>
      <c r="J224" s="60">
        <v>3711</v>
      </c>
      <c r="K224" s="60">
        <v>8362</v>
      </c>
      <c r="L224" s="60">
        <v>6771</v>
      </c>
    </row>
    <row r="225" spans="1:12" s="38" customFormat="1" ht="16.5" customHeight="1" x14ac:dyDescent="0.2">
      <c r="A225" s="52"/>
      <c r="B225" s="310"/>
      <c r="C225" s="312"/>
      <c r="D225" s="314"/>
      <c r="E225" s="59" t="s">
        <v>18</v>
      </c>
      <c r="F225" s="60">
        <v>1783</v>
      </c>
      <c r="G225" s="60">
        <v>8411</v>
      </c>
      <c r="H225" s="60">
        <v>4224</v>
      </c>
      <c r="I225" s="60">
        <v>4732</v>
      </c>
      <c r="J225" s="60">
        <v>4167</v>
      </c>
      <c r="K225" s="60">
        <v>6639</v>
      </c>
      <c r="L225" s="60">
        <v>12330</v>
      </c>
    </row>
    <row r="226" spans="1:12" s="38" customFormat="1" ht="16.5" customHeight="1" x14ac:dyDescent="0.2">
      <c r="A226" s="52"/>
      <c r="B226" s="310"/>
      <c r="C226" s="312"/>
      <c r="D226" s="314"/>
      <c r="E226" s="59" t="s">
        <v>17</v>
      </c>
      <c r="F226" s="60">
        <v>5263</v>
      </c>
      <c r="G226" s="60">
        <v>7628</v>
      </c>
      <c r="H226" s="60">
        <v>3223</v>
      </c>
      <c r="I226" s="60">
        <v>9297</v>
      </c>
      <c r="J226" s="60">
        <v>8122</v>
      </c>
      <c r="K226" s="60">
        <v>3153</v>
      </c>
      <c r="L226" s="60">
        <v>9268</v>
      </c>
    </row>
    <row r="227" spans="1:12" s="38" customFormat="1" ht="16.5" customHeight="1" x14ac:dyDescent="0.2">
      <c r="A227" s="52"/>
      <c r="B227" s="310"/>
      <c r="C227" s="312"/>
      <c r="D227" s="314"/>
      <c r="E227" s="59" t="s">
        <v>16</v>
      </c>
      <c r="F227" s="61">
        <v>0</v>
      </c>
      <c r="G227" s="60">
        <v>1303</v>
      </c>
      <c r="H227" s="60">
        <v>2406</v>
      </c>
      <c r="I227" s="60">
        <v>608</v>
      </c>
      <c r="J227" s="60">
        <v>3638</v>
      </c>
      <c r="K227" s="60">
        <v>3967</v>
      </c>
      <c r="L227" s="60">
        <v>8794</v>
      </c>
    </row>
    <row r="228" spans="1:12" s="38" customFormat="1" ht="16.5" customHeight="1" x14ac:dyDescent="0.2">
      <c r="A228" s="52"/>
      <c r="B228" s="310"/>
      <c r="C228" s="312"/>
      <c r="D228" s="314"/>
      <c r="E228" s="59" t="s">
        <v>61</v>
      </c>
      <c r="F228" s="60">
        <v>1455</v>
      </c>
      <c r="G228" s="61">
        <v>0</v>
      </c>
      <c r="H228" s="60">
        <v>383</v>
      </c>
      <c r="I228" s="60">
        <v>2618</v>
      </c>
      <c r="J228" s="60">
        <v>3530</v>
      </c>
      <c r="K228" s="60">
        <v>5079</v>
      </c>
      <c r="L228" s="60">
        <v>8961</v>
      </c>
    </row>
    <row r="229" spans="1:12" s="38" customFormat="1" ht="16.5" customHeight="1" x14ac:dyDescent="0.2">
      <c r="A229" s="52"/>
      <c r="B229" s="310"/>
      <c r="C229" s="312"/>
      <c r="D229" s="310" t="s">
        <v>63</v>
      </c>
      <c r="E229" s="41" t="s">
        <v>60</v>
      </c>
      <c r="F229" s="42">
        <v>953300</v>
      </c>
      <c r="G229" s="42">
        <v>950706</v>
      </c>
      <c r="H229" s="42">
        <v>945533</v>
      </c>
      <c r="I229" s="42">
        <v>936314</v>
      </c>
      <c r="J229" s="42">
        <v>953812</v>
      </c>
      <c r="K229" s="42">
        <v>957208</v>
      </c>
      <c r="L229" s="42">
        <v>932726</v>
      </c>
    </row>
    <row r="230" spans="1:12" s="38" customFormat="1" ht="16.5" customHeight="1" x14ac:dyDescent="0.2">
      <c r="A230" s="52"/>
      <c r="B230" s="310"/>
      <c r="C230" s="312"/>
      <c r="D230" s="310"/>
      <c r="E230" s="43" t="s">
        <v>20</v>
      </c>
      <c r="F230" s="44">
        <v>193563</v>
      </c>
      <c r="G230" s="44">
        <v>203421</v>
      </c>
      <c r="H230" s="44">
        <v>192670</v>
      </c>
      <c r="I230" s="44">
        <v>197385</v>
      </c>
      <c r="J230" s="44">
        <v>208316</v>
      </c>
      <c r="K230" s="44">
        <v>213512</v>
      </c>
      <c r="L230" s="44">
        <v>205324</v>
      </c>
    </row>
    <row r="231" spans="1:12" s="38" customFormat="1" ht="16.5" customHeight="1" x14ac:dyDescent="0.2">
      <c r="A231" s="52"/>
      <c r="B231" s="310"/>
      <c r="C231" s="312"/>
      <c r="D231" s="310"/>
      <c r="E231" s="43" t="s">
        <v>19</v>
      </c>
      <c r="F231" s="44">
        <v>141307</v>
      </c>
      <c r="G231" s="44">
        <v>135599</v>
      </c>
      <c r="H231" s="44">
        <v>133460</v>
      </c>
      <c r="I231" s="44">
        <v>126367</v>
      </c>
      <c r="J231" s="44">
        <v>135813</v>
      </c>
      <c r="K231" s="44">
        <v>134572</v>
      </c>
      <c r="L231" s="44">
        <v>140773</v>
      </c>
    </row>
    <row r="232" spans="1:12" s="38" customFormat="1" ht="16.5" customHeight="1" x14ac:dyDescent="0.2">
      <c r="A232" s="52"/>
      <c r="B232" s="315"/>
      <c r="C232" s="316"/>
      <c r="D232" s="315"/>
      <c r="E232" s="43" t="s">
        <v>18</v>
      </c>
      <c r="F232" s="44">
        <v>170851</v>
      </c>
      <c r="G232" s="44">
        <v>153196</v>
      </c>
      <c r="H232" s="44">
        <v>151206</v>
      </c>
      <c r="I232" s="44">
        <v>153265</v>
      </c>
      <c r="J232" s="44">
        <v>134652</v>
      </c>
      <c r="K232" s="44">
        <v>118800</v>
      </c>
      <c r="L232" s="44">
        <v>124810</v>
      </c>
    </row>
    <row r="233" spans="1:12" s="38" customFormat="1" ht="16.5" customHeight="1" x14ac:dyDescent="0.2">
      <c r="A233" s="49" t="s">
        <v>53</v>
      </c>
      <c r="B233" s="309" t="s">
        <v>53</v>
      </c>
      <c r="C233" s="311" t="s">
        <v>53</v>
      </c>
      <c r="D233" s="309" t="s">
        <v>53</v>
      </c>
      <c r="E233" s="43" t="s">
        <v>17</v>
      </c>
      <c r="F233" s="44">
        <v>181105</v>
      </c>
      <c r="G233" s="44">
        <v>184259</v>
      </c>
      <c r="H233" s="44">
        <v>189169</v>
      </c>
      <c r="I233" s="44">
        <v>175689</v>
      </c>
      <c r="J233" s="44">
        <v>184821</v>
      </c>
      <c r="K233" s="44">
        <v>196068</v>
      </c>
      <c r="L233" s="44">
        <v>169428</v>
      </c>
    </row>
    <row r="234" spans="1:12" s="38" customFormat="1" ht="16.5" customHeight="1" x14ac:dyDescent="0.2">
      <c r="A234" s="50"/>
      <c r="B234" s="310"/>
      <c r="C234" s="312"/>
      <c r="D234" s="310"/>
      <c r="E234" s="43" t="s">
        <v>16</v>
      </c>
      <c r="F234" s="44">
        <v>78139</v>
      </c>
      <c r="G234" s="44">
        <v>76912</v>
      </c>
      <c r="H234" s="44">
        <v>74220</v>
      </c>
      <c r="I234" s="44">
        <v>73190</v>
      </c>
      <c r="J234" s="44">
        <v>73060</v>
      </c>
      <c r="K234" s="44">
        <v>70359</v>
      </c>
      <c r="L234" s="44">
        <v>64778</v>
      </c>
    </row>
    <row r="235" spans="1:12" s="38" customFormat="1" ht="16.5" customHeight="1" x14ac:dyDescent="0.2">
      <c r="A235" s="50"/>
      <c r="B235" s="310"/>
      <c r="C235" s="312"/>
      <c r="D235" s="310"/>
      <c r="E235" s="43" t="s">
        <v>61</v>
      </c>
      <c r="F235" s="44">
        <v>188335</v>
      </c>
      <c r="G235" s="44">
        <v>197319</v>
      </c>
      <c r="H235" s="44">
        <v>204809</v>
      </c>
      <c r="I235" s="44">
        <v>210417</v>
      </c>
      <c r="J235" s="44">
        <v>217150</v>
      </c>
      <c r="K235" s="44">
        <v>223897</v>
      </c>
      <c r="L235" s="44">
        <v>227612</v>
      </c>
    </row>
    <row r="236" spans="1:12" s="38" customFormat="1" ht="16.5" customHeight="1" x14ac:dyDescent="0.2">
      <c r="A236" s="50"/>
      <c r="B236" s="310"/>
      <c r="C236" s="312" t="s">
        <v>7</v>
      </c>
      <c r="D236" s="313" t="s">
        <v>9</v>
      </c>
      <c r="E236" s="41" t="s">
        <v>60</v>
      </c>
      <c r="F236" s="42">
        <v>1036698</v>
      </c>
      <c r="G236" s="42">
        <v>1042480</v>
      </c>
      <c r="H236" s="42">
        <v>1047458</v>
      </c>
      <c r="I236" s="42">
        <v>1052209</v>
      </c>
      <c r="J236" s="42">
        <v>1055995</v>
      </c>
      <c r="K236" s="42">
        <v>1059582</v>
      </c>
      <c r="L236" s="42">
        <v>1062298</v>
      </c>
    </row>
    <row r="237" spans="1:12" s="38" customFormat="1" ht="16.5" customHeight="1" x14ac:dyDescent="0.2">
      <c r="A237" s="50"/>
      <c r="B237" s="310"/>
      <c r="C237" s="312"/>
      <c r="D237" s="313"/>
      <c r="E237" s="43" t="s">
        <v>20</v>
      </c>
      <c r="F237" s="44">
        <v>194971</v>
      </c>
      <c r="G237" s="44">
        <v>202073</v>
      </c>
      <c r="H237" s="44">
        <v>207636</v>
      </c>
      <c r="I237" s="44">
        <v>211179</v>
      </c>
      <c r="J237" s="44">
        <v>211736</v>
      </c>
      <c r="K237" s="44">
        <v>210375</v>
      </c>
      <c r="L237" s="44">
        <v>208281</v>
      </c>
    </row>
    <row r="238" spans="1:12" s="38" customFormat="1" ht="16.5" customHeight="1" x14ac:dyDescent="0.2">
      <c r="A238" s="50"/>
      <c r="B238" s="310"/>
      <c r="C238" s="312"/>
      <c r="D238" s="313"/>
      <c r="E238" s="43" t="s">
        <v>19</v>
      </c>
      <c r="F238" s="44">
        <v>141290</v>
      </c>
      <c r="G238" s="44">
        <v>135692</v>
      </c>
      <c r="H238" s="44">
        <v>132268</v>
      </c>
      <c r="I238" s="44">
        <v>131542</v>
      </c>
      <c r="J238" s="44">
        <v>134081</v>
      </c>
      <c r="K238" s="44">
        <v>139184</v>
      </c>
      <c r="L238" s="44">
        <v>145072</v>
      </c>
    </row>
    <row r="239" spans="1:12" s="38" customFormat="1" ht="16.5" customHeight="1" x14ac:dyDescent="0.2">
      <c r="A239" s="50"/>
      <c r="B239" s="310"/>
      <c r="C239" s="312"/>
      <c r="D239" s="313"/>
      <c r="E239" s="43" t="s">
        <v>18</v>
      </c>
      <c r="F239" s="44">
        <v>200643</v>
      </c>
      <c r="G239" s="44">
        <v>173755</v>
      </c>
      <c r="H239" s="44">
        <v>166771</v>
      </c>
      <c r="I239" s="44">
        <v>169802</v>
      </c>
      <c r="J239" s="44">
        <v>149076</v>
      </c>
      <c r="K239" s="44">
        <v>140056</v>
      </c>
      <c r="L239" s="44">
        <v>138687</v>
      </c>
    </row>
    <row r="240" spans="1:12" s="38" customFormat="1" ht="16.5" customHeight="1" x14ac:dyDescent="0.2">
      <c r="A240" s="50"/>
      <c r="B240" s="310"/>
      <c r="C240" s="312"/>
      <c r="D240" s="313"/>
      <c r="E240" s="43" t="s">
        <v>17</v>
      </c>
      <c r="F240" s="44">
        <v>191146</v>
      </c>
      <c r="G240" s="44">
        <v>212319</v>
      </c>
      <c r="H240" s="44">
        <v>211538</v>
      </c>
      <c r="I240" s="44">
        <v>202487</v>
      </c>
      <c r="J240" s="44">
        <v>199004</v>
      </c>
      <c r="K240" s="44">
        <v>201188</v>
      </c>
      <c r="L240" s="44">
        <v>196233</v>
      </c>
    </row>
    <row r="241" spans="1:12" s="38" customFormat="1" ht="16.5" customHeight="1" x14ac:dyDescent="0.2">
      <c r="A241" s="50"/>
      <c r="B241" s="310"/>
      <c r="C241" s="312"/>
      <c r="D241" s="313"/>
      <c r="E241" s="43" t="s">
        <v>16</v>
      </c>
      <c r="F241" s="44">
        <v>81672</v>
      </c>
      <c r="G241" s="44">
        <v>82674</v>
      </c>
      <c r="H241" s="44">
        <v>83676</v>
      </c>
      <c r="I241" s="44">
        <v>82130</v>
      </c>
      <c r="J241" s="44">
        <v>97626</v>
      </c>
      <c r="K241" s="44">
        <v>94318</v>
      </c>
      <c r="L241" s="44">
        <v>90037</v>
      </c>
    </row>
    <row r="242" spans="1:12" s="38" customFormat="1" ht="16.5" customHeight="1" x14ac:dyDescent="0.2">
      <c r="A242" s="50"/>
      <c r="B242" s="310"/>
      <c r="C242" s="312"/>
      <c r="D242" s="313"/>
      <c r="E242" s="43" t="s">
        <v>61</v>
      </c>
      <c r="F242" s="44">
        <v>226976</v>
      </c>
      <c r="G242" s="44">
        <v>235967</v>
      </c>
      <c r="H242" s="44">
        <v>245568</v>
      </c>
      <c r="I242" s="44">
        <v>255069</v>
      </c>
      <c r="J242" s="44">
        <v>264472</v>
      </c>
      <c r="K242" s="44">
        <v>274461</v>
      </c>
      <c r="L242" s="44">
        <v>283988</v>
      </c>
    </row>
    <row r="243" spans="1:12" s="38" customFormat="1" ht="16.5" customHeight="1" x14ac:dyDescent="0.2">
      <c r="A243" s="50"/>
      <c r="B243" s="310"/>
      <c r="C243" s="312"/>
      <c r="D243" s="314" t="s">
        <v>62</v>
      </c>
      <c r="E243" s="57" t="s">
        <v>60</v>
      </c>
      <c r="F243" s="58">
        <v>25717</v>
      </c>
      <c r="G243" s="58">
        <v>48145</v>
      </c>
      <c r="H243" s="58">
        <v>67543</v>
      </c>
      <c r="I243" s="58">
        <v>57917</v>
      </c>
      <c r="J243" s="58">
        <v>59363</v>
      </c>
      <c r="K243" s="58">
        <v>49994</v>
      </c>
      <c r="L243" s="58">
        <v>68942</v>
      </c>
    </row>
    <row r="244" spans="1:12" s="38" customFormat="1" ht="16.5" customHeight="1" x14ac:dyDescent="0.2">
      <c r="A244" s="50"/>
      <c r="B244" s="310"/>
      <c r="C244" s="312"/>
      <c r="D244" s="314"/>
      <c r="E244" s="59" t="s">
        <v>20</v>
      </c>
      <c r="F244" s="60">
        <v>14620</v>
      </c>
      <c r="G244" s="60">
        <v>10881</v>
      </c>
      <c r="H244" s="60">
        <v>26487</v>
      </c>
      <c r="I244" s="60">
        <v>16855</v>
      </c>
      <c r="J244" s="60">
        <v>28784</v>
      </c>
      <c r="K244" s="60">
        <v>15191</v>
      </c>
      <c r="L244" s="60">
        <v>25745</v>
      </c>
    </row>
    <row r="245" spans="1:12" s="38" customFormat="1" ht="16.5" customHeight="1" x14ac:dyDescent="0.2">
      <c r="A245" s="50"/>
      <c r="B245" s="310"/>
      <c r="C245" s="312"/>
      <c r="D245" s="314"/>
      <c r="E245" s="59" t="s">
        <v>19</v>
      </c>
      <c r="F245" s="60">
        <v>3509</v>
      </c>
      <c r="G245" s="60">
        <v>14788</v>
      </c>
      <c r="H245" s="60">
        <v>7460</v>
      </c>
      <c r="I245" s="60">
        <v>19183</v>
      </c>
      <c r="J245" s="60">
        <v>5988</v>
      </c>
      <c r="K245" s="60">
        <v>10109</v>
      </c>
      <c r="L245" s="60">
        <v>6059</v>
      </c>
    </row>
    <row r="246" spans="1:12" s="38" customFormat="1" ht="16.5" customHeight="1" x14ac:dyDescent="0.2">
      <c r="A246" s="50"/>
      <c r="B246" s="310"/>
      <c r="C246" s="312"/>
      <c r="D246" s="314"/>
      <c r="E246" s="59" t="s">
        <v>18</v>
      </c>
      <c r="F246" s="60">
        <v>3228</v>
      </c>
      <c r="G246" s="60">
        <v>12214</v>
      </c>
      <c r="H246" s="60">
        <v>15646</v>
      </c>
      <c r="I246" s="60">
        <v>13282</v>
      </c>
      <c r="J246" s="60">
        <v>7590</v>
      </c>
      <c r="K246" s="60">
        <v>6759</v>
      </c>
      <c r="L246" s="60">
        <v>9786</v>
      </c>
    </row>
    <row r="247" spans="1:12" s="38" customFormat="1" ht="16.5" customHeight="1" x14ac:dyDescent="0.2">
      <c r="A247" s="50"/>
      <c r="B247" s="310"/>
      <c r="C247" s="312"/>
      <c r="D247" s="314"/>
      <c r="E247" s="59" t="s">
        <v>17</v>
      </c>
      <c r="F247" s="60">
        <v>4359</v>
      </c>
      <c r="G247" s="60">
        <v>7481</v>
      </c>
      <c r="H247" s="60">
        <v>14011</v>
      </c>
      <c r="I247" s="60">
        <v>5291</v>
      </c>
      <c r="J247" s="60">
        <v>13846</v>
      </c>
      <c r="K247" s="60">
        <v>11031</v>
      </c>
      <c r="L247" s="60">
        <v>17425</v>
      </c>
    </row>
    <row r="248" spans="1:12" s="38" customFormat="1" ht="16.5" customHeight="1" x14ac:dyDescent="0.2">
      <c r="A248" s="50"/>
      <c r="B248" s="310"/>
      <c r="C248" s="312"/>
      <c r="D248" s="314"/>
      <c r="E248" s="59" t="s">
        <v>16</v>
      </c>
      <c r="F248" s="61">
        <v>0</v>
      </c>
      <c r="G248" s="60">
        <v>2519</v>
      </c>
      <c r="H248" s="60">
        <v>2013</v>
      </c>
      <c r="I248" s="60">
        <v>3083</v>
      </c>
      <c r="J248" s="60">
        <v>2675</v>
      </c>
      <c r="K248" s="60">
        <v>4199</v>
      </c>
      <c r="L248" s="60">
        <v>5687</v>
      </c>
    </row>
    <row r="249" spans="1:12" s="38" customFormat="1" ht="16.5" customHeight="1" x14ac:dyDescent="0.2">
      <c r="A249" s="50"/>
      <c r="B249" s="310"/>
      <c r="C249" s="312"/>
      <c r="D249" s="314"/>
      <c r="E249" s="59" t="s">
        <v>61</v>
      </c>
      <c r="F249" s="61">
        <v>0</v>
      </c>
      <c r="G249" s="60">
        <v>262</v>
      </c>
      <c r="H249" s="60">
        <v>1926</v>
      </c>
      <c r="I249" s="60">
        <v>223</v>
      </c>
      <c r="J249" s="60">
        <v>479</v>
      </c>
      <c r="K249" s="60">
        <v>2706</v>
      </c>
      <c r="L249" s="60">
        <v>4241</v>
      </c>
    </row>
    <row r="250" spans="1:12" s="38" customFormat="1" ht="16.5" customHeight="1" x14ac:dyDescent="0.2">
      <c r="A250" s="50"/>
      <c r="B250" s="310"/>
      <c r="C250" s="312"/>
      <c r="D250" s="310" t="s">
        <v>63</v>
      </c>
      <c r="E250" s="41" t="s">
        <v>60</v>
      </c>
      <c r="F250" s="42">
        <v>1010981</v>
      </c>
      <c r="G250" s="42">
        <v>994335</v>
      </c>
      <c r="H250" s="42">
        <v>979915</v>
      </c>
      <c r="I250" s="42">
        <v>994292</v>
      </c>
      <c r="J250" s="42">
        <v>996632</v>
      </c>
      <c r="K250" s="42">
        <v>1009588</v>
      </c>
      <c r="L250" s="42">
        <v>993355</v>
      </c>
    </row>
    <row r="251" spans="1:12" s="38" customFormat="1" ht="16.5" customHeight="1" x14ac:dyDescent="0.2">
      <c r="A251" s="50"/>
      <c r="B251" s="310"/>
      <c r="C251" s="312"/>
      <c r="D251" s="310"/>
      <c r="E251" s="43" t="s">
        <v>20</v>
      </c>
      <c r="F251" s="44">
        <v>180351</v>
      </c>
      <c r="G251" s="44">
        <v>191192</v>
      </c>
      <c r="H251" s="44">
        <v>181149</v>
      </c>
      <c r="I251" s="44">
        <v>194324</v>
      </c>
      <c r="J251" s="44">
        <v>182952</v>
      </c>
      <c r="K251" s="44">
        <v>195184</v>
      </c>
      <c r="L251" s="44">
        <v>182536</v>
      </c>
    </row>
    <row r="252" spans="1:12" s="38" customFormat="1" ht="16.5" customHeight="1" x14ac:dyDescent="0.2">
      <c r="A252" s="50"/>
      <c r="B252" s="310"/>
      <c r="C252" s="312"/>
      <c r="D252" s="310"/>
      <c r="E252" s="43" t="s">
        <v>19</v>
      </c>
      <c r="F252" s="44">
        <v>137781</v>
      </c>
      <c r="G252" s="44">
        <v>120904</v>
      </c>
      <c r="H252" s="44">
        <v>124808</v>
      </c>
      <c r="I252" s="44">
        <v>112359</v>
      </c>
      <c r="J252" s="44">
        <v>128093</v>
      </c>
      <c r="K252" s="44">
        <v>129075</v>
      </c>
      <c r="L252" s="44">
        <v>139013</v>
      </c>
    </row>
    <row r="253" spans="1:12" s="38" customFormat="1" ht="16.5" customHeight="1" x14ac:dyDescent="0.2">
      <c r="A253" s="50"/>
      <c r="B253" s="310"/>
      <c r="C253" s="312"/>
      <c r="D253" s="310"/>
      <c r="E253" s="43" t="s">
        <v>18</v>
      </c>
      <c r="F253" s="44">
        <v>197415</v>
      </c>
      <c r="G253" s="44">
        <v>161541</v>
      </c>
      <c r="H253" s="44">
        <v>151125</v>
      </c>
      <c r="I253" s="44">
        <v>156520</v>
      </c>
      <c r="J253" s="44">
        <v>141485</v>
      </c>
      <c r="K253" s="44">
        <v>133297</v>
      </c>
      <c r="L253" s="44">
        <v>128901</v>
      </c>
    </row>
    <row r="254" spans="1:12" s="38" customFormat="1" ht="16.5" customHeight="1" x14ac:dyDescent="0.2">
      <c r="A254" s="50"/>
      <c r="B254" s="310"/>
      <c r="C254" s="312"/>
      <c r="D254" s="310"/>
      <c r="E254" s="43" t="s">
        <v>17</v>
      </c>
      <c r="F254" s="44">
        <v>186787</v>
      </c>
      <c r="G254" s="44">
        <v>204838</v>
      </c>
      <c r="H254" s="44">
        <v>197528</v>
      </c>
      <c r="I254" s="44">
        <v>197196</v>
      </c>
      <c r="J254" s="44">
        <v>185158</v>
      </c>
      <c r="K254" s="44">
        <v>190157</v>
      </c>
      <c r="L254" s="44">
        <v>178808</v>
      </c>
    </row>
    <row r="255" spans="1:12" s="38" customFormat="1" ht="16.5" customHeight="1" x14ac:dyDescent="0.2">
      <c r="A255" s="50"/>
      <c r="B255" s="310"/>
      <c r="C255" s="312"/>
      <c r="D255" s="310"/>
      <c r="E255" s="43" t="s">
        <v>16</v>
      </c>
      <c r="F255" s="44">
        <v>81672</v>
      </c>
      <c r="G255" s="44">
        <v>80156</v>
      </c>
      <c r="H255" s="44">
        <v>81663</v>
      </c>
      <c r="I255" s="44">
        <v>79047</v>
      </c>
      <c r="J255" s="44">
        <v>94951</v>
      </c>
      <c r="K255" s="44">
        <v>90119</v>
      </c>
      <c r="L255" s="44">
        <v>84350</v>
      </c>
    </row>
    <row r="256" spans="1:12" s="38" customFormat="1" ht="16.5" customHeight="1" x14ac:dyDescent="0.2">
      <c r="A256" s="50"/>
      <c r="B256" s="310"/>
      <c r="C256" s="312"/>
      <c r="D256" s="310"/>
      <c r="E256" s="43" t="s">
        <v>61</v>
      </c>
      <c r="F256" s="44">
        <v>226976</v>
      </c>
      <c r="G256" s="44">
        <v>235705</v>
      </c>
      <c r="H256" s="44">
        <v>243642</v>
      </c>
      <c r="I256" s="44">
        <v>254846</v>
      </c>
      <c r="J256" s="44">
        <v>263993</v>
      </c>
      <c r="K256" s="44">
        <v>271755</v>
      </c>
      <c r="L256" s="44">
        <v>279747</v>
      </c>
    </row>
  </sheetData>
  <mergeCells count="60">
    <mergeCell ref="A3:M3"/>
    <mergeCell ref="A5:A67"/>
    <mergeCell ref="B5:B67"/>
    <mergeCell ref="C5:C25"/>
    <mergeCell ref="D5:D11"/>
    <mergeCell ref="D12:D18"/>
    <mergeCell ref="D19:D25"/>
    <mergeCell ref="C26:C46"/>
    <mergeCell ref="D26:D32"/>
    <mergeCell ref="D33:D39"/>
    <mergeCell ref="D40:D46"/>
    <mergeCell ref="C47:C67"/>
    <mergeCell ref="D47:D53"/>
    <mergeCell ref="D54:D60"/>
    <mergeCell ref="D61:D67"/>
    <mergeCell ref="D80:D86"/>
    <mergeCell ref="A87:A128"/>
    <mergeCell ref="B87:B128"/>
    <mergeCell ref="C87:C107"/>
    <mergeCell ref="D87:D93"/>
    <mergeCell ref="D94:D100"/>
    <mergeCell ref="D101:D107"/>
    <mergeCell ref="C108:C128"/>
    <mergeCell ref="D108:D114"/>
    <mergeCell ref="D115:D121"/>
    <mergeCell ref="A68:A86"/>
    <mergeCell ref="B68:B86"/>
    <mergeCell ref="C68:C86"/>
    <mergeCell ref="D68:D72"/>
    <mergeCell ref="D73:D79"/>
    <mergeCell ref="D122:D128"/>
    <mergeCell ref="B130:B192"/>
    <mergeCell ref="C130:C150"/>
    <mergeCell ref="D130:D136"/>
    <mergeCell ref="D137:D143"/>
    <mergeCell ref="D144:D150"/>
    <mergeCell ref="C151:C171"/>
    <mergeCell ref="D151:D157"/>
    <mergeCell ref="D158:D164"/>
    <mergeCell ref="D165:D171"/>
    <mergeCell ref="C172:C192"/>
    <mergeCell ref="D172:D178"/>
    <mergeCell ref="D179:D185"/>
    <mergeCell ref="D186:D192"/>
    <mergeCell ref="B194:B232"/>
    <mergeCell ref="C194:C214"/>
    <mergeCell ref="D194:D200"/>
    <mergeCell ref="D201:D207"/>
    <mergeCell ref="D208:D214"/>
    <mergeCell ref="C215:C232"/>
    <mergeCell ref="D215:D221"/>
    <mergeCell ref="D222:D228"/>
    <mergeCell ref="D229:D232"/>
    <mergeCell ref="B233:B256"/>
    <mergeCell ref="C233:C235"/>
    <mergeCell ref="D233:D235"/>
    <mergeCell ref="C236:C256"/>
    <mergeCell ref="D236:D242"/>
    <mergeCell ref="D243:D249"/>
    <mergeCell ref="D250:D25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showGridLines="0" topLeftCell="U1" workbookViewId="0">
      <selection activeCell="AF8" sqref="AF8"/>
    </sheetView>
  </sheetViews>
  <sheetFormatPr defaultColWidth="10.140625" defaultRowHeight="11.25" x14ac:dyDescent="0.2"/>
  <cols>
    <col min="1" max="1" width="17.7109375" style="125" customWidth="1"/>
    <col min="2" max="2" width="20.42578125" style="125" customWidth="1"/>
    <col min="3" max="4" width="12.7109375" style="125" customWidth="1"/>
    <col min="5" max="5" width="8.7109375" style="125" customWidth="1"/>
    <col min="6" max="7" width="12.7109375" style="125" customWidth="1"/>
    <col min="8" max="8" width="8.7109375" style="125" customWidth="1"/>
    <col min="9" max="10" width="12.7109375" style="125" customWidth="1"/>
    <col min="11" max="11" width="8.7109375" style="125" customWidth="1"/>
    <col min="12" max="13" width="12.7109375" style="125" customWidth="1"/>
    <col min="14" max="14" width="8.7109375" style="125" customWidth="1"/>
    <col min="15" max="16" width="12.7109375" style="125" customWidth="1"/>
    <col min="17" max="17" width="8.7109375" style="125" customWidth="1"/>
    <col min="18" max="19" width="12.7109375" style="125" customWidth="1"/>
    <col min="20" max="20" width="8.7109375" style="125" customWidth="1"/>
    <col min="21" max="22" width="12.7109375" style="125" customWidth="1"/>
    <col min="23" max="23" width="8.7109375" style="125" customWidth="1"/>
    <col min="24" max="25" width="12.7109375" style="125" customWidth="1"/>
    <col min="26" max="26" width="8.7109375" style="125" customWidth="1"/>
    <col min="27" max="28" width="12.7109375" style="125" customWidth="1"/>
    <col min="29" max="29" width="8.7109375" style="125" customWidth="1"/>
    <col min="30" max="31" width="12.7109375" style="125" customWidth="1"/>
    <col min="32" max="32" width="8.7109375" style="125" customWidth="1"/>
    <col min="33" max="16384" width="10.140625" style="125"/>
  </cols>
  <sheetData>
    <row r="1" spans="1:32" s="149" customFormat="1" ht="12.75" x14ac:dyDescent="0.2">
      <c r="A1" s="151" t="s">
        <v>147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s="149" customFormat="1" ht="12.75" x14ac:dyDescent="0.2">
      <c r="A2" s="130" t="s">
        <v>146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s="149" customFormat="1" ht="12.75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s="148" customFormat="1" ht="12.75" x14ac:dyDescent="0.5">
      <c r="A4" s="321" t="s">
        <v>54</v>
      </c>
      <c r="B4" s="323" t="s">
        <v>55</v>
      </c>
      <c r="C4" s="318">
        <v>2555</v>
      </c>
      <c r="D4" s="319"/>
      <c r="E4" s="319"/>
      <c r="F4" s="318">
        <v>2556</v>
      </c>
      <c r="G4" s="319"/>
      <c r="H4" s="319"/>
      <c r="I4" s="318">
        <v>2557</v>
      </c>
      <c r="J4" s="319"/>
      <c r="K4" s="319"/>
      <c r="L4" s="318">
        <v>2558</v>
      </c>
      <c r="M4" s="319"/>
      <c r="N4" s="319"/>
      <c r="O4" s="318">
        <v>2559</v>
      </c>
      <c r="P4" s="319"/>
      <c r="Q4" s="319"/>
      <c r="R4" s="318">
        <v>2560</v>
      </c>
      <c r="S4" s="319"/>
      <c r="T4" s="319"/>
      <c r="U4" s="318">
        <v>2561</v>
      </c>
      <c r="V4" s="319"/>
      <c r="W4" s="319"/>
      <c r="X4" s="318">
        <v>2562</v>
      </c>
      <c r="Y4" s="319"/>
      <c r="Z4" s="320"/>
      <c r="AA4" s="318">
        <v>2563</v>
      </c>
      <c r="AB4" s="319"/>
      <c r="AC4" s="320"/>
      <c r="AD4" s="318">
        <v>2564</v>
      </c>
      <c r="AE4" s="319"/>
      <c r="AF4" s="320"/>
    </row>
    <row r="5" spans="1:32" s="145" customFormat="1" ht="25.5" x14ac:dyDescent="0.5">
      <c r="A5" s="322"/>
      <c r="B5" s="324"/>
      <c r="C5" s="147" t="s">
        <v>145</v>
      </c>
      <c r="D5" s="147" t="s">
        <v>144</v>
      </c>
      <c r="E5" s="147" t="s">
        <v>143</v>
      </c>
      <c r="F5" s="147" t="s">
        <v>145</v>
      </c>
      <c r="G5" s="147" t="s">
        <v>144</v>
      </c>
      <c r="H5" s="147" t="s">
        <v>143</v>
      </c>
      <c r="I5" s="147" t="s">
        <v>145</v>
      </c>
      <c r="J5" s="147" t="s">
        <v>144</v>
      </c>
      <c r="K5" s="147" t="s">
        <v>143</v>
      </c>
      <c r="L5" s="147" t="s">
        <v>145</v>
      </c>
      <c r="M5" s="147" t="s">
        <v>144</v>
      </c>
      <c r="N5" s="147" t="s">
        <v>143</v>
      </c>
      <c r="O5" s="147" t="s">
        <v>145</v>
      </c>
      <c r="P5" s="147" t="s">
        <v>144</v>
      </c>
      <c r="Q5" s="147" t="s">
        <v>143</v>
      </c>
      <c r="R5" s="147" t="s">
        <v>145</v>
      </c>
      <c r="S5" s="147" t="s">
        <v>144</v>
      </c>
      <c r="T5" s="147" t="s">
        <v>143</v>
      </c>
      <c r="U5" s="147" t="s">
        <v>145</v>
      </c>
      <c r="V5" s="147" t="s">
        <v>144</v>
      </c>
      <c r="W5" s="147" t="s">
        <v>143</v>
      </c>
      <c r="X5" s="147" t="s">
        <v>145</v>
      </c>
      <c r="Y5" s="147" t="s">
        <v>144</v>
      </c>
      <c r="Z5" s="146" t="s">
        <v>143</v>
      </c>
      <c r="AA5" s="147" t="s">
        <v>145</v>
      </c>
      <c r="AB5" s="147" t="s">
        <v>144</v>
      </c>
      <c r="AC5" s="146" t="s">
        <v>143</v>
      </c>
      <c r="AD5" s="147" t="s">
        <v>145</v>
      </c>
      <c r="AE5" s="147" t="s">
        <v>144</v>
      </c>
      <c r="AF5" s="146" t="s">
        <v>143</v>
      </c>
    </row>
    <row r="6" spans="1:32" ht="12.75" x14ac:dyDescent="0.2">
      <c r="A6" s="143" t="s">
        <v>59</v>
      </c>
      <c r="B6" s="143" t="s">
        <v>59</v>
      </c>
      <c r="C6" s="140">
        <v>801737</v>
      </c>
      <c r="D6" s="140">
        <v>783248</v>
      </c>
      <c r="E6" s="142">
        <v>97.693882158363706</v>
      </c>
      <c r="F6" s="140">
        <v>748081</v>
      </c>
      <c r="G6" s="140">
        <v>711108</v>
      </c>
      <c r="H6" s="142">
        <v>95.057620765665803</v>
      </c>
      <c r="I6" s="140">
        <v>711805</v>
      </c>
      <c r="J6" s="140">
        <v>690310</v>
      </c>
      <c r="K6" s="142">
        <v>96.980212277238905</v>
      </c>
      <c r="L6" s="140">
        <v>679502</v>
      </c>
      <c r="M6" s="140">
        <v>656232</v>
      </c>
      <c r="N6" s="142">
        <v>96.575433184891295</v>
      </c>
      <c r="O6" s="140">
        <v>666207</v>
      </c>
      <c r="P6" s="140">
        <v>641146</v>
      </c>
      <c r="Q6" s="142">
        <v>96.238256277703499</v>
      </c>
      <c r="R6" s="140">
        <v>656571</v>
      </c>
      <c r="S6" s="140">
        <v>631198</v>
      </c>
      <c r="T6" s="142">
        <v>96.135528373930597</v>
      </c>
      <c r="U6" s="140">
        <v>628450</v>
      </c>
      <c r="V6" s="140">
        <v>601864</v>
      </c>
      <c r="W6" s="141">
        <v>95.769591852971601</v>
      </c>
      <c r="X6" s="140">
        <v>596736</v>
      </c>
      <c r="Y6" s="140">
        <v>592243</v>
      </c>
      <c r="Z6" s="139">
        <v>99.2</v>
      </c>
      <c r="AA6" s="140">
        <v>569338</v>
      </c>
      <c r="AB6" s="140">
        <v>562815</v>
      </c>
      <c r="AC6" s="139">
        <v>98.9</v>
      </c>
      <c r="AD6" s="140">
        <v>526469</v>
      </c>
      <c r="AE6" s="140">
        <v>522469</v>
      </c>
      <c r="AF6" s="139">
        <v>99.240221171616938</v>
      </c>
    </row>
    <row r="7" spans="1:32" s="138" customFormat="1" ht="12.75" customHeight="1" x14ac:dyDescent="0.2">
      <c r="A7" s="144" t="s">
        <v>64</v>
      </c>
      <c r="B7" s="143" t="s">
        <v>64</v>
      </c>
      <c r="C7" s="140">
        <v>227213</v>
      </c>
      <c r="D7" s="140">
        <v>222575</v>
      </c>
      <c r="E7" s="142">
        <v>97.958743557806997</v>
      </c>
      <c r="F7" s="140">
        <v>213184</v>
      </c>
      <c r="G7" s="140">
        <v>206644</v>
      </c>
      <c r="H7" s="142">
        <v>96.932227559291505</v>
      </c>
      <c r="I7" s="140">
        <v>203661</v>
      </c>
      <c r="J7" s="140">
        <v>198498</v>
      </c>
      <c r="K7" s="142">
        <v>97.464904915521402</v>
      </c>
      <c r="L7" s="140">
        <v>192528</v>
      </c>
      <c r="M7" s="140">
        <v>186888</v>
      </c>
      <c r="N7" s="142">
        <v>97.0705559710795</v>
      </c>
      <c r="O7" s="140">
        <v>187830</v>
      </c>
      <c r="P7" s="140">
        <v>182296</v>
      </c>
      <c r="Q7" s="142">
        <v>97.053718788265996</v>
      </c>
      <c r="R7" s="140">
        <v>184332</v>
      </c>
      <c r="S7" s="140">
        <v>178900</v>
      </c>
      <c r="T7" s="142">
        <v>97.053143241542401</v>
      </c>
      <c r="U7" s="140">
        <v>175296</v>
      </c>
      <c r="V7" s="140">
        <v>168750</v>
      </c>
      <c r="W7" s="141">
        <v>96.265744797371298</v>
      </c>
      <c r="X7" s="140">
        <v>164077</v>
      </c>
      <c r="Y7" s="140">
        <v>162733</v>
      </c>
      <c r="Z7" s="139">
        <v>99.2</v>
      </c>
      <c r="AA7" s="140">
        <v>157254</v>
      </c>
      <c r="AB7" s="140">
        <v>153914</v>
      </c>
      <c r="AC7" s="139">
        <v>97.9</v>
      </c>
      <c r="AD7" s="140">
        <v>149553</v>
      </c>
      <c r="AE7" s="140">
        <v>148359</v>
      </c>
      <c r="AF7" s="139">
        <v>99.201620830073622</v>
      </c>
    </row>
    <row r="8" spans="1:32" ht="12.75" x14ac:dyDescent="0.2">
      <c r="A8" s="137"/>
      <c r="B8" s="136" t="s">
        <v>65</v>
      </c>
      <c r="C8" s="133">
        <v>28086</v>
      </c>
      <c r="D8" s="133">
        <v>27626</v>
      </c>
      <c r="E8" s="135">
        <v>98.362173324788202</v>
      </c>
      <c r="F8" s="133">
        <v>26723</v>
      </c>
      <c r="G8" s="133">
        <v>25377</v>
      </c>
      <c r="H8" s="135">
        <v>94.963140365976898</v>
      </c>
      <c r="I8" s="133">
        <v>25842</v>
      </c>
      <c r="J8" s="133">
        <v>24249</v>
      </c>
      <c r="K8" s="135">
        <v>93.835616438356197</v>
      </c>
      <c r="L8" s="133">
        <v>24466</v>
      </c>
      <c r="M8" s="133">
        <v>22661</v>
      </c>
      <c r="N8" s="135">
        <v>92.622414779694296</v>
      </c>
      <c r="O8" s="133">
        <v>23762</v>
      </c>
      <c r="P8" s="133">
        <v>21941</v>
      </c>
      <c r="Q8" s="135">
        <v>92.336503661308001</v>
      </c>
      <c r="R8" s="133">
        <v>23377</v>
      </c>
      <c r="S8" s="133">
        <v>21537</v>
      </c>
      <c r="T8" s="135">
        <v>92.129015699191498</v>
      </c>
      <c r="U8" s="133">
        <v>22332</v>
      </c>
      <c r="V8" s="133">
        <v>19564</v>
      </c>
      <c r="W8" s="134">
        <v>87.6052301629948</v>
      </c>
      <c r="X8" s="133">
        <v>21038</v>
      </c>
      <c r="Y8" s="133">
        <v>20885</v>
      </c>
      <c r="Z8" s="132">
        <v>99.3</v>
      </c>
      <c r="AA8" s="133">
        <v>20114</v>
      </c>
      <c r="AB8" s="133">
        <v>19100</v>
      </c>
      <c r="AC8" s="132">
        <v>95</v>
      </c>
      <c r="AD8" s="133">
        <v>18967</v>
      </c>
      <c r="AE8" s="133">
        <v>18863</v>
      </c>
      <c r="AF8" s="132">
        <v>99.451679232350898</v>
      </c>
    </row>
    <row r="9" spans="1:32" ht="12.75" x14ac:dyDescent="0.2">
      <c r="A9" s="131"/>
      <c r="B9" s="130"/>
      <c r="C9" s="128"/>
      <c r="D9" s="128"/>
      <c r="E9" s="127"/>
      <c r="F9" s="128"/>
      <c r="G9" s="128"/>
      <c r="H9" s="127"/>
      <c r="I9" s="128"/>
      <c r="J9" s="128"/>
      <c r="K9" s="127"/>
      <c r="L9" s="128"/>
      <c r="M9" s="128"/>
      <c r="N9" s="127"/>
      <c r="O9" s="128"/>
      <c r="P9" s="128"/>
      <c r="Q9" s="127"/>
      <c r="R9" s="128"/>
      <c r="S9" s="128"/>
      <c r="T9" s="127"/>
      <c r="U9" s="128"/>
      <c r="V9" s="128"/>
      <c r="W9" s="129"/>
      <c r="X9" s="128"/>
      <c r="Y9" s="128"/>
      <c r="Z9" s="127"/>
      <c r="AA9" s="128"/>
      <c r="AB9" s="128"/>
      <c r="AC9" s="127"/>
      <c r="AD9" s="128"/>
      <c r="AE9" s="128"/>
      <c r="AF9" s="127"/>
    </row>
    <row r="10" spans="1:32" ht="12.75" x14ac:dyDescent="0.2">
      <c r="A10" s="126" t="s">
        <v>142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</row>
  </sheetData>
  <mergeCells count="12">
    <mergeCell ref="A4:A5"/>
    <mergeCell ref="B4:B5"/>
    <mergeCell ref="F4:H4"/>
    <mergeCell ref="I4:K4"/>
    <mergeCell ref="L4:N4"/>
    <mergeCell ref="U4:W4"/>
    <mergeCell ref="C4:E4"/>
    <mergeCell ref="AD4:AF4"/>
    <mergeCell ref="AA4:AC4"/>
    <mergeCell ref="X4:Z4"/>
    <mergeCell ref="O4:Q4"/>
    <mergeCell ref="R4:T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showGridLines="0" topLeftCell="U1" workbookViewId="0">
      <selection activeCell="AC8" sqref="AC8"/>
    </sheetView>
  </sheetViews>
  <sheetFormatPr defaultColWidth="9.140625" defaultRowHeight="12.75" x14ac:dyDescent="0.2"/>
  <cols>
    <col min="1" max="1" width="18.5703125" style="126" customWidth="1"/>
    <col min="2" max="2" width="20.85546875" style="126" customWidth="1"/>
    <col min="3" max="4" width="12.7109375" style="126" customWidth="1"/>
    <col min="5" max="5" width="8.7109375" style="126" customWidth="1"/>
    <col min="6" max="7" width="12.7109375" style="126" customWidth="1"/>
    <col min="8" max="8" width="8.7109375" style="126" customWidth="1"/>
    <col min="9" max="10" width="12.7109375" style="126" customWidth="1"/>
    <col min="11" max="11" width="8.7109375" style="126" customWidth="1"/>
    <col min="12" max="13" width="12.7109375" style="126" customWidth="1"/>
    <col min="14" max="14" width="8.7109375" style="126" customWidth="1"/>
    <col min="15" max="16" width="12.7109375" style="126" customWidth="1"/>
    <col min="17" max="17" width="8.7109375" style="126" customWidth="1"/>
    <col min="18" max="19" width="12.7109375" style="126" customWidth="1"/>
    <col min="20" max="20" width="8.7109375" style="126" customWidth="1"/>
    <col min="21" max="22" width="12.7109375" style="126" customWidth="1"/>
    <col min="23" max="23" width="8.7109375" style="126" customWidth="1"/>
    <col min="24" max="25" width="12.7109375" style="126" customWidth="1"/>
    <col min="26" max="26" width="8.7109375" style="126" customWidth="1"/>
    <col min="27" max="28" width="12.7109375" style="126" customWidth="1"/>
    <col min="29" max="29" width="8.7109375" style="126" customWidth="1"/>
    <col min="30" max="31" width="12.7109375" style="126" customWidth="1"/>
    <col min="32" max="32" width="8.7109375" style="126" customWidth="1"/>
    <col min="33" max="16384" width="9.140625" style="126"/>
  </cols>
  <sheetData>
    <row r="1" spans="1:32" x14ac:dyDescent="0.2">
      <c r="A1" s="170" t="s">
        <v>151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</row>
    <row r="2" spans="1:32" x14ac:dyDescent="0.2">
      <c r="A2" s="131" t="s">
        <v>146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2" x14ac:dyDescent="0.2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67" customFormat="1" x14ac:dyDescent="0.5">
      <c r="A4" s="329" t="s">
        <v>54</v>
      </c>
      <c r="B4" s="331" t="s">
        <v>55</v>
      </c>
      <c r="C4" s="325">
        <v>2555</v>
      </c>
      <c r="D4" s="326"/>
      <c r="E4" s="326"/>
      <c r="F4" s="325">
        <v>2556</v>
      </c>
      <c r="G4" s="326"/>
      <c r="H4" s="326"/>
      <c r="I4" s="325">
        <v>2557</v>
      </c>
      <c r="J4" s="326"/>
      <c r="K4" s="326"/>
      <c r="L4" s="325">
        <v>2558</v>
      </c>
      <c r="M4" s="326"/>
      <c r="N4" s="326"/>
      <c r="O4" s="325">
        <v>2559</v>
      </c>
      <c r="P4" s="326"/>
      <c r="Q4" s="326"/>
      <c r="R4" s="325">
        <v>2560</v>
      </c>
      <c r="S4" s="326"/>
      <c r="T4" s="326"/>
      <c r="U4" s="325">
        <v>2561</v>
      </c>
      <c r="V4" s="326"/>
      <c r="W4" s="326"/>
      <c r="X4" s="325">
        <v>2562</v>
      </c>
      <c r="Y4" s="326"/>
      <c r="Z4" s="332"/>
      <c r="AA4" s="325">
        <v>2563</v>
      </c>
      <c r="AB4" s="326"/>
      <c r="AC4" s="332"/>
      <c r="AD4" s="325">
        <v>2564</v>
      </c>
      <c r="AE4" s="326"/>
      <c r="AF4" s="327"/>
    </row>
    <row r="5" spans="1:32" s="167" customFormat="1" ht="25.5" x14ac:dyDescent="0.5">
      <c r="A5" s="330"/>
      <c r="B5" s="324"/>
      <c r="C5" s="147" t="s">
        <v>150</v>
      </c>
      <c r="D5" s="147" t="s">
        <v>149</v>
      </c>
      <c r="E5" s="147" t="s">
        <v>143</v>
      </c>
      <c r="F5" s="147" t="s">
        <v>150</v>
      </c>
      <c r="G5" s="147" t="s">
        <v>149</v>
      </c>
      <c r="H5" s="147" t="s">
        <v>143</v>
      </c>
      <c r="I5" s="147" t="s">
        <v>150</v>
      </c>
      <c r="J5" s="147" t="s">
        <v>149</v>
      </c>
      <c r="K5" s="147" t="s">
        <v>143</v>
      </c>
      <c r="L5" s="147" t="s">
        <v>150</v>
      </c>
      <c r="M5" s="147" t="s">
        <v>149</v>
      </c>
      <c r="N5" s="147" t="s">
        <v>143</v>
      </c>
      <c r="O5" s="147" t="s">
        <v>150</v>
      </c>
      <c r="P5" s="147" t="s">
        <v>149</v>
      </c>
      <c r="Q5" s="147" t="s">
        <v>143</v>
      </c>
      <c r="R5" s="147" t="s">
        <v>150</v>
      </c>
      <c r="S5" s="147" t="s">
        <v>149</v>
      </c>
      <c r="T5" s="147" t="s">
        <v>143</v>
      </c>
      <c r="U5" s="147" t="s">
        <v>150</v>
      </c>
      <c r="V5" s="147" t="s">
        <v>149</v>
      </c>
      <c r="W5" s="147" t="s">
        <v>143</v>
      </c>
      <c r="X5" s="147" t="s">
        <v>150</v>
      </c>
      <c r="Y5" s="147" t="s">
        <v>149</v>
      </c>
      <c r="Z5" s="146" t="s">
        <v>143</v>
      </c>
      <c r="AA5" s="147" t="s">
        <v>150</v>
      </c>
      <c r="AB5" s="147" t="s">
        <v>149</v>
      </c>
      <c r="AC5" s="146" t="s">
        <v>143</v>
      </c>
      <c r="AD5" s="147" t="s">
        <v>150</v>
      </c>
      <c r="AE5" s="147" t="s">
        <v>149</v>
      </c>
      <c r="AF5" s="168" t="s">
        <v>143</v>
      </c>
    </row>
    <row r="6" spans="1:32" x14ac:dyDescent="0.2">
      <c r="A6" s="166" t="s">
        <v>59</v>
      </c>
      <c r="B6" s="164" t="s">
        <v>59</v>
      </c>
      <c r="C6" s="161">
        <v>415141</v>
      </c>
      <c r="D6" s="161">
        <v>183232</v>
      </c>
      <c r="E6" s="163">
        <v>44.137293112460597</v>
      </c>
      <c r="F6" s="161">
        <v>426065</v>
      </c>
      <c r="G6" s="161">
        <v>187674</v>
      </c>
      <c r="H6" s="163">
        <v>44.048208606667998</v>
      </c>
      <c r="I6" s="161">
        <v>435624</v>
      </c>
      <c r="J6" s="161">
        <v>195665</v>
      </c>
      <c r="K6" s="163">
        <v>44.916028501643602</v>
      </c>
      <c r="L6" s="161">
        <v>445964</v>
      </c>
      <c r="M6" s="161">
        <v>200615</v>
      </c>
      <c r="N6" s="163">
        <v>44.984572745782202</v>
      </c>
      <c r="O6" s="161">
        <v>469085</v>
      </c>
      <c r="P6" s="161">
        <v>211627</v>
      </c>
      <c r="Q6" s="163">
        <v>45.114851252971199</v>
      </c>
      <c r="R6" s="161">
        <v>458010</v>
      </c>
      <c r="S6" s="161">
        <v>206625</v>
      </c>
      <c r="T6" s="163">
        <v>45.113643806903802</v>
      </c>
      <c r="U6" s="161">
        <v>461818</v>
      </c>
      <c r="V6" s="161">
        <v>208898</v>
      </c>
      <c r="W6" s="163">
        <v>45.233836706234896</v>
      </c>
      <c r="X6" s="161">
        <v>494339</v>
      </c>
      <c r="Y6" s="161">
        <v>221418</v>
      </c>
      <c r="Z6" s="162">
        <v>44.8</v>
      </c>
      <c r="AA6" s="161">
        <v>489717</v>
      </c>
      <c r="AB6" s="161">
        <v>213711</v>
      </c>
      <c r="AC6" s="162">
        <v>43.6</v>
      </c>
      <c r="AD6" s="161">
        <v>550042</v>
      </c>
      <c r="AE6" s="161">
        <v>246787</v>
      </c>
      <c r="AF6" s="160">
        <v>44.9</v>
      </c>
    </row>
    <row r="7" spans="1:32" ht="12.75" customHeight="1" x14ac:dyDescent="0.2">
      <c r="A7" s="165" t="s">
        <v>64</v>
      </c>
      <c r="B7" s="164" t="s">
        <v>64</v>
      </c>
      <c r="C7" s="161">
        <v>128730</v>
      </c>
      <c r="D7" s="161">
        <v>39370</v>
      </c>
      <c r="E7" s="163">
        <v>30.583391594810799</v>
      </c>
      <c r="F7" s="161">
        <v>136587</v>
      </c>
      <c r="G7" s="161">
        <v>41931</v>
      </c>
      <c r="H7" s="163">
        <v>30.699114849875901</v>
      </c>
      <c r="I7" s="161">
        <v>138931</v>
      </c>
      <c r="J7" s="161">
        <v>43437</v>
      </c>
      <c r="K7" s="163">
        <v>31.265160403365702</v>
      </c>
      <c r="L7" s="161">
        <v>143220</v>
      </c>
      <c r="M7" s="161">
        <v>44953</v>
      </c>
      <c r="N7" s="163">
        <v>31.387376064795401</v>
      </c>
      <c r="O7" s="161">
        <v>149354</v>
      </c>
      <c r="P7" s="161">
        <v>47140</v>
      </c>
      <c r="Q7" s="163">
        <v>31.562596247840698</v>
      </c>
      <c r="R7" s="161">
        <v>148339</v>
      </c>
      <c r="S7" s="161">
        <v>47374</v>
      </c>
      <c r="T7" s="163">
        <v>31.936308051153102</v>
      </c>
      <c r="U7" s="161">
        <v>147903</v>
      </c>
      <c r="V7" s="161">
        <v>47420</v>
      </c>
      <c r="W7" s="163">
        <v>32.061553856243599</v>
      </c>
      <c r="X7" s="161">
        <v>159532</v>
      </c>
      <c r="Y7" s="161">
        <v>50686</v>
      </c>
      <c r="Z7" s="162">
        <v>31.8</v>
      </c>
      <c r="AA7" s="161">
        <v>161019</v>
      </c>
      <c r="AB7" s="161">
        <v>50045</v>
      </c>
      <c r="AC7" s="162">
        <v>31.1</v>
      </c>
      <c r="AD7" s="161">
        <v>171098</v>
      </c>
      <c r="AE7" s="161">
        <v>54129</v>
      </c>
      <c r="AF7" s="160">
        <v>31.6</v>
      </c>
    </row>
    <row r="8" spans="1:32" x14ac:dyDescent="0.2">
      <c r="A8" s="159"/>
      <c r="B8" s="158" t="s">
        <v>65</v>
      </c>
      <c r="C8" s="155">
        <v>16233</v>
      </c>
      <c r="D8" s="155">
        <v>8637</v>
      </c>
      <c r="E8" s="157">
        <v>53.206431343559402</v>
      </c>
      <c r="F8" s="155">
        <v>17272</v>
      </c>
      <c r="G8" s="155">
        <v>8958</v>
      </c>
      <c r="H8" s="157">
        <v>51.864289022695701</v>
      </c>
      <c r="I8" s="155">
        <v>17528</v>
      </c>
      <c r="J8" s="155">
        <v>9402</v>
      </c>
      <c r="K8" s="157">
        <v>53.639890460976702</v>
      </c>
      <c r="L8" s="155">
        <v>18248</v>
      </c>
      <c r="M8" s="155">
        <v>9713</v>
      </c>
      <c r="N8" s="157">
        <v>53.227750986409497</v>
      </c>
      <c r="O8" s="155">
        <v>19334</v>
      </c>
      <c r="P8" s="155">
        <v>10429</v>
      </c>
      <c r="Q8" s="157">
        <v>53.941243405399803</v>
      </c>
      <c r="R8" s="155">
        <v>18311</v>
      </c>
      <c r="S8" s="155">
        <v>10035</v>
      </c>
      <c r="T8" s="157">
        <v>54.803123805362901</v>
      </c>
      <c r="U8" s="155">
        <v>18732</v>
      </c>
      <c r="V8" s="155">
        <v>10383</v>
      </c>
      <c r="W8" s="157">
        <v>55.429212043561797</v>
      </c>
      <c r="X8" s="155">
        <v>20224</v>
      </c>
      <c r="Y8" s="155">
        <v>11109</v>
      </c>
      <c r="Z8" s="156">
        <v>54.9</v>
      </c>
      <c r="AA8" s="155">
        <v>19958</v>
      </c>
      <c r="AB8" s="155">
        <v>10446</v>
      </c>
      <c r="AC8" s="156">
        <v>52.3</v>
      </c>
      <c r="AD8" s="155">
        <v>20651</v>
      </c>
      <c r="AE8" s="155">
        <v>10645</v>
      </c>
      <c r="AF8" s="154">
        <v>51.5</v>
      </c>
    </row>
    <row r="9" spans="1:32" x14ac:dyDescent="0.2">
      <c r="A9" s="131"/>
      <c r="B9" s="131"/>
      <c r="C9" s="153"/>
      <c r="D9" s="153"/>
      <c r="E9" s="152"/>
      <c r="F9" s="153"/>
      <c r="G9" s="153"/>
      <c r="H9" s="152"/>
      <c r="I9" s="153"/>
      <c r="J9" s="153"/>
      <c r="K9" s="152"/>
      <c r="L9" s="153"/>
      <c r="M9" s="153"/>
      <c r="N9" s="152"/>
      <c r="O9" s="153"/>
      <c r="P9" s="153"/>
      <c r="Q9" s="152"/>
      <c r="R9" s="153"/>
      <c r="S9" s="153"/>
      <c r="T9" s="152"/>
      <c r="U9" s="153"/>
      <c r="V9" s="153"/>
      <c r="W9" s="152"/>
      <c r="X9" s="153"/>
      <c r="Y9" s="153"/>
      <c r="Z9" s="152"/>
      <c r="AA9" s="153"/>
      <c r="AB9" s="153"/>
      <c r="AC9" s="152"/>
      <c r="AD9" s="153"/>
      <c r="AE9" s="153"/>
      <c r="AF9" s="152"/>
    </row>
    <row r="10" spans="1:32" x14ac:dyDescent="0.2">
      <c r="A10" s="328" t="s">
        <v>148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</row>
  </sheetData>
  <mergeCells count="13">
    <mergeCell ref="AD4:AF4"/>
    <mergeCell ref="I4:K4"/>
    <mergeCell ref="A10:AC10"/>
    <mergeCell ref="A4:A5"/>
    <mergeCell ref="B4:B5"/>
    <mergeCell ref="L4:N4"/>
    <mergeCell ref="O4:Q4"/>
    <mergeCell ref="R4:T4"/>
    <mergeCell ref="U4:W4"/>
    <mergeCell ref="AA4:AC4"/>
    <mergeCell ref="X4:Z4"/>
    <mergeCell ref="C4:E4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zoomScale="110" zoomScaleNormal="110" workbookViewId="0"/>
  </sheetViews>
  <sheetFormatPr defaultColWidth="10.140625" defaultRowHeight="21.75" x14ac:dyDescent="0.5"/>
  <cols>
    <col min="1" max="1" width="15.5703125" style="177" customWidth="1"/>
    <col min="2" max="2" width="3" style="177" customWidth="1"/>
    <col min="3" max="3" width="9.140625" style="175" customWidth="1"/>
    <col min="4" max="4" width="8" style="175" customWidth="1"/>
    <col min="5" max="9" width="6.85546875" style="175" customWidth="1"/>
    <col min="10" max="19" width="7" style="175" customWidth="1"/>
    <col min="20" max="20" width="6.7109375" style="175" customWidth="1"/>
    <col min="21" max="21" width="4.7109375" style="175" customWidth="1"/>
    <col min="22" max="22" width="9.140625" style="175" customWidth="1"/>
    <col min="23" max="23" width="10.5703125" style="175" customWidth="1"/>
    <col min="24" max="24" width="12.42578125" style="175" customWidth="1"/>
    <col min="25" max="25" width="10.140625" style="176"/>
    <col min="26" max="16384" width="10.140625" style="175"/>
  </cols>
  <sheetData>
    <row r="1" spans="1:26" s="232" customFormat="1" x14ac:dyDescent="0.5">
      <c r="A1" s="231" t="s">
        <v>237</v>
      </c>
      <c r="B1" s="230" t="s">
        <v>236</v>
      </c>
    </row>
    <row r="2" spans="1:26" s="229" customFormat="1" x14ac:dyDescent="0.5">
      <c r="A2" s="231" t="s">
        <v>235</v>
      </c>
      <c r="B2" s="230" t="s">
        <v>234</v>
      </c>
    </row>
    <row r="3" spans="1:26" s="205" customFormat="1" ht="13.9" customHeight="1" x14ac:dyDescent="0.35">
      <c r="A3" s="247"/>
      <c r="B3" s="248"/>
      <c r="C3" s="228"/>
      <c r="D3" s="249" t="s">
        <v>233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1"/>
    </row>
    <row r="4" spans="1:26" s="205" customFormat="1" ht="13.9" customHeight="1" x14ac:dyDescent="0.35">
      <c r="A4" s="220"/>
      <c r="B4" s="219"/>
      <c r="C4" s="227"/>
      <c r="D4" s="226"/>
      <c r="E4" s="224"/>
      <c r="F4" s="225"/>
      <c r="G4" s="224"/>
      <c r="H4" s="225"/>
      <c r="I4" s="224"/>
      <c r="J4" s="225"/>
      <c r="K4" s="224"/>
      <c r="L4" s="225"/>
      <c r="M4" s="224"/>
      <c r="N4" s="225"/>
      <c r="O4" s="224"/>
      <c r="P4" s="225"/>
      <c r="Q4" s="224"/>
      <c r="R4" s="225"/>
      <c r="S4" s="224"/>
      <c r="T4" s="223" t="s">
        <v>232</v>
      </c>
      <c r="U4" s="223"/>
      <c r="V4" s="222" t="s">
        <v>231</v>
      </c>
      <c r="W4" s="222" t="s">
        <v>230</v>
      </c>
      <c r="X4" s="222" t="s">
        <v>229</v>
      </c>
    </row>
    <row r="5" spans="1:26" s="205" customFormat="1" ht="13.9" customHeight="1" x14ac:dyDescent="0.35">
      <c r="A5" s="221" t="s">
        <v>228</v>
      </c>
      <c r="B5" s="219"/>
      <c r="C5" s="218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8" t="s">
        <v>227</v>
      </c>
      <c r="U5" s="218"/>
      <c r="V5" s="215" t="s">
        <v>226</v>
      </c>
      <c r="W5" s="215" t="s">
        <v>225</v>
      </c>
      <c r="X5" s="215" t="s">
        <v>224</v>
      </c>
    </row>
    <row r="6" spans="1:26" s="205" customFormat="1" ht="13.9" customHeight="1" x14ac:dyDescent="0.35">
      <c r="A6" s="220" t="s">
        <v>223</v>
      </c>
      <c r="B6" s="219"/>
      <c r="C6" s="218" t="s">
        <v>9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6" t="s">
        <v>222</v>
      </c>
      <c r="U6" s="216" t="s">
        <v>221</v>
      </c>
      <c r="V6" s="215" t="s">
        <v>220</v>
      </c>
      <c r="W6" s="215" t="s">
        <v>219</v>
      </c>
      <c r="X6" s="215" t="s">
        <v>218</v>
      </c>
    </row>
    <row r="7" spans="1:26" s="205" customFormat="1" ht="13.9" customHeight="1" x14ac:dyDescent="0.45">
      <c r="A7" s="214"/>
      <c r="B7" s="213"/>
      <c r="C7" s="212" t="s">
        <v>3</v>
      </c>
      <c r="D7" s="211" t="s">
        <v>217</v>
      </c>
      <c r="E7" s="209" t="s">
        <v>216</v>
      </c>
      <c r="F7" s="210" t="s">
        <v>215</v>
      </c>
      <c r="G7" s="209" t="s">
        <v>214</v>
      </c>
      <c r="H7" s="210" t="s">
        <v>213</v>
      </c>
      <c r="I7" s="209" t="s">
        <v>212</v>
      </c>
      <c r="J7" s="210" t="s">
        <v>211</v>
      </c>
      <c r="K7" s="209" t="s">
        <v>210</v>
      </c>
      <c r="L7" s="210" t="s">
        <v>209</v>
      </c>
      <c r="M7" s="209" t="s">
        <v>208</v>
      </c>
      <c r="N7" s="210" t="s">
        <v>207</v>
      </c>
      <c r="O7" s="209" t="s">
        <v>16</v>
      </c>
      <c r="P7" s="210" t="s">
        <v>206</v>
      </c>
      <c r="Q7" s="209" t="s">
        <v>205</v>
      </c>
      <c r="R7" s="210" t="s">
        <v>204</v>
      </c>
      <c r="S7" s="209" t="s">
        <v>203</v>
      </c>
      <c r="T7" s="208" t="s">
        <v>202</v>
      </c>
      <c r="U7" s="207" t="s">
        <v>201</v>
      </c>
      <c r="V7" s="206" t="s">
        <v>200</v>
      </c>
      <c r="W7" s="206" t="s">
        <v>199</v>
      </c>
      <c r="X7" s="206" t="s">
        <v>198</v>
      </c>
      <c r="Z7" s="201"/>
    </row>
    <row r="8" spans="1:26" s="201" customFormat="1" ht="20.25" customHeight="1" x14ac:dyDescent="0.45">
      <c r="A8" s="204" t="s">
        <v>197</v>
      </c>
      <c r="B8" s="238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202"/>
    </row>
    <row r="9" spans="1:26" s="201" customFormat="1" ht="20.25" customHeight="1" x14ac:dyDescent="0.45">
      <c r="A9" s="197" t="s">
        <v>196</v>
      </c>
      <c r="B9" s="199"/>
      <c r="C9" s="195">
        <v>2634154</v>
      </c>
      <c r="D9" s="194">
        <v>112938</v>
      </c>
      <c r="E9" s="191">
        <v>142142</v>
      </c>
      <c r="F9" s="193">
        <v>155133</v>
      </c>
      <c r="G9" s="194">
        <v>160872</v>
      </c>
      <c r="H9" s="191">
        <v>171902</v>
      </c>
      <c r="I9" s="193">
        <v>189064</v>
      </c>
      <c r="J9" s="192">
        <v>179316</v>
      </c>
      <c r="K9" s="191">
        <v>190717</v>
      </c>
      <c r="L9" s="192">
        <v>213350</v>
      </c>
      <c r="M9" s="194">
        <v>213312</v>
      </c>
      <c r="N9" s="191">
        <v>211936</v>
      </c>
      <c r="O9" s="193">
        <v>189749</v>
      </c>
      <c r="P9" s="191">
        <v>155869</v>
      </c>
      <c r="Q9" s="192">
        <v>113752</v>
      </c>
      <c r="R9" s="191">
        <v>90394</v>
      </c>
      <c r="S9" s="190">
        <v>57572</v>
      </c>
      <c r="T9" s="189">
        <v>75142</v>
      </c>
      <c r="U9" s="189">
        <v>1</v>
      </c>
      <c r="V9" s="190">
        <v>3547</v>
      </c>
      <c r="W9" s="189">
        <v>6680</v>
      </c>
      <c r="X9" s="189">
        <v>766</v>
      </c>
    </row>
    <row r="10" spans="1:26" s="201" customFormat="1" ht="20.25" customHeight="1" x14ac:dyDescent="0.45">
      <c r="A10" s="197" t="s">
        <v>195</v>
      </c>
      <c r="B10" s="199"/>
      <c r="C10" s="195">
        <v>467904</v>
      </c>
      <c r="D10" s="194">
        <v>19669</v>
      </c>
      <c r="E10" s="191">
        <v>25077</v>
      </c>
      <c r="F10" s="193">
        <v>27152</v>
      </c>
      <c r="G10" s="194">
        <v>28128</v>
      </c>
      <c r="H10" s="191">
        <v>34959</v>
      </c>
      <c r="I10" s="193">
        <v>34253</v>
      </c>
      <c r="J10" s="192">
        <v>32883</v>
      </c>
      <c r="K10" s="191">
        <v>34803</v>
      </c>
      <c r="L10" s="192">
        <v>37763</v>
      </c>
      <c r="M10" s="194">
        <v>36706</v>
      </c>
      <c r="N10" s="191">
        <v>35594</v>
      </c>
      <c r="O10" s="193">
        <v>33213</v>
      </c>
      <c r="P10" s="191">
        <v>28414</v>
      </c>
      <c r="Q10" s="192">
        <v>19681</v>
      </c>
      <c r="R10" s="191">
        <v>14931</v>
      </c>
      <c r="S10" s="190">
        <v>9319</v>
      </c>
      <c r="T10" s="189">
        <v>11481</v>
      </c>
      <c r="U10" s="189">
        <v>0</v>
      </c>
      <c r="V10" s="190">
        <v>1089</v>
      </c>
      <c r="W10" s="189">
        <v>2438</v>
      </c>
      <c r="X10" s="189">
        <v>351</v>
      </c>
    </row>
    <row r="11" spans="1:26" s="201" customFormat="1" ht="20.25" customHeight="1" x14ac:dyDescent="0.45">
      <c r="A11" s="197" t="s">
        <v>163</v>
      </c>
      <c r="B11" s="199"/>
      <c r="C11" s="195">
        <v>232808</v>
      </c>
      <c r="D11" s="194">
        <v>8440</v>
      </c>
      <c r="E11" s="191">
        <v>11334</v>
      </c>
      <c r="F11" s="193">
        <v>12806</v>
      </c>
      <c r="G11" s="194">
        <v>13717</v>
      </c>
      <c r="H11" s="191">
        <v>20208</v>
      </c>
      <c r="I11" s="193">
        <v>16811</v>
      </c>
      <c r="J11" s="192">
        <v>15560</v>
      </c>
      <c r="K11" s="191">
        <v>16189</v>
      </c>
      <c r="L11" s="192">
        <v>17276</v>
      </c>
      <c r="M11" s="194">
        <v>17328</v>
      </c>
      <c r="N11" s="191">
        <v>17293</v>
      </c>
      <c r="O11" s="193">
        <v>17035</v>
      </c>
      <c r="P11" s="191">
        <v>15192</v>
      </c>
      <c r="Q11" s="192">
        <v>10814</v>
      </c>
      <c r="R11" s="191">
        <v>8160</v>
      </c>
      <c r="S11" s="190">
        <v>5168</v>
      </c>
      <c r="T11" s="189">
        <v>6610</v>
      </c>
      <c r="U11" s="189">
        <v>0</v>
      </c>
      <c r="V11" s="190">
        <v>633</v>
      </c>
      <c r="W11" s="189">
        <v>1922</v>
      </c>
      <c r="X11" s="189">
        <v>312</v>
      </c>
    </row>
    <row r="12" spans="1:26" s="201" customFormat="1" ht="20.25" customHeight="1" x14ac:dyDescent="0.45">
      <c r="A12" s="235" t="s">
        <v>560</v>
      </c>
      <c r="B12" s="199"/>
      <c r="C12" s="195">
        <v>120354</v>
      </c>
      <c r="D12" s="194">
        <v>3999</v>
      </c>
      <c r="E12" s="191">
        <v>5651</v>
      </c>
      <c r="F12" s="193">
        <v>6721</v>
      </c>
      <c r="G12" s="194">
        <v>7241</v>
      </c>
      <c r="H12" s="191">
        <v>7886</v>
      </c>
      <c r="I12" s="193">
        <v>8191</v>
      </c>
      <c r="J12" s="192">
        <v>7539</v>
      </c>
      <c r="K12" s="191">
        <v>8154</v>
      </c>
      <c r="L12" s="192">
        <v>9039</v>
      </c>
      <c r="M12" s="194">
        <v>9113</v>
      </c>
      <c r="N12" s="191">
        <v>9164</v>
      </c>
      <c r="O12" s="193">
        <v>9115</v>
      </c>
      <c r="P12" s="191">
        <v>8068</v>
      </c>
      <c r="Q12" s="192">
        <v>6344</v>
      </c>
      <c r="R12" s="191">
        <v>4976</v>
      </c>
      <c r="S12" s="190">
        <v>3253</v>
      </c>
      <c r="T12" s="189">
        <v>4149</v>
      </c>
      <c r="U12" s="189">
        <v>0</v>
      </c>
      <c r="V12" s="190">
        <v>481</v>
      </c>
      <c r="W12" s="189">
        <v>1028</v>
      </c>
      <c r="X12" s="189">
        <v>242</v>
      </c>
    </row>
    <row r="13" spans="1:26" s="201" customFormat="1" ht="20.25" customHeight="1" x14ac:dyDescent="0.45">
      <c r="A13" s="235" t="s">
        <v>559</v>
      </c>
      <c r="B13" s="199"/>
      <c r="C13" s="195">
        <v>7093</v>
      </c>
      <c r="D13" s="194">
        <v>281</v>
      </c>
      <c r="E13" s="191">
        <v>384</v>
      </c>
      <c r="F13" s="193">
        <v>361</v>
      </c>
      <c r="G13" s="194">
        <v>411</v>
      </c>
      <c r="H13" s="191">
        <v>434</v>
      </c>
      <c r="I13" s="193">
        <v>461</v>
      </c>
      <c r="J13" s="192">
        <v>478</v>
      </c>
      <c r="K13" s="191">
        <v>528</v>
      </c>
      <c r="L13" s="192">
        <v>548</v>
      </c>
      <c r="M13" s="194">
        <v>549</v>
      </c>
      <c r="N13" s="191">
        <v>596</v>
      </c>
      <c r="O13" s="193">
        <v>499</v>
      </c>
      <c r="P13" s="191">
        <v>460</v>
      </c>
      <c r="Q13" s="192">
        <v>315</v>
      </c>
      <c r="R13" s="191">
        <v>264</v>
      </c>
      <c r="S13" s="190">
        <v>170</v>
      </c>
      <c r="T13" s="189">
        <v>204</v>
      </c>
      <c r="U13" s="189">
        <v>0</v>
      </c>
      <c r="V13" s="190">
        <v>6</v>
      </c>
      <c r="W13" s="189">
        <v>115</v>
      </c>
      <c r="X13" s="189">
        <v>29</v>
      </c>
    </row>
    <row r="14" spans="1:26" s="201" customFormat="1" ht="20.25" customHeight="1" x14ac:dyDescent="0.45">
      <c r="A14" s="235" t="s">
        <v>558</v>
      </c>
      <c r="B14" s="199"/>
      <c r="C14" s="195">
        <v>16968</v>
      </c>
      <c r="D14" s="194">
        <v>676</v>
      </c>
      <c r="E14" s="191">
        <v>790</v>
      </c>
      <c r="F14" s="193">
        <v>918</v>
      </c>
      <c r="G14" s="194">
        <v>992</v>
      </c>
      <c r="H14" s="191">
        <v>1531</v>
      </c>
      <c r="I14" s="193">
        <v>1544</v>
      </c>
      <c r="J14" s="192">
        <v>1132</v>
      </c>
      <c r="K14" s="191">
        <v>1128</v>
      </c>
      <c r="L14" s="192">
        <v>1267</v>
      </c>
      <c r="M14" s="194">
        <v>1236</v>
      </c>
      <c r="N14" s="191">
        <v>1311</v>
      </c>
      <c r="O14" s="193">
        <v>1185</v>
      </c>
      <c r="P14" s="191">
        <v>1067</v>
      </c>
      <c r="Q14" s="192">
        <v>757</v>
      </c>
      <c r="R14" s="191">
        <v>538</v>
      </c>
      <c r="S14" s="190">
        <v>329</v>
      </c>
      <c r="T14" s="189">
        <v>446</v>
      </c>
      <c r="U14" s="189">
        <v>0</v>
      </c>
      <c r="V14" s="190">
        <v>36</v>
      </c>
      <c r="W14" s="189">
        <v>82</v>
      </c>
      <c r="X14" s="189">
        <v>3</v>
      </c>
    </row>
    <row r="15" spans="1:26" s="201" customFormat="1" ht="20.25" customHeight="1" x14ac:dyDescent="0.45">
      <c r="A15" s="235" t="s">
        <v>557</v>
      </c>
      <c r="B15" s="199"/>
      <c r="C15" s="195">
        <v>27729</v>
      </c>
      <c r="D15" s="194">
        <v>1197</v>
      </c>
      <c r="E15" s="191">
        <v>1582</v>
      </c>
      <c r="F15" s="193">
        <v>1751</v>
      </c>
      <c r="G15" s="194">
        <v>1852</v>
      </c>
      <c r="H15" s="191">
        <v>1913</v>
      </c>
      <c r="I15" s="193">
        <v>2046</v>
      </c>
      <c r="J15" s="192">
        <v>1939</v>
      </c>
      <c r="K15" s="191">
        <v>2091</v>
      </c>
      <c r="L15" s="192">
        <v>2371</v>
      </c>
      <c r="M15" s="194">
        <v>2342</v>
      </c>
      <c r="N15" s="191">
        <v>2211</v>
      </c>
      <c r="O15" s="193">
        <v>1918</v>
      </c>
      <c r="P15" s="191">
        <v>1612</v>
      </c>
      <c r="Q15" s="192">
        <v>1133</v>
      </c>
      <c r="R15" s="191">
        <v>751</v>
      </c>
      <c r="S15" s="190">
        <v>450</v>
      </c>
      <c r="T15" s="189">
        <v>472</v>
      </c>
      <c r="U15" s="189">
        <v>0</v>
      </c>
      <c r="V15" s="190">
        <v>59</v>
      </c>
      <c r="W15" s="189">
        <v>36</v>
      </c>
      <c r="X15" s="189">
        <v>3</v>
      </c>
    </row>
    <row r="16" spans="1:26" s="201" customFormat="1" ht="20.25" customHeight="1" x14ac:dyDescent="0.45">
      <c r="A16" s="235" t="s">
        <v>556</v>
      </c>
      <c r="B16" s="199"/>
      <c r="C16" s="195">
        <v>15186</v>
      </c>
      <c r="D16" s="194">
        <v>418</v>
      </c>
      <c r="E16" s="191">
        <v>576</v>
      </c>
      <c r="F16" s="193">
        <v>651</v>
      </c>
      <c r="G16" s="194">
        <v>629</v>
      </c>
      <c r="H16" s="191">
        <v>4322</v>
      </c>
      <c r="I16" s="193">
        <v>1174</v>
      </c>
      <c r="J16" s="192">
        <v>985</v>
      </c>
      <c r="K16" s="191">
        <v>868</v>
      </c>
      <c r="L16" s="192">
        <v>704</v>
      </c>
      <c r="M16" s="194">
        <v>727</v>
      </c>
      <c r="N16" s="191">
        <v>738</v>
      </c>
      <c r="O16" s="193">
        <v>909</v>
      </c>
      <c r="P16" s="191">
        <v>705</v>
      </c>
      <c r="Q16" s="192">
        <v>368</v>
      </c>
      <c r="R16" s="191">
        <v>282</v>
      </c>
      <c r="S16" s="190">
        <v>205</v>
      </c>
      <c r="T16" s="189">
        <v>492</v>
      </c>
      <c r="U16" s="189">
        <v>0</v>
      </c>
      <c r="V16" s="190">
        <v>4</v>
      </c>
      <c r="W16" s="189">
        <v>406</v>
      </c>
      <c r="X16" s="189">
        <v>23</v>
      </c>
    </row>
    <row r="17" spans="1:26" s="201" customFormat="1" ht="20.25" customHeight="1" x14ac:dyDescent="0.5">
      <c r="A17" s="235" t="s">
        <v>555</v>
      </c>
      <c r="B17" s="237"/>
      <c r="C17" s="195">
        <v>29468</v>
      </c>
      <c r="D17" s="194">
        <v>1227</v>
      </c>
      <c r="E17" s="191">
        <v>1479</v>
      </c>
      <c r="F17" s="193">
        <v>1501</v>
      </c>
      <c r="G17" s="194">
        <v>1612</v>
      </c>
      <c r="H17" s="191">
        <v>3114</v>
      </c>
      <c r="I17" s="193">
        <v>2205</v>
      </c>
      <c r="J17" s="192">
        <v>2397</v>
      </c>
      <c r="K17" s="191">
        <v>2248</v>
      </c>
      <c r="L17" s="192">
        <v>2020</v>
      </c>
      <c r="M17" s="194">
        <v>2002</v>
      </c>
      <c r="N17" s="191">
        <v>1974</v>
      </c>
      <c r="O17" s="193">
        <v>2265</v>
      </c>
      <c r="P17" s="191">
        <v>2259</v>
      </c>
      <c r="Q17" s="192">
        <v>1213</v>
      </c>
      <c r="R17" s="191">
        <v>772</v>
      </c>
      <c r="S17" s="190">
        <v>421</v>
      </c>
      <c r="T17" s="189">
        <v>476</v>
      </c>
      <c r="U17" s="189">
        <v>0</v>
      </c>
      <c r="V17" s="190">
        <v>30</v>
      </c>
      <c r="W17" s="189">
        <v>242</v>
      </c>
      <c r="X17" s="189">
        <v>11</v>
      </c>
      <c r="Y17" s="176"/>
      <c r="Z17" s="175"/>
    </row>
    <row r="18" spans="1:26" x14ac:dyDescent="0.5">
      <c r="A18" s="235" t="s">
        <v>554</v>
      </c>
      <c r="B18" s="199"/>
      <c r="C18" s="195">
        <v>6149</v>
      </c>
      <c r="D18" s="194">
        <v>245</v>
      </c>
      <c r="E18" s="191">
        <v>354</v>
      </c>
      <c r="F18" s="193">
        <v>372</v>
      </c>
      <c r="G18" s="194">
        <v>393</v>
      </c>
      <c r="H18" s="191">
        <v>388</v>
      </c>
      <c r="I18" s="193">
        <v>447</v>
      </c>
      <c r="J18" s="192">
        <v>470</v>
      </c>
      <c r="K18" s="191">
        <v>444</v>
      </c>
      <c r="L18" s="192">
        <v>492</v>
      </c>
      <c r="M18" s="194">
        <v>505</v>
      </c>
      <c r="N18" s="191">
        <v>516</v>
      </c>
      <c r="O18" s="193">
        <v>437</v>
      </c>
      <c r="P18" s="191">
        <v>349</v>
      </c>
      <c r="Q18" s="192">
        <v>238</v>
      </c>
      <c r="R18" s="191">
        <v>228</v>
      </c>
      <c r="S18" s="190">
        <v>123</v>
      </c>
      <c r="T18" s="189">
        <v>141</v>
      </c>
      <c r="U18" s="189">
        <v>0</v>
      </c>
      <c r="V18" s="190">
        <v>4</v>
      </c>
      <c r="W18" s="189">
        <v>2</v>
      </c>
      <c r="X18" s="189">
        <v>1</v>
      </c>
    </row>
    <row r="19" spans="1:26" x14ac:dyDescent="0.5">
      <c r="A19" s="235" t="s">
        <v>553</v>
      </c>
      <c r="B19" s="199"/>
      <c r="C19" s="195">
        <v>9861</v>
      </c>
      <c r="D19" s="194">
        <v>397</v>
      </c>
      <c r="E19" s="191">
        <v>518</v>
      </c>
      <c r="F19" s="193">
        <v>531</v>
      </c>
      <c r="G19" s="194">
        <v>587</v>
      </c>
      <c r="H19" s="191">
        <v>620</v>
      </c>
      <c r="I19" s="193">
        <v>743</v>
      </c>
      <c r="J19" s="192">
        <v>620</v>
      </c>
      <c r="K19" s="191">
        <v>728</v>
      </c>
      <c r="L19" s="192">
        <v>835</v>
      </c>
      <c r="M19" s="194">
        <v>854</v>
      </c>
      <c r="N19" s="191">
        <v>783</v>
      </c>
      <c r="O19" s="193">
        <v>707</v>
      </c>
      <c r="P19" s="191">
        <v>672</v>
      </c>
      <c r="Q19" s="192">
        <v>446</v>
      </c>
      <c r="R19" s="191">
        <v>349</v>
      </c>
      <c r="S19" s="190">
        <v>217</v>
      </c>
      <c r="T19" s="189">
        <v>230</v>
      </c>
      <c r="U19" s="189">
        <v>0</v>
      </c>
      <c r="V19" s="190">
        <v>13</v>
      </c>
      <c r="W19" s="189">
        <v>11</v>
      </c>
      <c r="X19" s="189">
        <v>0</v>
      </c>
    </row>
    <row r="20" spans="1:26" x14ac:dyDescent="0.5">
      <c r="A20" s="200"/>
      <c r="B20" s="199"/>
      <c r="C20" s="195"/>
      <c r="D20" s="194"/>
      <c r="E20" s="191"/>
      <c r="F20" s="193"/>
      <c r="G20" s="194"/>
      <c r="H20" s="191"/>
      <c r="I20" s="193"/>
      <c r="J20" s="192"/>
      <c r="K20" s="191"/>
      <c r="L20" s="192"/>
      <c r="M20" s="194"/>
      <c r="N20" s="191"/>
      <c r="O20" s="193"/>
      <c r="P20" s="191"/>
      <c r="Q20" s="192"/>
      <c r="R20" s="191"/>
      <c r="S20" s="190"/>
      <c r="T20" s="189"/>
      <c r="U20" s="189"/>
      <c r="V20" s="190"/>
      <c r="W20" s="189"/>
      <c r="X20" s="189"/>
    </row>
    <row r="21" spans="1:26" x14ac:dyDescent="0.5">
      <c r="A21" s="197" t="s">
        <v>162</v>
      </c>
      <c r="B21" s="199"/>
      <c r="C21" s="195">
        <v>235096</v>
      </c>
      <c r="D21" s="194">
        <v>11229</v>
      </c>
      <c r="E21" s="191">
        <v>13743</v>
      </c>
      <c r="F21" s="193">
        <v>14346</v>
      </c>
      <c r="G21" s="194">
        <v>14411</v>
      </c>
      <c r="H21" s="191">
        <v>14751</v>
      </c>
      <c r="I21" s="193">
        <v>17442</v>
      </c>
      <c r="J21" s="192">
        <v>17323</v>
      </c>
      <c r="K21" s="191">
        <v>18614</v>
      </c>
      <c r="L21" s="192">
        <v>20487</v>
      </c>
      <c r="M21" s="194">
        <v>19378</v>
      </c>
      <c r="N21" s="191">
        <v>18301</v>
      </c>
      <c r="O21" s="193">
        <v>16178</v>
      </c>
      <c r="P21" s="191">
        <v>13222</v>
      </c>
      <c r="Q21" s="192">
        <v>8867</v>
      </c>
      <c r="R21" s="191">
        <v>6771</v>
      </c>
      <c r="S21" s="190">
        <v>4151</v>
      </c>
      <c r="T21" s="189">
        <v>4871</v>
      </c>
      <c r="U21" s="189">
        <v>0</v>
      </c>
      <c r="V21" s="190">
        <v>456</v>
      </c>
      <c r="W21" s="189">
        <v>516</v>
      </c>
      <c r="X21" s="189">
        <v>39</v>
      </c>
    </row>
    <row r="22" spans="1:26" x14ac:dyDescent="0.5">
      <c r="A22" s="235" t="s">
        <v>552</v>
      </c>
      <c r="B22" s="199"/>
      <c r="C22" s="195">
        <v>14447</v>
      </c>
      <c r="D22" s="194">
        <v>620</v>
      </c>
      <c r="E22" s="191">
        <v>748</v>
      </c>
      <c r="F22" s="193">
        <v>834</v>
      </c>
      <c r="G22" s="194">
        <v>874</v>
      </c>
      <c r="H22" s="191">
        <v>829</v>
      </c>
      <c r="I22" s="193">
        <v>985</v>
      </c>
      <c r="J22" s="192">
        <v>1040</v>
      </c>
      <c r="K22" s="191">
        <v>1164</v>
      </c>
      <c r="L22" s="192">
        <v>1163</v>
      </c>
      <c r="M22" s="194">
        <v>1246</v>
      </c>
      <c r="N22" s="191">
        <v>1178</v>
      </c>
      <c r="O22" s="193">
        <v>1065</v>
      </c>
      <c r="P22" s="191">
        <v>915</v>
      </c>
      <c r="Q22" s="192">
        <v>691</v>
      </c>
      <c r="R22" s="191">
        <v>459</v>
      </c>
      <c r="S22" s="190">
        <v>277</v>
      </c>
      <c r="T22" s="189">
        <v>301</v>
      </c>
      <c r="U22" s="189">
        <v>0</v>
      </c>
      <c r="V22" s="190">
        <v>58</v>
      </c>
      <c r="W22" s="189">
        <v>0</v>
      </c>
      <c r="X22" s="189">
        <v>0</v>
      </c>
    </row>
    <row r="23" spans="1:26" x14ac:dyDescent="0.5">
      <c r="A23" s="235" t="s">
        <v>551</v>
      </c>
      <c r="B23" s="199"/>
      <c r="C23" s="195">
        <v>11493</v>
      </c>
      <c r="D23" s="194">
        <v>554</v>
      </c>
      <c r="E23" s="191">
        <v>570</v>
      </c>
      <c r="F23" s="193">
        <v>626</v>
      </c>
      <c r="G23" s="194">
        <v>661</v>
      </c>
      <c r="H23" s="191">
        <v>718</v>
      </c>
      <c r="I23" s="193">
        <v>940</v>
      </c>
      <c r="J23" s="192">
        <v>859</v>
      </c>
      <c r="K23" s="191">
        <v>950</v>
      </c>
      <c r="L23" s="192">
        <v>929</v>
      </c>
      <c r="M23" s="194">
        <v>910</v>
      </c>
      <c r="N23" s="191">
        <v>865</v>
      </c>
      <c r="O23" s="193">
        <v>787</v>
      </c>
      <c r="P23" s="191">
        <v>740</v>
      </c>
      <c r="Q23" s="192">
        <v>482</v>
      </c>
      <c r="R23" s="191">
        <v>382</v>
      </c>
      <c r="S23" s="190">
        <v>233</v>
      </c>
      <c r="T23" s="189">
        <v>268</v>
      </c>
      <c r="U23" s="189">
        <v>0</v>
      </c>
      <c r="V23" s="190">
        <v>15</v>
      </c>
      <c r="W23" s="189">
        <v>3</v>
      </c>
      <c r="X23" s="189">
        <v>1</v>
      </c>
    </row>
    <row r="24" spans="1:26" x14ac:dyDescent="0.5">
      <c r="A24" s="235" t="s">
        <v>550</v>
      </c>
      <c r="B24" s="199"/>
      <c r="C24" s="195">
        <v>9156</v>
      </c>
      <c r="D24" s="194">
        <v>460</v>
      </c>
      <c r="E24" s="191">
        <v>548</v>
      </c>
      <c r="F24" s="193">
        <v>545</v>
      </c>
      <c r="G24" s="194">
        <v>616</v>
      </c>
      <c r="H24" s="191">
        <v>581</v>
      </c>
      <c r="I24" s="193">
        <v>707</v>
      </c>
      <c r="J24" s="192">
        <v>675</v>
      </c>
      <c r="K24" s="191">
        <v>717</v>
      </c>
      <c r="L24" s="192">
        <v>795</v>
      </c>
      <c r="M24" s="194">
        <v>738</v>
      </c>
      <c r="N24" s="191">
        <v>775</v>
      </c>
      <c r="O24" s="193">
        <v>613</v>
      </c>
      <c r="P24" s="191">
        <v>490</v>
      </c>
      <c r="Q24" s="192">
        <v>317</v>
      </c>
      <c r="R24" s="191">
        <v>263</v>
      </c>
      <c r="S24" s="190">
        <v>128</v>
      </c>
      <c r="T24" s="189">
        <v>174</v>
      </c>
      <c r="U24" s="189">
        <v>0</v>
      </c>
      <c r="V24" s="190">
        <v>12</v>
      </c>
      <c r="W24" s="189">
        <v>0</v>
      </c>
      <c r="X24" s="189">
        <v>2</v>
      </c>
    </row>
    <row r="25" spans="1:26" x14ac:dyDescent="0.5">
      <c r="A25" s="235" t="s">
        <v>370</v>
      </c>
      <c r="B25" s="199"/>
      <c r="C25" s="195">
        <v>13150</v>
      </c>
      <c r="D25" s="194">
        <v>640</v>
      </c>
      <c r="E25" s="191">
        <v>867</v>
      </c>
      <c r="F25" s="193">
        <v>843</v>
      </c>
      <c r="G25" s="194">
        <v>870</v>
      </c>
      <c r="H25" s="191">
        <v>871</v>
      </c>
      <c r="I25" s="193">
        <v>949</v>
      </c>
      <c r="J25" s="192">
        <v>883</v>
      </c>
      <c r="K25" s="191">
        <v>1053</v>
      </c>
      <c r="L25" s="192">
        <v>1164</v>
      </c>
      <c r="M25" s="194">
        <v>1123</v>
      </c>
      <c r="N25" s="191">
        <v>1016</v>
      </c>
      <c r="O25" s="193">
        <v>869</v>
      </c>
      <c r="P25" s="191">
        <v>677</v>
      </c>
      <c r="Q25" s="192">
        <v>470</v>
      </c>
      <c r="R25" s="191">
        <v>335</v>
      </c>
      <c r="S25" s="190">
        <v>238</v>
      </c>
      <c r="T25" s="189">
        <v>263</v>
      </c>
      <c r="U25" s="189">
        <v>0</v>
      </c>
      <c r="V25" s="190">
        <v>17</v>
      </c>
      <c r="W25" s="189">
        <v>0</v>
      </c>
      <c r="X25" s="189">
        <v>2</v>
      </c>
    </row>
    <row r="26" spans="1:26" x14ac:dyDescent="0.5">
      <c r="A26" s="235" t="s">
        <v>549</v>
      </c>
      <c r="B26" s="199"/>
      <c r="C26" s="195">
        <v>10824</v>
      </c>
      <c r="D26" s="194">
        <v>415</v>
      </c>
      <c r="E26" s="191">
        <v>553</v>
      </c>
      <c r="F26" s="193">
        <v>648</v>
      </c>
      <c r="G26" s="194">
        <v>656</v>
      </c>
      <c r="H26" s="191">
        <v>721</v>
      </c>
      <c r="I26" s="193">
        <v>814</v>
      </c>
      <c r="J26" s="192">
        <v>744</v>
      </c>
      <c r="K26" s="191">
        <v>787</v>
      </c>
      <c r="L26" s="192">
        <v>898</v>
      </c>
      <c r="M26" s="194">
        <v>885</v>
      </c>
      <c r="N26" s="191">
        <v>874</v>
      </c>
      <c r="O26" s="193">
        <v>828</v>
      </c>
      <c r="P26" s="191">
        <v>693</v>
      </c>
      <c r="Q26" s="192">
        <v>457</v>
      </c>
      <c r="R26" s="191">
        <v>357</v>
      </c>
      <c r="S26" s="190">
        <v>206</v>
      </c>
      <c r="T26" s="189">
        <v>258</v>
      </c>
      <c r="U26" s="189">
        <v>0</v>
      </c>
      <c r="V26" s="190">
        <v>30</v>
      </c>
      <c r="W26" s="189">
        <v>0</v>
      </c>
      <c r="X26" s="189">
        <v>0</v>
      </c>
    </row>
    <row r="27" spans="1:26" x14ac:dyDescent="0.5">
      <c r="A27" s="235" t="s">
        <v>548</v>
      </c>
      <c r="B27" s="199"/>
      <c r="C27" s="195">
        <v>4745</v>
      </c>
      <c r="D27" s="194">
        <v>183</v>
      </c>
      <c r="E27" s="191">
        <v>238</v>
      </c>
      <c r="F27" s="193">
        <v>225</v>
      </c>
      <c r="G27" s="194">
        <v>253</v>
      </c>
      <c r="H27" s="191">
        <v>247</v>
      </c>
      <c r="I27" s="193">
        <v>265</v>
      </c>
      <c r="J27" s="192">
        <v>275</v>
      </c>
      <c r="K27" s="191">
        <v>267</v>
      </c>
      <c r="L27" s="192">
        <v>337</v>
      </c>
      <c r="M27" s="194">
        <v>384</v>
      </c>
      <c r="N27" s="191">
        <v>371</v>
      </c>
      <c r="O27" s="193">
        <v>290</v>
      </c>
      <c r="P27" s="191">
        <v>264</v>
      </c>
      <c r="Q27" s="192">
        <v>197</v>
      </c>
      <c r="R27" s="191">
        <v>160</v>
      </c>
      <c r="S27" s="190">
        <v>110</v>
      </c>
      <c r="T27" s="189">
        <v>148</v>
      </c>
      <c r="U27" s="189">
        <v>0</v>
      </c>
      <c r="V27" s="190">
        <v>4</v>
      </c>
      <c r="W27" s="189">
        <v>513</v>
      </c>
      <c r="X27" s="189">
        <v>14</v>
      </c>
    </row>
    <row r="28" spans="1:26" x14ac:dyDescent="0.5">
      <c r="A28" s="235" t="s">
        <v>547</v>
      </c>
      <c r="B28" s="199"/>
      <c r="C28" s="195">
        <v>11731</v>
      </c>
      <c r="D28" s="194">
        <v>459</v>
      </c>
      <c r="E28" s="191">
        <v>609</v>
      </c>
      <c r="F28" s="193">
        <v>701</v>
      </c>
      <c r="G28" s="194">
        <v>680</v>
      </c>
      <c r="H28" s="191">
        <v>768</v>
      </c>
      <c r="I28" s="193">
        <v>847</v>
      </c>
      <c r="J28" s="192">
        <v>724</v>
      </c>
      <c r="K28" s="191">
        <v>881</v>
      </c>
      <c r="L28" s="192">
        <v>974</v>
      </c>
      <c r="M28" s="194">
        <v>980</v>
      </c>
      <c r="N28" s="191">
        <v>940</v>
      </c>
      <c r="O28" s="193">
        <v>886</v>
      </c>
      <c r="P28" s="191">
        <v>729</v>
      </c>
      <c r="Q28" s="192">
        <v>579</v>
      </c>
      <c r="R28" s="191">
        <v>438</v>
      </c>
      <c r="S28" s="190">
        <v>239</v>
      </c>
      <c r="T28" s="189">
        <v>272</v>
      </c>
      <c r="U28" s="189">
        <v>0</v>
      </c>
      <c r="V28" s="190">
        <v>25</v>
      </c>
      <c r="W28" s="189">
        <v>0</v>
      </c>
      <c r="X28" s="189">
        <v>0</v>
      </c>
    </row>
    <row r="29" spans="1:26" x14ac:dyDescent="0.5">
      <c r="A29" s="235" t="s">
        <v>292</v>
      </c>
      <c r="B29" s="199"/>
      <c r="C29" s="195">
        <v>19465</v>
      </c>
      <c r="D29" s="194">
        <v>788</v>
      </c>
      <c r="E29" s="191">
        <v>1039</v>
      </c>
      <c r="F29" s="193">
        <v>1082</v>
      </c>
      <c r="G29" s="194">
        <v>1138</v>
      </c>
      <c r="H29" s="191">
        <v>1183</v>
      </c>
      <c r="I29" s="193">
        <v>1425</v>
      </c>
      <c r="J29" s="192">
        <v>1350</v>
      </c>
      <c r="K29" s="191">
        <v>1419</v>
      </c>
      <c r="L29" s="192">
        <v>1615</v>
      </c>
      <c r="M29" s="194">
        <v>1622</v>
      </c>
      <c r="N29" s="191">
        <v>1573</v>
      </c>
      <c r="O29" s="193">
        <v>1478</v>
      </c>
      <c r="P29" s="191">
        <v>1211</v>
      </c>
      <c r="Q29" s="192">
        <v>871</v>
      </c>
      <c r="R29" s="191">
        <v>656</v>
      </c>
      <c r="S29" s="190">
        <v>431</v>
      </c>
      <c r="T29" s="189">
        <v>553</v>
      </c>
      <c r="U29" s="189">
        <v>0</v>
      </c>
      <c r="V29" s="190">
        <v>29</v>
      </c>
      <c r="W29" s="189">
        <v>0</v>
      </c>
      <c r="X29" s="189">
        <v>2</v>
      </c>
    </row>
    <row r="30" spans="1:26" x14ac:dyDescent="0.5">
      <c r="A30" s="235" t="s">
        <v>546</v>
      </c>
      <c r="B30" s="199"/>
      <c r="C30" s="195">
        <v>10240</v>
      </c>
      <c r="D30" s="194">
        <v>450</v>
      </c>
      <c r="E30" s="191">
        <v>589</v>
      </c>
      <c r="F30" s="193">
        <v>607</v>
      </c>
      <c r="G30" s="194">
        <v>627</v>
      </c>
      <c r="H30" s="191">
        <v>641</v>
      </c>
      <c r="I30" s="193">
        <v>758</v>
      </c>
      <c r="J30" s="192">
        <v>704</v>
      </c>
      <c r="K30" s="191">
        <v>671</v>
      </c>
      <c r="L30" s="192">
        <v>868</v>
      </c>
      <c r="M30" s="194">
        <v>825</v>
      </c>
      <c r="N30" s="191">
        <v>856</v>
      </c>
      <c r="O30" s="193">
        <v>744</v>
      </c>
      <c r="P30" s="191">
        <v>586</v>
      </c>
      <c r="Q30" s="192">
        <v>409</v>
      </c>
      <c r="R30" s="191">
        <v>316</v>
      </c>
      <c r="S30" s="190">
        <v>246</v>
      </c>
      <c r="T30" s="189">
        <v>328</v>
      </c>
      <c r="U30" s="189">
        <v>0</v>
      </c>
      <c r="V30" s="190">
        <v>15</v>
      </c>
      <c r="W30" s="189">
        <v>0</v>
      </c>
      <c r="X30" s="189">
        <v>0</v>
      </c>
    </row>
    <row r="31" spans="1:26" x14ac:dyDescent="0.5">
      <c r="A31" s="235" t="s">
        <v>545</v>
      </c>
      <c r="B31" s="199"/>
      <c r="C31" s="195">
        <v>10422</v>
      </c>
      <c r="D31" s="194">
        <v>530</v>
      </c>
      <c r="E31" s="191">
        <v>540</v>
      </c>
      <c r="F31" s="193">
        <v>663</v>
      </c>
      <c r="G31" s="194">
        <v>682</v>
      </c>
      <c r="H31" s="191">
        <v>652</v>
      </c>
      <c r="I31" s="193">
        <v>791</v>
      </c>
      <c r="J31" s="192">
        <v>793</v>
      </c>
      <c r="K31" s="191">
        <v>742</v>
      </c>
      <c r="L31" s="192">
        <v>827</v>
      </c>
      <c r="M31" s="194">
        <v>821</v>
      </c>
      <c r="N31" s="191">
        <v>802</v>
      </c>
      <c r="O31" s="193">
        <v>740</v>
      </c>
      <c r="P31" s="191">
        <v>608</v>
      </c>
      <c r="Q31" s="192">
        <v>418</v>
      </c>
      <c r="R31" s="191">
        <v>312</v>
      </c>
      <c r="S31" s="190">
        <v>233</v>
      </c>
      <c r="T31" s="189">
        <v>257</v>
      </c>
      <c r="U31" s="189">
        <v>0</v>
      </c>
      <c r="V31" s="190">
        <v>10</v>
      </c>
      <c r="W31" s="189">
        <v>0</v>
      </c>
      <c r="X31" s="189">
        <v>1</v>
      </c>
    </row>
    <row r="32" spans="1:26" x14ac:dyDescent="0.5">
      <c r="A32" s="235" t="s">
        <v>544</v>
      </c>
      <c r="B32" s="199"/>
      <c r="C32" s="195">
        <v>16766</v>
      </c>
      <c r="D32" s="194">
        <v>886</v>
      </c>
      <c r="E32" s="191">
        <v>998</v>
      </c>
      <c r="F32" s="193">
        <v>1048</v>
      </c>
      <c r="G32" s="194">
        <v>1067</v>
      </c>
      <c r="H32" s="191">
        <v>1026</v>
      </c>
      <c r="I32" s="193">
        <v>1368</v>
      </c>
      <c r="J32" s="192">
        <v>1383</v>
      </c>
      <c r="K32" s="191">
        <v>1366</v>
      </c>
      <c r="L32" s="192">
        <v>1468</v>
      </c>
      <c r="M32" s="194">
        <v>1370</v>
      </c>
      <c r="N32" s="191">
        <v>1261</v>
      </c>
      <c r="O32" s="193">
        <v>1160</v>
      </c>
      <c r="P32" s="191">
        <v>857</v>
      </c>
      <c r="Q32" s="192">
        <v>537</v>
      </c>
      <c r="R32" s="191">
        <v>441</v>
      </c>
      <c r="S32" s="190">
        <v>258</v>
      </c>
      <c r="T32" s="189">
        <v>227</v>
      </c>
      <c r="U32" s="189">
        <v>0</v>
      </c>
      <c r="V32" s="190">
        <v>42</v>
      </c>
      <c r="W32" s="189">
        <v>0</v>
      </c>
      <c r="X32" s="189">
        <v>3</v>
      </c>
    </row>
    <row r="33" spans="1:24" x14ac:dyDescent="0.5">
      <c r="A33" s="235" t="s">
        <v>543</v>
      </c>
      <c r="B33" s="199"/>
      <c r="C33" s="195">
        <v>15430</v>
      </c>
      <c r="D33" s="194">
        <v>824</v>
      </c>
      <c r="E33" s="191">
        <v>955</v>
      </c>
      <c r="F33" s="193">
        <v>957</v>
      </c>
      <c r="G33" s="194">
        <v>914</v>
      </c>
      <c r="H33" s="191">
        <v>963</v>
      </c>
      <c r="I33" s="193">
        <v>1116</v>
      </c>
      <c r="J33" s="192">
        <v>1116</v>
      </c>
      <c r="K33" s="191">
        <v>1270</v>
      </c>
      <c r="L33" s="192">
        <v>1317</v>
      </c>
      <c r="M33" s="194">
        <v>1253</v>
      </c>
      <c r="N33" s="191">
        <v>1203</v>
      </c>
      <c r="O33" s="193">
        <v>1026</v>
      </c>
      <c r="P33" s="191">
        <v>890</v>
      </c>
      <c r="Q33" s="192">
        <v>541</v>
      </c>
      <c r="R33" s="191">
        <v>450</v>
      </c>
      <c r="S33" s="190">
        <v>291</v>
      </c>
      <c r="T33" s="189">
        <v>316</v>
      </c>
      <c r="U33" s="189">
        <v>0</v>
      </c>
      <c r="V33" s="190">
        <v>26</v>
      </c>
      <c r="W33" s="189">
        <v>0</v>
      </c>
      <c r="X33" s="189">
        <v>2</v>
      </c>
    </row>
    <row r="34" spans="1:24" x14ac:dyDescent="0.5">
      <c r="A34" s="235" t="s">
        <v>542</v>
      </c>
      <c r="B34" s="199"/>
      <c r="C34" s="195">
        <v>8724</v>
      </c>
      <c r="D34" s="194">
        <v>425</v>
      </c>
      <c r="E34" s="191">
        <v>516</v>
      </c>
      <c r="F34" s="193">
        <v>598</v>
      </c>
      <c r="G34" s="194">
        <v>524</v>
      </c>
      <c r="H34" s="191">
        <v>660</v>
      </c>
      <c r="I34" s="193">
        <v>610</v>
      </c>
      <c r="J34" s="192">
        <v>640</v>
      </c>
      <c r="K34" s="191">
        <v>644</v>
      </c>
      <c r="L34" s="192">
        <v>797</v>
      </c>
      <c r="M34" s="194">
        <v>712</v>
      </c>
      <c r="N34" s="191">
        <v>676</v>
      </c>
      <c r="O34" s="193">
        <v>581</v>
      </c>
      <c r="P34" s="191">
        <v>519</v>
      </c>
      <c r="Q34" s="192">
        <v>313</v>
      </c>
      <c r="R34" s="191">
        <v>220</v>
      </c>
      <c r="S34" s="190">
        <v>136</v>
      </c>
      <c r="T34" s="189">
        <v>135</v>
      </c>
      <c r="U34" s="189">
        <v>0</v>
      </c>
      <c r="V34" s="190">
        <v>12</v>
      </c>
      <c r="W34" s="189">
        <v>0</v>
      </c>
      <c r="X34" s="189">
        <v>6</v>
      </c>
    </row>
    <row r="35" spans="1:24" x14ac:dyDescent="0.5">
      <c r="A35" s="235" t="s">
        <v>541</v>
      </c>
      <c r="B35" s="199"/>
      <c r="C35" s="195">
        <v>25647</v>
      </c>
      <c r="D35" s="194">
        <v>1388</v>
      </c>
      <c r="E35" s="191">
        <v>1752</v>
      </c>
      <c r="F35" s="193">
        <v>1807</v>
      </c>
      <c r="G35" s="194">
        <v>1687</v>
      </c>
      <c r="H35" s="191">
        <v>1627</v>
      </c>
      <c r="I35" s="193">
        <v>1933</v>
      </c>
      <c r="J35" s="192">
        <v>2037</v>
      </c>
      <c r="K35" s="191">
        <v>2420</v>
      </c>
      <c r="L35" s="192">
        <v>2624</v>
      </c>
      <c r="M35" s="194">
        <v>2129</v>
      </c>
      <c r="N35" s="191">
        <v>1914</v>
      </c>
      <c r="O35" s="193">
        <v>1474</v>
      </c>
      <c r="P35" s="191">
        <v>1094</v>
      </c>
      <c r="Q35" s="192">
        <v>655</v>
      </c>
      <c r="R35" s="191">
        <v>501</v>
      </c>
      <c r="S35" s="190">
        <v>256</v>
      </c>
      <c r="T35" s="189">
        <v>286</v>
      </c>
      <c r="U35" s="189">
        <v>0</v>
      </c>
      <c r="V35" s="190">
        <v>62</v>
      </c>
      <c r="W35" s="189">
        <v>0</v>
      </c>
      <c r="X35" s="189">
        <v>1</v>
      </c>
    </row>
    <row r="36" spans="1:24" x14ac:dyDescent="0.5">
      <c r="A36" s="235" t="s">
        <v>540</v>
      </c>
      <c r="B36" s="199"/>
      <c r="C36" s="195">
        <v>21074</v>
      </c>
      <c r="D36" s="194">
        <v>1032</v>
      </c>
      <c r="E36" s="191">
        <v>1265</v>
      </c>
      <c r="F36" s="193">
        <v>1286</v>
      </c>
      <c r="G36" s="194">
        <v>1289</v>
      </c>
      <c r="H36" s="191">
        <v>1316</v>
      </c>
      <c r="I36" s="193">
        <v>1500</v>
      </c>
      <c r="J36" s="192">
        <v>1645</v>
      </c>
      <c r="K36" s="191">
        <v>1665</v>
      </c>
      <c r="L36" s="192">
        <v>1904</v>
      </c>
      <c r="M36" s="194">
        <v>1814</v>
      </c>
      <c r="N36" s="191">
        <v>1649</v>
      </c>
      <c r="O36" s="193">
        <v>1440</v>
      </c>
      <c r="P36" s="191">
        <v>1159</v>
      </c>
      <c r="Q36" s="192">
        <v>810</v>
      </c>
      <c r="R36" s="191">
        <v>564</v>
      </c>
      <c r="S36" s="190">
        <v>330</v>
      </c>
      <c r="T36" s="189">
        <v>350</v>
      </c>
      <c r="U36" s="189">
        <v>0</v>
      </c>
      <c r="V36" s="190">
        <v>54</v>
      </c>
      <c r="W36" s="189">
        <v>0</v>
      </c>
      <c r="X36" s="189">
        <v>2</v>
      </c>
    </row>
    <row r="37" spans="1:24" x14ac:dyDescent="0.5">
      <c r="A37" s="235" t="s">
        <v>539</v>
      </c>
      <c r="B37" s="199"/>
      <c r="C37" s="195">
        <v>6497</v>
      </c>
      <c r="D37" s="194">
        <v>272</v>
      </c>
      <c r="E37" s="191">
        <v>336</v>
      </c>
      <c r="F37" s="193">
        <v>352</v>
      </c>
      <c r="G37" s="194">
        <v>381</v>
      </c>
      <c r="H37" s="191">
        <v>385</v>
      </c>
      <c r="I37" s="193">
        <v>492</v>
      </c>
      <c r="J37" s="192">
        <v>438</v>
      </c>
      <c r="K37" s="191">
        <v>394</v>
      </c>
      <c r="L37" s="192">
        <v>520</v>
      </c>
      <c r="M37" s="194">
        <v>532</v>
      </c>
      <c r="N37" s="191">
        <v>546</v>
      </c>
      <c r="O37" s="193">
        <v>529</v>
      </c>
      <c r="P37" s="191">
        <v>416</v>
      </c>
      <c r="Q37" s="192">
        <v>301</v>
      </c>
      <c r="R37" s="191">
        <v>244</v>
      </c>
      <c r="S37" s="190">
        <v>142</v>
      </c>
      <c r="T37" s="189">
        <v>213</v>
      </c>
      <c r="U37" s="189">
        <v>0</v>
      </c>
      <c r="V37" s="190">
        <v>4</v>
      </c>
      <c r="W37" s="189">
        <v>0</v>
      </c>
      <c r="X37" s="189">
        <v>0</v>
      </c>
    </row>
    <row r="38" spans="1:24" x14ac:dyDescent="0.5">
      <c r="A38" s="235" t="s">
        <v>538</v>
      </c>
      <c r="B38" s="199"/>
      <c r="C38" s="195">
        <v>10332</v>
      </c>
      <c r="D38" s="194">
        <v>632</v>
      </c>
      <c r="E38" s="191">
        <v>685</v>
      </c>
      <c r="F38" s="193">
        <v>606</v>
      </c>
      <c r="G38" s="194">
        <v>549</v>
      </c>
      <c r="H38" s="191">
        <v>588</v>
      </c>
      <c r="I38" s="193">
        <v>858</v>
      </c>
      <c r="J38" s="192">
        <v>971</v>
      </c>
      <c r="K38" s="191">
        <v>1012</v>
      </c>
      <c r="L38" s="192">
        <v>979</v>
      </c>
      <c r="M38" s="194">
        <v>783</v>
      </c>
      <c r="N38" s="191">
        <v>672</v>
      </c>
      <c r="O38" s="193">
        <v>606</v>
      </c>
      <c r="P38" s="191">
        <v>539</v>
      </c>
      <c r="Q38" s="192">
        <v>297</v>
      </c>
      <c r="R38" s="191">
        <v>217</v>
      </c>
      <c r="S38" s="190">
        <v>137</v>
      </c>
      <c r="T38" s="189">
        <v>174</v>
      </c>
      <c r="U38" s="189">
        <v>0</v>
      </c>
      <c r="V38" s="190">
        <v>24</v>
      </c>
      <c r="W38" s="189">
        <v>0</v>
      </c>
      <c r="X38" s="189">
        <v>3</v>
      </c>
    </row>
    <row r="39" spans="1:24" x14ac:dyDescent="0.5">
      <c r="A39" s="235" t="s">
        <v>537</v>
      </c>
      <c r="B39" s="199"/>
      <c r="C39" s="195">
        <v>5251</v>
      </c>
      <c r="D39" s="194">
        <v>218</v>
      </c>
      <c r="E39" s="191">
        <v>281</v>
      </c>
      <c r="F39" s="193">
        <v>289</v>
      </c>
      <c r="G39" s="194">
        <v>308</v>
      </c>
      <c r="H39" s="191">
        <v>320</v>
      </c>
      <c r="I39" s="193">
        <v>350</v>
      </c>
      <c r="J39" s="192">
        <v>355</v>
      </c>
      <c r="K39" s="191">
        <v>374</v>
      </c>
      <c r="L39" s="192">
        <v>410</v>
      </c>
      <c r="M39" s="194">
        <v>406</v>
      </c>
      <c r="N39" s="191">
        <v>436</v>
      </c>
      <c r="O39" s="193">
        <v>407</v>
      </c>
      <c r="P39" s="191">
        <v>353</v>
      </c>
      <c r="Q39" s="192">
        <v>243</v>
      </c>
      <c r="R39" s="191">
        <v>205</v>
      </c>
      <c r="S39" s="190">
        <v>115</v>
      </c>
      <c r="T39" s="189">
        <v>178</v>
      </c>
      <c r="U39" s="189">
        <v>0</v>
      </c>
      <c r="V39" s="190">
        <v>3</v>
      </c>
      <c r="W39" s="189">
        <v>0</v>
      </c>
      <c r="X39" s="189">
        <v>0</v>
      </c>
    </row>
    <row r="40" spans="1:24" x14ac:dyDescent="0.5">
      <c r="A40" s="235" t="s">
        <v>536</v>
      </c>
      <c r="B40" s="199"/>
      <c r="C40" s="195">
        <v>9702</v>
      </c>
      <c r="D40" s="194">
        <v>453</v>
      </c>
      <c r="E40" s="191">
        <v>654</v>
      </c>
      <c r="F40" s="193">
        <v>629</v>
      </c>
      <c r="G40" s="194">
        <v>635</v>
      </c>
      <c r="H40" s="191">
        <v>655</v>
      </c>
      <c r="I40" s="193">
        <v>734</v>
      </c>
      <c r="J40" s="192">
        <v>691</v>
      </c>
      <c r="K40" s="191">
        <v>818</v>
      </c>
      <c r="L40" s="192">
        <v>898</v>
      </c>
      <c r="M40" s="194">
        <v>845</v>
      </c>
      <c r="N40" s="191">
        <v>694</v>
      </c>
      <c r="O40" s="193">
        <v>655</v>
      </c>
      <c r="P40" s="191">
        <v>482</v>
      </c>
      <c r="Q40" s="192">
        <v>279</v>
      </c>
      <c r="R40" s="191">
        <v>251</v>
      </c>
      <c r="S40" s="190">
        <v>145</v>
      </c>
      <c r="T40" s="189">
        <v>170</v>
      </c>
      <c r="U40" s="189">
        <v>0</v>
      </c>
      <c r="V40" s="190">
        <v>14</v>
      </c>
      <c r="W40" s="189">
        <v>0</v>
      </c>
      <c r="X40" s="189">
        <v>0</v>
      </c>
    </row>
    <row r="41" spans="1:24" x14ac:dyDescent="0.5">
      <c r="A41" s="198" t="s">
        <v>194</v>
      </c>
      <c r="B41" s="199"/>
      <c r="C41" s="195">
        <v>96140</v>
      </c>
      <c r="D41" s="194">
        <v>4344</v>
      </c>
      <c r="E41" s="191">
        <v>5294</v>
      </c>
      <c r="F41" s="193">
        <v>5727</v>
      </c>
      <c r="G41" s="194">
        <v>5670</v>
      </c>
      <c r="H41" s="191">
        <v>5840</v>
      </c>
      <c r="I41" s="193">
        <v>6730</v>
      </c>
      <c r="J41" s="192">
        <v>6283</v>
      </c>
      <c r="K41" s="191">
        <v>7092</v>
      </c>
      <c r="L41" s="192">
        <v>7925</v>
      </c>
      <c r="M41" s="194">
        <v>7951</v>
      </c>
      <c r="N41" s="191">
        <v>7863</v>
      </c>
      <c r="O41" s="193">
        <v>7128</v>
      </c>
      <c r="P41" s="191">
        <v>5249</v>
      </c>
      <c r="Q41" s="192">
        <v>4410</v>
      </c>
      <c r="R41" s="191">
        <v>3300</v>
      </c>
      <c r="S41" s="190">
        <v>2198</v>
      </c>
      <c r="T41" s="189">
        <v>2727</v>
      </c>
      <c r="U41" s="189">
        <v>0</v>
      </c>
      <c r="V41" s="190">
        <v>81</v>
      </c>
      <c r="W41" s="189">
        <v>315</v>
      </c>
      <c r="X41" s="189">
        <v>13</v>
      </c>
    </row>
    <row r="42" spans="1:24" x14ac:dyDescent="0.5">
      <c r="A42" s="197" t="s">
        <v>163</v>
      </c>
      <c r="B42" s="199"/>
      <c r="C42" s="195">
        <v>15693</v>
      </c>
      <c r="D42" s="194">
        <v>598</v>
      </c>
      <c r="E42" s="191">
        <v>781</v>
      </c>
      <c r="F42" s="193">
        <v>798</v>
      </c>
      <c r="G42" s="194">
        <v>846</v>
      </c>
      <c r="H42" s="191">
        <v>843</v>
      </c>
      <c r="I42" s="193">
        <v>1063</v>
      </c>
      <c r="J42" s="192">
        <v>940</v>
      </c>
      <c r="K42" s="191">
        <v>1115</v>
      </c>
      <c r="L42" s="192">
        <v>1124</v>
      </c>
      <c r="M42" s="194">
        <v>1212</v>
      </c>
      <c r="N42" s="191">
        <v>1318</v>
      </c>
      <c r="O42" s="193">
        <v>1269</v>
      </c>
      <c r="P42" s="191">
        <v>951</v>
      </c>
      <c r="Q42" s="192">
        <v>831</v>
      </c>
      <c r="R42" s="191">
        <v>665</v>
      </c>
      <c r="S42" s="190">
        <v>482</v>
      </c>
      <c r="T42" s="189">
        <v>593</v>
      </c>
      <c r="U42" s="189">
        <v>0</v>
      </c>
      <c r="V42" s="190">
        <v>22</v>
      </c>
      <c r="W42" s="189">
        <v>240</v>
      </c>
      <c r="X42" s="189">
        <v>2</v>
      </c>
    </row>
    <row r="43" spans="1:24" x14ac:dyDescent="0.5">
      <c r="A43" s="235" t="s">
        <v>535</v>
      </c>
      <c r="B43" s="199"/>
      <c r="C43" s="195">
        <v>6094</v>
      </c>
      <c r="D43" s="194">
        <v>216</v>
      </c>
      <c r="E43" s="191">
        <v>298</v>
      </c>
      <c r="F43" s="193">
        <v>299</v>
      </c>
      <c r="G43" s="194">
        <v>305</v>
      </c>
      <c r="H43" s="191">
        <v>334</v>
      </c>
      <c r="I43" s="193">
        <v>432</v>
      </c>
      <c r="J43" s="192">
        <v>372</v>
      </c>
      <c r="K43" s="191">
        <v>392</v>
      </c>
      <c r="L43" s="192">
        <v>416</v>
      </c>
      <c r="M43" s="194">
        <v>481</v>
      </c>
      <c r="N43" s="191">
        <v>568</v>
      </c>
      <c r="O43" s="193">
        <v>528</v>
      </c>
      <c r="P43" s="191">
        <v>371</v>
      </c>
      <c r="Q43" s="192">
        <v>311</v>
      </c>
      <c r="R43" s="191">
        <v>281</v>
      </c>
      <c r="S43" s="190">
        <v>209</v>
      </c>
      <c r="T43" s="189">
        <v>255</v>
      </c>
      <c r="U43" s="189">
        <v>0</v>
      </c>
      <c r="V43" s="190">
        <v>4</v>
      </c>
      <c r="W43" s="189">
        <v>22</v>
      </c>
      <c r="X43" s="189">
        <v>0</v>
      </c>
    </row>
    <row r="44" spans="1:24" x14ac:dyDescent="0.5">
      <c r="A44" s="235" t="s">
        <v>534</v>
      </c>
      <c r="B44" s="199"/>
      <c r="C44" s="195">
        <v>5950</v>
      </c>
      <c r="D44" s="194">
        <v>209</v>
      </c>
      <c r="E44" s="191">
        <v>285</v>
      </c>
      <c r="F44" s="193">
        <v>273</v>
      </c>
      <c r="G44" s="194">
        <v>322</v>
      </c>
      <c r="H44" s="191">
        <v>317</v>
      </c>
      <c r="I44" s="193">
        <v>395</v>
      </c>
      <c r="J44" s="192">
        <v>335</v>
      </c>
      <c r="K44" s="191">
        <v>417</v>
      </c>
      <c r="L44" s="192">
        <v>408</v>
      </c>
      <c r="M44" s="194">
        <v>461</v>
      </c>
      <c r="N44" s="191">
        <v>479</v>
      </c>
      <c r="O44" s="193">
        <v>477</v>
      </c>
      <c r="P44" s="191">
        <v>363</v>
      </c>
      <c r="Q44" s="192">
        <v>336</v>
      </c>
      <c r="R44" s="191">
        <v>265</v>
      </c>
      <c r="S44" s="190">
        <v>177</v>
      </c>
      <c r="T44" s="189">
        <v>234</v>
      </c>
      <c r="U44" s="189">
        <v>0</v>
      </c>
      <c r="V44" s="190">
        <v>12</v>
      </c>
      <c r="W44" s="189">
        <v>183</v>
      </c>
      <c r="X44" s="189">
        <v>2</v>
      </c>
    </row>
    <row r="45" spans="1:24" x14ac:dyDescent="0.5">
      <c r="A45" s="235" t="s">
        <v>533</v>
      </c>
      <c r="B45" s="199"/>
      <c r="C45" s="195">
        <v>3649</v>
      </c>
      <c r="D45" s="194">
        <v>173</v>
      </c>
      <c r="E45" s="191">
        <v>198</v>
      </c>
      <c r="F45" s="193">
        <v>226</v>
      </c>
      <c r="G45" s="194">
        <v>219</v>
      </c>
      <c r="H45" s="191">
        <v>192</v>
      </c>
      <c r="I45" s="193">
        <v>236</v>
      </c>
      <c r="J45" s="192">
        <v>233</v>
      </c>
      <c r="K45" s="191">
        <v>306</v>
      </c>
      <c r="L45" s="192">
        <v>300</v>
      </c>
      <c r="M45" s="194">
        <v>270</v>
      </c>
      <c r="N45" s="191">
        <v>271</v>
      </c>
      <c r="O45" s="193">
        <v>264</v>
      </c>
      <c r="P45" s="191">
        <v>217</v>
      </c>
      <c r="Q45" s="192">
        <v>184</v>
      </c>
      <c r="R45" s="191">
        <v>119</v>
      </c>
      <c r="S45" s="190">
        <v>96</v>
      </c>
      <c r="T45" s="189">
        <v>104</v>
      </c>
      <c r="U45" s="189">
        <v>0</v>
      </c>
      <c r="V45" s="190">
        <v>6</v>
      </c>
      <c r="W45" s="189">
        <v>35</v>
      </c>
      <c r="X45" s="189">
        <v>0</v>
      </c>
    </row>
    <row r="46" spans="1:24" x14ac:dyDescent="0.5">
      <c r="A46" s="200"/>
      <c r="B46" s="199"/>
      <c r="C46" s="195"/>
      <c r="D46" s="194"/>
      <c r="E46" s="191"/>
      <c r="F46" s="193"/>
      <c r="G46" s="194"/>
      <c r="H46" s="191"/>
      <c r="I46" s="193"/>
      <c r="J46" s="192"/>
      <c r="K46" s="191"/>
      <c r="L46" s="192"/>
      <c r="M46" s="194"/>
      <c r="N46" s="191"/>
      <c r="O46" s="193"/>
      <c r="P46" s="191"/>
      <c r="Q46" s="192"/>
      <c r="R46" s="191"/>
      <c r="S46" s="190"/>
      <c r="T46" s="189"/>
      <c r="U46" s="189"/>
      <c r="V46" s="190"/>
      <c r="W46" s="189"/>
      <c r="X46" s="189"/>
    </row>
    <row r="47" spans="1:24" x14ac:dyDescent="0.5">
      <c r="A47" s="197" t="s">
        <v>162</v>
      </c>
      <c r="B47" s="199"/>
      <c r="C47" s="195">
        <v>80447</v>
      </c>
      <c r="D47" s="194">
        <v>3746</v>
      </c>
      <c r="E47" s="191">
        <v>4513</v>
      </c>
      <c r="F47" s="193">
        <v>4929</v>
      </c>
      <c r="G47" s="194">
        <v>4824</v>
      </c>
      <c r="H47" s="191">
        <v>4997</v>
      </c>
      <c r="I47" s="193">
        <v>5667</v>
      </c>
      <c r="J47" s="192">
        <v>5343</v>
      </c>
      <c r="K47" s="191">
        <v>5977</v>
      </c>
      <c r="L47" s="192">
        <v>6801</v>
      </c>
      <c r="M47" s="194">
        <v>6739</v>
      </c>
      <c r="N47" s="191">
        <v>6545</v>
      </c>
      <c r="O47" s="193">
        <v>5859</v>
      </c>
      <c r="P47" s="191">
        <v>4298</v>
      </c>
      <c r="Q47" s="192">
        <v>3579</v>
      </c>
      <c r="R47" s="191">
        <v>2635</v>
      </c>
      <c r="S47" s="190">
        <v>1716</v>
      </c>
      <c r="T47" s="189">
        <v>2134</v>
      </c>
      <c r="U47" s="189">
        <v>0</v>
      </c>
      <c r="V47" s="190">
        <v>59</v>
      </c>
      <c r="W47" s="189">
        <v>75</v>
      </c>
      <c r="X47" s="189">
        <v>11</v>
      </c>
    </row>
    <row r="48" spans="1:24" x14ac:dyDescent="0.5">
      <c r="A48" s="235" t="s">
        <v>532</v>
      </c>
      <c r="B48" s="199"/>
      <c r="C48" s="195">
        <v>7879</v>
      </c>
      <c r="D48" s="194">
        <v>378</v>
      </c>
      <c r="E48" s="191">
        <v>422</v>
      </c>
      <c r="F48" s="193">
        <v>528</v>
      </c>
      <c r="G48" s="194">
        <v>488</v>
      </c>
      <c r="H48" s="191">
        <v>524</v>
      </c>
      <c r="I48" s="193">
        <v>531</v>
      </c>
      <c r="J48" s="192">
        <v>540</v>
      </c>
      <c r="K48" s="191">
        <v>562</v>
      </c>
      <c r="L48" s="192">
        <v>636</v>
      </c>
      <c r="M48" s="194">
        <v>666</v>
      </c>
      <c r="N48" s="191">
        <v>608</v>
      </c>
      <c r="O48" s="193">
        <v>589</v>
      </c>
      <c r="P48" s="191">
        <v>403</v>
      </c>
      <c r="Q48" s="192">
        <v>334</v>
      </c>
      <c r="R48" s="191">
        <v>242</v>
      </c>
      <c r="S48" s="190">
        <v>148</v>
      </c>
      <c r="T48" s="189">
        <v>193</v>
      </c>
      <c r="U48" s="189">
        <v>0</v>
      </c>
      <c r="V48" s="190">
        <v>8</v>
      </c>
      <c r="W48" s="189">
        <v>75</v>
      </c>
      <c r="X48" s="189">
        <v>4</v>
      </c>
    </row>
    <row r="49" spans="1:24" x14ac:dyDescent="0.5">
      <c r="A49" s="235" t="s">
        <v>531</v>
      </c>
      <c r="B49" s="199"/>
      <c r="C49" s="195">
        <v>7617</v>
      </c>
      <c r="D49" s="194">
        <v>315</v>
      </c>
      <c r="E49" s="191">
        <v>370</v>
      </c>
      <c r="F49" s="193">
        <v>390</v>
      </c>
      <c r="G49" s="194">
        <v>388</v>
      </c>
      <c r="H49" s="191">
        <v>404</v>
      </c>
      <c r="I49" s="193">
        <v>497</v>
      </c>
      <c r="J49" s="192">
        <v>462</v>
      </c>
      <c r="K49" s="191">
        <v>545</v>
      </c>
      <c r="L49" s="192">
        <v>594</v>
      </c>
      <c r="M49" s="194">
        <v>628</v>
      </c>
      <c r="N49" s="191">
        <v>685</v>
      </c>
      <c r="O49" s="193">
        <v>636</v>
      </c>
      <c r="P49" s="191">
        <v>486</v>
      </c>
      <c r="Q49" s="192">
        <v>424</v>
      </c>
      <c r="R49" s="191">
        <v>318</v>
      </c>
      <c r="S49" s="190">
        <v>200</v>
      </c>
      <c r="T49" s="189">
        <v>269</v>
      </c>
      <c r="U49" s="189">
        <v>0</v>
      </c>
      <c r="V49" s="190">
        <v>4</v>
      </c>
      <c r="W49" s="189">
        <v>0</v>
      </c>
      <c r="X49" s="189">
        <v>2</v>
      </c>
    </row>
    <row r="50" spans="1:24" x14ac:dyDescent="0.5">
      <c r="A50" s="235" t="s">
        <v>530</v>
      </c>
      <c r="B50" s="199"/>
      <c r="C50" s="195">
        <v>5959</v>
      </c>
      <c r="D50" s="194">
        <v>272</v>
      </c>
      <c r="E50" s="191">
        <v>315</v>
      </c>
      <c r="F50" s="193">
        <v>355</v>
      </c>
      <c r="G50" s="194">
        <v>294</v>
      </c>
      <c r="H50" s="191">
        <v>388</v>
      </c>
      <c r="I50" s="193">
        <v>436</v>
      </c>
      <c r="J50" s="192">
        <v>394</v>
      </c>
      <c r="K50" s="191">
        <v>441</v>
      </c>
      <c r="L50" s="192">
        <v>442</v>
      </c>
      <c r="M50" s="194">
        <v>467</v>
      </c>
      <c r="N50" s="191">
        <v>503</v>
      </c>
      <c r="O50" s="193">
        <v>483</v>
      </c>
      <c r="P50" s="191">
        <v>340</v>
      </c>
      <c r="Q50" s="192">
        <v>297</v>
      </c>
      <c r="R50" s="191">
        <v>191</v>
      </c>
      <c r="S50" s="190">
        <v>148</v>
      </c>
      <c r="T50" s="189">
        <v>192</v>
      </c>
      <c r="U50" s="189">
        <v>0</v>
      </c>
      <c r="V50" s="190">
        <v>1</v>
      </c>
      <c r="W50" s="189">
        <v>0</v>
      </c>
      <c r="X50" s="189">
        <v>0</v>
      </c>
    </row>
    <row r="51" spans="1:24" x14ac:dyDescent="0.5">
      <c r="A51" s="235" t="s">
        <v>529</v>
      </c>
      <c r="B51" s="199"/>
      <c r="C51" s="195">
        <v>11679</v>
      </c>
      <c r="D51" s="194">
        <v>557</v>
      </c>
      <c r="E51" s="191">
        <v>696</v>
      </c>
      <c r="F51" s="193">
        <v>684</v>
      </c>
      <c r="G51" s="194">
        <v>662</v>
      </c>
      <c r="H51" s="191">
        <v>725</v>
      </c>
      <c r="I51" s="193">
        <v>880</v>
      </c>
      <c r="J51" s="192">
        <v>774</v>
      </c>
      <c r="K51" s="191">
        <v>905</v>
      </c>
      <c r="L51" s="192">
        <v>1077</v>
      </c>
      <c r="M51" s="194">
        <v>1010</v>
      </c>
      <c r="N51" s="191">
        <v>927</v>
      </c>
      <c r="O51" s="193">
        <v>808</v>
      </c>
      <c r="P51" s="191">
        <v>543</v>
      </c>
      <c r="Q51" s="192">
        <v>503</v>
      </c>
      <c r="R51" s="191">
        <v>365</v>
      </c>
      <c r="S51" s="190">
        <v>227</v>
      </c>
      <c r="T51" s="189">
        <v>328</v>
      </c>
      <c r="U51" s="189">
        <v>0</v>
      </c>
      <c r="V51" s="190">
        <v>7</v>
      </c>
      <c r="W51" s="189">
        <v>0</v>
      </c>
      <c r="X51" s="189">
        <v>1</v>
      </c>
    </row>
    <row r="52" spans="1:24" x14ac:dyDescent="0.5">
      <c r="A52" s="235" t="s">
        <v>528</v>
      </c>
      <c r="B52" s="199"/>
      <c r="C52" s="195">
        <v>3510</v>
      </c>
      <c r="D52" s="194">
        <v>152</v>
      </c>
      <c r="E52" s="191">
        <v>187</v>
      </c>
      <c r="F52" s="193">
        <v>220</v>
      </c>
      <c r="G52" s="194">
        <v>215</v>
      </c>
      <c r="H52" s="191">
        <v>213</v>
      </c>
      <c r="I52" s="193">
        <v>277</v>
      </c>
      <c r="J52" s="192">
        <v>246</v>
      </c>
      <c r="K52" s="191">
        <v>255</v>
      </c>
      <c r="L52" s="192">
        <v>290</v>
      </c>
      <c r="M52" s="194">
        <v>287</v>
      </c>
      <c r="N52" s="191">
        <v>294</v>
      </c>
      <c r="O52" s="193">
        <v>258</v>
      </c>
      <c r="P52" s="191">
        <v>215</v>
      </c>
      <c r="Q52" s="192">
        <v>145</v>
      </c>
      <c r="R52" s="191">
        <v>104</v>
      </c>
      <c r="S52" s="190">
        <v>80</v>
      </c>
      <c r="T52" s="189">
        <v>71</v>
      </c>
      <c r="U52" s="189">
        <v>0</v>
      </c>
      <c r="V52" s="190">
        <v>1</v>
      </c>
      <c r="W52" s="189">
        <v>0</v>
      </c>
      <c r="X52" s="189">
        <v>0</v>
      </c>
    </row>
    <row r="53" spans="1:24" x14ac:dyDescent="0.5">
      <c r="A53" s="235" t="s">
        <v>527</v>
      </c>
      <c r="B53" s="199"/>
      <c r="C53" s="195">
        <v>4989</v>
      </c>
      <c r="D53" s="194">
        <v>227</v>
      </c>
      <c r="E53" s="191">
        <v>307</v>
      </c>
      <c r="F53" s="193">
        <v>291</v>
      </c>
      <c r="G53" s="194">
        <v>317</v>
      </c>
      <c r="H53" s="191">
        <v>351</v>
      </c>
      <c r="I53" s="193">
        <v>336</v>
      </c>
      <c r="J53" s="192">
        <v>333</v>
      </c>
      <c r="K53" s="191">
        <v>326</v>
      </c>
      <c r="L53" s="192">
        <v>426</v>
      </c>
      <c r="M53" s="194">
        <v>418</v>
      </c>
      <c r="N53" s="191">
        <v>419</v>
      </c>
      <c r="O53" s="193">
        <v>365</v>
      </c>
      <c r="P53" s="191">
        <v>259</v>
      </c>
      <c r="Q53" s="192">
        <v>219</v>
      </c>
      <c r="R53" s="191">
        <v>159</v>
      </c>
      <c r="S53" s="190">
        <v>109</v>
      </c>
      <c r="T53" s="189">
        <v>121</v>
      </c>
      <c r="U53" s="189">
        <v>0</v>
      </c>
      <c r="V53" s="190">
        <v>6</v>
      </c>
      <c r="W53" s="189">
        <v>0</v>
      </c>
      <c r="X53" s="189">
        <v>0</v>
      </c>
    </row>
    <row r="54" spans="1:24" x14ac:dyDescent="0.5">
      <c r="A54" s="235" t="s">
        <v>526</v>
      </c>
      <c r="B54" s="196"/>
      <c r="C54" s="195">
        <v>5916</v>
      </c>
      <c r="D54" s="194">
        <v>240</v>
      </c>
      <c r="E54" s="191">
        <v>314</v>
      </c>
      <c r="F54" s="193">
        <v>361</v>
      </c>
      <c r="G54" s="194">
        <v>338</v>
      </c>
      <c r="H54" s="191">
        <v>328</v>
      </c>
      <c r="I54" s="193">
        <v>394</v>
      </c>
      <c r="J54" s="192">
        <v>382</v>
      </c>
      <c r="K54" s="191">
        <v>450</v>
      </c>
      <c r="L54" s="192">
        <v>482</v>
      </c>
      <c r="M54" s="194">
        <v>476</v>
      </c>
      <c r="N54" s="191">
        <v>526</v>
      </c>
      <c r="O54" s="193">
        <v>461</v>
      </c>
      <c r="P54" s="191">
        <v>319</v>
      </c>
      <c r="Q54" s="192">
        <v>265</v>
      </c>
      <c r="R54" s="191">
        <v>217</v>
      </c>
      <c r="S54" s="190">
        <v>160</v>
      </c>
      <c r="T54" s="189">
        <v>194</v>
      </c>
      <c r="U54" s="189">
        <v>0</v>
      </c>
      <c r="V54" s="190">
        <v>8</v>
      </c>
      <c r="W54" s="189">
        <v>0</v>
      </c>
      <c r="X54" s="189">
        <v>1</v>
      </c>
    </row>
    <row r="55" spans="1:24" x14ac:dyDescent="0.5">
      <c r="A55" s="235" t="s">
        <v>292</v>
      </c>
      <c r="B55" s="196"/>
      <c r="C55" s="195">
        <v>7231</v>
      </c>
      <c r="D55" s="194">
        <v>355</v>
      </c>
      <c r="E55" s="191">
        <v>370</v>
      </c>
      <c r="F55" s="193">
        <v>464</v>
      </c>
      <c r="G55" s="194">
        <v>452</v>
      </c>
      <c r="H55" s="191">
        <v>427</v>
      </c>
      <c r="I55" s="193">
        <v>515</v>
      </c>
      <c r="J55" s="192">
        <v>511</v>
      </c>
      <c r="K55" s="191">
        <v>538</v>
      </c>
      <c r="L55" s="192">
        <v>599</v>
      </c>
      <c r="M55" s="194">
        <v>563</v>
      </c>
      <c r="N55" s="191">
        <v>613</v>
      </c>
      <c r="O55" s="193">
        <v>540</v>
      </c>
      <c r="P55" s="191">
        <v>401</v>
      </c>
      <c r="Q55" s="192">
        <v>336</v>
      </c>
      <c r="R55" s="191">
        <v>215</v>
      </c>
      <c r="S55" s="190">
        <v>142</v>
      </c>
      <c r="T55" s="189">
        <v>184</v>
      </c>
      <c r="U55" s="189">
        <v>0</v>
      </c>
      <c r="V55" s="190">
        <v>5</v>
      </c>
      <c r="W55" s="189">
        <v>0</v>
      </c>
      <c r="X55" s="189">
        <v>1</v>
      </c>
    </row>
    <row r="56" spans="1:24" x14ac:dyDescent="0.5">
      <c r="A56" s="235" t="s">
        <v>525</v>
      </c>
      <c r="B56" s="196"/>
      <c r="C56" s="195">
        <v>7157</v>
      </c>
      <c r="D56" s="194">
        <v>351</v>
      </c>
      <c r="E56" s="191">
        <v>460</v>
      </c>
      <c r="F56" s="193">
        <v>444</v>
      </c>
      <c r="G56" s="194">
        <v>488</v>
      </c>
      <c r="H56" s="191">
        <v>463</v>
      </c>
      <c r="I56" s="193">
        <v>473</v>
      </c>
      <c r="J56" s="192">
        <v>471</v>
      </c>
      <c r="K56" s="191">
        <v>606</v>
      </c>
      <c r="L56" s="192">
        <v>689</v>
      </c>
      <c r="M56" s="194">
        <v>596</v>
      </c>
      <c r="N56" s="191">
        <v>509</v>
      </c>
      <c r="O56" s="193">
        <v>454</v>
      </c>
      <c r="P56" s="191">
        <v>373</v>
      </c>
      <c r="Q56" s="192">
        <v>303</v>
      </c>
      <c r="R56" s="191">
        <v>209</v>
      </c>
      <c r="S56" s="190">
        <v>119</v>
      </c>
      <c r="T56" s="189">
        <v>144</v>
      </c>
      <c r="U56" s="189">
        <v>0</v>
      </c>
      <c r="V56" s="190">
        <v>4</v>
      </c>
      <c r="W56" s="189">
        <v>0</v>
      </c>
      <c r="X56" s="189">
        <v>1</v>
      </c>
    </row>
    <row r="57" spans="1:24" x14ac:dyDescent="0.5">
      <c r="A57" s="235" t="s">
        <v>524</v>
      </c>
      <c r="B57" s="196"/>
      <c r="C57" s="195">
        <v>7885</v>
      </c>
      <c r="D57" s="194">
        <v>362</v>
      </c>
      <c r="E57" s="191">
        <v>443</v>
      </c>
      <c r="F57" s="193">
        <v>493</v>
      </c>
      <c r="G57" s="194">
        <v>490</v>
      </c>
      <c r="H57" s="191">
        <v>481</v>
      </c>
      <c r="I57" s="193">
        <v>568</v>
      </c>
      <c r="J57" s="192">
        <v>523</v>
      </c>
      <c r="K57" s="191">
        <v>570</v>
      </c>
      <c r="L57" s="192">
        <v>615</v>
      </c>
      <c r="M57" s="194">
        <v>680</v>
      </c>
      <c r="N57" s="191">
        <v>637</v>
      </c>
      <c r="O57" s="193">
        <v>569</v>
      </c>
      <c r="P57" s="191">
        <v>435</v>
      </c>
      <c r="Q57" s="192">
        <v>346</v>
      </c>
      <c r="R57" s="191">
        <v>279</v>
      </c>
      <c r="S57" s="190">
        <v>182</v>
      </c>
      <c r="T57" s="189">
        <v>206</v>
      </c>
      <c r="U57" s="189">
        <v>0</v>
      </c>
      <c r="V57" s="190">
        <v>6</v>
      </c>
      <c r="W57" s="189">
        <v>0</v>
      </c>
      <c r="X57" s="189">
        <v>0</v>
      </c>
    </row>
    <row r="58" spans="1:24" x14ac:dyDescent="0.5">
      <c r="A58" s="235" t="s">
        <v>523</v>
      </c>
      <c r="B58" s="196"/>
      <c r="C58" s="195">
        <v>5227</v>
      </c>
      <c r="D58" s="194">
        <v>262</v>
      </c>
      <c r="E58" s="191">
        <v>320</v>
      </c>
      <c r="F58" s="193">
        <v>354</v>
      </c>
      <c r="G58" s="194">
        <v>349</v>
      </c>
      <c r="H58" s="191">
        <v>332</v>
      </c>
      <c r="I58" s="193">
        <v>373</v>
      </c>
      <c r="J58" s="192">
        <v>366</v>
      </c>
      <c r="K58" s="191">
        <v>375</v>
      </c>
      <c r="L58" s="192">
        <v>460</v>
      </c>
      <c r="M58" s="194">
        <v>451</v>
      </c>
      <c r="N58" s="191">
        <v>432</v>
      </c>
      <c r="O58" s="193">
        <v>368</v>
      </c>
      <c r="P58" s="191">
        <v>248</v>
      </c>
      <c r="Q58" s="192">
        <v>165</v>
      </c>
      <c r="R58" s="191">
        <v>162</v>
      </c>
      <c r="S58" s="190">
        <v>90</v>
      </c>
      <c r="T58" s="189">
        <v>115</v>
      </c>
      <c r="U58" s="189">
        <v>0</v>
      </c>
      <c r="V58" s="190">
        <v>5</v>
      </c>
      <c r="W58" s="189">
        <v>0</v>
      </c>
      <c r="X58" s="189">
        <v>0</v>
      </c>
    </row>
    <row r="59" spans="1:24" x14ac:dyDescent="0.5">
      <c r="A59" s="235" t="s">
        <v>522</v>
      </c>
      <c r="B59" s="196"/>
      <c r="C59" s="195">
        <v>5398</v>
      </c>
      <c r="D59" s="194">
        <v>275</v>
      </c>
      <c r="E59" s="191">
        <v>309</v>
      </c>
      <c r="F59" s="193">
        <v>345</v>
      </c>
      <c r="G59" s="194">
        <v>343</v>
      </c>
      <c r="H59" s="191">
        <v>361</v>
      </c>
      <c r="I59" s="193">
        <v>387</v>
      </c>
      <c r="J59" s="192">
        <v>341</v>
      </c>
      <c r="K59" s="191">
        <v>404</v>
      </c>
      <c r="L59" s="192">
        <v>491</v>
      </c>
      <c r="M59" s="194">
        <v>497</v>
      </c>
      <c r="N59" s="191">
        <v>392</v>
      </c>
      <c r="O59" s="193">
        <v>328</v>
      </c>
      <c r="P59" s="191">
        <v>276</v>
      </c>
      <c r="Q59" s="192">
        <v>242</v>
      </c>
      <c r="R59" s="191">
        <v>174</v>
      </c>
      <c r="S59" s="190">
        <v>111</v>
      </c>
      <c r="T59" s="189">
        <v>117</v>
      </c>
      <c r="U59" s="189">
        <v>0</v>
      </c>
      <c r="V59" s="190">
        <v>4</v>
      </c>
      <c r="W59" s="189">
        <v>0</v>
      </c>
      <c r="X59" s="189">
        <v>1</v>
      </c>
    </row>
    <row r="60" spans="1:24" x14ac:dyDescent="0.5">
      <c r="A60" s="198" t="s">
        <v>193</v>
      </c>
      <c r="B60" s="196"/>
      <c r="C60" s="195">
        <v>70356</v>
      </c>
      <c r="D60" s="194">
        <v>3393</v>
      </c>
      <c r="E60" s="191">
        <v>4404</v>
      </c>
      <c r="F60" s="193">
        <v>4582</v>
      </c>
      <c r="G60" s="194">
        <v>4749</v>
      </c>
      <c r="H60" s="191">
        <v>4784</v>
      </c>
      <c r="I60" s="193">
        <v>5383</v>
      </c>
      <c r="J60" s="192">
        <v>5014</v>
      </c>
      <c r="K60" s="191">
        <v>5414</v>
      </c>
      <c r="L60" s="192">
        <v>5972</v>
      </c>
      <c r="M60" s="194">
        <v>5830</v>
      </c>
      <c r="N60" s="191">
        <v>5422</v>
      </c>
      <c r="O60" s="193">
        <v>4549</v>
      </c>
      <c r="P60" s="191">
        <v>3489</v>
      </c>
      <c r="Q60" s="192">
        <v>2481</v>
      </c>
      <c r="R60" s="191">
        <v>1919</v>
      </c>
      <c r="S60" s="190">
        <v>1211</v>
      </c>
      <c r="T60" s="189">
        <v>1459</v>
      </c>
      <c r="U60" s="189">
        <v>0</v>
      </c>
      <c r="V60" s="190">
        <v>157</v>
      </c>
      <c r="W60" s="189">
        <v>126</v>
      </c>
      <c r="X60" s="189">
        <v>18</v>
      </c>
    </row>
    <row r="61" spans="1:24" x14ac:dyDescent="0.5">
      <c r="A61" s="197" t="s">
        <v>163</v>
      </c>
      <c r="B61" s="196"/>
      <c r="C61" s="195">
        <v>13441</v>
      </c>
      <c r="D61" s="194">
        <v>618</v>
      </c>
      <c r="E61" s="191">
        <v>837</v>
      </c>
      <c r="F61" s="193">
        <v>893</v>
      </c>
      <c r="G61" s="194">
        <v>917</v>
      </c>
      <c r="H61" s="191">
        <v>896</v>
      </c>
      <c r="I61" s="193">
        <v>987</v>
      </c>
      <c r="J61" s="192">
        <v>889</v>
      </c>
      <c r="K61" s="191">
        <v>953</v>
      </c>
      <c r="L61" s="192">
        <v>1109</v>
      </c>
      <c r="M61" s="194">
        <v>1142</v>
      </c>
      <c r="N61" s="191">
        <v>1037</v>
      </c>
      <c r="O61" s="193">
        <v>896</v>
      </c>
      <c r="P61" s="191">
        <v>704</v>
      </c>
      <c r="Q61" s="192">
        <v>512</v>
      </c>
      <c r="R61" s="191">
        <v>424</v>
      </c>
      <c r="S61" s="190">
        <v>236</v>
      </c>
      <c r="T61" s="189">
        <v>322</v>
      </c>
      <c r="U61" s="189">
        <v>0</v>
      </c>
      <c r="V61" s="190">
        <v>23</v>
      </c>
      <c r="W61" s="189">
        <v>42</v>
      </c>
      <c r="X61" s="189">
        <v>4</v>
      </c>
    </row>
    <row r="62" spans="1:24" x14ac:dyDescent="0.5">
      <c r="A62" s="235" t="s">
        <v>521</v>
      </c>
      <c r="B62" s="196"/>
      <c r="C62" s="195">
        <v>5836</v>
      </c>
      <c r="D62" s="194">
        <v>242</v>
      </c>
      <c r="E62" s="191">
        <v>313</v>
      </c>
      <c r="F62" s="193">
        <v>359</v>
      </c>
      <c r="G62" s="194">
        <v>392</v>
      </c>
      <c r="H62" s="191">
        <v>374</v>
      </c>
      <c r="I62" s="193">
        <v>405</v>
      </c>
      <c r="J62" s="192">
        <v>379</v>
      </c>
      <c r="K62" s="191">
        <v>408</v>
      </c>
      <c r="L62" s="192">
        <v>476</v>
      </c>
      <c r="M62" s="194">
        <v>533</v>
      </c>
      <c r="N62" s="191">
        <v>469</v>
      </c>
      <c r="O62" s="193">
        <v>403</v>
      </c>
      <c r="P62" s="191">
        <v>324</v>
      </c>
      <c r="Q62" s="192">
        <v>250</v>
      </c>
      <c r="R62" s="191">
        <v>203</v>
      </c>
      <c r="S62" s="190">
        <v>117</v>
      </c>
      <c r="T62" s="189">
        <v>163</v>
      </c>
      <c r="U62" s="189">
        <v>0</v>
      </c>
      <c r="V62" s="190">
        <v>11</v>
      </c>
      <c r="W62" s="189">
        <v>15</v>
      </c>
      <c r="X62" s="189">
        <v>0</v>
      </c>
    </row>
    <row r="63" spans="1:24" x14ac:dyDescent="0.5">
      <c r="A63" s="235" t="s">
        <v>520</v>
      </c>
      <c r="B63" s="196"/>
      <c r="C63" s="195">
        <v>7605</v>
      </c>
      <c r="D63" s="194">
        <v>376</v>
      </c>
      <c r="E63" s="191">
        <v>524</v>
      </c>
      <c r="F63" s="193">
        <v>534</v>
      </c>
      <c r="G63" s="194">
        <v>525</v>
      </c>
      <c r="H63" s="191">
        <v>522</v>
      </c>
      <c r="I63" s="193">
        <v>582</v>
      </c>
      <c r="J63" s="192">
        <v>510</v>
      </c>
      <c r="K63" s="191">
        <v>545</v>
      </c>
      <c r="L63" s="192">
        <v>633</v>
      </c>
      <c r="M63" s="194">
        <v>609</v>
      </c>
      <c r="N63" s="191">
        <v>568</v>
      </c>
      <c r="O63" s="193">
        <v>493</v>
      </c>
      <c r="P63" s="191">
        <v>380</v>
      </c>
      <c r="Q63" s="192">
        <v>262</v>
      </c>
      <c r="R63" s="191">
        <v>221</v>
      </c>
      <c r="S63" s="190">
        <v>119</v>
      </c>
      <c r="T63" s="189">
        <v>159</v>
      </c>
      <c r="U63" s="189">
        <v>0</v>
      </c>
      <c r="V63" s="190">
        <v>12</v>
      </c>
      <c r="W63" s="189">
        <v>27</v>
      </c>
      <c r="X63" s="189">
        <v>4</v>
      </c>
    </row>
    <row r="64" spans="1:24" x14ac:dyDescent="0.5">
      <c r="A64" s="200"/>
      <c r="B64" s="196"/>
      <c r="C64" s="195"/>
      <c r="D64" s="194"/>
      <c r="E64" s="191"/>
      <c r="F64" s="193"/>
      <c r="G64" s="194"/>
      <c r="H64" s="191"/>
      <c r="I64" s="193"/>
      <c r="J64" s="192"/>
      <c r="K64" s="191"/>
      <c r="L64" s="192"/>
      <c r="M64" s="194"/>
      <c r="N64" s="191"/>
      <c r="O64" s="193"/>
      <c r="P64" s="191"/>
      <c r="Q64" s="192"/>
      <c r="R64" s="191"/>
      <c r="S64" s="190"/>
      <c r="T64" s="189"/>
      <c r="U64" s="189"/>
      <c r="V64" s="190"/>
      <c r="W64" s="189"/>
      <c r="X64" s="189"/>
    </row>
    <row r="65" spans="1:24" x14ac:dyDescent="0.5">
      <c r="A65" s="197" t="s">
        <v>162</v>
      </c>
      <c r="B65" s="196"/>
      <c r="C65" s="195">
        <v>56915</v>
      </c>
      <c r="D65" s="194">
        <v>2775</v>
      </c>
      <c r="E65" s="191">
        <v>3567</v>
      </c>
      <c r="F65" s="193">
        <v>3689</v>
      </c>
      <c r="G65" s="194">
        <v>3832</v>
      </c>
      <c r="H65" s="191">
        <v>3888</v>
      </c>
      <c r="I65" s="193">
        <v>4396</v>
      </c>
      <c r="J65" s="192">
        <v>4125</v>
      </c>
      <c r="K65" s="191">
        <v>4461</v>
      </c>
      <c r="L65" s="192">
        <v>4863</v>
      </c>
      <c r="M65" s="194">
        <v>4688</v>
      </c>
      <c r="N65" s="191">
        <v>4385</v>
      </c>
      <c r="O65" s="193">
        <v>3653</v>
      </c>
      <c r="P65" s="191">
        <v>2785</v>
      </c>
      <c r="Q65" s="192">
        <v>1969</v>
      </c>
      <c r="R65" s="191">
        <v>1495</v>
      </c>
      <c r="S65" s="190">
        <v>975</v>
      </c>
      <c r="T65" s="189">
        <v>1137</v>
      </c>
      <c r="U65" s="189">
        <v>0</v>
      </c>
      <c r="V65" s="190">
        <v>134</v>
      </c>
      <c r="W65" s="189">
        <v>84</v>
      </c>
      <c r="X65" s="189">
        <v>14</v>
      </c>
    </row>
    <row r="66" spans="1:24" x14ac:dyDescent="0.5">
      <c r="A66" s="235" t="s">
        <v>519</v>
      </c>
      <c r="B66" s="196"/>
      <c r="C66" s="195">
        <v>7035</v>
      </c>
      <c r="D66" s="194">
        <v>323</v>
      </c>
      <c r="E66" s="191">
        <v>435</v>
      </c>
      <c r="F66" s="193">
        <v>452</v>
      </c>
      <c r="G66" s="194">
        <v>477</v>
      </c>
      <c r="H66" s="191">
        <v>443</v>
      </c>
      <c r="I66" s="193">
        <v>493</v>
      </c>
      <c r="J66" s="192">
        <v>506</v>
      </c>
      <c r="K66" s="191">
        <v>576</v>
      </c>
      <c r="L66" s="192">
        <v>625</v>
      </c>
      <c r="M66" s="194">
        <v>611</v>
      </c>
      <c r="N66" s="191">
        <v>529</v>
      </c>
      <c r="O66" s="193">
        <v>462</v>
      </c>
      <c r="P66" s="191">
        <v>333</v>
      </c>
      <c r="Q66" s="192">
        <v>237</v>
      </c>
      <c r="R66" s="191">
        <v>164</v>
      </c>
      <c r="S66" s="190">
        <v>120</v>
      </c>
      <c r="T66" s="189">
        <v>118</v>
      </c>
      <c r="U66" s="189">
        <v>0</v>
      </c>
      <c r="V66" s="190">
        <v>46</v>
      </c>
      <c r="W66" s="189">
        <v>84</v>
      </c>
      <c r="X66" s="189">
        <v>1</v>
      </c>
    </row>
    <row r="67" spans="1:24" x14ac:dyDescent="0.5">
      <c r="A67" s="235" t="s">
        <v>518</v>
      </c>
      <c r="B67" s="196"/>
      <c r="C67" s="195">
        <v>11697</v>
      </c>
      <c r="D67" s="194">
        <v>580</v>
      </c>
      <c r="E67" s="191">
        <v>748</v>
      </c>
      <c r="F67" s="193">
        <v>788</v>
      </c>
      <c r="G67" s="194">
        <v>827</v>
      </c>
      <c r="H67" s="191">
        <v>801</v>
      </c>
      <c r="I67" s="193">
        <v>962</v>
      </c>
      <c r="J67" s="192">
        <v>868</v>
      </c>
      <c r="K67" s="191">
        <v>892</v>
      </c>
      <c r="L67" s="192">
        <v>940</v>
      </c>
      <c r="M67" s="194">
        <v>1001</v>
      </c>
      <c r="N67" s="191">
        <v>941</v>
      </c>
      <c r="O67" s="193">
        <v>742</v>
      </c>
      <c r="P67" s="191">
        <v>507</v>
      </c>
      <c r="Q67" s="192">
        <v>359</v>
      </c>
      <c r="R67" s="191">
        <v>311</v>
      </c>
      <c r="S67" s="190">
        <v>190</v>
      </c>
      <c r="T67" s="189">
        <v>219</v>
      </c>
      <c r="U67" s="189">
        <v>0</v>
      </c>
      <c r="V67" s="190">
        <v>17</v>
      </c>
      <c r="W67" s="189">
        <v>0</v>
      </c>
      <c r="X67" s="189">
        <v>4</v>
      </c>
    </row>
    <row r="68" spans="1:24" x14ac:dyDescent="0.5">
      <c r="A68" s="235" t="s">
        <v>517</v>
      </c>
      <c r="B68" s="196"/>
      <c r="C68" s="195">
        <v>4662</v>
      </c>
      <c r="D68" s="194">
        <v>204</v>
      </c>
      <c r="E68" s="191">
        <v>266</v>
      </c>
      <c r="F68" s="193">
        <v>267</v>
      </c>
      <c r="G68" s="194">
        <v>308</v>
      </c>
      <c r="H68" s="191">
        <v>294</v>
      </c>
      <c r="I68" s="193">
        <v>374</v>
      </c>
      <c r="J68" s="192">
        <v>336</v>
      </c>
      <c r="K68" s="191">
        <v>391</v>
      </c>
      <c r="L68" s="192">
        <v>390</v>
      </c>
      <c r="M68" s="194">
        <v>377</v>
      </c>
      <c r="N68" s="191">
        <v>363</v>
      </c>
      <c r="O68" s="193">
        <v>348</v>
      </c>
      <c r="P68" s="191">
        <v>271</v>
      </c>
      <c r="Q68" s="192">
        <v>183</v>
      </c>
      <c r="R68" s="191">
        <v>118</v>
      </c>
      <c r="S68" s="190">
        <v>92</v>
      </c>
      <c r="T68" s="189">
        <v>76</v>
      </c>
      <c r="U68" s="189">
        <v>0</v>
      </c>
      <c r="V68" s="190">
        <v>4</v>
      </c>
      <c r="W68" s="189">
        <v>0</v>
      </c>
      <c r="X68" s="189">
        <v>0</v>
      </c>
    </row>
    <row r="69" spans="1:24" x14ac:dyDescent="0.5">
      <c r="A69" s="235" t="s">
        <v>516</v>
      </c>
      <c r="B69" s="196"/>
      <c r="C69" s="195">
        <v>14377</v>
      </c>
      <c r="D69" s="194">
        <v>729</v>
      </c>
      <c r="E69" s="191">
        <v>901</v>
      </c>
      <c r="F69" s="193">
        <v>929</v>
      </c>
      <c r="G69" s="194">
        <v>953</v>
      </c>
      <c r="H69" s="191">
        <v>1006</v>
      </c>
      <c r="I69" s="193">
        <v>1122</v>
      </c>
      <c r="J69" s="192">
        <v>1070</v>
      </c>
      <c r="K69" s="191">
        <v>1122</v>
      </c>
      <c r="L69" s="192">
        <v>1231</v>
      </c>
      <c r="M69" s="194">
        <v>1174</v>
      </c>
      <c r="N69" s="191">
        <v>1107</v>
      </c>
      <c r="O69" s="193">
        <v>889</v>
      </c>
      <c r="P69" s="191">
        <v>696</v>
      </c>
      <c r="Q69" s="192">
        <v>489</v>
      </c>
      <c r="R69" s="191">
        <v>397</v>
      </c>
      <c r="S69" s="190">
        <v>248</v>
      </c>
      <c r="T69" s="189">
        <v>284</v>
      </c>
      <c r="U69" s="189">
        <v>0</v>
      </c>
      <c r="V69" s="190">
        <v>27</v>
      </c>
      <c r="W69" s="189">
        <v>0</v>
      </c>
      <c r="X69" s="189">
        <v>3</v>
      </c>
    </row>
    <row r="70" spans="1:24" x14ac:dyDescent="0.5">
      <c r="A70" s="235" t="s">
        <v>515</v>
      </c>
      <c r="B70" s="196"/>
      <c r="C70" s="195">
        <v>11620</v>
      </c>
      <c r="D70" s="194">
        <v>594</v>
      </c>
      <c r="E70" s="191">
        <v>739</v>
      </c>
      <c r="F70" s="193">
        <v>754</v>
      </c>
      <c r="G70" s="194">
        <v>775</v>
      </c>
      <c r="H70" s="191">
        <v>833</v>
      </c>
      <c r="I70" s="193">
        <v>876</v>
      </c>
      <c r="J70" s="192">
        <v>838</v>
      </c>
      <c r="K70" s="191">
        <v>877</v>
      </c>
      <c r="L70" s="192">
        <v>1021</v>
      </c>
      <c r="M70" s="194">
        <v>905</v>
      </c>
      <c r="N70" s="191">
        <v>883</v>
      </c>
      <c r="O70" s="193">
        <v>722</v>
      </c>
      <c r="P70" s="191">
        <v>597</v>
      </c>
      <c r="Q70" s="192">
        <v>441</v>
      </c>
      <c r="R70" s="191">
        <v>291</v>
      </c>
      <c r="S70" s="190">
        <v>193</v>
      </c>
      <c r="T70" s="189">
        <v>252</v>
      </c>
      <c r="U70" s="189">
        <v>0</v>
      </c>
      <c r="V70" s="190">
        <v>28</v>
      </c>
      <c r="W70" s="189">
        <v>0</v>
      </c>
      <c r="X70" s="189">
        <v>1</v>
      </c>
    </row>
    <row r="71" spans="1:24" x14ac:dyDescent="0.5">
      <c r="A71" s="235" t="s">
        <v>514</v>
      </c>
      <c r="B71" s="196"/>
      <c r="C71" s="195">
        <v>7524</v>
      </c>
      <c r="D71" s="194">
        <v>345</v>
      </c>
      <c r="E71" s="191">
        <v>478</v>
      </c>
      <c r="F71" s="193">
        <v>499</v>
      </c>
      <c r="G71" s="194">
        <v>492</v>
      </c>
      <c r="H71" s="191">
        <v>511</v>
      </c>
      <c r="I71" s="193">
        <v>569</v>
      </c>
      <c r="J71" s="192">
        <v>507</v>
      </c>
      <c r="K71" s="191">
        <v>603</v>
      </c>
      <c r="L71" s="192">
        <v>656</v>
      </c>
      <c r="M71" s="194">
        <v>620</v>
      </c>
      <c r="N71" s="191">
        <v>562</v>
      </c>
      <c r="O71" s="193">
        <v>490</v>
      </c>
      <c r="P71" s="191">
        <v>381</v>
      </c>
      <c r="Q71" s="192">
        <v>260</v>
      </c>
      <c r="R71" s="191">
        <v>214</v>
      </c>
      <c r="S71" s="190">
        <v>132</v>
      </c>
      <c r="T71" s="189">
        <v>188</v>
      </c>
      <c r="U71" s="189">
        <v>0</v>
      </c>
      <c r="V71" s="190">
        <v>12</v>
      </c>
      <c r="W71" s="189">
        <v>0</v>
      </c>
      <c r="X71" s="189">
        <v>5</v>
      </c>
    </row>
    <row r="72" spans="1:24" x14ac:dyDescent="0.5">
      <c r="A72" s="198" t="s">
        <v>192</v>
      </c>
      <c r="B72" s="196"/>
      <c r="C72" s="195">
        <v>79354</v>
      </c>
      <c r="D72" s="194">
        <v>3148</v>
      </c>
      <c r="E72" s="191">
        <v>4189</v>
      </c>
      <c r="F72" s="193">
        <v>4722</v>
      </c>
      <c r="G72" s="194">
        <v>4896</v>
      </c>
      <c r="H72" s="191">
        <v>4896</v>
      </c>
      <c r="I72" s="193">
        <v>5652</v>
      </c>
      <c r="J72" s="192">
        <v>5228</v>
      </c>
      <c r="K72" s="191">
        <v>5745</v>
      </c>
      <c r="L72" s="192">
        <v>6554</v>
      </c>
      <c r="M72" s="194">
        <v>6352</v>
      </c>
      <c r="N72" s="191">
        <v>6615</v>
      </c>
      <c r="O72" s="193">
        <v>5807</v>
      </c>
      <c r="P72" s="191">
        <v>4595</v>
      </c>
      <c r="Q72" s="192">
        <v>3389</v>
      </c>
      <c r="R72" s="191">
        <v>2990</v>
      </c>
      <c r="S72" s="190">
        <v>1887</v>
      </c>
      <c r="T72" s="189">
        <v>2522</v>
      </c>
      <c r="U72" s="189">
        <v>0</v>
      </c>
      <c r="V72" s="190">
        <v>76</v>
      </c>
      <c r="W72" s="189">
        <v>86</v>
      </c>
      <c r="X72" s="189">
        <v>5</v>
      </c>
    </row>
    <row r="73" spans="1:24" x14ac:dyDescent="0.5">
      <c r="A73" s="197" t="s">
        <v>163</v>
      </c>
      <c r="B73" s="196"/>
      <c r="C73" s="195">
        <v>4961</v>
      </c>
      <c r="D73" s="194">
        <v>180</v>
      </c>
      <c r="E73" s="191">
        <v>240</v>
      </c>
      <c r="F73" s="193">
        <v>266</v>
      </c>
      <c r="G73" s="194">
        <v>262</v>
      </c>
      <c r="H73" s="191">
        <v>285</v>
      </c>
      <c r="I73" s="193">
        <v>354</v>
      </c>
      <c r="J73" s="192">
        <v>315</v>
      </c>
      <c r="K73" s="191">
        <v>304</v>
      </c>
      <c r="L73" s="192">
        <v>374</v>
      </c>
      <c r="M73" s="194">
        <v>417</v>
      </c>
      <c r="N73" s="191">
        <v>444</v>
      </c>
      <c r="O73" s="193">
        <v>415</v>
      </c>
      <c r="P73" s="191">
        <v>314</v>
      </c>
      <c r="Q73" s="192">
        <v>218</v>
      </c>
      <c r="R73" s="191">
        <v>213</v>
      </c>
      <c r="S73" s="190">
        <v>143</v>
      </c>
      <c r="T73" s="189">
        <v>193</v>
      </c>
      <c r="U73" s="189">
        <v>0</v>
      </c>
      <c r="V73" s="190">
        <v>14</v>
      </c>
      <c r="W73" s="189">
        <v>10</v>
      </c>
      <c r="X73" s="189">
        <v>0</v>
      </c>
    </row>
    <row r="74" spans="1:24" x14ac:dyDescent="0.5">
      <c r="A74" s="235" t="s">
        <v>513</v>
      </c>
      <c r="B74" s="196"/>
      <c r="C74" s="195">
        <v>2770</v>
      </c>
      <c r="D74" s="194">
        <v>106</v>
      </c>
      <c r="E74" s="191">
        <v>138</v>
      </c>
      <c r="F74" s="193">
        <v>159</v>
      </c>
      <c r="G74" s="194">
        <v>150</v>
      </c>
      <c r="H74" s="191">
        <v>152</v>
      </c>
      <c r="I74" s="193">
        <v>196</v>
      </c>
      <c r="J74" s="192">
        <v>166</v>
      </c>
      <c r="K74" s="191">
        <v>159</v>
      </c>
      <c r="L74" s="192">
        <v>209</v>
      </c>
      <c r="M74" s="194">
        <v>258</v>
      </c>
      <c r="N74" s="191">
        <v>251</v>
      </c>
      <c r="O74" s="193">
        <v>221</v>
      </c>
      <c r="P74" s="191">
        <v>179</v>
      </c>
      <c r="Q74" s="192">
        <v>107</v>
      </c>
      <c r="R74" s="191">
        <v>123</v>
      </c>
      <c r="S74" s="190">
        <v>77</v>
      </c>
      <c r="T74" s="189">
        <v>112</v>
      </c>
      <c r="U74" s="189">
        <v>0</v>
      </c>
      <c r="V74" s="190">
        <v>4</v>
      </c>
      <c r="W74" s="189">
        <v>3</v>
      </c>
      <c r="X74" s="189">
        <v>0</v>
      </c>
    </row>
    <row r="75" spans="1:24" x14ac:dyDescent="0.5">
      <c r="A75" s="235" t="s">
        <v>512</v>
      </c>
      <c r="B75" s="196"/>
      <c r="C75" s="195">
        <v>2191</v>
      </c>
      <c r="D75" s="194">
        <v>74</v>
      </c>
      <c r="E75" s="191">
        <v>102</v>
      </c>
      <c r="F75" s="193">
        <v>107</v>
      </c>
      <c r="G75" s="194">
        <v>112</v>
      </c>
      <c r="H75" s="191">
        <v>133</v>
      </c>
      <c r="I75" s="193">
        <v>158</v>
      </c>
      <c r="J75" s="192">
        <v>149</v>
      </c>
      <c r="K75" s="191">
        <v>145</v>
      </c>
      <c r="L75" s="192">
        <v>165</v>
      </c>
      <c r="M75" s="194">
        <v>159</v>
      </c>
      <c r="N75" s="191">
        <v>193</v>
      </c>
      <c r="O75" s="193">
        <v>194</v>
      </c>
      <c r="P75" s="191">
        <v>135</v>
      </c>
      <c r="Q75" s="192">
        <v>111</v>
      </c>
      <c r="R75" s="191">
        <v>90</v>
      </c>
      <c r="S75" s="190">
        <v>66</v>
      </c>
      <c r="T75" s="189">
        <v>81</v>
      </c>
      <c r="U75" s="189">
        <v>0</v>
      </c>
      <c r="V75" s="190">
        <v>10</v>
      </c>
      <c r="W75" s="189">
        <v>7</v>
      </c>
      <c r="X75" s="189">
        <v>0</v>
      </c>
    </row>
    <row r="76" spans="1:24" x14ac:dyDescent="0.5">
      <c r="A76" s="200"/>
      <c r="B76" s="196"/>
      <c r="C76" s="195"/>
      <c r="D76" s="194"/>
      <c r="E76" s="191"/>
      <c r="F76" s="193"/>
      <c r="G76" s="194"/>
      <c r="H76" s="191"/>
      <c r="I76" s="193"/>
      <c r="J76" s="192"/>
      <c r="K76" s="191"/>
      <c r="L76" s="192"/>
      <c r="M76" s="194"/>
      <c r="N76" s="191"/>
      <c r="O76" s="193"/>
      <c r="P76" s="191"/>
      <c r="Q76" s="192"/>
      <c r="R76" s="191"/>
      <c r="S76" s="190"/>
      <c r="T76" s="189"/>
      <c r="U76" s="189"/>
      <c r="V76" s="190"/>
      <c r="W76" s="189"/>
      <c r="X76" s="189"/>
    </row>
    <row r="77" spans="1:24" x14ac:dyDescent="0.5">
      <c r="A77" s="197" t="s">
        <v>162</v>
      </c>
      <c r="B77" s="196"/>
      <c r="C77" s="195">
        <v>74393</v>
      </c>
      <c r="D77" s="194">
        <v>2968</v>
      </c>
      <c r="E77" s="191">
        <v>3949</v>
      </c>
      <c r="F77" s="193">
        <v>4456</v>
      </c>
      <c r="G77" s="194">
        <v>4634</v>
      </c>
      <c r="H77" s="191">
        <v>4611</v>
      </c>
      <c r="I77" s="193">
        <v>5298</v>
      </c>
      <c r="J77" s="192">
        <v>4913</v>
      </c>
      <c r="K77" s="191">
        <v>5441</v>
      </c>
      <c r="L77" s="192">
        <v>6180</v>
      </c>
      <c r="M77" s="194">
        <v>5935</v>
      </c>
      <c r="N77" s="191">
        <v>6171</v>
      </c>
      <c r="O77" s="193">
        <v>5392</v>
      </c>
      <c r="P77" s="191">
        <v>4281</v>
      </c>
      <c r="Q77" s="192">
        <v>3171</v>
      </c>
      <c r="R77" s="191">
        <v>2777</v>
      </c>
      <c r="S77" s="190">
        <v>1744</v>
      </c>
      <c r="T77" s="189">
        <v>2329</v>
      </c>
      <c r="U77" s="189">
        <v>0</v>
      </c>
      <c r="V77" s="190">
        <v>62</v>
      </c>
      <c r="W77" s="189">
        <v>76</v>
      </c>
      <c r="X77" s="189">
        <v>5</v>
      </c>
    </row>
    <row r="78" spans="1:24" x14ac:dyDescent="0.5">
      <c r="A78" s="235" t="s">
        <v>511</v>
      </c>
      <c r="B78" s="196"/>
      <c r="C78" s="195">
        <v>8605</v>
      </c>
      <c r="D78" s="194">
        <v>333</v>
      </c>
      <c r="E78" s="191">
        <v>488</v>
      </c>
      <c r="F78" s="193">
        <v>504</v>
      </c>
      <c r="G78" s="194">
        <v>522</v>
      </c>
      <c r="H78" s="191">
        <v>533</v>
      </c>
      <c r="I78" s="193">
        <v>624</v>
      </c>
      <c r="J78" s="192">
        <v>573</v>
      </c>
      <c r="K78" s="191">
        <v>624</v>
      </c>
      <c r="L78" s="192">
        <v>679</v>
      </c>
      <c r="M78" s="194">
        <v>672</v>
      </c>
      <c r="N78" s="191">
        <v>721</v>
      </c>
      <c r="O78" s="193">
        <v>619</v>
      </c>
      <c r="P78" s="191">
        <v>504</v>
      </c>
      <c r="Q78" s="192">
        <v>368</v>
      </c>
      <c r="R78" s="191">
        <v>307</v>
      </c>
      <c r="S78" s="190">
        <v>199</v>
      </c>
      <c r="T78" s="189">
        <v>246</v>
      </c>
      <c r="U78" s="189">
        <v>0</v>
      </c>
      <c r="V78" s="190">
        <v>13</v>
      </c>
      <c r="W78" s="189">
        <v>76</v>
      </c>
      <c r="X78" s="189">
        <v>0</v>
      </c>
    </row>
    <row r="79" spans="1:24" x14ac:dyDescent="0.5">
      <c r="A79" s="235" t="s">
        <v>510</v>
      </c>
      <c r="B79" s="196"/>
      <c r="C79" s="195">
        <v>10023</v>
      </c>
      <c r="D79" s="194">
        <v>415</v>
      </c>
      <c r="E79" s="191">
        <v>534</v>
      </c>
      <c r="F79" s="193">
        <v>563</v>
      </c>
      <c r="G79" s="194">
        <v>575</v>
      </c>
      <c r="H79" s="191">
        <v>602</v>
      </c>
      <c r="I79" s="193">
        <v>743</v>
      </c>
      <c r="J79" s="192">
        <v>669</v>
      </c>
      <c r="K79" s="191">
        <v>764</v>
      </c>
      <c r="L79" s="192">
        <v>869</v>
      </c>
      <c r="M79" s="194">
        <v>790</v>
      </c>
      <c r="N79" s="191">
        <v>860</v>
      </c>
      <c r="O79" s="193">
        <v>673</v>
      </c>
      <c r="P79" s="191">
        <v>542</v>
      </c>
      <c r="Q79" s="192">
        <v>429</v>
      </c>
      <c r="R79" s="191">
        <v>407</v>
      </c>
      <c r="S79" s="190">
        <v>240</v>
      </c>
      <c r="T79" s="189">
        <v>342</v>
      </c>
      <c r="U79" s="189">
        <v>0</v>
      </c>
      <c r="V79" s="190">
        <v>5</v>
      </c>
      <c r="W79" s="189">
        <v>0</v>
      </c>
      <c r="X79" s="189">
        <v>1</v>
      </c>
    </row>
    <row r="80" spans="1:24" x14ac:dyDescent="0.5">
      <c r="A80" s="235" t="s">
        <v>509</v>
      </c>
      <c r="B80" s="196"/>
      <c r="C80" s="195">
        <v>6495</v>
      </c>
      <c r="D80" s="194">
        <v>245</v>
      </c>
      <c r="E80" s="191">
        <v>343</v>
      </c>
      <c r="F80" s="193">
        <v>373</v>
      </c>
      <c r="G80" s="194">
        <v>408</v>
      </c>
      <c r="H80" s="191">
        <v>402</v>
      </c>
      <c r="I80" s="193">
        <v>478</v>
      </c>
      <c r="J80" s="192">
        <v>436</v>
      </c>
      <c r="K80" s="191">
        <v>444</v>
      </c>
      <c r="L80" s="192">
        <v>532</v>
      </c>
      <c r="M80" s="194">
        <v>514</v>
      </c>
      <c r="N80" s="191">
        <v>522</v>
      </c>
      <c r="O80" s="193">
        <v>495</v>
      </c>
      <c r="P80" s="191">
        <v>365</v>
      </c>
      <c r="Q80" s="192">
        <v>292</v>
      </c>
      <c r="R80" s="191">
        <v>248</v>
      </c>
      <c r="S80" s="190">
        <v>162</v>
      </c>
      <c r="T80" s="189">
        <v>229</v>
      </c>
      <c r="U80" s="189">
        <v>0</v>
      </c>
      <c r="V80" s="190">
        <v>7</v>
      </c>
      <c r="W80" s="189">
        <v>0</v>
      </c>
      <c r="X80" s="189">
        <v>0</v>
      </c>
    </row>
    <row r="81" spans="1:24" x14ac:dyDescent="0.5">
      <c r="A81" s="235" t="s">
        <v>508</v>
      </c>
      <c r="B81" s="196"/>
      <c r="C81" s="195">
        <v>7961</v>
      </c>
      <c r="D81" s="194">
        <v>296</v>
      </c>
      <c r="E81" s="191">
        <v>402</v>
      </c>
      <c r="F81" s="193">
        <v>476</v>
      </c>
      <c r="G81" s="194">
        <v>478</v>
      </c>
      <c r="H81" s="191">
        <v>471</v>
      </c>
      <c r="I81" s="193">
        <v>548</v>
      </c>
      <c r="J81" s="192">
        <v>506</v>
      </c>
      <c r="K81" s="191">
        <v>606</v>
      </c>
      <c r="L81" s="192">
        <v>693</v>
      </c>
      <c r="M81" s="194">
        <v>612</v>
      </c>
      <c r="N81" s="191">
        <v>640</v>
      </c>
      <c r="O81" s="193">
        <v>635</v>
      </c>
      <c r="P81" s="191">
        <v>441</v>
      </c>
      <c r="Q81" s="192">
        <v>338</v>
      </c>
      <c r="R81" s="191">
        <v>325</v>
      </c>
      <c r="S81" s="190">
        <v>214</v>
      </c>
      <c r="T81" s="189">
        <v>273</v>
      </c>
      <c r="U81" s="189">
        <v>0</v>
      </c>
      <c r="V81" s="190">
        <v>6</v>
      </c>
      <c r="W81" s="189">
        <v>0</v>
      </c>
      <c r="X81" s="189">
        <v>1</v>
      </c>
    </row>
    <row r="82" spans="1:24" x14ac:dyDescent="0.5">
      <c r="A82" s="235" t="s">
        <v>507</v>
      </c>
      <c r="B82" s="196"/>
      <c r="C82" s="195">
        <v>9166</v>
      </c>
      <c r="D82" s="194">
        <v>369</v>
      </c>
      <c r="E82" s="191">
        <v>435</v>
      </c>
      <c r="F82" s="193">
        <v>517</v>
      </c>
      <c r="G82" s="194">
        <v>561</v>
      </c>
      <c r="H82" s="191">
        <v>587</v>
      </c>
      <c r="I82" s="193">
        <v>633</v>
      </c>
      <c r="J82" s="192">
        <v>568</v>
      </c>
      <c r="K82" s="191">
        <v>637</v>
      </c>
      <c r="L82" s="192">
        <v>711</v>
      </c>
      <c r="M82" s="194">
        <v>733</v>
      </c>
      <c r="N82" s="191">
        <v>763</v>
      </c>
      <c r="O82" s="193">
        <v>718</v>
      </c>
      <c r="P82" s="191">
        <v>564</v>
      </c>
      <c r="Q82" s="192">
        <v>454</v>
      </c>
      <c r="R82" s="191">
        <v>363</v>
      </c>
      <c r="S82" s="190">
        <v>238</v>
      </c>
      <c r="T82" s="189">
        <v>309</v>
      </c>
      <c r="U82" s="189">
        <v>0</v>
      </c>
      <c r="V82" s="190">
        <v>6</v>
      </c>
      <c r="W82" s="189">
        <v>0</v>
      </c>
      <c r="X82" s="189">
        <v>0</v>
      </c>
    </row>
    <row r="83" spans="1:24" x14ac:dyDescent="0.5">
      <c r="A83" s="235" t="s">
        <v>506</v>
      </c>
      <c r="B83" s="196"/>
      <c r="C83" s="195">
        <v>8314</v>
      </c>
      <c r="D83" s="194">
        <v>335</v>
      </c>
      <c r="E83" s="191">
        <v>475</v>
      </c>
      <c r="F83" s="193">
        <v>510</v>
      </c>
      <c r="G83" s="194">
        <v>566</v>
      </c>
      <c r="H83" s="191">
        <v>511</v>
      </c>
      <c r="I83" s="193">
        <v>592</v>
      </c>
      <c r="J83" s="192">
        <v>524</v>
      </c>
      <c r="K83" s="191">
        <v>639</v>
      </c>
      <c r="L83" s="192">
        <v>711</v>
      </c>
      <c r="M83" s="194">
        <v>688</v>
      </c>
      <c r="N83" s="191">
        <v>676</v>
      </c>
      <c r="O83" s="193">
        <v>576</v>
      </c>
      <c r="P83" s="191">
        <v>500</v>
      </c>
      <c r="Q83" s="192">
        <v>306</v>
      </c>
      <c r="R83" s="191">
        <v>281</v>
      </c>
      <c r="S83" s="190">
        <v>203</v>
      </c>
      <c r="T83" s="189">
        <v>218</v>
      </c>
      <c r="U83" s="189">
        <v>0</v>
      </c>
      <c r="V83" s="190">
        <v>3</v>
      </c>
      <c r="W83" s="189">
        <v>0</v>
      </c>
      <c r="X83" s="189">
        <v>0</v>
      </c>
    </row>
    <row r="84" spans="1:24" x14ac:dyDescent="0.5">
      <c r="A84" s="235" t="s">
        <v>505</v>
      </c>
      <c r="B84" s="196"/>
      <c r="C84" s="195">
        <v>7723</v>
      </c>
      <c r="D84" s="194">
        <v>319</v>
      </c>
      <c r="E84" s="191">
        <v>399</v>
      </c>
      <c r="F84" s="193">
        <v>492</v>
      </c>
      <c r="G84" s="194">
        <v>530</v>
      </c>
      <c r="H84" s="191">
        <v>526</v>
      </c>
      <c r="I84" s="193">
        <v>551</v>
      </c>
      <c r="J84" s="192">
        <v>542</v>
      </c>
      <c r="K84" s="191">
        <v>625</v>
      </c>
      <c r="L84" s="192">
        <v>655</v>
      </c>
      <c r="M84" s="194">
        <v>638</v>
      </c>
      <c r="N84" s="191">
        <v>608</v>
      </c>
      <c r="O84" s="193">
        <v>499</v>
      </c>
      <c r="P84" s="191">
        <v>433</v>
      </c>
      <c r="Q84" s="192">
        <v>301</v>
      </c>
      <c r="R84" s="191">
        <v>259</v>
      </c>
      <c r="S84" s="190">
        <v>143</v>
      </c>
      <c r="T84" s="189">
        <v>196</v>
      </c>
      <c r="U84" s="189">
        <v>0</v>
      </c>
      <c r="V84" s="190">
        <v>6</v>
      </c>
      <c r="W84" s="189">
        <v>0</v>
      </c>
      <c r="X84" s="189">
        <v>1</v>
      </c>
    </row>
    <row r="85" spans="1:24" x14ac:dyDescent="0.5">
      <c r="A85" s="235" t="s">
        <v>504</v>
      </c>
      <c r="B85" s="196"/>
      <c r="C85" s="195">
        <v>7171</v>
      </c>
      <c r="D85" s="194">
        <v>293</v>
      </c>
      <c r="E85" s="191">
        <v>398</v>
      </c>
      <c r="F85" s="193">
        <v>487</v>
      </c>
      <c r="G85" s="194">
        <v>434</v>
      </c>
      <c r="H85" s="191">
        <v>443</v>
      </c>
      <c r="I85" s="193">
        <v>526</v>
      </c>
      <c r="J85" s="192">
        <v>505</v>
      </c>
      <c r="K85" s="191">
        <v>523</v>
      </c>
      <c r="L85" s="192">
        <v>568</v>
      </c>
      <c r="M85" s="194">
        <v>581</v>
      </c>
      <c r="N85" s="191">
        <v>623</v>
      </c>
      <c r="O85" s="193">
        <v>500</v>
      </c>
      <c r="P85" s="191">
        <v>419</v>
      </c>
      <c r="Q85" s="192">
        <v>248</v>
      </c>
      <c r="R85" s="191">
        <v>269</v>
      </c>
      <c r="S85" s="190">
        <v>144</v>
      </c>
      <c r="T85" s="189">
        <v>204</v>
      </c>
      <c r="U85" s="189">
        <v>0</v>
      </c>
      <c r="V85" s="190">
        <v>6</v>
      </c>
      <c r="W85" s="189">
        <v>0</v>
      </c>
      <c r="X85" s="189">
        <v>0</v>
      </c>
    </row>
    <row r="86" spans="1:24" x14ac:dyDescent="0.5">
      <c r="A86" s="235" t="s">
        <v>503</v>
      </c>
      <c r="B86" s="196"/>
      <c r="C86" s="195">
        <v>4941</v>
      </c>
      <c r="D86" s="194">
        <v>193</v>
      </c>
      <c r="E86" s="191">
        <v>275</v>
      </c>
      <c r="F86" s="193">
        <v>308</v>
      </c>
      <c r="G86" s="194">
        <v>307</v>
      </c>
      <c r="H86" s="191">
        <v>313</v>
      </c>
      <c r="I86" s="193">
        <v>334</v>
      </c>
      <c r="J86" s="192">
        <v>310</v>
      </c>
      <c r="K86" s="191">
        <v>314</v>
      </c>
      <c r="L86" s="192">
        <v>421</v>
      </c>
      <c r="M86" s="194">
        <v>373</v>
      </c>
      <c r="N86" s="191">
        <v>389</v>
      </c>
      <c r="O86" s="193">
        <v>386</v>
      </c>
      <c r="P86" s="191">
        <v>297</v>
      </c>
      <c r="Q86" s="192">
        <v>260</v>
      </c>
      <c r="R86" s="191">
        <v>172</v>
      </c>
      <c r="S86" s="190">
        <v>105</v>
      </c>
      <c r="T86" s="189">
        <v>176</v>
      </c>
      <c r="U86" s="189">
        <v>0</v>
      </c>
      <c r="V86" s="190">
        <v>6</v>
      </c>
      <c r="W86" s="189">
        <v>0</v>
      </c>
      <c r="X86" s="189">
        <v>2</v>
      </c>
    </row>
    <row r="87" spans="1:24" x14ac:dyDescent="0.5">
      <c r="A87" s="235" t="s">
        <v>502</v>
      </c>
      <c r="B87" s="196"/>
      <c r="C87" s="195">
        <v>3994</v>
      </c>
      <c r="D87" s="194">
        <v>170</v>
      </c>
      <c r="E87" s="191">
        <v>200</v>
      </c>
      <c r="F87" s="193">
        <v>226</v>
      </c>
      <c r="G87" s="194">
        <v>253</v>
      </c>
      <c r="H87" s="191">
        <v>223</v>
      </c>
      <c r="I87" s="193">
        <v>269</v>
      </c>
      <c r="J87" s="192">
        <v>280</v>
      </c>
      <c r="K87" s="191">
        <v>265</v>
      </c>
      <c r="L87" s="192">
        <v>341</v>
      </c>
      <c r="M87" s="194">
        <v>334</v>
      </c>
      <c r="N87" s="191">
        <v>369</v>
      </c>
      <c r="O87" s="193">
        <v>291</v>
      </c>
      <c r="P87" s="191">
        <v>216</v>
      </c>
      <c r="Q87" s="192">
        <v>175</v>
      </c>
      <c r="R87" s="191">
        <v>146</v>
      </c>
      <c r="S87" s="190">
        <v>96</v>
      </c>
      <c r="T87" s="189">
        <v>136</v>
      </c>
      <c r="U87" s="189">
        <v>0</v>
      </c>
      <c r="V87" s="190">
        <v>4</v>
      </c>
      <c r="W87" s="189">
        <v>0</v>
      </c>
      <c r="X87" s="189">
        <v>0</v>
      </c>
    </row>
    <row r="88" spans="1:24" x14ac:dyDescent="0.5">
      <c r="A88" s="198" t="s">
        <v>191</v>
      </c>
      <c r="B88" s="196"/>
      <c r="C88" s="195">
        <v>20650</v>
      </c>
      <c r="D88" s="194">
        <v>867</v>
      </c>
      <c r="E88" s="191">
        <v>1080</v>
      </c>
      <c r="F88" s="193">
        <v>1221</v>
      </c>
      <c r="G88" s="194">
        <v>1256</v>
      </c>
      <c r="H88" s="191">
        <v>1316</v>
      </c>
      <c r="I88" s="193">
        <v>1498</v>
      </c>
      <c r="J88" s="192">
        <v>1423</v>
      </c>
      <c r="K88" s="191">
        <v>1565</v>
      </c>
      <c r="L88" s="192">
        <v>1571</v>
      </c>
      <c r="M88" s="194">
        <v>1622</v>
      </c>
      <c r="N88" s="191">
        <v>1656</v>
      </c>
      <c r="O88" s="193">
        <v>1443</v>
      </c>
      <c r="P88" s="191">
        <v>1248</v>
      </c>
      <c r="Q88" s="192">
        <v>931</v>
      </c>
      <c r="R88" s="191">
        <v>783</v>
      </c>
      <c r="S88" s="190">
        <v>450</v>
      </c>
      <c r="T88" s="189">
        <v>672</v>
      </c>
      <c r="U88" s="189">
        <v>0</v>
      </c>
      <c r="V88" s="190">
        <v>13</v>
      </c>
      <c r="W88" s="189">
        <v>34</v>
      </c>
      <c r="X88" s="189">
        <v>1</v>
      </c>
    </row>
    <row r="89" spans="1:24" x14ac:dyDescent="0.5">
      <c r="A89" s="197" t="s">
        <v>163</v>
      </c>
      <c r="B89" s="196"/>
      <c r="C89" s="195">
        <v>3423</v>
      </c>
      <c r="D89" s="194">
        <v>132</v>
      </c>
      <c r="E89" s="191">
        <v>177</v>
      </c>
      <c r="F89" s="193">
        <v>164</v>
      </c>
      <c r="G89" s="194">
        <v>183</v>
      </c>
      <c r="H89" s="191">
        <v>214</v>
      </c>
      <c r="I89" s="193">
        <v>253</v>
      </c>
      <c r="J89" s="192">
        <v>247</v>
      </c>
      <c r="K89" s="191">
        <v>246</v>
      </c>
      <c r="L89" s="192">
        <v>206</v>
      </c>
      <c r="M89" s="194">
        <v>237</v>
      </c>
      <c r="N89" s="191">
        <v>300</v>
      </c>
      <c r="O89" s="193">
        <v>259</v>
      </c>
      <c r="P89" s="191">
        <v>232</v>
      </c>
      <c r="Q89" s="192">
        <v>179</v>
      </c>
      <c r="R89" s="191">
        <v>159</v>
      </c>
      <c r="S89" s="190">
        <v>85</v>
      </c>
      <c r="T89" s="189">
        <v>140</v>
      </c>
      <c r="U89" s="189">
        <v>0</v>
      </c>
      <c r="V89" s="190">
        <v>1</v>
      </c>
      <c r="W89" s="189">
        <v>8</v>
      </c>
      <c r="X89" s="189">
        <v>1</v>
      </c>
    </row>
    <row r="90" spans="1:24" x14ac:dyDescent="0.5">
      <c r="A90" s="235" t="s">
        <v>501</v>
      </c>
      <c r="B90" s="196"/>
      <c r="C90" s="195">
        <v>3423</v>
      </c>
      <c r="D90" s="194">
        <v>132</v>
      </c>
      <c r="E90" s="191">
        <v>177</v>
      </c>
      <c r="F90" s="193">
        <v>164</v>
      </c>
      <c r="G90" s="194">
        <v>183</v>
      </c>
      <c r="H90" s="191">
        <v>214</v>
      </c>
      <c r="I90" s="193">
        <v>253</v>
      </c>
      <c r="J90" s="192">
        <v>247</v>
      </c>
      <c r="K90" s="191">
        <v>246</v>
      </c>
      <c r="L90" s="192">
        <v>206</v>
      </c>
      <c r="M90" s="194">
        <v>237</v>
      </c>
      <c r="N90" s="191">
        <v>300</v>
      </c>
      <c r="O90" s="193">
        <v>259</v>
      </c>
      <c r="P90" s="191">
        <v>232</v>
      </c>
      <c r="Q90" s="192">
        <v>179</v>
      </c>
      <c r="R90" s="191">
        <v>159</v>
      </c>
      <c r="S90" s="190">
        <v>85</v>
      </c>
      <c r="T90" s="189">
        <v>140</v>
      </c>
      <c r="U90" s="189">
        <v>0</v>
      </c>
      <c r="V90" s="190">
        <v>1</v>
      </c>
      <c r="W90" s="189">
        <v>8</v>
      </c>
      <c r="X90" s="189">
        <v>1</v>
      </c>
    </row>
    <row r="91" spans="1:24" x14ac:dyDescent="0.5">
      <c r="A91" s="200"/>
      <c r="B91" s="196"/>
      <c r="C91" s="195"/>
      <c r="D91" s="194"/>
      <c r="E91" s="191"/>
      <c r="F91" s="193"/>
      <c r="G91" s="194"/>
      <c r="H91" s="191"/>
      <c r="I91" s="193"/>
      <c r="J91" s="192"/>
      <c r="K91" s="191"/>
      <c r="L91" s="192"/>
      <c r="M91" s="194"/>
      <c r="N91" s="191"/>
      <c r="O91" s="193"/>
      <c r="P91" s="191"/>
      <c r="Q91" s="192"/>
      <c r="R91" s="191"/>
      <c r="S91" s="190"/>
      <c r="T91" s="189"/>
      <c r="U91" s="189"/>
      <c r="V91" s="190"/>
      <c r="W91" s="189"/>
      <c r="X91" s="189"/>
    </row>
    <row r="92" spans="1:24" x14ac:dyDescent="0.5">
      <c r="A92" s="197" t="s">
        <v>162</v>
      </c>
      <c r="B92" s="196"/>
      <c r="C92" s="195">
        <v>17227</v>
      </c>
      <c r="D92" s="194">
        <v>735</v>
      </c>
      <c r="E92" s="191">
        <v>903</v>
      </c>
      <c r="F92" s="193">
        <v>1057</v>
      </c>
      <c r="G92" s="194">
        <v>1073</v>
      </c>
      <c r="H92" s="191">
        <v>1102</v>
      </c>
      <c r="I92" s="193">
        <v>1245</v>
      </c>
      <c r="J92" s="192">
        <v>1176</v>
      </c>
      <c r="K92" s="191">
        <v>1319</v>
      </c>
      <c r="L92" s="192">
        <v>1365</v>
      </c>
      <c r="M92" s="194">
        <v>1385</v>
      </c>
      <c r="N92" s="191">
        <v>1356</v>
      </c>
      <c r="O92" s="193">
        <v>1184</v>
      </c>
      <c r="P92" s="191">
        <v>1016</v>
      </c>
      <c r="Q92" s="192">
        <v>752</v>
      </c>
      <c r="R92" s="191">
        <v>624</v>
      </c>
      <c r="S92" s="190">
        <v>365</v>
      </c>
      <c r="T92" s="189">
        <v>532</v>
      </c>
      <c r="U92" s="189">
        <v>0</v>
      </c>
      <c r="V92" s="190">
        <v>12</v>
      </c>
      <c r="W92" s="189">
        <v>26</v>
      </c>
      <c r="X92" s="189">
        <v>0</v>
      </c>
    </row>
    <row r="93" spans="1:24" x14ac:dyDescent="0.5">
      <c r="A93" s="235" t="s">
        <v>500</v>
      </c>
      <c r="B93" s="196"/>
      <c r="C93" s="195">
        <v>2407</v>
      </c>
      <c r="D93" s="194">
        <v>82</v>
      </c>
      <c r="E93" s="191">
        <v>121</v>
      </c>
      <c r="F93" s="193">
        <v>125</v>
      </c>
      <c r="G93" s="194">
        <v>143</v>
      </c>
      <c r="H93" s="191">
        <v>158</v>
      </c>
      <c r="I93" s="193">
        <v>151</v>
      </c>
      <c r="J93" s="192">
        <v>156</v>
      </c>
      <c r="K93" s="191">
        <v>188</v>
      </c>
      <c r="L93" s="192">
        <v>192</v>
      </c>
      <c r="M93" s="194">
        <v>173</v>
      </c>
      <c r="N93" s="191">
        <v>201</v>
      </c>
      <c r="O93" s="193">
        <v>200</v>
      </c>
      <c r="P93" s="191">
        <v>150</v>
      </c>
      <c r="Q93" s="192">
        <v>121</v>
      </c>
      <c r="R93" s="191">
        <v>100</v>
      </c>
      <c r="S93" s="190">
        <v>45</v>
      </c>
      <c r="T93" s="189">
        <v>74</v>
      </c>
      <c r="U93" s="189">
        <v>0</v>
      </c>
      <c r="V93" s="190">
        <v>1</v>
      </c>
      <c r="W93" s="189">
        <v>26</v>
      </c>
      <c r="X93" s="189">
        <v>0</v>
      </c>
    </row>
    <row r="94" spans="1:24" x14ac:dyDescent="0.5">
      <c r="A94" s="235" t="s">
        <v>499</v>
      </c>
      <c r="B94" s="196"/>
      <c r="C94" s="195">
        <v>2299</v>
      </c>
      <c r="D94" s="194">
        <v>86</v>
      </c>
      <c r="E94" s="191">
        <v>100</v>
      </c>
      <c r="F94" s="193">
        <v>128</v>
      </c>
      <c r="G94" s="194">
        <v>144</v>
      </c>
      <c r="H94" s="191">
        <v>132</v>
      </c>
      <c r="I94" s="193">
        <v>164</v>
      </c>
      <c r="J94" s="192">
        <v>158</v>
      </c>
      <c r="K94" s="191">
        <v>156</v>
      </c>
      <c r="L94" s="192">
        <v>173</v>
      </c>
      <c r="M94" s="194">
        <v>200</v>
      </c>
      <c r="N94" s="191">
        <v>180</v>
      </c>
      <c r="O94" s="193">
        <v>168</v>
      </c>
      <c r="P94" s="191">
        <v>139</v>
      </c>
      <c r="Q94" s="192">
        <v>107</v>
      </c>
      <c r="R94" s="191">
        <v>87</v>
      </c>
      <c r="S94" s="190">
        <v>77</v>
      </c>
      <c r="T94" s="189">
        <v>100</v>
      </c>
      <c r="U94" s="189">
        <v>0</v>
      </c>
      <c r="V94" s="190">
        <v>0</v>
      </c>
      <c r="W94" s="189">
        <v>0</v>
      </c>
      <c r="X94" s="189">
        <v>0</v>
      </c>
    </row>
    <row r="95" spans="1:24" x14ac:dyDescent="0.5">
      <c r="A95" s="235" t="s">
        <v>498</v>
      </c>
      <c r="B95" s="196"/>
      <c r="C95" s="195">
        <v>8836</v>
      </c>
      <c r="D95" s="194">
        <v>419</v>
      </c>
      <c r="E95" s="191">
        <v>515</v>
      </c>
      <c r="F95" s="193">
        <v>596</v>
      </c>
      <c r="G95" s="194">
        <v>567</v>
      </c>
      <c r="H95" s="191">
        <v>584</v>
      </c>
      <c r="I95" s="193">
        <v>677</v>
      </c>
      <c r="J95" s="192">
        <v>617</v>
      </c>
      <c r="K95" s="191">
        <v>697</v>
      </c>
      <c r="L95" s="192">
        <v>725</v>
      </c>
      <c r="M95" s="194">
        <v>728</v>
      </c>
      <c r="N95" s="191">
        <v>703</v>
      </c>
      <c r="O95" s="193">
        <v>539</v>
      </c>
      <c r="P95" s="191">
        <v>502</v>
      </c>
      <c r="Q95" s="192">
        <v>345</v>
      </c>
      <c r="R95" s="191">
        <v>276</v>
      </c>
      <c r="S95" s="190">
        <v>137</v>
      </c>
      <c r="T95" s="189">
        <v>203</v>
      </c>
      <c r="U95" s="189">
        <v>0</v>
      </c>
      <c r="V95" s="190">
        <v>6</v>
      </c>
      <c r="W95" s="189">
        <v>0</v>
      </c>
      <c r="X95" s="189">
        <v>0</v>
      </c>
    </row>
    <row r="96" spans="1:24" x14ac:dyDescent="0.5">
      <c r="A96" s="235" t="s">
        <v>497</v>
      </c>
      <c r="B96" s="196"/>
      <c r="C96" s="195">
        <v>3685</v>
      </c>
      <c r="D96" s="194">
        <v>148</v>
      </c>
      <c r="E96" s="191">
        <v>167</v>
      </c>
      <c r="F96" s="193">
        <v>208</v>
      </c>
      <c r="G96" s="194">
        <v>219</v>
      </c>
      <c r="H96" s="191">
        <v>228</v>
      </c>
      <c r="I96" s="193">
        <v>253</v>
      </c>
      <c r="J96" s="192">
        <v>245</v>
      </c>
      <c r="K96" s="191">
        <v>278</v>
      </c>
      <c r="L96" s="192">
        <v>275</v>
      </c>
      <c r="M96" s="194">
        <v>284</v>
      </c>
      <c r="N96" s="191">
        <v>272</v>
      </c>
      <c r="O96" s="193">
        <v>277</v>
      </c>
      <c r="P96" s="191">
        <v>225</v>
      </c>
      <c r="Q96" s="192">
        <v>179</v>
      </c>
      <c r="R96" s="191">
        <v>161</v>
      </c>
      <c r="S96" s="190">
        <v>106</v>
      </c>
      <c r="T96" s="189">
        <v>155</v>
      </c>
      <c r="U96" s="189">
        <v>0</v>
      </c>
      <c r="V96" s="190">
        <v>5</v>
      </c>
      <c r="W96" s="189">
        <v>0</v>
      </c>
      <c r="X96" s="189">
        <v>0</v>
      </c>
    </row>
    <row r="97" spans="1:24" x14ac:dyDescent="0.5">
      <c r="A97" s="198" t="s">
        <v>190</v>
      </c>
      <c r="B97" s="196"/>
      <c r="C97" s="195">
        <v>71647</v>
      </c>
      <c r="D97" s="194">
        <v>3196</v>
      </c>
      <c r="E97" s="191">
        <v>3917</v>
      </c>
      <c r="F97" s="193">
        <v>4306</v>
      </c>
      <c r="G97" s="194">
        <v>4640</v>
      </c>
      <c r="H97" s="191">
        <v>4592</v>
      </c>
      <c r="I97" s="193">
        <v>5217</v>
      </c>
      <c r="J97" s="192">
        <v>4953</v>
      </c>
      <c r="K97" s="191">
        <v>5178</v>
      </c>
      <c r="L97" s="192">
        <v>5758</v>
      </c>
      <c r="M97" s="194">
        <v>5993</v>
      </c>
      <c r="N97" s="191">
        <v>6095</v>
      </c>
      <c r="O97" s="193">
        <v>5264</v>
      </c>
      <c r="P97" s="191">
        <v>3909</v>
      </c>
      <c r="Q97" s="192">
        <v>2793</v>
      </c>
      <c r="R97" s="191">
        <v>2249</v>
      </c>
      <c r="S97" s="190">
        <v>1529</v>
      </c>
      <c r="T97" s="189">
        <v>1847</v>
      </c>
      <c r="U97" s="189">
        <v>0</v>
      </c>
      <c r="V97" s="190">
        <v>45</v>
      </c>
      <c r="W97" s="189">
        <v>141</v>
      </c>
      <c r="X97" s="189">
        <v>25</v>
      </c>
    </row>
    <row r="98" spans="1:24" x14ac:dyDescent="0.5">
      <c r="A98" s="197" t="s">
        <v>163</v>
      </c>
      <c r="B98" s="196"/>
      <c r="C98" s="195">
        <v>4101</v>
      </c>
      <c r="D98" s="194">
        <v>270</v>
      </c>
      <c r="E98" s="191">
        <v>338</v>
      </c>
      <c r="F98" s="193">
        <v>224</v>
      </c>
      <c r="G98" s="194">
        <v>226</v>
      </c>
      <c r="H98" s="191">
        <v>247</v>
      </c>
      <c r="I98" s="193">
        <v>322</v>
      </c>
      <c r="J98" s="192">
        <v>316</v>
      </c>
      <c r="K98" s="191">
        <v>319</v>
      </c>
      <c r="L98" s="192">
        <v>285</v>
      </c>
      <c r="M98" s="194">
        <v>292</v>
      </c>
      <c r="N98" s="191">
        <v>285</v>
      </c>
      <c r="O98" s="193">
        <v>275</v>
      </c>
      <c r="P98" s="191">
        <v>206</v>
      </c>
      <c r="Q98" s="192">
        <v>159</v>
      </c>
      <c r="R98" s="191">
        <v>118</v>
      </c>
      <c r="S98" s="190">
        <v>88</v>
      </c>
      <c r="T98" s="189">
        <v>112</v>
      </c>
      <c r="U98" s="189">
        <v>0</v>
      </c>
      <c r="V98" s="190">
        <v>7</v>
      </c>
      <c r="W98" s="189">
        <v>10</v>
      </c>
      <c r="X98" s="189">
        <v>2</v>
      </c>
    </row>
    <row r="99" spans="1:24" x14ac:dyDescent="0.5">
      <c r="A99" s="235" t="s">
        <v>496</v>
      </c>
      <c r="B99" s="196"/>
      <c r="C99" s="195">
        <v>4101</v>
      </c>
      <c r="D99" s="194">
        <v>270</v>
      </c>
      <c r="E99" s="191">
        <v>338</v>
      </c>
      <c r="F99" s="193">
        <v>224</v>
      </c>
      <c r="G99" s="194">
        <v>226</v>
      </c>
      <c r="H99" s="191">
        <v>247</v>
      </c>
      <c r="I99" s="193">
        <v>322</v>
      </c>
      <c r="J99" s="192">
        <v>316</v>
      </c>
      <c r="K99" s="191">
        <v>319</v>
      </c>
      <c r="L99" s="192">
        <v>285</v>
      </c>
      <c r="M99" s="194">
        <v>292</v>
      </c>
      <c r="N99" s="191">
        <v>285</v>
      </c>
      <c r="O99" s="193">
        <v>275</v>
      </c>
      <c r="P99" s="191">
        <v>206</v>
      </c>
      <c r="Q99" s="192">
        <v>159</v>
      </c>
      <c r="R99" s="191">
        <v>118</v>
      </c>
      <c r="S99" s="190">
        <v>88</v>
      </c>
      <c r="T99" s="189">
        <v>112</v>
      </c>
      <c r="U99" s="189">
        <v>0</v>
      </c>
      <c r="V99" s="190">
        <v>7</v>
      </c>
      <c r="W99" s="189">
        <v>10</v>
      </c>
      <c r="X99" s="189">
        <v>2</v>
      </c>
    </row>
    <row r="100" spans="1:24" x14ac:dyDescent="0.5">
      <c r="A100" s="200"/>
      <c r="B100" s="196"/>
      <c r="C100" s="195"/>
      <c r="D100" s="194"/>
      <c r="E100" s="191"/>
      <c r="F100" s="193"/>
      <c r="G100" s="194"/>
      <c r="H100" s="191"/>
      <c r="I100" s="193"/>
      <c r="J100" s="192"/>
      <c r="K100" s="191"/>
      <c r="L100" s="192"/>
      <c r="M100" s="194"/>
      <c r="N100" s="191"/>
      <c r="O100" s="193"/>
      <c r="P100" s="191"/>
      <c r="Q100" s="192"/>
      <c r="R100" s="191"/>
      <c r="S100" s="190"/>
      <c r="T100" s="189"/>
      <c r="U100" s="189"/>
      <c r="V100" s="190"/>
      <c r="W100" s="189"/>
      <c r="X100" s="189"/>
    </row>
    <row r="101" spans="1:24" x14ac:dyDescent="0.5">
      <c r="A101" s="197" t="s">
        <v>162</v>
      </c>
      <c r="B101" s="196"/>
      <c r="C101" s="195">
        <v>67546</v>
      </c>
      <c r="D101" s="194">
        <v>2926</v>
      </c>
      <c r="E101" s="191">
        <v>3579</v>
      </c>
      <c r="F101" s="193">
        <v>4082</v>
      </c>
      <c r="G101" s="194">
        <v>4414</v>
      </c>
      <c r="H101" s="191">
        <v>4345</v>
      </c>
      <c r="I101" s="193">
        <v>4895</v>
      </c>
      <c r="J101" s="192">
        <v>4637</v>
      </c>
      <c r="K101" s="191">
        <v>4859</v>
      </c>
      <c r="L101" s="192">
        <v>5473</v>
      </c>
      <c r="M101" s="194">
        <v>5701</v>
      </c>
      <c r="N101" s="191">
        <v>5810</v>
      </c>
      <c r="O101" s="193">
        <v>4989</v>
      </c>
      <c r="P101" s="191">
        <v>3703</v>
      </c>
      <c r="Q101" s="192">
        <v>2634</v>
      </c>
      <c r="R101" s="191">
        <v>2131</v>
      </c>
      <c r="S101" s="190">
        <v>1441</v>
      </c>
      <c r="T101" s="189">
        <v>1735</v>
      </c>
      <c r="U101" s="189">
        <v>0</v>
      </c>
      <c r="V101" s="190">
        <v>38</v>
      </c>
      <c r="W101" s="189">
        <v>131</v>
      </c>
      <c r="X101" s="189">
        <v>23</v>
      </c>
    </row>
    <row r="102" spans="1:24" x14ac:dyDescent="0.5">
      <c r="A102" s="235" t="s">
        <v>495</v>
      </c>
      <c r="B102" s="196"/>
      <c r="C102" s="195">
        <v>8397</v>
      </c>
      <c r="D102" s="194">
        <v>333</v>
      </c>
      <c r="E102" s="191">
        <v>439</v>
      </c>
      <c r="F102" s="193">
        <v>575</v>
      </c>
      <c r="G102" s="194">
        <v>599</v>
      </c>
      <c r="H102" s="191">
        <v>532</v>
      </c>
      <c r="I102" s="193">
        <v>629</v>
      </c>
      <c r="J102" s="192">
        <v>622</v>
      </c>
      <c r="K102" s="191">
        <v>627</v>
      </c>
      <c r="L102" s="192">
        <v>692</v>
      </c>
      <c r="M102" s="194">
        <v>722</v>
      </c>
      <c r="N102" s="191">
        <v>652</v>
      </c>
      <c r="O102" s="193">
        <v>591</v>
      </c>
      <c r="P102" s="191">
        <v>434</v>
      </c>
      <c r="Q102" s="192">
        <v>285</v>
      </c>
      <c r="R102" s="191">
        <v>222</v>
      </c>
      <c r="S102" s="190">
        <v>143</v>
      </c>
      <c r="T102" s="189">
        <v>162</v>
      </c>
      <c r="U102" s="189">
        <v>0</v>
      </c>
      <c r="V102" s="190">
        <v>5</v>
      </c>
      <c r="W102" s="189">
        <v>131</v>
      </c>
      <c r="X102" s="189">
        <v>2</v>
      </c>
    </row>
    <row r="103" spans="1:24" x14ac:dyDescent="0.5">
      <c r="A103" s="235" t="s">
        <v>494</v>
      </c>
      <c r="B103" s="196"/>
      <c r="C103" s="195">
        <v>7996</v>
      </c>
      <c r="D103" s="194">
        <v>357</v>
      </c>
      <c r="E103" s="191">
        <v>432</v>
      </c>
      <c r="F103" s="193">
        <v>489</v>
      </c>
      <c r="G103" s="194">
        <v>522</v>
      </c>
      <c r="H103" s="191">
        <v>531</v>
      </c>
      <c r="I103" s="193">
        <v>601</v>
      </c>
      <c r="J103" s="192">
        <v>552</v>
      </c>
      <c r="K103" s="191">
        <v>572</v>
      </c>
      <c r="L103" s="192">
        <v>652</v>
      </c>
      <c r="M103" s="194">
        <v>704</v>
      </c>
      <c r="N103" s="191">
        <v>664</v>
      </c>
      <c r="O103" s="193">
        <v>604</v>
      </c>
      <c r="P103" s="191">
        <v>398</v>
      </c>
      <c r="Q103" s="192">
        <v>281</v>
      </c>
      <c r="R103" s="191">
        <v>256</v>
      </c>
      <c r="S103" s="190">
        <v>170</v>
      </c>
      <c r="T103" s="189">
        <v>206</v>
      </c>
      <c r="U103" s="189">
        <v>0</v>
      </c>
      <c r="V103" s="190">
        <v>4</v>
      </c>
      <c r="W103" s="189">
        <v>0</v>
      </c>
      <c r="X103" s="189">
        <v>1</v>
      </c>
    </row>
    <row r="104" spans="1:24" x14ac:dyDescent="0.5">
      <c r="A104" s="235" t="s">
        <v>288</v>
      </c>
      <c r="B104" s="196"/>
      <c r="C104" s="195">
        <v>8790</v>
      </c>
      <c r="D104" s="194">
        <v>381</v>
      </c>
      <c r="E104" s="191">
        <v>464</v>
      </c>
      <c r="F104" s="193">
        <v>484</v>
      </c>
      <c r="G104" s="194">
        <v>555</v>
      </c>
      <c r="H104" s="191">
        <v>544</v>
      </c>
      <c r="I104" s="193">
        <v>649</v>
      </c>
      <c r="J104" s="192">
        <v>596</v>
      </c>
      <c r="K104" s="191">
        <v>641</v>
      </c>
      <c r="L104" s="192">
        <v>660</v>
      </c>
      <c r="M104" s="194">
        <v>682</v>
      </c>
      <c r="N104" s="191">
        <v>757</v>
      </c>
      <c r="O104" s="193">
        <v>679</v>
      </c>
      <c r="P104" s="191">
        <v>550</v>
      </c>
      <c r="Q104" s="192">
        <v>378</v>
      </c>
      <c r="R104" s="191">
        <v>310</v>
      </c>
      <c r="S104" s="190">
        <v>199</v>
      </c>
      <c r="T104" s="189">
        <v>253</v>
      </c>
      <c r="U104" s="189">
        <v>0</v>
      </c>
      <c r="V104" s="190">
        <v>6</v>
      </c>
      <c r="W104" s="189">
        <v>0</v>
      </c>
      <c r="X104" s="189">
        <v>2</v>
      </c>
    </row>
    <row r="105" spans="1:24" x14ac:dyDescent="0.5">
      <c r="A105" s="235" t="s">
        <v>493</v>
      </c>
      <c r="B105" s="196"/>
      <c r="C105" s="195">
        <v>9588</v>
      </c>
      <c r="D105" s="194">
        <v>428</v>
      </c>
      <c r="E105" s="191">
        <v>534</v>
      </c>
      <c r="F105" s="193">
        <v>536</v>
      </c>
      <c r="G105" s="194">
        <v>631</v>
      </c>
      <c r="H105" s="191">
        <v>638</v>
      </c>
      <c r="I105" s="193">
        <v>697</v>
      </c>
      <c r="J105" s="192">
        <v>615</v>
      </c>
      <c r="K105" s="191">
        <v>675</v>
      </c>
      <c r="L105" s="192">
        <v>729</v>
      </c>
      <c r="M105" s="194">
        <v>813</v>
      </c>
      <c r="N105" s="191">
        <v>863</v>
      </c>
      <c r="O105" s="193">
        <v>740</v>
      </c>
      <c r="P105" s="191">
        <v>535</v>
      </c>
      <c r="Q105" s="192">
        <v>386</v>
      </c>
      <c r="R105" s="191">
        <v>305</v>
      </c>
      <c r="S105" s="190">
        <v>197</v>
      </c>
      <c r="T105" s="189">
        <v>256</v>
      </c>
      <c r="U105" s="189">
        <v>0</v>
      </c>
      <c r="V105" s="190">
        <v>9</v>
      </c>
      <c r="W105" s="189">
        <v>0</v>
      </c>
      <c r="X105" s="189">
        <v>1</v>
      </c>
    </row>
    <row r="106" spans="1:24" x14ac:dyDescent="0.5">
      <c r="A106" s="235" t="s">
        <v>408</v>
      </c>
      <c r="B106" s="196"/>
      <c r="C106" s="195">
        <v>7676</v>
      </c>
      <c r="D106" s="194">
        <v>342</v>
      </c>
      <c r="E106" s="191">
        <v>380</v>
      </c>
      <c r="F106" s="193">
        <v>437</v>
      </c>
      <c r="G106" s="194">
        <v>472</v>
      </c>
      <c r="H106" s="191">
        <v>498</v>
      </c>
      <c r="I106" s="193">
        <v>515</v>
      </c>
      <c r="J106" s="192">
        <v>516</v>
      </c>
      <c r="K106" s="191">
        <v>554</v>
      </c>
      <c r="L106" s="192">
        <v>670</v>
      </c>
      <c r="M106" s="194">
        <v>661</v>
      </c>
      <c r="N106" s="191">
        <v>643</v>
      </c>
      <c r="O106" s="193">
        <v>504</v>
      </c>
      <c r="P106" s="191">
        <v>418</v>
      </c>
      <c r="Q106" s="192">
        <v>321</v>
      </c>
      <c r="R106" s="191">
        <v>275</v>
      </c>
      <c r="S106" s="190">
        <v>197</v>
      </c>
      <c r="T106" s="189">
        <v>268</v>
      </c>
      <c r="U106" s="189">
        <v>0</v>
      </c>
      <c r="V106" s="190">
        <v>3</v>
      </c>
      <c r="W106" s="189">
        <v>0</v>
      </c>
      <c r="X106" s="189">
        <v>2</v>
      </c>
    </row>
    <row r="107" spans="1:24" x14ac:dyDescent="0.5">
      <c r="A107" s="235" t="s">
        <v>492</v>
      </c>
      <c r="B107" s="196"/>
      <c r="C107" s="195">
        <v>9930</v>
      </c>
      <c r="D107" s="194">
        <v>399</v>
      </c>
      <c r="E107" s="191">
        <v>481</v>
      </c>
      <c r="F107" s="193">
        <v>590</v>
      </c>
      <c r="G107" s="194">
        <v>620</v>
      </c>
      <c r="H107" s="191">
        <v>605</v>
      </c>
      <c r="I107" s="193">
        <v>708</v>
      </c>
      <c r="J107" s="192">
        <v>664</v>
      </c>
      <c r="K107" s="191">
        <v>662</v>
      </c>
      <c r="L107" s="192">
        <v>789</v>
      </c>
      <c r="M107" s="194">
        <v>861</v>
      </c>
      <c r="N107" s="191">
        <v>918</v>
      </c>
      <c r="O107" s="193">
        <v>783</v>
      </c>
      <c r="P107" s="191">
        <v>589</v>
      </c>
      <c r="Q107" s="192">
        <v>404</v>
      </c>
      <c r="R107" s="191">
        <v>319</v>
      </c>
      <c r="S107" s="190">
        <v>232</v>
      </c>
      <c r="T107" s="189">
        <v>297</v>
      </c>
      <c r="U107" s="189">
        <v>0</v>
      </c>
      <c r="V107" s="190">
        <v>7</v>
      </c>
      <c r="W107" s="189">
        <v>0</v>
      </c>
      <c r="X107" s="189">
        <v>2</v>
      </c>
    </row>
    <row r="108" spans="1:24" x14ac:dyDescent="0.5">
      <c r="A108" s="235" t="s">
        <v>491</v>
      </c>
      <c r="B108" s="196"/>
      <c r="C108" s="195">
        <v>8498</v>
      </c>
      <c r="D108" s="194">
        <v>353</v>
      </c>
      <c r="E108" s="191">
        <v>503</v>
      </c>
      <c r="F108" s="193">
        <v>531</v>
      </c>
      <c r="G108" s="194">
        <v>547</v>
      </c>
      <c r="H108" s="191">
        <v>564</v>
      </c>
      <c r="I108" s="193">
        <v>635</v>
      </c>
      <c r="J108" s="192">
        <v>571</v>
      </c>
      <c r="K108" s="191">
        <v>594</v>
      </c>
      <c r="L108" s="192">
        <v>712</v>
      </c>
      <c r="M108" s="194">
        <v>731</v>
      </c>
      <c r="N108" s="191">
        <v>752</v>
      </c>
      <c r="O108" s="193">
        <v>601</v>
      </c>
      <c r="P108" s="191">
        <v>440</v>
      </c>
      <c r="Q108" s="192">
        <v>329</v>
      </c>
      <c r="R108" s="191">
        <v>262</v>
      </c>
      <c r="S108" s="190">
        <v>193</v>
      </c>
      <c r="T108" s="189">
        <v>174</v>
      </c>
      <c r="U108" s="189">
        <v>0</v>
      </c>
      <c r="V108" s="190">
        <v>0</v>
      </c>
      <c r="W108" s="189">
        <v>0</v>
      </c>
      <c r="X108" s="189">
        <v>6</v>
      </c>
    </row>
    <row r="109" spans="1:24" x14ac:dyDescent="0.5">
      <c r="A109" s="235" t="s">
        <v>490</v>
      </c>
      <c r="B109" s="196"/>
      <c r="C109" s="195">
        <v>6671</v>
      </c>
      <c r="D109" s="194">
        <v>333</v>
      </c>
      <c r="E109" s="191">
        <v>346</v>
      </c>
      <c r="F109" s="193">
        <v>440</v>
      </c>
      <c r="G109" s="194">
        <v>468</v>
      </c>
      <c r="H109" s="191">
        <v>433</v>
      </c>
      <c r="I109" s="193">
        <v>461</v>
      </c>
      <c r="J109" s="192">
        <v>501</v>
      </c>
      <c r="K109" s="191">
        <v>534</v>
      </c>
      <c r="L109" s="192">
        <v>569</v>
      </c>
      <c r="M109" s="194">
        <v>527</v>
      </c>
      <c r="N109" s="191">
        <v>561</v>
      </c>
      <c r="O109" s="193">
        <v>487</v>
      </c>
      <c r="P109" s="191">
        <v>339</v>
      </c>
      <c r="Q109" s="192">
        <v>250</v>
      </c>
      <c r="R109" s="191">
        <v>182</v>
      </c>
      <c r="S109" s="190">
        <v>110</v>
      </c>
      <c r="T109" s="189">
        <v>119</v>
      </c>
      <c r="U109" s="189">
        <v>0</v>
      </c>
      <c r="V109" s="190">
        <v>4</v>
      </c>
      <c r="W109" s="189">
        <v>0</v>
      </c>
      <c r="X109" s="189">
        <v>7</v>
      </c>
    </row>
    <row r="110" spans="1:24" x14ac:dyDescent="0.5">
      <c r="A110" s="198" t="s">
        <v>189</v>
      </c>
      <c r="B110" s="196"/>
      <c r="C110" s="195">
        <v>83741</v>
      </c>
      <c r="D110" s="194">
        <v>3723</v>
      </c>
      <c r="E110" s="191">
        <v>4444</v>
      </c>
      <c r="F110" s="193">
        <v>4825</v>
      </c>
      <c r="G110" s="194">
        <v>4953</v>
      </c>
      <c r="H110" s="191">
        <v>4964</v>
      </c>
      <c r="I110" s="193">
        <v>5785</v>
      </c>
      <c r="J110" s="192">
        <v>5758</v>
      </c>
      <c r="K110" s="191">
        <v>5962</v>
      </c>
      <c r="L110" s="192">
        <v>6932</v>
      </c>
      <c r="M110" s="194">
        <v>6995</v>
      </c>
      <c r="N110" s="191">
        <v>6950</v>
      </c>
      <c r="O110" s="193">
        <v>6199</v>
      </c>
      <c r="P110" s="191">
        <v>4830</v>
      </c>
      <c r="Q110" s="192">
        <v>3482</v>
      </c>
      <c r="R110" s="191">
        <v>2917</v>
      </c>
      <c r="S110" s="190">
        <v>1945</v>
      </c>
      <c r="T110" s="189">
        <v>2555</v>
      </c>
      <c r="U110" s="189">
        <v>0</v>
      </c>
      <c r="V110" s="190">
        <v>59</v>
      </c>
      <c r="W110" s="189">
        <v>437</v>
      </c>
      <c r="X110" s="189">
        <v>26</v>
      </c>
    </row>
    <row r="111" spans="1:24" x14ac:dyDescent="0.5">
      <c r="A111" s="197" t="s">
        <v>163</v>
      </c>
      <c r="B111" s="196"/>
      <c r="C111" s="195">
        <v>33763</v>
      </c>
      <c r="D111" s="194">
        <v>1489</v>
      </c>
      <c r="E111" s="191">
        <v>1808</v>
      </c>
      <c r="F111" s="193">
        <v>1941</v>
      </c>
      <c r="G111" s="194">
        <v>2023</v>
      </c>
      <c r="H111" s="191">
        <v>2002</v>
      </c>
      <c r="I111" s="193">
        <v>2379</v>
      </c>
      <c r="J111" s="192">
        <v>2340</v>
      </c>
      <c r="K111" s="191">
        <v>2347</v>
      </c>
      <c r="L111" s="192">
        <v>2748</v>
      </c>
      <c r="M111" s="194">
        <v>2782</v>
      </c>
      <c r="N111" s="191">
        <v>2774</v>
      </c>
      <c r="O111" s="193">
        <v>2461</v>
      </c>
      <c r="P111" s="191">
        <v>1954</v>
      </c>
      <c r="Q111" s="192">
        <v>1369</v>
      </c>
      <c r="R111" s="191">
        <v>1136</v>
      </c>
      <c r="S111" s="190">
        <v>789</v>
      </c>
      <c r="T111" s="189">
        <v>983</v>
      </c>
      <c r="U111" s="189">
        <v>0</v>
      </c>
      <c r="V111" s="190">
        <v>20</v>
      </c>
      <c r="W111" s="189">
        <v>397</v>
      </c>
      <c r="X111" s="189">
        <v>21</v>
      </c>
    </row>
    <row r="112" spans="1:24" x14ac:dyDescent="0.5">
      <c r="A112" s="235" t="s">
        <v>489</v>
      </c>
      <c r="B112" s="196"/>
      <c r="C112" s="195">
        <v>12648</v>
      </c>
      <c r="D112" s="194">
        <v>504</v>
      </c>
      <c r="E112" s="191">
        <v>628</v>
      </c>
      <c r="F112" s="193">
        <v>658</v>
      </c>
      <c r="G112" s="194">
        <v>679</v>
      </c>
      <c r="H112" s="191">
        <v>706</v>
      </c>
      <c r="I112" s="193">
        <v>880</v>
      </c>
      <c r="J112" s="192">
        <v>783</v>
      </c>
      <c r="K112" s="191">
        <v>839</v>
      </c>
      <c r="L112" s="192">
        <v>938</v>
      </c>
      <c r="M112" s="194">
        <v>942</v>
      </c>
      <c r="N112" s="191">
        <v>1024</v>
      </c>
      <c r="O112" s="193">
        <v>961</v>
      </c>
      <c r="P112" s="191">
        <v>824</v>
      </c>
      <c r="Q112" s="192">
        <v>600</v>
      </c>
      <c r="R112" s="191">
        <v>483</v>
      </c>
      <c r="S112" s="190">
        <v>357</v>
      </c>
      <c r="T112" s="189">
        <v>434</v>
      </c>
      <c r="U112" s="189">
        <v>0</v>
      </c>
      <c r="V112" s="190">
        <v>14</v>
      </c>
      <c r="W112" s="189">
        <v>376</v>
      </c>
      <c r="X112" s="189">
        <v>18</v>
      </c>
    </row>
    <row r="113" spans="1:24" x14ac:dyDescent="0.5">
      <c r="A113" s="235" t="s">
        <v>488</v>
      </c>
      <c r="B113" s="196"/>
      <c r="C113" s="195">
        <v>9836</v>
      </c>
      <c r="D113" s="194">
        <v>416</v>
      </c>
      <c r="E113" s="191">
        <v>503</v>
      </c>
      <c r="F113" s="193">
        <v>539</v>
      </c>
      <c r="G113" s="194">
        <v>656</v>
      </c>
      <c r="H113" s="191">
        <v>606</v>
      </c>
      <c r="I113" s="193">
        <v>713</v>
      </c>
      <c r="J113" s="192">
        <v>743</v>
      </c>
      <c r="K113" s="191">
        <v>706</v>
      </c>
      <c r="L113" s="192">
        <v>860</v>
      </c>
      <c r="M113" s="194">
        <v>892</v>
      </c>
      <c r="N113" s="191">
        <v>830</v>
      </c>
      <c r="O113" s="193">
        <v>705</v>
      </c>
      <c r="P113" s="191">
        <v>566</v>
      </c>
      <c r="Q113" s="192">
        <v>339</v>
      </c>
      <c r="R113" s="191">
        <v>312</v>
      </c>
      <c r="S113" s="190">
        <v>200</v>
      </c>
      <c r="T113" s="189">
        <v>234</v>
      </c>
      <c r="U113" s="189">
        <v>0</v>
      </c>
      <c r="V113" s="190">
        <v>1</v>
      </c>
      <c r="W113" s="189">
        <v>14</v>
      </c>
      <c r="X113" s="189">
        <v>1</v>
      </c>
    </row>
    <row r="114" spans="1:24" x14ac:dyDescent="0.5">
      <c r="A114" s="235" t="s">
        <v>487</v>
      </c>
      <c r="B114" s="196"/>
      <c r="C114" s="195">
        <v>11279</v>
      </c>
      <c r="D114" s="194">
        <v>569</v>
      </c>
      <c r="E114" s="191">
        <v>677</v>
      </c>
      <c r="F114" s="193">
        <v>744</v>
      </c>
      <c r="G114" s="194">
        <v>688</v>
      </c>
      <c r="H114" s="191">
        <v>690</v>
      </c>
      <c r="I114" s="193">
        <v>786</v>
      </c>
      <c r="J114" s="192">
        <v>814</v>
      </c>
      <c r="K114" s="191">
        <v>802</v>
      </c>
      <c r="L114" s="192">
        <v>950</v>
      </c>
      <c r="M114" s="194">
        <v>948</v>
      </c>
      <c r="N114" s="191">
        <v>920</v>
      </c>
      <c r="O114" s="193">
        <v>795</v>
      </c>
      <c r="P114" s="191">
        <v>564</v>
      </c>
      <c r="Q114" s="192">
        <v>430</v>
      </c>
      <c r="R114" s="191">
        <v>341</v>
      </c>
      <c r="S114" s="190">
        <v>232</v>
      </c>
      <c r="T114" s="189">
        <v>315</v>
      </c>
      <c r="U114" s="189">
        <v>0</v>
      </c>
      <c r="V114" s="190">
        <v>5</v>
      </c>
      <c r="W114" s="189">
        <v>7</v>
      </c>
      <c r="X114" s="189">
        <v>2</v>
      </c>
    </row>
    <row r="115" spans="1:24" x14ac:dyDescent="0.5">
      <c r="A115" s="200"/>
      <c r="B115" s="196"/>
      <c r="C115" s="195"/>
      <c r="D115" s="194"/>
      <c r="E115" s="191"/>
      <c r="F115" s="193"/>
      <c r="G115" s="194"/>
      <c r="H115" s="191"/>
      <c r="I115" s="193"/>
      <c r="J115" s="192"/>
      <c r="K115" s="191"/>
      <c r="L115" s="192"/>
      <c r="M115" s="194"/>
      <c r="N115" s="191"/>
      <c r="O115" s="193"/>
      <c r="P115" s="191"/>
      <c r="Q115" s="192"/>
      <c r="R115" s="191"/>
      <c r="S115" s="190"/>
      <c r="T115" s="189"/>
      <c r="U115" s="189"/>
      <c r="V115" s="190"/>
      <c r="W115" s="189"/>
      <c r="X115" s="189"/>
    </row>
    <row r="116" spans="1:24" x14ac:dyDescent="0.5">
      <c r="A116" s="197" t="s">
        <v>162</v>
      </c>
      <c r="B116" s="196"/>
      <c r="C116" s="195">
        <v>49978</v>
      </c>
      <c r="D116" s="194">
        <v>2234</v>
      </c>
      <c r="E116" s="191">
        <v>2636</v>
      </c>
      <c r="F116" s="193">
        <v>2884</v>
      </c>
      <c r="G116" s="194">
        <v>2930</v>
      </c>
      <c r="H116" s="191">
        <v>2962</v>
      </c>
      <c r="I116" s="193">
        <v>3406</v>
      </c>
      <c r="J116" s="192">
        <v>3418</v>
      </c>
      <c r="K116" s="191">
        <v>3615</v>
      </c>
      <c r="L116" s="192">
        <v>4184</v>
      </c>
      <c r="M116" s="194">
        <v>4213</v>
      </c>
      <c r="N116" s="191">
        <v>4176</v>
      </c>
      <c r="O116" s="193">
        <v>3738</v>
      </c>
      <c r="P116" s="191">
        <v>2876</v>
      </c>
      <c r="Q116" s="192">
        <v>2113</v>
      </c>
      <c r="R116" s="191">
        <v>1781</v>
      </c>
      <c r="S116" s="190">
        <v>1156</v>
      </c>
      <c r="T116" s="189">
        <v>1572</v>
      </c>
      <c r="U116" s="189">
        <v>0</v>
      </c>
      <c r="V116" s="190">
        <v>39</v>
      </c>
      <c r="W116" s="189">
        <v>40</v>
      </c>
      <c r="X116" s="189">
        <v>5</v>
      </c>
    </row>
    <row r="117" spans="1:24" x14ac:dyDescent="0.5">
      <c r="A117" s="235" t="s">
        <v>486</v>
      </c>
      <c r="B117" s="196"/>
      <c r="C117" s="195">
        <v>3858</v>
      </c>
      <c r="D117" s="194">
        <v>164</v>
      </c>
      <c r="E117" s="191">
        <v>216</v>
      </c>
      <c r="F117" s="193">
        <v>220</v>
      </c>
      <c r="G117" s="194">
        <v>208</v>
      </c>
      <c r="H117" s="191">
        <v>235</v>
      </c>
      <c r="I117" s="193">
        <v>223</v>
      </c>
      <c r="J117" s="192">
        <v>238</v>
      </c>
      <c r="K117" s="191">
        <v>261</v>
      </c>
      <c r="L117" s="192">
        <v>331</v>
      </c>
      <c r="M117" s="194">
        <v>343</v>
      </c>
      <c r="N117" s="191">
        <v>302</v>
      </c>
      <c r="O117" s="193">
        <v>293</v>
      </c>
      <c r="P117" s="191">
        <v>225</v>
      </c>
      <c r="Q117" s="192">
        <v>170</v>
      </c>
      <c r="R117" s="191">
        <v>161</v>
      </c>
      <c r="S117" s="190">
        <v>89</v>
      </c>
      <c r="T117" s="189">
        <v>138</v>
      </c>
      <c r="U117" s="189">
        <v>0</v>
      </c>
      <c r="V117" s="190">
        <v>1</v>
      </c>
      <c r="W117" s="189">
        <v>40</v>
      </c>
      <c r="X117" s="189">
        <v>0</v>
      </c>
    </row>
    <row r="118" spans="1:24" x14ac:dyDescent="0.5">
      <c r="A118" s="235" t="s">
        <v>485</v>
      </c>
      <c r="B118" s="196"/>
      <c r="C118" s="195">
        <v>8466</v>
      </c>
      <c r="D118" s="194">
        <v>367</v>
      </c>
      <c r="E118" s="191">
        <v>397</v>
      </c>
      <c r="F118" s="193">
        <v>432</v>
      </c>
      <c r="G118" s="194">
        <v>435</v>
      </c>
      <c r="H118" s="191">
        <v>475</v>
      </c>
      <c r="I118" s="193">
        <v>539</v>
      </c>
      <c r="J118" s="192">
        <v>580</v>
      </c>
      <c r="K118" s="191">
        <v>551</v>
      </c>
      <c r="L118" s="192">
        <v>623</v>
      </c>
      <c r="M118" s="194">
        <v>668</v>
      </c>
      <c r="N118" s="191">
        <v>762</v>
      </c>
      <c r="O118" s="193">
        <v>674</v>
      </c>
      <c r="P118" s="191">
        <v>553</v>
      </c>
      <c r="Q118" s="192">
        <v>386</v>
      </c>
      <c r="R118" s="191">
        <v>383</v>
      </c>
      <c r="S118" s="190">
        <v>278</v>
      </c>
      <c r="T118" s="189">
        <v>353</v>
      </c>
      <c r="U118" s="189">
        <v>0</v>
      </c>
      <c r="V118" s="190">
        <v>9</v>
      </c>
      <c r="W118" s="189">
        <v>0</v>
      </c>
      <c r="X118" s="189">
        <v>1</v>
      </c>
    </row>
    <row r="119" spans="1:24" x14ac:dyDescent="0.5">
      <c r="A119" s="235" t="s">
        <v>484</v>
      </c>
      <c r="B119" s="196"/>
      <c r="C119" s="195">
        <v>4884</v>
      </c>
      <c r="D119" s="194">
        <v>248</v>
      </c>
      <c r="E119" s="191">
        <v>302</v>
      </c>
      <c r="F119" s="193">
        <v>307</v>
      </c>
      <c r="G119" s="194">
        <v>330</v>
      </c>
      <c r="H119" s="191">
        <v>298</v>
      </c>
      <c r="I119" s="193">
        <v>298</v>
      </c>
      <c r="J119" s="192">
        <v>378</v>
      </c>
      <c r="K119" s="191">
        <v>375</v>
      </c>
      <c r="L119" s="192">
        <v>407</v>
      </c>
      <c r="M119" s="194">
        <v>427</v>
      </c>
      <c r="N119" s="191">
        <v>390</v>
      </c>
      <c r="O119" s="193">
        <v>324</v>
      </c>
      <c r="P119" s="191">
        <v>272</v>
      </c>
      <c r="Q119" s="192">
        <v>203</v>
      </c>
      <c r="R119" s="191">
        <v>124</v>
      </c>
      <c r="S119" s="190">
        <v>76</v>
      </c>
      <c r="T119" s="189">
        <v>117</v>
      </c>
      <c r="U119" s="189">
        <v>0</v>
      </c>
      <c r="V119" s="190">
        <v>7</v>
      </c>
      <c r="W119" s="189">
        <v>0</v>
      </c>
      <c r="X119" s="189">
        <v>1</v>
      </c>
    </row>
    <row r="120" spans="1:24" x14ac:dyDescent="0.5">
      <c r="A120" s="235" t="s">
        <v>483</v>
      </c>
      <c r="B120" s="196"/>
      <c r="C120" s="195">
        <v>8078</v>
      </c>
      <c r="D120" s="194">
        <v>355</v>
      </c>
      <c r="E120" s="191">
        <v>399</v>
      </c>
      <c r="F120" s="193">
        <v>468</v>
      </c>
      <c r="G120" s="194">
        <v>468</v>
      </c>
      <c r="H120" s="191">
        <v>489</v>
      </c>
      <c r="I120" s="193">
        <v>555</v>
      </c>
      <c r="J120" s="192">
        <v>526</v>
      </c>
      <c r="K120" s="191">
        <v>583</v>
      </c>
      <c r="L120" s="192">
        <v>712</v>
      </c>
      <c r="M120" s="194">
        <v>672</v>
      </c>
      <c r="N120" s="191">
        <v>671</v>
      </c>
      <c r="O120" s="193">
        <v>649</v>
      </c>
      <c r="P120" s="191">
        <v>365</v>
      </c>
      <c r="Q120" s="192">
        <v>358</v>
      </c>
      <c r="R120" s="191">
        <v>312</v>
      </c>
      <c r="S120" s="190">
        <v>204</v>
      </c>
      <c r="T120" s="189">
        <v>286</v>
      </c>
      <c r="U120" s="189">
        <v>0</v>
      </c>
      <c r="V120" s="190">
        <v>6</v>
      </c>
      <c r="W120" s="189">
        <v>0</v>
      </c>
      <c r="X120" s="189">
        <v>0</v>
      </c>
    </row>
    <row r="121" spans="1:24" x14ac:dyDescent="0.5">
      <c r="A121" s="235" t="s">
        <v>482</v>
      </c>
      <c r="B121" s="196"/>
      <c r="C121" s="195">
        <v>4030</v>
      </c>
      <c r="D121" s="194">
        <v>155</v>
      </c>
      <c r="E121" s="191">
        <v>195</v>
      </c>
      <c r="F121" s="193">
        <v>256</v>
      </c>
      <c r="G121" s="194">
        <v>219</v>
      </c>
      <c r="H121" s="191">
        <v>232</v>
      </c>
      <c r="I121" s="193">
        <v>266</v>
      </c>
      <c r="J121" s="192">
        <v>262</v>
      </c>
      <c r="K121" s="191">
        <v>240</v>
      </c>
      <c r="L121" s="192">
        <v>325</v>
      </c>
      <c r="M121" s="194">
        <v>330</v>
      </c>
      <c r="N121" s="191">
        <v>309</v>
      </c>
      <c r="O121" s="193">
        <v>341</v>
      </c>
      <c r="P121" s="191">
        <v>258</v>
      </c>
      <c r="Q121" s="192">
        <v>192</v>
      </c>
      <c r="R121" s="191">
        <v>171</v>
      </c>
      <c r="S121" s="190">
        <v>114</v>
      </c>
      <c r="T121" s="189">
        <v>160</v>
      </c>
      <c r="U121" s="189">
        <v>0</v>
      </c>
      <c r="V121" s="190">
        <v>4</v>
      </c>
      <c r="W121" s="189">
        <v>0</v>
      </c>
      <c r="X121" s="189">
        <v>1</v>
      </c>
    </row>
    <row r="122" spans="1:24" x14ac:dyDescent="0.5">
      <c r="A122" s="235" t="s">
        <v>481</v>
      </c>
      <c r="B122" s="196"/>
      <c r="C122" s="195">
        <v>5200</v>
      </c>
      <c r="D122" s="194">
        <v>251</v>
      </c>
      <c r="E122" s="191">
        <v>295</v>
      </c>
      <c r="F122" s="193">
        <v>311</v>
      </c>
      <c r="G122" s="194">
        <v>349</v>
      </c>
      <c r="H122" s="191">
        <v>313</v>
      </c>
      <c r="I122" s="193">
        <v>379</v>
      </c>
      <c r="J122" s="192">
        <v>367</v>
      </c>
      <c r="K122" s="191">
        <v>406</v>
      </c>
      <c r="L122" s="192">
        <v>447</v>
      </c>
      <c r="M122" s="194">
        <v>424</v>
      </c>
      <c r="N122" s="191">
        <v>429</v>
      </c>
      <c r="O122" s="193">
        <v>357</v>
      </c>
      <c r="P122" s="191">
        <v>299</v>
      </c>
      <c r="Q122" s="192">
        <v>202</v>
      </c>
      <c r="R122" s="191">
        <v>156</v>
      </c>
      <c r="S122" s="190">
        <v>87</v>
      </c>
      <c r="T122" s="189">
        <v>126</v>
      </c>
      <c r="U122" s="189">
        <v>0</v>
      </c>
      <c r="V122" s="190">
        <v>2</v>
      </c>
      <c r="W122" s="189">
        <v>0</v>
      </c>
      <c r="X122" s="189">
        <v>0</v>
      </c>
    </row>
    <row r="123" spans="1:24" x14ac:dyDescent="0.5">
      <c r="A123" s="235" t="s">
        <v>480</v>
      </c>
      <c r="B123" s="196"/>
      <c r="C123" s="195">
        <v>5486</v>
      </c>
      <c r="D123" s="194">
        <v>277</v>
      </c>
      <c r="E123" s="191">
        <v>328</v>
      </c>
      <c r="F123" s="193">
        <v>347</v>
      </c>
      <c r="G123" s="194">
        <v>321</v>
      </c>
      <c r="H123" s="191">
        <v>305</v>
      </c>
      <c r="I123" s="193">
        <v>406</v>
      </c>
      <c r="J123" s="192">
        <v>373</v>
      </c>
      <c r="K123" s="191">
        <v>461</v>
      </c>
      <c r="L123" s="192">
        <v>477</v>
      </c>
      <c r="M123" s="194">
        <v>426</v>
      </c>
      <c r="N123" s="191">
        <v>446</v>
      </c>
      <c r="O123" s="193">
        <v>393</v>
      </c>
      <c r="P123" s="191">
        <v>307</v>
      </c>
      <c r="Q123" s="192">
        <v>221</v>
      </c>
      <c r="R123" s="191">
        <v>167</v>
      </c>
      <c r="S123" s="190">
        <v>107</v>
      </c>
      <c r="T123" s="189">
        <v>118</v>
      </c>
      <c r="U123" s="189">
        <v>0</v>
      </c>
      <c r="V123" s="190">
        <v>6</v>
      </c>
      <c r="W123" s="189">
        <v>0</v>
      </c>
      <c r="X123" s="189">
        <v>0</v>
      </c>
    </row>
    <row r="124" spans="1:24" x14ac:dyDescent="0.5">
      <c r="A124" s="235" t="s">
        <v>479</v>
      </c>
      <c r="B124" s="196"/>
      <c r="C124" s="195">
        <v>6648</v>
      </c>
      <c r="D124" s="194">
        <v>273</v>
      </c>
      <c r="E124" s="191">
        <v>326</v>
      </c>
      <c r="F124" s="193">
        <v>349</v>
      </c>
      <c r="G124" s="194">
        <v>428</v>
      </c>
      <c r="H124" s="191">
        <v>368</v>
      </c>
      <c r="I124" s="193">
        <v>478</v>
      </c>
      <c r="J124" s="192">
        <v>486</v>
      </c>
      <c r="K124" s="191">
        <v>500</v>
      </c>
      <c r="L124" s="192">
        <v>544</v>
      </c>
      <c r="M124" s="194">
        <v>581</v>
      </c>
      <c r="N124" s="191">
        <v>570</v>
      </c>
      <c r="O124" s="193">
        <v>492</v>
      </c>
      <c r="P124" s="191">
        <v>408</v>
      </c>
      <c r="Q124" s="192">
        <v>267</v>
      </c>
      <c r="R124" s="191">
        <v>216</v>
      </c>
      <c r="S124" s="190">
        <v>157</v>
      </c>
      <c r="T124" s="189">
        <v>202</v>
      </c>
      <c r="U124" s="189">
        <v>0</v>
      </c>
      <c r="V124" s="190">
        <v>1</v>
      </c>
      <c r="W124" s="189">
        <v>0</v>
      </c>
      <c r="X124" s="189">
        <v>2</v>
      </c>
    </row>
    <row r="125" spans="1:24" x14ac:dyDescent="0.5">
      <c r="A125" s="235" t="s">
        <v>478</v>
      </c>
      <c r="B125" s="196"/>
      <c r="C125" s="195">
        <v>3328</v>
      </c>
      <c r="D125" s="194">
        <v>144</v>
      </c>
      <c r="E125" s="191">
        <v>178</v>
      </c>
      <c r="F125" s="193">
        <v>194</v>
      </c>
      <c r="G125" s="194">
        <v>172</v>
      </c>
      <c r="H125" s="191">
        <v>247</v>
      </c>
      <c r="I125" s="193">
        <v>262</v>
      </c>
      <c r="J125" s="192">
        <v>208</v>
      </c>
      <c r="K125" s="191">
        <v>238</v>
      </c>
      <c r="L125" s="192">
        <v>318</v>
      </c>
      <c r="M125" s="194">
        <v>342</v>
      </c>
      <c r="N125" s="191">
        <v>297</v>
      </c>
      <c r="O125" s="193">
        <v>215</v>
      </c>
      <c r="P125" s="191">
        <v>189</v>
      </c>
      <c r="Q125" s="192">
        <v>114</v>
      </c>
      <c r="R125" s="191">
        <v>91</v>
      </c>
      <c r="S125" s="190">
        <v>44</v>
      </c>
      <c r="T125" s="189">
        <v>72</v>
      </c>
      <c r="U125" s="189">
        <v>0</v>
      </c>
      <c r="V125" s="190">
        <v>3</v>
      </c>
      <c r="W125" s="189">
        <v>0</v>
      </c>
      <c r="X125" s="189">
        <v>0</v>
      </c>
    </row>
    <row r="126" spans="1:24" x14ac:dyDescent="0.5">
      <c r="A126" s="198" t="s">
        <v>188</v>
      </c>
      <c r="B126" s="196"/>
      <c r="C126" s="195">
        <v>128756</v>
      </c>
      <c r="D126" s="194">
        <v>5734</v>
      </c>
      <c r="E126" s="191">
        <v>6974</v>
      </c>
      <c r="F126" s="193">
        <v>7480</v>
      </c>
      <c r="G126" s="194">
        <v>7661</v>
      </c>
      <c r="H126" s="191">
        <v>7991</v>
      </c>
      <c r="I126" s="193">
        <v>9151</v>
      </c>
      <c r="J126" s="192">
        <v>9014</v>
      </c>
      <c r="K126" s="191">
        <v>9302</v>
      </c>
      <c r="L126" s="192">
        <v>10108</v>
      </c>
      <c r="M126" s="194">
        <v>10527</v>
      </c>
      <c r="N126" s="191">
        <v>10183</v>
      </c>
      <c r="O126" s="193">
        <v>9480</v>
      </c>
      <c r="P126" s="191">
        <v>7690</v>
      </c>
      <c r="Q126" s="192">
        <v>5538</v>
      </c>
      <c r="R126" s="191">
        <v>4542</v>
      </c>
      <c r="S126" s="190">
        <v>2979</v>
      </c>
      <c r="T126" s="189">
        <v>4208</v>
      </c>
      <c r="U126" s="189">
        <v>0</v>
      </c>
      <c r="V126" s="190">
        <v>68</v>
      </c>
      <c r="W126" s="189">
        <v>102</v>
      </c>
      <c r="X126" s="189">
        <v>24</v>
      </c>
    </row>
    <row r="127" spans="1:24" x14ac:dyDescent="0.5">
      <c r="A127" s="197" t="s">
        <v>163</v>
      </c>
      <c r="B127" s="196"/>
      <c r="C127" s="195">
        <v>18978</v>
      </c>
      <c r="D127" s="194">
        <v>811</v>
      </c>
      <c r="E127" s="191">
        <v>953</v>
      </c>
      <c r="F127" s="193">
        <v>1023</v>
      </c>
      <c r="G127" s="194">
        <v>1037</v>
      </c>
      <c r="H127" s="191">
        <v>1089</v>
      </c>
      <c r="I127" s="193">
        <v>1341</v>
      </c>
      <c r="J127" s="192">
        <v>1294</v>
      </c>
      <c r="K127" s="191">
        <v>1278</v>
      </c>
      <c r="L127" s="192">
        <v>1415</v>
      </c>
      <c r="M127" s="194">
        <v>1514</v>
      </c>
      <c r="N127" s="191">
        <v>1457</v>
      </c>
      <c r="O127" s="193">
        <v>1513</v>
      </c>
      <c r="P127" s="191">
        <v>1268</v>
      </c>
      <c r="Q127" s="192">
        <v>917</v>
      </c>
      <c r="R127" s="191">
        <v>723</v>
      </c>
      <c r="S127" s="190">
        <v>489</v>
      </c>
      <c r="T127" s="189">
        <v>786</v>
      </c>
      <c r="U127" s="189">
        <v>0</v>
      </c>
      <c r="V127" s="190">
        <v>21</v>
      </c>
      <c r="W127" s="189">
        <v>33</v>
      </c>
      <c r="X127" s="189">
        <v>16</v>
      </c>
    </row>
    <row r="128" spans="1:24" x14ac:dyDescent="0.5">
      <c r="A128" s="235" t="s">
        <v>477</v>
      </c>
      <c r="B128" s="196"/>
      <c r="C128" s="195">
        <v>6116</v>
      </c>
      <c r="D128" s="194">
        <v>243</v>
      </c>
      <c r="E128" s="191">
        <v>310</v>
      </c>
      <c r="F128" s="193">
        <v>338</v>
      </c>
      <c r="G128" s="194">
        <v>348</v>
      </c>
      <c r="H128" s="191">
        <v>377</v>
      </c>
      <c r="I128" s="193">
        <v>427</v>
      </c>
      <c r="J128" s="192">
        <v>395</v>
      </c>
      <c r="K128" s="191">
        <v>386</v>
      </c>
      <c r="L128" s="192">
        <v>489</v>
      </c>
      <c r="M128" s="194">
        <v>500</v>
      </c>
      <c r="N128" s="191">
        <v>442</v>
      </c>
      <c r="O128" s="193">
        <v>437</v>
      </c>
      <c r="P128" s="191">
        <v>410</v>
      </c>
      <c r="Q128" s="192">
        <v>325</v>
      </c>
      <c r="R128" s="191">
        <v>226</v>
      </c>
      <c r="S128" s="190">
        <v>151</v>
      </c>
      <c r="T128" s="189">
        <v>261</v>
      </c>
      <c r="U128" s="189">
        <v>0</v>
      </c>
      <c r="V128" s="190">
        <v>12</v>
      </c>
      <c r="W128" s="189">
        <v>23</v>
      </c>
      <c r="X128" s="189">
        <v>16</v>
      </c>
    </row>
    <row r="129" spans="1:24" x14ac:dyDescent="0.5">
      <c r="A129" s="235" t="s">
        <v>476</v>
      </c>
      <c r="B129" s="196"/>
      <c r="C129" s="195">
        <v>4080</v>
      </c>
      <c r="D129" s="194">
        <v>167</v>
      </c>
      <c r="E129" s="191">
        <v>184</v>
      </c>
      <c r="F129" s="193">
        <v>197</v>
      </c>
      <c r="G129" s="194">
        <v>198</v>
      </c>
      <c r="H129" s="191">
        <v>213</v>
      </c>
      <c r="I129" s="193">
        <v>279</v>
      </c>
      <c r="J129" s="192">
        <v>297</v>
      </c>
      <c r="K129" s="191">
        <v>271</v>
      </c>
      <c r="L129" s="192">
        <v>290</v>
      </c>
      <c r="M129" s="194">
        <v>315</v>
      </c>
      <c r="N129" s="191">
        <v>338</v>
      </c>
      <c r="O129" s="193">
        <v>362</v>
      </c>
      <c r="P129" s="191">
        <v>302</v>
      </c>
      <c r="Q129" s="192">
        <v>193</v>
      </c>
      <c r="R129" s="191">
        <v>168</v>
      </c>
      <c r="S129" s="190">
        <v>129</v>
      </c>
      <c r="T129" s="189">
        <v>169</v>
      </c>
      <c r="U129" s="189">
        <v>0</v>
      </c>
      <c r="V129" s="190">
        <v>6</v>
      </c>
      <c r="W129" s="189">
        <v>2</v>
      </c>
      <c r="X129" s="189">
        <v>0</v>
      </c>
    </row>
    <row r="130" spans="1:24" x14ac:dyDescent="0.5">
      <c r="A130" s="235" t="s">
        <v>475</v>
      </c>
      <c r="B130" s="196"/>
      <c r="C130" s="195">
        <v>8782</v>
      </c>
      <c r="D130" s="194">
        <v>401</v>
      </c>
      <c r="E130" s="191">
        <v>459</v>
      </c>
      <c r="F130" s="193">
        <v>488</v>
      </c>
      <c r="G130" s="194">
        <v>491</v>
      </c>
      <c r="H130" s="191">
        <v>499</v>
      </c>
      <c r="I130" s="193">
        <v>635</v>
      </c>
      <c r="J130" s="192">
        <v>602</v>
      </c>
      <c r="K130" s="191">
        <v>621</v>
      </c>
      <c r="L130" s="192">
        <v>636</v>
      </c>
      <c r="M130" s="194">
        <v>699</v>
      </c>
      <c r="N130" s="191">
        <v>677</v>
      </c>
      <c r="O130" s="193">
        <v>714</v>
      </c>
      <c r="P130" s="191">
        <v>556</v>
      </c>
      <c r="Q130" s="192">
        <v>399</v>
      </c>
      <c r="R130" s="191">
        <v>329</v>
      </c>
      <c r="S130" s="190">
        <v>209</v>
      </c>
      <c r="T130" s="189">
        <v>356</v>
      </c>
      <c r="U130" s="189">
        <v>0</v>
      </c>
      <c r="V130" s="190">
        <v>3</v>
      </c>
      <c r="W130" s="189">
        <v>8</v>
      </c>
      <c r="X130" s="189">
        <v>0</v>
      </c>
    </row>
    <row r="131" spans="1:24" x14ac:dyDescent="0.5">
      <c r="A131" s="200"/>
      <c r="B131" s="196"/>
      <c r="C131" s="195"/>
      <c r="D131" s="194"/>
      <c r="E131" s="191"/>
      <c r="F131" s="193"/>
      <c r="G131" s="194"/>
      <c r="H131" s="191"/>
      <c r="I131" s="193"/>
      <c r="J131" s="192"/>
      <c r="K131" s="191"/>
      <c r="L131" s="192"/>
      <c r="M131" s="194"/>
      <c r="N131" s="191"/>
      <c r="O131" s="193"/>
      <c r="P131" s="191"/>
      <c r="Q131" s="192"/>
      <c r="R131" s="191"/>
      <c r="S131" s="190"/>
      <c r="T131" s="189"/>
      <c r="U131" s="189"/>
      <c r="V131" s="190"/>
      <c r="W131" s="189"/>
      <c r="X131" s="189"/>
    </row>
    <row r="132" spans="1:24" x14ac:dyDescent="0.5">
      <c r="A132" s="197" t="s">
        <v>162</v>
      </c>
      <c r="B132" s="196"/>
      <c r="C132" s="195">
        <v>109778</v>
      </c>
      <c r="D132" s="194">
        <v>4923</v>
      </c>
      <c r="E132" s="191">
        <v>6021</v>
      </c>
      <c r="F132" s="193">
        <v>6457</v>
      </c>
      <c r="G132" s="194">
        <v>6624</v>
      </c>
      <c r="H132" s="191">
        <v>6902</v>
      </c>
      <c r="I132" s="193">
        <v>7810</v>
      </c>
      <c r="J132" s="192">
        <v>7720</v>
      </c>
      <c r="K132" s="191">
        <v>8024</v>
      </c>
      <c r="L132" s="192">
        <v>8693</v>
      </c>
      <c r="M132" s="194">
        <v>9013</v>
      </c>
      <c r="N132" s="191">
        <v>8726</v>
      </c>
      <c r="O132" s="193">
        <v>7967</v>
      </c>
      <c r="P132" s="191">
        <v>6422</v>
      </c>
      <c r="Q132" s="192">
        <v>4621</v>
      </c>
      <c r="R132" s="191">
        <v>3819</v>
      </c>
      <c r="S132" s="190">
        <v>2490</v>
      </c>
      <c r="T132" s="189">
        <v>3422</v>
      </c>
      <c r="U132" s="189">
        <v>0</v>
      </c>
      <c r="V132" s="190">
        <v>47</v>
      </c>
      <c r="W132" s="189">
        <v>69</v>
      </c>
      <c r="X132" s="189">
        <v>8</v>
      </c>
    </row>
    <row r="133" spans="1:24" x14ac:dyDescent="0.5">
      <c r="A133" s="235" t="s">
        <v>474</v>
      </c>
      <c r="B133" s="196"/>
      <c r="C133" s="195">
        <v>9802</v>
      </c>
      <c r="D133" s="194">
        <v>444</v>
      </c>
      <c r="E133" s="191">
        <v>563</v>
      </c>
      <c r="F133" s="193">
        <v>615</v>
      </c>
      <c r="G133" s="194">
        <v>609</v>
      </c>
      <c r="H133" s="191">
        <v>633</v>
      </c>
      <c r="I133" s="193">
        <v>717</v>
      </c>
      <c r="J133" s="192">
        <v>705</v>
      </c>
      <c r="K133" s="191">
        <v>736</v>
      </c>
      <c r="L133" s="192">
        <v>801</v>
      </c>
      <c r="M133" s="194">
        <v>771</v>
      </c>
      <c r="N133" s="191">
        <v>754</v>
      </c>
      <c r="O133" s="193">
        <v>693</v>
      </c>
      <c r="P133" s="191">
        <v>546</v>
      </c>
      <c r="Q133" s="192">
        <v>352</v>
      </c>
      <c r="R133" s="191">
        <v>329</v>
      </c>
      <c r="S133" s="190">
        <v>222</v>
      </c>
      <c r="T133" s="189">
        <v>307</v>
      </c>
      <c r="U133" s="189">
        <v>0</v>
      </c>
      <c r="V133" s="190">
        <v>3</v>
      </c>
      <c r="W133" s="189">
        <v>0</v>
      </c>
      <c r="X133" s="189">
        <v>2</v>
      </c>
    </row>
    <row r="134" spans="1:24" x14ac:dyDescent="0.5">
      <c r="A134" s="235" t="s">
        <v>473</v>
      </c>
      <c r="B134" s="196"/>
      <c r="C134" s="195">
        <v>9305</v>
      </c>
      <c r="D134" s="194">
        <v>369</v>
      </c>
      <c r="E134" s="191">
        <v>473</v>
      </c>
      <c r="F134" s="193">
        <v>495</v>
      </c>
      <c r="G134" s="194">
        <v>541</v>
      </c>
      <c r="H134" s="191">
        <v>574</v>
      </c>
      <c r="I134" s="193">
        <v>678</v>
      </c>
      <c r="J134" s="192">
        <v>588</v>
      </c>
      <c r="K134" s="191">
        <v>649</v>
      </c>
      <c r="L134" s="192">
        <v>752</v>
      </c>
      <c r="M134" s="194">
        <v>797</v>
      </c>
      <c r="N134" s="191">
        <v>751</v>
      </c>
      <c r="O134" s="193">
        <v>706</v>
      </c>
      <c r="P134" s="191">
        <v>590</v>
      </c>
      <c r="Q134" s="192">
        <v>398</v>
      </c>
      <c r="R134" s="191">
        <v>336</v>
      </c>
      <c r="S134" s="190">
        <v>223</v>
      </c>
      <c r="T134" s="189">
        <v>304</v>
      </c>
      <c r="U134" s="189">
        <v>0</v>
      </c>
      <c r="V134" s="190">
        <v>9</v>
      </c>
      <c r="W134" s="189">
        <v>69</v>
      </c>
      <c r="X134" s="189">
        <v>3</v>
      </c>
    </row>
    <row r="135" spans="1:24" x14ac:dyDescent="0.5">
      <c r="A135" s="235" t="s">
        <v>472</v>
      </c>
      <c r="B135" s="196"/>
      <c r="C135" s="195">
        <v>4209</v>
      </c>
      <c r="D135" s="194">
        <v>174</v>
      </c>
      <c r="E135" s="191">
        <v>234</v>
      </c>
      <c r="F135" s="193">
        <v>231</v>
      </c>
      <c r="G135" s="194">
        <v>230</v>
      </c>
      <c r="H135" s="191">
        <v>259</v>
      </c>
      <c r="I135" s="193">
        <v>295</v>
      </c>
      <c r="J135" s="192">
        <v>299</v>
      </c>
      <c r="K135" s="191">
        <v>295</v>
      </c>
      <c r="L135" s="192">
        <v>290</v>
      </c>
      <c r="M135" s="194">
        <v>365</v>
      </c>
      <c r="N135" s="191">
        <v>340</v>
      </c>
      <c r="O135" s="193">
        <v>337</v>
      </c>
      <c r="P135" s="191">
        <v>249</v>
      </c>
      <c r="Q135" s="192">
        <v>198</v>
      </c>
      <c r="R135" s="191">
        <v>149</v>
      </c>
      <c r="S135" s="190">
        <v>97</v>
      </c>
      <c r="T135" s="189">
        <v>166</v>
      </c>
      <c r="U135" s="189">
        <v>0</v>
      </c>
      <c r="V135" s="190">
        <v>1</v>
      </c>
      <c r="W135" s="189">
        <v>0</v>
      </c>
      <c r="X135" s="189">
        <v>0</v>
      </c>
    </row>
    <row r="136" spans="1:24" x14ac:dyDescent="0.5">
      <c r="A136" s="235" t="s">
        <v>471</v>
      </c>
      <c r="B136" s="196"/>
      <c r="C136" s="195">
        <v>4789</v>
      </c>
      <c r="D136" s="194">
        <v>231</v>
      </c>
      <c r="E136" s="191">
        <v>305</v>
      </c>
      <c r="F136" s="193">
        <v>302</v>
      </c>
      <c r="G136" s="194">
        <v>322</v>
      </c>
      <c r="H136" s="191">
        <v>308</v>
      </c>
      <c r="I136" s="193">
        <v>349</v>
      </c>
      <c r="J136" s="192">
        <v>362</v>
      </c>
      <c r="K136" s="191">
        <v>351</v>
      </c>
      <c r="L136" s="192">
        <v>380</v>
      </c>
      <c r="M136" s="194">
        <v>411</v>
      </c>
      <c r="N136" s="191">
        <v>343</v>
      </c>
      <c r="O136" s="193">
        <v>302</v>
      </c>
      <c r="P136" s="191">
        <v>236</v>
      </c>
      <c r="Q136" s="192">
        <v>168</v>
      </c>
      <c r="R136" s="191">
        <v>161</v>
      </c>
      <c r="S136" s="190">
        <v>115</v>
      </c>
      <c r="T136" s="189">
        <v>142</v>
      </c>
      <c r="U136" s="189">
        <v>0</v>
      </c>
      <c r="V136" s="190">
        <v>1</v>
      </c>
      <c r="W136" s="189">
        <v>0</v>
      </c>
      <c r="X136" s="189">
        <v>0</v>
      </c>
    </row>
    <row r="137" spans="1:24" x14ac:dyDescent="0.5">
      <c r="A137" s="235" t="s">
        <v>470</v>
      </c>
      <c r="B137" s="196"/>
      <c r="C137" s="195">
        <v>11604</v>
      </c>
      <c r="D137" s="194">
        <v>510</v>
      </c>
      <c r="E137" s="191">
        <v>607</v>
      </c>
      <c r="F137" s="193">
        <v>700</v>
      </c>
      <c r="G137" s="194">
        <v>630</v>
      </c>
      <c r="H137" s="191">
        <v>687</v>
      </c>
      <c r="I137" s="193">
        <v>752</v>
      </c>
      <c r="J137" s="192">
        <v>857</v>
      </c>
      <c r="K137" s="191">
        <v>824</v>
      </c>
      <c r="L137" s="192">
        <v>925</v>
      </c>
      <c r="M137" s="194">
        <v>939</v>
      </c>
      <c r="N137" s="191">
        <v>925</v>
      </c>
      <c r="O137" s="193">
        <v>845</v>
      </c>
      <c r="P137" s="191">
        <v>747</v>
      </c>
      <c r="Q137" s="192">
        <v>532</v>
      </c>
      <c r="R137" s="191">
        <v>422</v>
      </c>
      <c r="S137" s="190">
        <v>264</v>
      </c>
      <c r="T137" s="189">
        <v>431</v>
      </c>
      <c r="U137" s="189">
        <v>0</v>
      </c>
      <c r="V137" s="190">
        <v>7</v>
      </c>
      <c r="W137" s="189">
        <v>0</v>
      </c>
      <c r="X137" s="189">
        <v>0</v>
      </c>
    </row>
    <row r="138" spans="1:24" x14ac:dyDescent="0.5">
      <c r="A138" s="235" t="s">
        <v>469</v>
      </c>
      <c r="B138" s="196"/>
      <c r="C138" s="195">
        <v>7435</v>
      </c>
      <c r="D138" s="194">
        <v>330</v>
      </c>
      <c r="E138" s="191">
        <v>354</v>
      </c>
      <c r="F138" s="193">
        <v>368</v>
      </c>
      <c r="G138" s="194">
        <v>396</v>
      </c>
      <c r="H138" s="191">
        <v>389</v>
      </c>
      <c r="I138" s="193">
        <v>510</v>
      </c>
      <c r="J138" s="192">
        <v>528</v>
      </c>
      <c r="K138" s="191">
        <v>478</v>
      </c>
      <c r="L138" s="192">
        <v>566</v>
      </c>
      <c r="M138" s="194">
        <v>584</v>
      </c>
      <c r="N138" s="191">
        <v>613</v>
      </c>
      <c r="O138" s="193">
        <v>574</v>
      </c>
      <c r="P138" s="191">
        <v>495</v>
      </c>
      <c r="Q138" s="192">
        <v>384</v>
      </c>
      <c r="R138" s="191">
        <v>337</v>
      </c>
      <c r="S138" s="190">
        <v>232</v>
      </c>
      <c r="T138" s="189">
        <v>295</v>
      </c>
      <c r="U138" s="189">
        <v>0</v>
      </c>
      <c r="V138" s="190">
        <v>1</v>
      </c>
      <c r="W138" s="189">
        <v>0</v>
      </c>
      <c r="X138" s="189">
        <v>1</v>
      </c>
    </row>
    <row r="139" spans="1:24" x14ac:dyDescent="0.5">
      <c r="A139" s="235" t="s">
        <v>468</v>
      </c>
      <c r="B139" s="196"/>
      <c r="C139" s="195">
        <v>6670</v>
      </c>
      <c r="D139" s="194">
        <v>279</v>
      </c>
      <c r="E139" s="191">
        <v>373</v>
      </c>
      <c r="F139" s="193">
        <v>377</v>
      </c>
      <c r="G139" s="194">
        <v>393</v>
      </c>
      <c r="H139" s="191">
        <v>414</v>
      </c>
      <c r="I139" s="193">
        <v>499</v>
      </c>
      <c r="J139" s="192">
        <v>462</v>
      </c>
      <c r="K139" s="191">
        <v>441</v>
      </c>
      <c r="L139" s="192">
        <v>468</v>
      </c>
      <c r="M139" s="194">
        <v>599</v>
      </c>
      <c r="N139" s="191">
        <v>569</v>
      </c>
      <c r="O139" s="193">
        <v>522</v>
      </c>
      <c r="P139" s="191">
        <v>393</v>
      </c>
      <c r="Q139" s="192">
        <v>282</v>
      </c>
      <c r="R139" s="191">
        <v>234</v>
      </c>
      <c r="S139" s="190">
        <v>150</v>
      </c>
      <c r="T139" s="189">
        <v>211</v>
      </c>
      <c r="U139" s="189">
        <v>0</v>
      </c>
      <c r="V139" s="190">
        <v>4</v>
      </c>
      <c r="W139" s="189">
        <v>0</v>
      </c>
      <c r="X139" s="189">
        <v>0</v>
      </c>
    </row>
    <row r="140" spans="1:24" x14ac:dyDescent="0.5">
      <c r="A140" s="235" t="s">
        <v>467</v>
      </c>
      <c r="B140" s="196"/>
      <c r="C140" s="195">
        <v>6540</v>
      </c>
      <c r="D140" s="194">
        <v>314</v>
      </c>
      <c r="E140" s="191">
        <v>390</v>
      </c>
      <c r="F140" s="193">
        <v>408</v>
      </c>
      <c r="G140" s="194">
        <v>405</v>
      </c>
      <c r="H140" s="191">
        <v>431</v>
      </c>
      <c r="I140" s="193">
        <v>476</v>
      </c>
      <c r="J140" s="192">
        <v>451</v>
      </c>
      <c r="K140" s="191">
        <v>462</v>
      </c>
      <c r="L140" s="192">
        <v>511</v>
      </c>
      <c r="M140" s="194">
        <v>543</v>
      </c>
      <c r="N140" s="191">
        <v>505</v>
      </c>
      <c r="O140" s="193">
        <v>475</v>
      </c>
      <c r="P140" s="191">
        <v>361</v>
      </c>
      <c r="Q140" s="192">
        <v>242</v>
      </c>
      <c r="R140" s="191">
        <v>196</v>
      </c>
      <c r="S140" s="190">
        <v>149</v>
      </c>
      <c r="T140" s="189">
        <v>218</v>
      </c>
      <c r="U140" s="189">
        <v>0</v>
      </c>
      <c r="V140" s="190">
        <v>3</v>
      </c>
      <c r="W140" s="189">
        <v>0</v>
      </c>
      <c r="X140" s="189">
        <v>0</v>
      </c>
    </row>
    <row r="141" spans="1:24" x14ac:dyDescent="0.5">
      <c r="A141" s="235" t="s">
        <v>466</v>
      </c>
      <c r="B141" s="196"/>
      <c r="C141" s="195">
        <v>6219</v>
      </c>
      <c r="D141" s="194">
        <v>289</v>
      </c>
      <c r="E141" s="191">
        <v>334</v>
      </c>
      <c r="F141" s="193">
        <v>368</v>
      </c>
      <c r="G141" s="194">
        <v>412</v>
      </c>
      <c r="H141" s="191">
        <v>399</v>
      </c>
      <c r="I141" s="193">
        <v>436</v>
      </c>
      <c r="J141" s="192">
        <v>449</v>
      </c>
      <c r="K141" s="191">
        <v>440</v>
      </c>
      <c r="L141" s="192">
        <v>550</v>
      </c>
      <c r="M141" s="194">
        <v>539</v>
      </c>
      <c r="N141" s="191">
        <v>470</v>
      </c>
      <c r="O141" s="193">
        <v>428</v>
      </c>
      <c r="P141" s="191">
        <v>322</v>
      </c>
      <c r="Q141" s="192">
        <v>264</v>
      </c>
      <c r="R141" s="191">
        <v>214</v>
      </c>
      <c r="S141" s="190">
        <v>136</v>
      </c>
      <c r="T141" s="189">
        <v>168</v>
      </c>
      <c r="U141" s="189">
        <v>0</v>
      </c>
      <c r="V141" s="190">
        <v>1</v>
      </c>
      <c r="W141" s="189">
        <v>0</v>
      </c>
      <c r="X141" s="189">
        <v>0</v>
      </c>
    </row>
    <row r="142" spans="1:24" x14ac:dyDescent="0.5">
      <c r="A142" s="235" t="s">
        <v>465</v>
      </c>
      <c r="B142" s="196"/>
      <c r="C142" s="195">
        <v>5809</v>
      </c>
      <c r="D142" s="194">
        <v>280</v>
      </c>
      <c r="E142" s="191">
        <v>334</v>
      </c>
      <c r="F142" s="193">
        <v>346</v>
      </c>
      <c r="G142" s="194">
        <v>373</v>
      </c>
      <c r="H142" s="191">
        <v>370</v>
      </c>
      <c r="I142" s="193">
        <v>416</v>
      </c>
      <c r="J142" s="192">
        <v>422</v>
      </c>
      <c r="K142" s="191">
        <v>469</v>
      </c>
      <c r="L142" s="192">
        <v>467</v>
      </c>
      <c r="M142" s="194">
        <v>456</v>
      </c>
      <c r="N142" s="191">
        <v>444</v>
      </c>
      <c r="O142" s="193">
        <v>401</v>
      </c>
      <c r="P142" s="191">
        <v>326</v>
      </c>
      <c r="Q142" s="192">
        <v>231</v>
      </c>
      <c r="R142" s="191">
        <v>204</v>
      </c>
      <c r="S142" s="190">
        <v>103</v>
      </c>
      <c r="T142" s="189">
        <v>161</v>
      </c>
      <c r="U142" s="189">
        <v>0</v>
      </c>
      <c r="V142" s="190">
        <v>6</v>
      </c>
      <c r="W142" s="189">
        <v>0</v>
      </c>
      <c r="X142" s="189">
        <v>0</v>
      </c>
    </row>
    <row r="143" spans="1:24" x14ac:dyDescent="0.5">
      <c r="A143" s="235" t="s">
        <v>464</v>
      </c>
      <c r="B143" s="196"/>
      <c r="C143" s="195">
        <v>3527</v>
      </c>
      <c r="D143" s="194">
        <v>135</v>
      </c>
      <c r="E143" s="191">
        <v>151</v>
      </c>
      <c r="F143" s="193">
        <v>195</v>
      </c>
      <c r="G143" s="194">
        <v>205</v>
      </c>
      <c r="H143" s="191">
        <v>232</v>
      </c>
      <c r="I143" s="193">
        <v>245</v>
      </c>
      <c r="J143" s="192">
        <v>248</v>
      </c>
      <c r="K143" s="191">
        <v>271</v>
      </c>
      <c r="L143" s="192">
        <v>292</v>
      </c>
      <c r="M143" s="194">
        <v>295</v>
      </c>
      <c r="N143" s="191">
        <v>278</v>
      </c>
      <c r="O143" s="193">
        <v>243</v>
      </c>
      <c r="P143" s="191">
        <v>203</v>
      </c>
      <c r="Q143" s="192">
        <v>153</v>
      </c>
      <c r="R143" s="191">
        <v>139</v>
      </c>
      <c r="S143" s="190">
        <v>101</v>
      </c>
      <c r="T143" s="189">
        <v>141</v>
      </c>
      <c r="U143" s="189">
        <v>0</v>
      </c>
      <c r="V143" s="190">
        <v>0</v>
      </c>
      <c r="W143" s="189">
        <v>0</v>
      </c>
      <c r="X143" s="189">
        <v>0</v>
      </c>
    </row>
    <row r="144" spans="1:24" x14ac:dyDescent="0.5">
      <c r="A144" s="235" t="s">
        <v>363</v>
      </c>
      <c r="B144" s="196"/>
      <c r="C144" s="195">
        <v>13657</v>
      </c>
      <c r="D144" s="194">
        <v>630</v>
      </c>
      <c r="E144" s="191">
        <v>702</v>
      </c>
      <c r="F144" s="193">
        <v>793</v>
      </c>
      <c r="G144" s="194">
        <v>825</v>
      </c>
      <c r="H144" s="191">
        <v>888</v>
      </c>
      <c r="I144" s="193">
        <v>984</v>
      </c>
      <c r="J144" s="192">
        <v>951</v>
      </c>
      <c r="K144" s="191">
        <v>1015</v>
      </c>
      <c r="L144" s="192">
        <v>1055</v>
      </c>
      <c r="M144" s="194">
        <v>1051</v>
      </c>
      <c r="N144" s="191">
        <v>1134</v>
      </c>
      <c r="O144" s="193">
        <v>1018</v>
      </c>
      <c r="P144" s="191">
        <v>867</v>
      </c>
      <c r="Q144" s="192">
        <v>581</v>
      </c>
      <c r="R144" s="191">
        <v>447</v>
      </c>
      <c r="S144" s="190">
        <v>304</v>
      </c>
      <c r="T144" s="189">
        <v>408</v>
      </c>
      <c r="U144" s="189">
        <v>0</v>
      </c>
      <c r="V144" s="190">
        <v>3</v>
      </c>
      <c r="W144" s="189">
        <v>0</v>
      </c>
      <c r="X144" s="189">
        <v>1</v>
      </c>
    </row>
    <row r="145" spans="1:24" x14ac:dyDescent="0.5">
      <c r="A145" s="235" t="s">
        <v>463</v>
      </c>
      <c r="B145" s="196"/>
      <c r="C145" s="195">
        <v>10551</v>
      </c>
      <c r="D145" s="194">
        <v>564</v>
      </c>
      <c r="E145" s="191">
        <v>667</v>
      </c>
      <c r="F145" s="193">
        <v>688</v>
      </c>
      <c r="G145" s="194">
        <v>677</v>
      </c>
      <c r="H145" s="191">
        <v>703</v>
      </c>
      <c r="I145" s="193">
        <v>797</v>
      </c>
      <c r="J145" s="192">
        <v>753</v>
      </c>
      <c r="K145" s="191">
        <v>873</v>
      </c>
      <c r="L145" s="192">
        <v>849</v>
      </c>
      <c r="M145" s="194">
        <v>841</v>
      </c>
      <c r="N145" s="191">
        <v>821</v>
      </c>
      <c r="O145" s="193">
        <v>715</v>
      </c>
      <c r="P145" s="191">
        <v>547</v>
      </c>
      <c r="Q145" s="192">
        <v>401</v>
      </c>
      <c r="R145" s="191">
        <v>282</v>
      </c>
      <c r="S145" s="190">
        <v>174</v>
      </c>
      <c r="T145" s="189">
        <v>194</v>
      </c>
      <c r="U145" s="189">
        <v>0</v>
      </c>
      <c r="V145" s="190">
        <v>5</v>
      </c>
      <c r="W145" s="189">
        <v>0</v>
      </c>
      <c r="X145" s="189">
        <v>0</v>
      </c>
    </row>
    <row r="146" spans="1:24" x14ac:dyDescent="0.5">
      <c r="A146" s="235" t="s">
        <v>462</v>
      </c>
      <c r="B146" s="196"/>
      <c r="C146" s="195">
        <v>4494</v>
      </c>
      <c r="D146" s="194">
        <v>172</v>
      </c>
      <c r="E146" s="191">
        <v>248</v>
      </c>
      <c r="F146" s="193">
        <v>252</v>
      </c>
      <c r="G146" s="194">
        <v>274</v>
      </c>
      <c r="H146" s="191">
        <v>288</v>
      </c>
      <c r="I146" s="193">
        <v>308</v>
      </c>
      <c r="J146" s="192">
        <v>288</v>
      </c>
      <c r="K146" s="191">
        <v>328</v>
      </c>
      <c r="L146" s="192">
        <v>346</v>
      </c>
      <c r="M146" s="194">
        <v>378</v>
      </c>
      <c r="N146" s="191">
        <v>372</v>
      </c>
      <c r="O146" s="193">
        <v>331</v>
      </c>
      <c r="P146" s="191">
        <v>266</v>
      </c>
      <c r="Q146" s="192">
        <v>206</v>
      </c>
      <c r="R146" s="191">
        <v>185</v>
      </c>
      <c r="S146" s="190">
        <v>109</v>
      </c>
      <c r="T146" s="189">
        <v>142</v>
      </c>
      <c r="U146" s="189">
        <v>0</v>
      </c>
      <c r="V146" s="190">
        <v>1</v>
      </c>
      <c r="W146" s="189">
        <v>0</v>
      </c>
      <c r="X146" s="189">
        <v>0</v>
      </c>
    </row>
    <row r="147" spans="1:24" x14ac:dyDescent="0.5">
      <c r="A147" s="235" t="s">
        <v>461</v>
      </c>
      <c r="B147" s="196"/>
      <c r="C147" s="195">
        <v>5167</v>
      </c>
      <c r="D147" s="194">
        <v>202</v>
      </c>
      <c r="E147" s="191">
        <v>286</v>
      </c>
      <c r="F147" s="193">
        <v>319</v>
      </c>
      <c r="G147" s="194">
        <v>332</v>
      </c>
      <c r="H147" s="191">
        <v>327</v>
      </c>
      <c r="I147" s="193">
        <v>348</v>
      </c>
      <c r="J147" s="192">
        <v>357</v>
      </c>
      <c r="K147" s="191">
        <v>392</v>
      </c>
      <c r="L147" s="192">
        <v>441</v>
      </c>
      <c r="M147" s="194">
        <v>444</v>
      </c>
      <c r="N147" s="191">
        <v>407</v>
      </c>
      <c r="O147" s="193">
        <v>377</v>
      </c>
      <c r="P147" s="191">
        <v>274</v>
      </c>
      <c r="Q147" s="192">
        <v>229</v>
      </c>
      <c r="R147" s="191">
        <v>184</v>
      </c>
      <c r="S147" s="190">
        <v>111</v>
      </c>
      <c r="T147" s="189">
        <v>134</v>
      </c>
      <c r="U147" s="189">
        <v>0</v>
      </c>
      <c r="V147" s="190">
        <v>2</v>
      </c>
      <c r="W147" s="189">
        <v>0</v>
      </c>
      <c r="X147" s="189">
        <v>1</v>
      </c>
    </row>
    <row r="148" spans="1:24" x14ac:dyDescent="0.5">
      <c r="A148" s="235"/>
      <c r="B148" s="196"/>
      <c r="C148" s="195"/>
      <c r="D148" s="194"/>
      <c r="E148" s="191"/>
      <c r="F148" s="193"/>
      <c r="G148" s="194"/>
      <c r="H148" s="191"/>
      <c r="I148" s="193"/>
      <c r="J148" s="192"/>
      <c r="K148" s="191"/>
      <c r="L148" s="192"/>
      <c r="M148" s="194"/>
      <c r="N148" s="191"/>
      <c r="O148" s="193"/>
      <c r="P148" s="191"/>
      <c r="Q148" s="192"/>
      <c r="R148" s="191"/>
      <c r="S148" s="190"/>
      <c r="T148" s="189"/>
      <c r="U148" s="189"/>
      <c r="V148" s="190"/>
      <c r="W148" s="189"/>
      <c r="X148" s="189"/>
    </row>
    <row r="149" spans="1:24" x14ac:dyDescent="0.5">
      <c r="A149" s="198" t="s">
        <v>187</v>
      </c>
      <c r="B149" s="196"/>
      <c r="C149" s="195">
        <v>70758</v>
      </c>
      <c r="D149" s="194">
        <v>2924</v>
      </c>
      <c r="E149" s="191">
        <v>3520</v>
      </c>
      <c r="F149" s="193">
        <v>3924</v>
      </c>
      <c r="G149" s="194">
        <v>4030</v>
      </c>
      <c r="H149" s="191">
        <v>4241</v>
      </c>
      <c r="I149" s="193">
        <v>5002</v>
      </c>
      <c r="J149" s="192">
        <v>4576</v>
      </c>
      <c r="K149" s="191">
        <v>5274</v>
      </c>
      <c r="L149" s="192">
        <v>5730</v>
      </c>
      <c r="M149" s="194">
        <v>5690</v>
      </c>
      <c r="N149" s="191">
        <v>5934</v>
      </c>
      <c r="O149" s="193">
        <v>5090</v>
      </c>
      <c r="P149" s="191">
        <v>4359</v>
      </c>
      <c r="Q149" s="192">
        <v>3141</v>
      </c>
      <c r="R149" s="191">
        <v>2818</v>
      </c>
      <c r="S149" s="190">
        <v>1826</v>
      </c>
      <c r="T149" s="189">
        <v>2579</v>
      </c>
      <c r="U149" s="189">
        <v>0</v>
      </c>
      <c r="V149" s="190">
        <v>44</v>
      </c>
      <c r="W149" s="189">
        <v>49</v>
      </c>
      <c r="X149" s="189">
        <v>7</v>
      </c>
    </row>
    <row r="150" spans="1:24" x14ac:dyDescent="0.5">
      <c r="A150" s="197" t="s">
        <v>163</v>
      </c>
      <c r="B150" s="196"/>
      <c r="C150" s="195">
        <v>16095</v>
      </c>
      <c r="D150" s="194">
        <v>615</v>
      </c>
      <c r="E150" s="191">
        <v>778</v>
      </c>
      <c r="F150" s="193">
        <v>862</v>
      </c>
      <c r="G150" s="194">
        <v>865</v>
      </c>
      <c r="H150" s="191">
        <v>930</v>
      </c>
      <c r="I150" s="193">
        <v>1099</v>
      </c>
      <c r="J150" s="192">
        <v>1051</v>
      </c>
      <c r="K150" s="191">
        <v>1213</v>
      </c>
      <c r="L150" s="192">
        <v>1286</v>
      </c>
      <c r="M150" s="194">
        <v>1221</v>
      </c>
      <c r="N150" s="191">
        <v>1383</v>
      </c>
      <c r="O150" s="193">
        <v>1197</v>
      </c>
      <c r="P150" s="191">
        <v>1071</v>
      </c>
      <c r="Q150" s="192">
        <v>737</v>
      </c>
      <c r="R150" s="191">
        <v>668</v>
      </c>
      <c r="S150" s="190">
        <v>447</v>
      </c>
      <c r="T150" s="189">
        <v>638</v>
      </c>
      <c r="U150" s="189">
        <v>0</v>
      </c>
      <c r="V150" s="190">
        <v>20</v>
      </c>
      <c r="W150" s="189">
        <v>14</v>
      </c>
      <c r="X150" s="189">
        <v>0</v>
      </c>
    </row>
    <row r="151" spans="1:24" x14ac:dyDescent="0.5">
      <c r="A151" s="235" t="s">
        <v>460</v>
      </c>
      <c r="B151" s="196"/>
      <c r="C151" s="195">
        <v>5236</v>
      </c>
      <c r="D151" s="194">
        <v>202</v>
      </c>
      <c r="E151" s="191">
        <v>276</v>
      </c>
      <c r="F151" s="193">
        <v>291</v>
      </c>
      <c r="G151" s="194">
        <v>276</v>
      </c>
      <c r="H151" s="191">
        <v>297</v>
      </c>
      <c r="I151" s="193">
        <v>365</v>
      </c>
      <c r="J151" s="192">
        <v>368</v>
      </c>
      <c r="K151" s="191">
        <v>404</v>
      </c>
      <c r="L151" s="192">
        <v>390</v>
      </c>
      <c r="M151" s="194">
        <v>370</v>
      </c>
      <c r="N151" s="191">
        <v>474</v>
      </c>
      <c r="O151" s="193">
        <v>389</v>
      </c>
      <c r="P151" s="191">
        <v>367</v>
      </c>
      <c r="Q151" s="192">
        <v>241</v>
      </c>
      <c r="R151" s="191">
        <v>185</v>
      </c>
      <c r="S151" s="190">
        <v>129</v>
      </c>
      <c r="T151" s="189">
        <v>202</v>
      </c>
      <c r="U151" s="189">
        <v>0</v>
      </c>
      <c r="V151" s="190">
        <v>2</v>
      </c>
      <c r="W151" s="189">
        <v>8</v>
      </c>
      <c r="X151" s="189">
        <v>0</v>
      </c>
    </row>
    <row r="152" spans="1:24" x14ac:dyDescent="0.5">
      <c r="A152" s="235" t="s">
        <v>459</v>
      </c>
      <c r="B152" s="196"/>
      <c r="C152" s="195">
        <v>3068</v>
      </c>
      <c r="D152" s="194">
        <v>106</v>
      </c>
      <c r="E152" s="191">
        <v>122</v>
      </c>
      <c r="F152" s="193">
        <v>147</v>
      </c>
      <c r="G152" s="194">
        <v>137</v>
      </c>
      <c r="H152" s="191">
        <v>178</v>
      </c>
      <c r="I152" s="193">
        <v>205</v>
      </c>
      <c r="J152" s="192">
        <v>178</v>
      </c>
      <c r="K152" s="191">
        <v>209</v>
      </c>
      <c r="L152" s="192">
        <v>247</v>
      </c>
      <c r="M152" s="194">
        <v>218</v>
      </c>
      <c r="N152" s="191">
        <v>288</v>
      </c>
      <c r="O152" s="193">
        <v>257</v>
      </c>
      <c r="P152" s="191">
        <v>223</v>
      </c>
      <c r="Q152" s="192">
        <v>160</v>
      </c>
      <c r="R152" s="191">
        <v>139</v>
      </c>
      <c r="S152" s="190">
        <v>105</v>
      </c>
      <c r="T152" s="189">
        <v>138</v>
      </c>
      <c r="U152" s="189">
        <v>0</v>
      </c>
      <c r="V152" s="190">
        <v>11</v>
      </c>
      <c r="W152" s="189">
        <v>0</v>
      </c>
      <c r="X152" s="189">
        <v>0</v>
      </c>
    </row>
    <row r="153" spans="1:24" x14ac:dyDescent="0.5">
      <c r="A153" s="235" t="s">
        <v>458</v>
      </c>
      <c r="B153" s="196"/>
      <c r="C153" s="195">
        <v>7791</v>
      </c>
      <c r="D153" s="194">
        <v>307</v>
      </c>
      <c r="E153" s="191">
        <v>380</v>
      </c>
      <c r="F153" s="193">
        <v>424</v>
      </c>
      <c r="G153" s="194">
        <v>452</v>
      </c>
      <c r="H153" s="191">
        <v>455</v>
      </c>
      <c r="I153" s="193">
        <v>529</v>
      </c>
      <c r="J153" s="192">
        <v>505</v>
      </c>
      <c r="K153" s="191">
        <v>600</v>
      </c>
      <c r="L153" s="192">
        <v>649</v>
      </c>
      <c r="M153" s="194">
        <v>633</v>
      </c>
      <c r="N153" s="191">
        <v>621</v>
      </c>
      <c r="O153" s="193">
        <v>551</v>
      </c>
      <c r="P153" s="191">
        <v>481</v>
      </c>
      <c r="Q153" s="192">
        <v>336</v>
      </c>
      <c r="R153" s="191">
        <v>344</v>
      </c>
      <c r="S153" s="190">
        <v>213</v>
      </c>
      <c r="T153" s="189">
        <v>298</v>
      </c>
      <c r="U153" s="189">
        <v>0</v>
      </c>
      <c r="V153" s="190">
        <v>7</v>
      </c>
      <c r="W153" s="189">
        <v>6</v>
      </c>
      <c r="X153" s="189">
        <v>0</v>
      </c>
    </row>
    <row r="154" spans="1:24" x14ac:dyDescent="0.5">
      <c r="A154" s="200"/>
      <c r="B154" s="196"/>
      <c r="C154" s="195"/>
      <c r="D154" s="194"/>
      <c r="E154" s="191"/>
      <c r="F154" s="193"/>
      <c r="G154" s="194"/>
      <c r="H154" s="191"/>
      <c r="I154" s="193"/>
      <c r="J154" s="192"/>
      <c r="K154" s="191"/>
      <c r="L154" s="192"/>
      <c r="M154" s="194"/>
      <c r="N154" s="191"/>
      <c r="O154" s="193"/>
      <c r="P154" s="191"/>
      <c r="Q154" s="192"/>
      <c r="R154" s="191"/>
      <c r="S154" s="190"/>
      <c r="T154" s="189"/>
      <c r="U154" s="189"/>
      <c r="V154" s="190"/>
      <c r="W154" s="189"/>
      <c r="X154" s="189"/>
    </row>
    <row r="155" spans="1:24" x14ac:dyDescent="0.5">
      <c r="A155" s="197" t="s">
        <v>162</v>
      </c>
      <c r="B155" s="196"/>
      <c r="C155" s="195">
        <v>54663</v>
      </c>
      <c r="D155" s="194">
        <v>2309</v>
      </c>
      <c r="E155" s="191">
        <v>2742</v>
      </c>
      <c r="F155" s="193">
        <v>3062</v>
      </c>
      <c r="G155" s="194">
        <v>3165</v>
      </c>
      <c r="H155" s="191">
        <v>3311</v>
      </c>
      <c r="I155" s="193">
        <v>3903</v>
      </c>
      <c r="J155" s="192">
        <v>3525</v>
      </c>
      <c r="K155" s="191">
        <v>4061</v>
      </c>
      <c r="L155" s="192">
        <v>4444</v>
      </c>
      <c r="M155" s="194">
        <v>4469</v>
      </c>
      <c r="N155" s="191">
        <v>4551</v>
      </c>
      <c r="O155" s="193">
        <v>3893</v>
      </c>
      <c r="P155" s="191">
        <v>3288</v>
      </c>
      <c r="Q155" s="192">
        <v>2404</v>
      </c>
      <c r="R155" s="191">
        <v>2150</v>
      </c>
      <c r="S155" s="190">
        <v>1379</v>
      </c>
      <c r="T155" s="189">
        <v>1941</v>
      </c>
      <c r="U155" s="189">
        <v>0</v>
      </c>
      <c r="V155" s="190">
        <v>24</v>
      </c>
      <c r="W155" s="189">
        <v>35</v>
      </c>
      <c r="X155" s="189">
        <v>7</v>
      </c>
    </row>
    <row r="156" spans="1:24" x14ac:dyDescent="0.5">
      <c r="A156" s="235" t="s">
        <v>457</v>
      </c>
      <c r="B156" s="196"/>
      <c r="C156" s="195">
        <v>9198</v>
      </c>
      <c r="D156" s="194">
        <v>383</v>
      </c>
      <c r="E156" s="191">
        <v>467</v>
      </c>
      <c r="F156" s="193">
        <v>517</v>
      </c>
      <c r="G156" s="194">
        <v>513</v>
      </c>
      <c r="H156" s="191">
        <v>551</v>
      </c>
      <c r="I156" s="193">
        <v>673</v>
      </c>
      <c r="J156" s="192">
        <v>571</v>
      </c>
      <c r="K156" s="191">
        <v>700</v>
      </c>
      <c r="L156" s="192">
        <v>716</v>
      </c>
      <c r="M156" s="194">
        <v>711</v>
      </c>
      <c r="N156" s="191">
        <v>796</v>
      </c>
      <c r="O156" s="193">
        <v>701</v>
      </c>
      <c r="P156" s="191">
        <v>572</v>
      </c>
      <c r="Q156" s="192">
        <v>409</v>
      </c>
      <c r="R156" s="191">
        <v>349</v>
      </c>
      <c r="S156" s="190">
        <v>221</v>
      </c>
      <c r="T156" s="189">
        <v>310</v>
      </c>
      <c r="U156" s="189">
        <v>0</v>
      </c>
      <c r="V156" s="190">
        <v>3</v>
      </c>
      <c r="W156" s="189">
        <v>35</v>
      </c>
      <c r="X156" s="189">
        <v>0</v>
      </c>
    </row>
    <row r="157" spans="1:24" x14ac:dyDescent="0.5">
      <c r="A157" s="235" t="s">
        <v>456</v>
      </c>
      <c r="B157" s="196"/>
      <c r="C157" s="195">
        <v>8748</v>
      </c>
      <c r="D157" s="194">
        <v>395</v>
      </c>
      <c r="E157" s="191">
        <v>411</v>
      </c>
      <c r="F157" s="193">
        <v>440</v>
      </c>
      <c r="G157" s="194">
        <v>487</v>
      </c>
      <c r="H157" s="191">
        <v>569</v>
      </c>
      <c r="I157" s="193">
        <v>642</v>
      </c>
      <c r="J157" s="192">
        <v>539</v>
      </c>
      <c r="K157" s="191">
        <v>613</v>
      </c>
      <c r="L157" s="192">
        <v>674</v>
      </c>
      <c r="M157" s="194">
        <v>756</v>
      </c>
      <c r="N157" s="191">
        <v>767</v>
      </c>
      <c r="O157" s="193">
        <v>596</v>
      </c>
      <c r="P157" s="191">
        <v>544</v>
      </c>
      <c r="Q157" s="192">
        <v>409</v>
      </c>
      <c r="R157" s="191">
        <v>363</v>
      </c>
      <c r="S157" s="190">
        <v>219</v>
      </c>
      <c r="T157" s="189">
        <v>319</v>
      </c>
      <c r="U157" s="189">
        <v>0</v>
      </c>
      <c r="V157" s="190">
        <v>4</v>
      </c>
      <c r="W157" s="189">
        <v>0</v>
      </c>
      <c r="X157" s="189">
        <v>1</v>
      </c>
    </row>
    <row r="158" spans="1:24" x14ac:dyDescent="0.5">
      <c r="A158" s="235" t="s">
        <v>455</v>
      </c>
      <c r="B158" s="196"/>
      <c r="C158" s="195">
        <v>9760</v>
      </c>
      <c r="D158" s="194">
        <v>424</v>
      </c>
      <c r="E158" s="191">
        <v>490</v>
      </c>
      <c r="F158" s="193">
        <v>561</v>
      </c>
      <c r="G158" s="194">
        <v>597</v>
      </c>
      <c r="H158" s="191">
        <v>603</v>
      </c>
      <c r="I158" s="193">
        <v>712</v>
      </c>
      <c r="J158" s="192">
        <v>607</v>
      </c>
      <c r="K158" s="191">
        <v>755</v>
      </c>
      <c r="L158" s="192">
        <v>829</v>
      </c>
      <c r="M158" s="194">
        <v>852</v>
      </c>
      <c r="N158" s="191">
        <v>793</v>
      </c>
      <c r="O158" s="193">
        <v>667</v>
      </c>
      <c r="P158" s="191">
        <v>516</v>
      </c>
      <c r="Q158" s="192">
        <v>399</v>
      </c>
      <c r="R158" s="191">
        <v>379</v>
      </c>
      <c r="S158" s="190">
        <v>219</v>
      </c>
      <c r="T158" s="189">
        <v>350</v>
      </c>
      <c r="U158" s="189">
        <v>0</v>
      </c>
      <c r="V158" s="190">
        <v>5</v>
      </c>
      <c r="W158" s="189">
        <v>0</v>
      </c>
      <c r="X158" s="189">
        <v>2</v>
      </c>
    </row>
    <row r="159" spans="1:24" x14ac:dyDescent="0.5">
      <c r="A159" s="235" t="s">
        <v>393</v>
      </c>
      <c r="B159" s="196"/>
      <c r="C159" s="195">
        <v>6944</v>
      </c>
      <c r="D159" s="194">
        <v>303</v>
      </c>
      <c r="E159" s="191">
        <v>366</v>
      </c>
      <c r="F159" s="193">
        <v>419</v>
      </c>
      <c r="G159" s="194">
        <v>372</v>
      </c>
      <c r="H159" s="191">
        <v>411</v>
      </c>
      <c r="I159" s="193">
        <v>505</v>
      </c>
      <c r="J159" s="192">
        <v>482</v>
      </c>
      <c r="K159" s="191">
        <v>497</v>
      </c>
      <c r="L159" s="192">
        <v>566</v>
      </c>
      <c r="M159" s="194">
        <v>564</v>
      </c>
      <c r="N159" s="191">
        <v>585</v>
      </c>
      <c r="O159" s="193">
        <v>481</v>
      </c>
      <c r="P159" s="191">
        <v>438</v>
      </c>
      <c r="Q159" s="192">
        <v>294</v>
      </c>
      <c r="R159" s="191">
        <v>258</v>
      </c>
      <c r="S159" s="190">
        <v>165</v>
      </c>
      <c r="T159" s="189">
        <v>234</v>
      </c>
      <c r="U159" s="189">
        <v>0</v>
      </c>
      <c r="V159" s="190">
        <v>4</v>
      </c>
      <c r="W159" s="189">
        <v>0</v>
      </c>
      <c r="X159" s="189">
        <v>0</v>
      </c>
    </row>
    <row r="160" spans="1:24" x14ac:dyDescent="0.5">
      <c r="A160" s="235" t="s">
        <v>454</v>
      </c>
      <c r="B160" s="196"/>
      <c r="C160" s="195">
        <v>5324</v>
      </c>
      <c r="D160" s="194">
        <v>213</v>
      </c>
      <c r="E160" s="191">
        <v>278</v>
      </c>
      <c r="F160" s="193">
        <v>296</v>
      </c>
      <c r="G160" s="194">
        <v>319</v>
      </c>
      <c r="H160" s="191">
        <v>335</v>
      </c>
      <c r="I160" s="193">
        <v>364</v>
      </c>
      <c r="J160" s="192">
        <v>352</v>
      </c>
      <c r="K160" s="191">
        <v>420</v>
      </c>
      <c r="L160" s="192">
        <v>430</v>
      </c>
      <c r="M160" s="194">
        <v>465</v>
      </c>
      <c r="N160" s="191">
        <v>428</v>
      </c>
      <c r="O160" s="193">
        <v>382</v>
      </c>
      <c r="P160" s="191">
        <v>321</v>
      </c>
      <c r="Q160" s="192">
        <v>233</v>
      </c>
      <c r="R160" s="191">
        <v>200</v>
      </c>
      <c r="S160" s="190">
        <v>124</v>
      </c>
      <c r="T160" s="189">
        <v>164</v>
      </c>
      <c r="U160" s="189">
        <v>0</v>
      </c>
      <c r="V160" s="190">
        <v>0</v>
      </c>
      <c r="W160" s="189">
        <v>0</v>
      </c>
      <c r="X160" s="189">
        <v>0</v>
      </c>
    </row>
    <row r="161" spans="1:24" x14ac:dyDescent="0.5">
      <c r="A161" s="235" t="s">
        <v>453</v>
      </c>
      <c r="B161" s="196"/>
      <c r="C161" s="195">
        <v>4642</v>
      </c>
      <c r="D161" s="194">
        <v>205</v>
      </c>
      <c r="E161" s="191">
        <v>247</v>
      </c>
      <c r="F161" s="193">
        <v>279</v>
      </c>
      <c r="G161" s="194">
        <v>281</v>
      </c>
      <c r="H161" s="191">
        <v>242</v>
      </c>
      <c r="I161" s="193">
        <v>332</v>
      </c>
      <c r="J161" s="192">
        <v>298</v>
      </c>
      <c r="K161" s="191">
        <v>368</v>
      </c>
      <c r="L161" s="192">
        <v>392</v>
      </c>
      <c r="M161" s="194">
        <v>379</v>
      </c>
      <c r="N161" s="191">
        <v>344</v>
      </c>
      <c r="O161" s="193">
        <v>316</v>
      </c>
      <c r="P161" s="191">
        <v>290</v>
      </c>
      <c r="Q161" s="192">
        <v>184</v>
      </c>
      <c r="R161" s="191">
        <v>166</v>
      </c>
      <c r="S161" s="190">
        <v>133</v>
      </c>
      <c r="T161" s="189">
        <v>183</v>
      </c>
      <c r="U161" s="189">
        <v>0</v>
      </c>
      <c r="V161" s="190">
        <v>1</v>
      </c>
      <c r="W161" s="189">
        <v>0</v>
      </c>
      <c r="X161" s="189">
        <v>2</v>
      </c>
    </row>
    <row r="162" spans="1:24" x14ac:dyDescent="0.5">
      <c r="A162" s="235" t="s">
        <v>452</v>
      </c>
      <c r="B162" s="196"/>
      <c r="C162" s="195">
        <v>2025</v>
      </c>
      <c r="D162" s="194">
        <v>73</v>
      </c>
      <c r="E162" s="191">
        <v>96</v>
      </c>
      <c r="F162" s="193">
        <v>116</v>
      </c>
      <c r="G162" s="194">
        <v>120</v>
      </c>
      <c r="H162" s="191">
        <v>117</v>
      </c>
      <c r="I162" s="193">
        <v>151</v>
      </c>
      <c r="J162" s="192">
        <v>147</v>
      </c>
      <c r="K162" s="191">
        <v>160</v>
      </c>
      <c r="L162" s="192">
        <v>177</v>
      </c>
      <c r="M162" s="194">
        <v>151</v>
      </c>
      <c r="N162" s="191">
        <v>163</v>
      </c>
      <c r="O162" s="193">
        <v>157</v>
      </c>
      <c r="P162" s="191">
        <v>119</v>
      </c>
      <c r="Q162" s="192">
        <v>81</v>
      </c>
      <c r="R162" s="191">
        <v>76</v>
      </c>
      <c r="S162" s="190">
        <v>59</v>
      </c>
      <c r="T162" s="189">
        <v>61</v>
      </c>
      <c r="U162" s="189">
        <v>0</v>
      </c>
      <c r="V162" s="190">
        <v>1</v>
      </c>
      <c r="W162" s="189">
        <v>0</v>
      </c>
      <c r="X162" s="189">
        <v>0</v>
      </c>
    </row>
    <row r="163" spans="1:24" x14ac:dyDescent="0.5">
      <c r="A163" s="235" t="s">
        <v>451</v>
      </c>
      <c r="B163" s="196"/>
      <c r="C163" s="195">
        <v>3895</v>
      </c>
      <c r="D163" s="194">
        <v>140</v>
      </c>
      <c r="E163" s="191">
        <v>178</v>
      </c>
      <c r="F163" s="193">
        <v>227</v>
      </c>
      <c r="G163" s="194">
        <v>231</v>
      </c>
      <c r="H163" s="191">
        <v>241</v>
      </c>
      <c r="I163" s="193">
        <v>249</v>
      </c>
      <c r="J163" s="192">
        <v>241</v>
      </c>
      <c r="K163" s="191">
        <v>258</v>
      </c>
      <c r="L163" s="192">
        <v>344</v>
      </c>
      <c r="M163" s="194">
        <v>285</v>
      </c>
      <c r="N163" s="191">
        <v>326</v>
      </c>
      <c r="O163" s="193">
        <v>277</v>
      </c>
      <c r="P163" s="191">
        <v>228</v>
      </c>
      <c r="Q163" s="192">
        <v>201</v>
      </c>
      <c r="R163" s="191">
        <v>188</v>
      </c>
      <c r="S163" s="190">
        <v>122</v>
      </c>
      <c r="T163" s="189">
        <v>154</v>
      </c>
      <c r="U163" s="189">
        <v>0</v>
      </c>
      <c r="V163" s="190">
        <v>4</v>
      </c>
      <c r="W163" s="189">
        <v>0</v>
      </c>
      <c r="X163" s="189">
        <v>1</v>
      </c>
    </row>
    <row r="164" spans="1:24" x14ac:dyDescent="0.5">
      <c r="A164" s="235" t="s">
        <v>439</v>
      </c>
      <c r="B164" s="196"/>
      <c r="C164" s="195">
        <v>4127</v>
      </c>
      <c r="D164" s="194">
        <v>173</v>
      </c>
      <c r="E164" s="191">
        <v>209</v>
      </c>
      <c r="F164" s="193">
        <v>207</v>
      </c>
      <c r="G164" s="194">
        <v>245</v>
      </c>
      <c r="H164" s="191">
        <v>242</v>
      </c>
      <c r="I164" s="193">
        <v>275</v>
      </c>
      <c r="J164" s="192">
        <v>288</v>
      </c>
      <c r="K164" s="191">
        <v>290</v>
      </c>
      <c r="L164" s="192">
        <v>316</v>
      </c>
      <c r="M164" s="194">
        <v>306</v>
      </c>
      <c r="N164" s="191">
        <v>349</v>
      </c>
      <c r="O164" s="193">
        <v>316</v>
      </c>
      <c r="P164" s="191">
        <v>260</v>
      </c>
      <c r="Q164" s="192">
        <v>194</v>
      </c>
      <c r="R164" s="191">
        <v>171</v>
      </c>
      <c r="S164" s="190">
        <v>117</v>
      </c>
      <c r="T164" s="189">
        <v>166</v>
      </c>
      <c r="U164" s="189">
        <v>0</v>
      </c>
      <c r="V164" s="190">
        <v>2</v>
      </c>
      <c r="W164" s="189">
        <v>0</v>
      </c>
      <c r="X164" s="189">
        <v>1</v>
      </c>
    </row>
    <row r="165" spans="1:24" x14ac:dyDescent="0.5">
      <c r="A165" s="198" t="s">
        <v>186</v>
      </c>
      <c r="B165" s="196"/>
      <c r="C165" s="195">
        <v>124845</v>
      </c>
      <c r="D165" s="194">
        <v>5372</v>
      </c>
      <c r="E165" s="191">
        <v>6439</v>
      </c>
      <c r="F165" s="193">
        <v>7064</v>
      </c>
      <c r="G165" s="194">
        <v>7547</v>
      </c>
      <c r="H165" s="191">
        <v>7776</v>
      </c>
      <c r="I165" s="193">
        <v>8904</v>
      </c>
      <c r="J165" s="192">
        <v>8280</v>
      </c>
      <c r="K165" s="191">
        <v>8602</v>
      </c>
      <c r="L165" s="192">
        <v>10125</v>
      </c>
      <c r="M165" s="194">
        <v>10127</v>
      </c>
      <c r="N165" s="191">
        <v>9942</v>
      </c>
      <c r="O165" s="193">
        <v>8837</v>
      </c>
      <c r="P165" s="191">
        <v>7496</v>
      </c>
      <c r="Q165" s="192">
        <v>5638</v>
      </c>
      <c r="R165" s="191">
        <v>4586</v>
      </c>
      <c r="S165" s="190">
        <v>3177</v>
      </c>
      <c r="T165" s="189">
        <v>4693</v>
      </c>
      <c r="U165" s="189">
        <v>0</v>
      </c>
      <c r="V165" s="190">
        <v>84</v>
      </c>
      <c r="W165" s="189">
        <v>137</v>
      </c>
      <c r="X165" s="189">
        <v>19</v>
      </c>
    </row>
    <row r="166" spans="1:24" x14ac:dyDescent="0.5">
      <c r="A166" s="197" t="s">
        <v>163</v>
      </c>
      <c r="B166" s="196"/>
      <c r="C166" s="195">
        <v>39796</v>
      </c>
      <c r="D166" s="194">
        <v>1809</v>
      </c>
      <c r="E166" s="191">
        <v>2118</v>
      </c>
      <c r="F166" s="193">
        <v>2300</v>
      </c>
      <c r="G166" s="194">
        <v>2450</v>
      </c>
      <c r="H166" s="191">
        <v>2529</v>
      </c>
      <c r="I166" s="193">
        <v>2943</v>
      </c>
      <c r="J166" s="192">
        <v>2614</v>
      </c>
      <c r="K166" s="191">
        <v>2793</v>
      </c>
      <c r="L166" s="192">
        <v>3176</v>
      </c>
      <c r="M166" s="194">
        <v>3123</v>
      </c>
      <c r="N166" s="191">
        <v>3218</v>
      </c>
      <c r="O166" s="193">
        <v>2847</v>
      </c>
      <c r="P166" s="191">
        <v>2397</v>
      </c>
      <c r="Q166" s="192">
        <v>1779</v>
      </c>
      <c r="R166" s="191">
        <v>1363</v>
      </c>
      <c r="S166" s="190">
        <v>945</v>
      </c>
      <c r="T166" s="189">
        <v>1299</v>
      </c>
      <c r="U166" s="189">
        <v>0</v>
      </c>
      <c r="V166" s="190">
        <v>33</v>
      </c>
      <c r="W166" s="189">
        <v>55</v>
      </c>
      <c r="X166" s="189">
        <v>5</v>
      </c>
    </row>
    <row r="167" spans="1:24" x14ac:dyDescent="0.5">
      <c r="A167" s="235" t="s">
        <v>450</v>
      </c>
      <c r="B167" s="196"/>
      <c r="C167" s="195">
        <v>9578</v>
      </c>
      <c r="D167" s="194">
        <v>390</v>
      </c>
      <c r="E167" s="191">
        <v>466</v>
      </c>
      <c r="F167" s="193">
        <v>540</v>
      </c>
      <c r="G167" s="194">
        <v>584</v>
      </c>
      <c r="H167" s="191">
        <v>586</v>
      </c>
      <c r="I167" s="193">
        <v>730</v>
      </c>
      <c r="J167" s="192">
        <v>628</v>
      </c>
      <c r="K167" s="191">
        <v>680</v>
      </c>
      <c r="L167" s="192">
        <v>787</v>
      </c>
      <c r="M167" s="194">
        <v>722</v>
      </c>
      <c r="N167" s="191">
        <v>771</v>
      </c>
      <c r="O167" s="193">
        <v>714</v>
      </c>
      <c r="P167" s="191">
        <v>599</v>
      </c>
      <c r="Q167" s="192">
        <v>474</v>
      </c>
      <c r="R167" s="191">
        <v>331</v>
      </c>
      <c r="S167" s="190">
        <v>228</v>
      </c>
      <c r="T167" s="189">
        <v>309</v>
      </c>
      <c r="U167" s="189">
        <v>0</v>
      </c>
      <c r="V167" s="190">
        <v>10</v>
      </c>
      <c r="W167" s="189">
        <v>27</v>
      </c>
      <c r="X167" s="189">
        <v>2</v>
      </c>
    </row>
    <row r="168" spans="1:24" x14ac:dyDescent="0.5">
      <c r="A168" s="235" t="s">
        <v>449</v>
      </c>
      <c r="B168" s="196"/>
      <c r="C168" s="195">
        <v>3305</v>
      </c>
      <c r="D168" s="194">
        <v>116</v>
      </c>
      <c r="E168" s="191">
        <v>133</v>
      </c>
      <c r="F168" s="193">
        <v>184</v>
      </c>
      <c r="G168" s="194">
        <v>198</v>
      </c>
      <c r="H168" s="191">
        <v>206</v>
      </c>
      <c r="I168" s="193">
        <v>238</v>
      </c>
      <c r="J168" s="192">
        <v>213</v>
      </c>
      <c r="K168" s="191">
        <v>213</v>
      </c>
      <c r="L168" s="192">
        <v>237</v>
      </c>
      <c r="M168" s="194">
        <v>231</v>
      </c>
      <c r="N168" s="191">
        <v>291</v>
      </c>
      <c r="O168" s="193">
        <v>286</v>
      </c>
      <c r="P168" s="191">
        <v>205</v>
      </c>
      <c r="Q168" s="192">
        <v>188</v>
      </c>
      <c r="R168" s="191">
        <v>134</v>
      </c>
      <c r="S168" s="190">
        <v>79</v>
      </c>
      <c r="T168" s="189">
        <v>138</v>
      </c>
      <c r="U168" s="189">
        <v>0</v>
      </c>
      <c r="V168" s="190">
        <v>4</v>
      </c>
      <c r="W168" s="189">
        <v>11</v>
      </c>
      <c r="X168" s="189">
        <v>0</v>
      </c>
    </row>
    <row r="169" spans="1:24" x14ac:dyDescent="0.5">
      <c r="A169" s="235" t="s">
        <v>448</v>
      </c>
      <c r="B169" s="196"/>
      <c r="C169" s="195">
        <v>1918</v>
      </c>
      <c r="D169" s="194">
        <v>92</v>
      </c>
      <c r="E169" s="191">
        <v>115</v>
      </c>
      <c r="F169" s="193">
        <v>109</v>
      </c>
      <c r="G169" s="194">
        <v>113</v>
      </c>
      <c r="H169" s="191">
        <v>128</v>
      </c>
      <c r="I169" s="193">
        <v>107</v>
      </c>
      <c r="J169" s="192">
        <v>127</v>
      </c>
      <c r="K169" s="191">
        <v>119</v>
      </c>
      <c r="L169" s="192">
        <v>180</v>
      </c>
      <c r="M169" s="194">
        <v>151</v>
      </c>
      <c r="N169" s="191">
        <v>160</v>
      </c>
      <c r="O169" s="193">
        <v>140</v>
      </c>
      <c r="P169" s="191">
        <v>135</v>
      </c>
      <c r="Q169" s="192">
        <v>76</v>
      </c>
      <c r="R169" s="191">
        <v>56</v>
      </c>
      <c r="S169" s="190">
        <v>45</v>
      </c>
      <c r="T169" s="189">
        <v>63</v>
      </c>
      <c r="U169" s="189">
        <v>0</v>
      </c>
      <c r="V169" s="190">
        <v>0</v>
      </c>
      <c r="W169" s="189">
        <v>2</v>
      </c>
      <c r="X169" s="189">
        <v>0</v>
      </c>
    </row>
    <row r="170" spans="1:24" x14ac:dyDescent="0.5">
      <c r="A170" s="235" t="s">
        <v>447</v>
      </c>
      <c r="B170" s="196"/>
      <c r="C170" s="195">
        <v>3632</v>
      </c>
      <c r="D170" s="194">
        <v>171</v>
      </c>
      <c r="E170" s="191">
        <v>205</v>
      </c>
      <c r="F170" s="193">
        <v>224</v>
      </c>
      <c r="G170" s="194">
        <v>214</v>
      </c>
      <c r="H170" s="191">
        <v>227</v>
      </c>
      <c r="I170" s="193">
        <v>285</v>
      </c>
      <c r="J170" s="192">
        <v>250</v>
      </c>
      <c r="K170" s="191">
        <v>254</v>
      </c>
      <c r="L170" s="192">
        <v>265</v>
      </c>
      <c r="M170" s="194">
        <v>291</v>
      </c>
      <c r="N170" s="191">
        <v>294</v>
      </c>
      <c r="O170" s="193">
        <v>234</v>
      </c>
      <c r="P170" s="191">
        <v>210</v>
      </c>
      <c r="Q170" s="192">
        <v>160</v>
      </c>
      <c r="R170" s="191">
        <v>123</v>
      </c>
      <c r="S170" s="190">
        <v>88</v>
      </c>
      <c r="T170" s="189">
        <v>128</v>
      </c>
      <c r="U170" s="189">
        <v>0</v>
      </c>
      <c r="V170" s="190">
        <v>2</v>
      </c>
      <c r="W170" s="189">
        <v>5</v>
      </c>
      <c r="X170" s="189">
        <v>2</v>
      </c>
    </row>
    <row r="171" spans="1:24" x14ac:dyDescent="0.5">
      <c r="A171" s="235" t="s">
        <v>446</v>
      </c>
      <c r="B171" s="196"/>
      <c r="C171" s="195">
        <v>12805</v>
      </c>
      <c r="D171" s="194">
        <v>661</v>
      </c>
      <c r="E171" s="191">
        <v>746</v>
      </c>
      <c r="F171" s="193">
        <v>800</v>
      </c>
      <c r="G171" s="194">
        <v>848</v>
      </c>
      <c r="H171" s="191">
        <v>856</v>
      </c>
      <c r="I171" s="193">
        <v>988</v>
      </c>
      <c r="J171" s="192">
        <v>869</v>
      </c>
      <c r="K171" s="191">
        <v>923</v>
      </c>
      <c r="L171" s="192">
        <v>1044</v>
      </c>
      <c r="M171" s="194">
        <v>1093</v>
      </c>
      <c r="N171" s="191">
        <v>973</v>
      </c>
      <c r="O171" s="193">
        <v>836</v>
      </c>
      <c r="P171" s="191">
        <v>646</v>
      </c>
      <c r="Q171" s="192">
        <v>476</v>
      </c>
      <c r="R171" s="191">
        <v>388</v>
      </c>
      <c r="S171" s="190">
        <v>272</v>
      </c>
      <c r="T171" s="189">
        <v>371</v>
      </c>
      <c r="U171" s="189">
        <v>0</v>
      </c>
      <c r="V171" s="190">
        <v>12</v>
      </c>
      <c r="W171" s="189">
        <v>3</v>
      </c>
      <c r="X171" s="189">
        <v>0</v>
      </c>
    </row>
    <row r="172" spans="1:24" x14ac:dyDescent="0.5">
      <c r="A172" s="235" t="s">
        <v>445</v>
      </c>
      <c r="B172" s="196"/>
      <c r="C172" s="195">
        <v>8558</v>
      </c>
      <c r="D172" s="194">
        <v>379</v>
      </c>
      <c r="E172" s="191">
        <v>453</v>
      </c>
      <c r="F172" s="193">
        <v>443</v>
      </c>
      <c r="G172" s="194">
        <v>493</v>
      </c>
      <c r="H172" s="191">
        <v>526</v>
      </c>
      <c r="I172" s="193">
        <v>595</v>
      </c>
      <c r="J172" s="192">
        <v>527</v>
      </c>
      <c r="K172" s="191">
        <v>604</v>
      </c>
      <c r="L172" s="192">
        <v>663</v>
      </c>
      <c r="M172" s="194">
        <v>635</v>
      </c>
      <c r="N172" s="191">
        <v>729</v>
      </c>
      <c r="O172" s="193">
        <v>637</v>
      </c>
      <c r="P172" s="191">
        <v>602</v>
      </c>
      <c r="Q172" s="192">
        <v>405</v>
      </c>
      <c r="R172" s="191">
        <v>331</v>
      </c>
      <c r="S172" s="190">
        <v>233</v>
      </c>
      <c r="T172" s="189">
        <v>290</v>
      </c>
      <c r="U172" s="189">
        <v>0</v>
      </c>
      <c r="V172" s="190">
        <v>5</v>
      </c>
      <c r="W172" s="189">
        <v>7</v>
      </c>
      <c r="X172" s="189">
        <v>1</v>
      </c>
    </row>
    <row r="173" spans="1:24" x14ac:dyDescent="0.5">
      <c r="A173" s="200"/>
      <c r="B173" s="196"/>
      <c r="C173" s="195"/>
      <c r="D173" s="194"/>
      <c r="E173" s="191"/>
      <c r="F173" s="193"/>
      <c r="G173" s="194"/>
      <c r="H173" s="191"/>
      <c r="I173" s="193"/>
      <c r="J173" s="192"/>
      <c r="K173" s="191"/>
      <c r="L173" s="192"/>
      <c r="M173" s="194"/>
      <c r="N173" s="191"/>
      <c r="O173" s="193"/>
      <c r="P173" s="191"/>
      <c r="Q173" s="192"/>
      <c r="R173" s="191"/>
      <c r="S173" s="190"/>
      <c r="T173" s="189"/>
      <c r="U173" s="189"/>
      <c r="V173" s="190"/>
      <c r="W173" s="189"/>
      <c r="X173" s="189"/>
    </row>
    <row r="174" spans="1:24" x14ac:dyDescent="0.5">
      <c r="A174" s="197" t="s">
        <v>162</v>
      </c>
      <c r="B174" s="196"/>
      <c r="C174" s="195">
        <v>85049</v>
      </c>
      <c r="D174" s="194">
        <v>3563</v>
      </c>
      <c r="E174" s="191">
        <v>4321</v>
      </c>
      <c r="F174" s="193">
        <v>4764</v>
      </c>
      <c r="G174" s="194">
        <v>5097</v>
      </c>
      <c r="H174" s="191">
        <v>5247</v>
      </c>
      <c r="I174" s="193">
        <v>5961</v>
      </c>
      <c r="J174" s="192">
        <v>5666</v>
      </c>
      <c r="K174" s="191">
        <v>5809</v>
      </c>
      <c r="L174" s="192">
        <v>6949</v>
      </c>
      <c r="M174" s="194">
        <v>7004</v>
      </c>
      <c r="N174" s="191">
        <v>6724</v>
      </c>
      <c r="O174" s="193">
        <v>5990</v>
      </c>
      <c r="P174" s="191">
        <v>5099</v>
      </c>
      <c r="Q174" s="192">
        <v>3859</v>
      </c>
      <c r="R174" s="191">
        <v>3223</v>
      </c>
      <c r="S174" s="190">
        <v>2232</v>
      </c>
      <c r="T174" s="189">
        <v>3394</v>
      </c>
      <c r="U174" s="189">
        <v>0</v>
      </c>
      <c r="V174" s="190">
        <v>51</v>
      </c>
      <c r="W174" s="189">
        <v>82</v>
      </c>
      <c r="X174" s="189">
        <v>14</v>
      </c>
    </row>
    <row r="175" spans="1:24" x14ac:dyDescent="0.5">
      <c r="A175" s="235" t="s">
        <v>444</v>
      </c>
      <c r="B175" s="196"/>
      <c r="C175" s="195">
        <v>7651</v>
      </c>
      <c r="D175" s="194">
        <v>304</v>
      </c>
      <c r="E175" s="191">
        <v>357</v>
      </c>
      <c r="F175" s="193">
        <v>465</v>
      </c>
      <c r="G175" s="194">
        <v>476</v>
      </c>
      <c r="H175" s="191">
        <v>487</v>
      </c>
      <c r="I175" s="193">
        <v>590</v>
      </c>
      <c r="J175" s="192">
        <v>498</v>
      </c>
      <c r="K175" s="191">
        <v>516</v>
      </c>
      <c r="L175" s="192">
        <v>630</v>
      </c>
      <c r="M175" s="194">
        <v>628</v>
      </c>
      <c r="N175" s="191">
        <v>629</v>
      </c>
      <c r="O175" s="193">
        <v>527</v>
      </c>
      <c r="P175" s="191">
        <v>467</v>
      </c>
      <c r="Q175" s="192">
        <v>323</v>
      </c>
      <c r="R175" s="191">
        <v>283</v>
      </c>
      <c r="S175" s="190">
        <v>207</v>
      </c>
      <c r="T175" s="189">
        <v>256</v>
      </c>
      <c r="U175" s="189">
        <v>0</v>
      </c>
      <c r="V175" s="190">
        <v>7</v>
      </c>
      <c r="W175" s="189">
        <v>0</v>
      </c>
      <c r="X175" s="189">
        <v>1</v>
      </c>
    </row>
    <row r="176" spans="1:24" x14ac:dyDescent="0.5">
      <c r="A176" s="235" t="s">
        <v>443</v>
      </c>
      <c r="B176" s="196"/>
      <c r="C176" s="195">
        <v>6778</v>
      </c>
      <c r="D176" s="194">
        <v>311</v>
      </c>
      <c r="E176" s="191">
        <v>371</v>
      </c>
      <c r="F176" s="193">
        <v>388</v>
      </c>
      <c r="G176" s="194">
        <v>422</v>
      </c>
      <c r="H176" s="191">
        <v>410</v>
      </c>
      <c r="I176" s="193">
        <v>529</v>
      </c>
      <c r="J176" s="192">
        <v>448</v>
      </c>
      <c r="K176" s="191">
        <v>463</v>
      </c>
      <c r="L176" s="192">
        <v>524</v>
      </c>
      <c r="M176" s="194">
        <v>579</v>
      </c>
      <c r="N176" s="191">
        <v>538</v>
      </c>
      <c r="O176" s="193">
        <v>489</v>
      </c>
      <c r="P176" s="191">
        <v>376</v>
      </c>
      <c r="Q176" s="192">
        <v>286</v>
      </c>
      <c r="R176" s="191">
        <v>242</v>
      </c>
      <c r="S176" s="190">
        <v>149</v>
      </c>
      <c r="T176" s="189">
        <v>249</v>
      </c>
      <c r="U176" s="189">
        <v>0</v>
      </c>
      <c r="V176" s="190">
        <v>2</v>
      </c>
      <c r="W176" s="189">
        <v>0</v>
      </c>
      <c r="X176" s="189">
        <v>2</v>
      </c>
    </row>
    <row r="177" spans="1:24" x14ac:dyDescent="0.5">
      <c r="A177" s="235" t="s">
        <v>442</v>
      </c>
      <c r="B177" s="196"/>
      <c r="C177" s="195">
        <v>7809</v>
      </c>
      <c r="D177" s="194">
        <v>341</v>
      </c>
      <c r="E177" s="191">
        <v>402</v>
      </c>
      <c r="F177" s="193">
        <v>456</v>
      </c>
      <c r="G177" s="194">
        <v>491</v>
      </c>
      <c r="H177" s="191">
        <v>475</v>
      </c>
      <c r="I177" s="193">
        <v>514</v>
      </c>
      <c r="J177" s="192">
        <v>542</v>
      </c>
      <c r="K177" s="191">
        <v>598</v>
      </c>
      <c r="L177" s="192">
        <v>648</v>
      </c>
      <c r="M177" s="194">
        <v>604</v>
      </c>
      <c r="N177" s="191">
        <v>566</v>
      </c>
      <c r="O177" s="193">
        <v>528</v>
      </c>
      <c r="P177" s="191">
        <v>512</v>
      </c>
      <c r="Q177" s="192">
        <v>405</v>
      </c>
      <c r="R177" s="191">
        <v>270</v>
      </c>
      <c r="S177" s="190">
        <v>186</v>
      </c>
      <c r="T177" s="189">
        <v>264</v>
      </c>
      <c r="U177" s="189">
        <v>0</v>
      </c>
      <c r="V177" s="190">
        <v>7</v>
      </c>
      <c r="W177" s="189">
        <v>0</v>
      </c>
      <c r="X177" s="189">
        <v>0</v>
      </c>
    </row>
    <row r="178" spans="1:24" x14ac:dyDescent="0.5">
      <c r="A178" s="235" t="s">
        <v>441</v>
      </c>
      <c r="B178" s="196"/>
      <c r="C178" s="195">
        <v>6806</v>
      </c>
      <c r="D178" s="194">
        <v>283</v>
      </c>
      <c r="E178" s="191">
        <v>328</v>
      </c>
      <c r="F178" s="193">
        <v>386</v>
      </c>
      <c r="G178" s="194">
        <v>414</v>
      </c>
      <c r="H178" s="191">
        <v>404</v>
      </c>
      <c r="I178" s="193">
        <v>468</v>
      </c>
      <c r="J178" s="192">
        <v>497</v>
      </c>
      <c r="K178" s="191">
        <v>467</v>
      </c>
      <c r="L178" s="192">
        <v>581</v>
      </c>
      <c r="M178" s="194">
        <v>553</v>
      </c>
      <c r="N178" s="191">
        <v>559</v>
      </c>
      <c r="O178" s="193">
        <v>484</v>
      </c>
      <c r="P178" s="191">
        <v>386</v>
      </c>
      <c r="Q178" s="192">
        <v>322</v>
      </c>
      <c r="R178" s="191">
        <v>253</v>
      </c>
      <c r="S178" s="190">
        <v>172</v>
      </c>
      <c r="T178" s="189">
        <v>241</v>
      </c>
      <c r="U178" s="189">
        <v>0</v>
      </c>
      <c r="V178" s="190">
        <v>7</v>
      </c>
      <c r="W178" s="189">
        <v>0</v>
      </c>
      <c r="X178" s="189">
        <v>1</v>
      </c>
    </row>
    <row r="179" spans="1:24" x14ac:dyDescent="0.5">
      <c r="A179" s="235" t="s">
        <v>440</v>
      </c>
      <c r="B179" s="196"/>
      <c r="C179" s="195">
        <v>10416</v>
      </c>
      <c r="D179" s="194">
        <v>465</v>
      </c>
      <c r="E179" s="191">
        <v>578</v>
      </c>
      <c r="F179" s="193">
        <v>608</v>
      </c>
      <c r="G179" s="194">
        <v>653</v>
      </c>
      <c r="H179" s="191">
        <v>648</v>
      </c>
      <c r="I179" s="193">
        <v>743</v>
      </c>
      <c r="J179" s="192">
        <v>699</v>
      </c>
      <c r="K179" s="191">
        <v>699</v>
      </c>
      <c r="L179" s="192">
        <v>874</v>
      </c>
      <c r="M179" s="194">
        <v>820</v>
      </c>
      <c r="N179" s="191">
        <v>817</v>
      </c>
      <c r="O179" s="193">
        <v>716</v>
      </c>
      <c r="P179" s="191">
        <v>619</v>
      </c>
      <c r="Q179" s="192">
        <v>451</v>
      </c>
      <c r="R179" s="191">
        <v>390</v>
      </c>
      <c r="S179" s="190">
        <v>257</v>
      </c>
      <c r="T179" s="189">
        <v>374</v>
      </c>
      <c r="U179" s="189">
        <v>0</v>
      </c>
      <c r="V179" s="190">
        <v>4</v>
      </c>
      <c r="W179" s="189">
        <v>0</v>
      </c>
      <c r="X179" s="189">
        <v>1</v>
      </c>
    </row>
    <row r="180" spans="1:24" x14ac:dyDescent="0.5">
      <c r="A180" s="235" t="s">
        <v>439</v>
      </c>
      <c r="B180" s="196"/>
      <c r="C180" s="195">
        <v>8124</v>
      </c>
      <c r="D180" s="194">
        <v>322</v>
      </c>
      <c r="E180" s="191">
        <v>410</v>
      </c>
      <c r="F180" s="193">
        <v>439</v>
      </c>
      <c r="G180" s="194">
        <v>447</v>
      </c>
      <c r="H180" s="191">
        <v>478</v>
      </c>
      <c r="I180" s="193">
        <v>554</v>
      </c>
      <c r="J180" s="192">
        <v>556</v>
      </c>
      <c r="K180" s="191">
        <v>571</v>
      </c>
      <c r="L180" s="192">
        <v>672</v>
      </c>
      <c r="M180" s="194">
        <v>645</v>
      </c>
      <c r="N180" s="191">
        <v>625</v>
      </c>
      <c r="O180" s="193">
        <v>587</v>
      </c>
      <c r="P180" s="191">
        <v>483</v>
      </c>
      <c r="Q180" s="192">
        <v>361</v>
      </c>
      <c r="R180" s="191">
        <v>354</v>
      </c>
      <c r="S180" s="190">
        <v>238</v>
      </c>
      <c r="T180" s="189">
        <v>374</v>
      </c>
      <c r="U180" s="189">
        <v>0</v>
      </c>
      <c r="V180" s="190">
        <v>3</v>
      </c>
      <c r="W180" s="189">
        <v>0</v>
      </c>
      <c r="X180" s="189">
        <v>5</v>
      </c>
    </row>
    <row r="181" spans="1:24" x14ac:dyDescent="0.5">
      <c r="A181" s="235" t="s">
        <v>438</v>
      </c>
      <c r="B181" s="196"/>
      <c r="C181" s="195">
        <v>8598</v>
      </c>
      <c r="D181" s="194">
        <v>367</v>
      </c>
      <c r="E181" s="191">
        <v>420</v>
      </c>
      <c r="F181" s="193">
        <v>488</v>
      </c>
      <c r="G181" s="194">
        <v>502</v>
      </c>
      <c r="H181" s="191">
        <v>574</v>
      </c>
      <c r="I181" s="193">
        <v>589</v>
      </c>
      <c r="J181" s="192">
        <v>535</v>
      </c>
      <c r="K181" s="191">
        <v>601</v>
      </c>
      <c r="L181" s="192">
        <v>724</v>
      </c>
      <c r="M181" s="194">
        <v>733</v>
      </c>
      <c r="N181" s="191">
        <v>681</v>
      </c>
      <c r="O181" s="193">
        <v>579</v>
      </c>
      <c r="P181" s="191">
        <v>503</v>
      </c>
      <c r="Q181" s="192">
        <v>380</v>
      </c>
      <c r="R181" s="191">
        <v>318</v>
      </c>
      <c r="S181" s="190">
        <v>229</v>
      </c>
      <c r="T181" s="189">
        <v>370</v>
      </c>
      <c r="U181" s="189">
        <v>0</v>
      </c>
      <c r="V181" s="190">
        <v>5</v>
      </c>
      <c r="W181" s="189">
        <v>0</v>
      </c>
      <c r="X181" s="189">
        <v>0</v>
      </c>
    </row>
    <row r="182" spans="1:24" x14ac:dyDescent="0.5">
      <c r="A182" s="235" t="s">
        <v>437</v>
      </c>
      <c r="B182" s="196"/>
      <c r="C182" s="195">
        <v>4990</v>
      </c>
      <c r="D182" s="194">
        <v>197</v>
      </c>
      <c r="E182" s="191">
        <v>290</v>
      </c>
      <c r="F182" s="193">
        <v>276</v>
      </c>
      <c r="G182" s="194">
        <v>313</v>
      </c>
      <c r="H182" s="191">
        <v>283</v>
      </c>
      <c r="I182" s="193">
        <v>355</v>
      </c>
      <c r="J182" s="192">
        <v>319</v>
      </c>
      <c r="K182" s="191">
        <v>318</v>
      </c>
      <c r="L182" s="192">
        <v>450</v>
      </c>
      <c r="M182" s="194">
        <v>458</v>
      </c>
      <c r="N182" s="191">
        <v>401</v>
      </c>
      <c r="O182" s="193">
        <v>342</v>
      </c>
      <c r="P182" s="191">
        <v>292</v>
      </c>
      <c r="Q182" s="192">
        <v>218</v>
      </c>
      <c r="R182" s="191">
        <v>171</v>
      </c>
      <c r="S182" s="190">
        <v>119</v>
      </c>
      <c r="T182" s="189">
        <v>185</v>
      </c>
      <c r="U182" s="189">
        <v>0</v>
      </c>
      <c r="V182" s="190">
        <v>2</v>
      </c>
      <c r="W182" s="189">
        <v>0</v>
      </c>
      <c r="X182" s="189">
        <v>1</v>
      </c>
    </row>
    <row r="183" spans="1:24" x14ac:dyDescent="0.5">
      <c r="A183" s="235" t="s">
        <v>436</v>
      </c>
      <c r="B183" s="196"/>
      <c r="C183" s="195">
        <v>6211</v>
      </c>
      <c r="D183" s="194">
        <v>254</v>
      </c>
      <c r="E183" s="191">
        <v>307</v>
      </c>
      <c r="F183" s="193">
        <v>344</v>
      </c>
      <c r="G183" s="194">
        <v>358</v>
      </c>
      <c r="H183" s="191">
        <v>409</v>
      </c>
      <c r="I183" s="193">
        <v>422</v>
      </c>
      <c r="J183" s="192">
        <v>411</v>
      </c>
      <c r="K183" s="191">
        <v>387</v>
      </c>
      <c r="L183" s="192">
        <v>451</v>
      </c>
      <c r="M183" s="194">
        <v>493</v>
      </c>
      <c r="N183" s="191">
        <v>475</v>
      </c>
      <c r="O183" s="193">
        <v>469</v>
      </c>
      <c r="P183" s="191">
        <v>385</v>
      </c>
      <c r="Q183" s="192">
        <v>306</v>
      </c>
      <c r="R183" s="191">
        <v>248</v>
      </c>
      <c r="S183" s="190">
        <v>174</v>
      </c>
      <c r="T183" s="189">
        <v>312</v>
      </c>
      <c r="U183" s="189">
        <v>0</v>
      </c>
      <c r="V183" s="190">
        <v>5</v>
      </c>
      <c r="W183" s="189">
        <v>0</v>
      </c>
      <c r="X183" s="189">
        <v>1</v>
      </c>
    </row>
    <row r="184" spans="1:24" x14ac:dyDescent="0.5">
      <c r="A184" s="235" t="s">
        <v>435</v>
      </c>
      <c r="B184" s="196"/>
      <c r="C184" s="195">
        <v>6496</v>
      </c>
      <c r="D184" s="194">
        <v>247</v>
      </c>
      <c r="E184" s="191">
        <v>311</v>
      </c>
      <c r="F184" s="193">
        <v>329</v>
      </c>
      <c r="G184" s="194">
        <v>364</v>
      </c>
      <c r="H184" s="191">
        <v>387</v>
      </c>
      <c r="I184" s="193">
        <v>426</v>
      </c>
      <c r="J184" s="192">
        <v>408</v>
      </c>
      <c r="K184" s="191">
        <v>451</v>
      </c>
      <c r="L184" s="192">
        <v>513</v>
      </c>
      <c r="M184" s="194">
        <v>547</v>
      </c>
      <c r="N184" s="191">
        <v>523</v>
      </c>
      <c r="O184" s="193">
        <v>457</v>
      </c>
      <c r="P184" s="191">
        <v>425</v>
      </c>
      <c r="Q184" s="192">
        <v>316</v>
      </c>
      <c r="R184" s="191">
        <v>282</v>
      </c>
      <c r="S184" s="190">
        <v>187</v>
      </c>
      <c r="T184" s="189">
        <v>318</v>
      </c>
      <c r="U184" s="189">
        <v>0</v>
      </c>
      <c r="V184" s="190">
        <v>4</v>
      </c>
      <c r="W184" s="189">
        <v>0</v>
      </c>
      <c r="X184" s="189">
        <v>1</v>
      </c>
    </row>
    <row r="185" spans="1:24" x14ac:dyDescent="0.5">
      <c r="A185" s="235" t="s">
        <v>434</v>
      </c>
      <c r="B185" s="196"/>
      <c r="C185" s="195">
        <v>7520</v>
      </c>
      <c r="D185" s="194">
        <v>323</v>
      </c>
      <c r="E185" s="191">
        <v>370</v>
      </c>
      <c r="F185" s="193">
        <v>398</v>
      </c>
      <c r="G185" s="194">
        <v>443</v>
      </c>
      <c r="H185" s="191">
        <v>456</v>
      </c>
      <c r="I185" s="193">
        <v>528</v>
      </c>
      <c r="J185" s="192">
        <v>527</v>
      </c>
      <c r="K185" s="191">
        <v>517</v>
      </c>
      <c r="L185" s="192">
        <v>609</v>
      </c>
      <c r="M185" s="194">
        <v>627</v>
      </c>
      <c r="N185" s="191">
        <v>600</v>
      </c>
      <c r="O185" s="193">
        <v>531</v>
      </c>
      <c r="P185" s="191">
        <v>427</v>
      </c>
      <c r="Q185" s="192">
        <v>328</v>
      </c>
      <c r="R185" s="191">
        <v>289</v>
      </c>
      <c r="S185" s="190">
        <v>239</v>
      </c>
      <c r="T185" s="189">
        <v>303</v>
      </c>
      <c r="U185" s="189">
        <v>0</v>
      </c>
      <c r="V185" s="190">
        <v>4</v>
      </c>
      <c r="W185" s="189">
        <v>0</v>
      </c>
      <c r="X185" s="189">
        <v>1</v>
      </c>
    </row>
    <row r="186" spans="1:24" x14ac:dyDescent="0.5">
      <c r="A186" s="235" t="s">
        <v>433</v>
      </c>
      <c r="B186" s="196"/>
      <c r="C186" s="195">
        <v>3650</v>
      </c>
      <c r="D186" s="194">
        <v>149</v>
      </c>
      <c r="E186" s="191">
        <v>177</v>
      </c>
      <c r="F186" s="193">
        <v>187</v>
      </c>
      <c r="G186" s="194">
        <v>214</v>
      </c>
      <c r="H186" s="191">
        <v>236</v>
      </c>
      <c r="I186" s="193">
        <v>243</v>
      </c>
      <c r="J186" s="192">
        <v>226</v>
      </c>
      <c r="K186" s="191">
        <v>221</v>
      </c>
      <c r="L186" s="192">
        <v>273</v>
      </c>
      <c r="M186" s="194">
        <v>317</v>
      </c>
      <c r="N186" s="191">
        <v>310</v>
      </c>
      <c r="O186" s="193">
        <v>281</v>
      </c>
      <c r="P186" s="191">
        <v>224</v>
      </c>
      <c r="Q186" s="192">
        <v>163</v>
      </c>
      <c r="R186" s="191">
        <v>123</v>
      </c>
      <c r="S186" s="190">
        <v>75</v>
      </c>
      <c r="T186" s="189">
        <v>148</v>
      </c>
      <c r="U186" s="189">
        <v>0</v>
      </c>
      <c r="V186" s="190">
        <v>1</v>
      </c>
      <c r="W186" s="189">
        <v>82</v>
      </c>
      <c r="X186" s="189">
        <v>0</v>
      </c>
    </row>
    <row r="187" spans="1:24" x14ac:dyDescent="0.5">
      <c r="A187" s="198" t="s">
        <v>185</v>
      </c>
      <c r="B187" s="196"/>
      <c r="C187" s="195">
        <v>42965</v>
      </c>
      <c r="D187" s="194">
        <v>1762</v>
      </c>
      <c r="E187" s="191">
        <v>2154</v>
      </c>
      <c r="F187" s="193">
        <v>2344</v>
      </c>
      <c r="G187" s="194">
        <v>2589</v>
      </c>
      <c r="H187" s="191">
        <v>2622</v>
      </c>
      <c r="I187" s="193">
        <v>3049</v>
      </c>
      <c r="J187" s="192">
        <v>2850</v>
      </c>
      <c r="K187" s="191">
        <v>3176</v>
      </c>
      <c r="L187" s="192">
        <v>3378</v>
      </c>
      <c r="M187" s="194">
        <v>3425</v>
      </c>
      <c r="N187" s="191">
        <v>3437</v>
      </c>
      <c r="O187" s="193">
        <v>3199</v>
      </c>
      <c r="P187" s="191">
        <v>2692</v>
      </c>
      <c r="Q187" s="192">
        <v>2002</v>
      </c>
      <c r="R187" s="191">
        <v>1644</v>
      </c>
      <c r="S187" s="190">
        <v>1065</v>
      </c>
      <c r="T187" s="189">
        <v>1520</v>
      </c>
      <c r="U187" s="189">
        <v>0</v>
      </c>
      <c r="V187" s="190">
        <v>39</v>
      </c>
      <c r="W187" s="189">
        <v>15</v>
      </c>
      <c r="X187" s="189">
        <v>3</v>
      </c>
    </row>
    <row r="188" spans="1:24" x14ac:dyDescent="0.5">
      <c r="A188" s="197" t="s">
        <v>163</v>
      </c>
      <c r="B188" s="196"/>
      <c r="C188" s="195">
        <v>9626</v>
      </c>
      <c r="D188" s="194">
        <v>421</v>
      </c>
      <c r="E188" s="191">
        <v>514</v>
      </c>
      <c r="F188" s="193">
        <v>533</v>
      </c>
      <c r="G188" s="194">
        <v>569</v>
      </c>
      <c r="H188" s="191">
        <v>588</v>
      </c>
      <c r="I188" s="193">
        <v>665</v>
      </c>
      <c r="J188" s="192">
        <v>660</v>
      </c>
      <c r="K188" s="191">
        <v>686</v>
      </c>
      <c r="L188" s="192">
        <v>720</v>
      </c>
      <c r="M188" s="194">
        <v>737</v>
      </c>
      <c r="N188" s="191">
        <v>745</v>
      </c>
      <c r="O188" s="193">
        <v>700</v>
      </c>
      <c r="P188" s="191">
        <v>610</v>
      </c>
      <c r="Q188" s="192">
        <v>465</v>
      </c>
      <c r="R188" s="191">
        <v>409</v>
      </c>
      <c r="S188" s="190">
        <v>250</v>
      </c>
      <c r="T188" s="189">
        <v>336</v>
      </c>
      <c r="U188" s="189">
        <v>0</v>
      </c>
      <c r="V188" s="190">
        <v>11</v>
      </c>
      <c r="W188" s="189">
        <v>7</v>
      </c>
      <c r="X188" s="189">
        <v>0</v>
      </c>
    </row>
    <row r="189" spans="1:24" x14ac:dyDescent="0.5">
      <c r="A189" s="235" t="s">
        <v>432</v>
      </c>
      <c r="B189" s="196"/>
      <c r="C189" s="195">
        <v>5097</v>
      </c>
      <c r="D189" s="194">
        <v>220</v>
      </c>
      <c r="E189" s="191">
        <v>288</v>
      </c>
      <c r="F189" s="193">
        <v>275</v>
      </c>
      <c r="G189" s="194">
        <v>307</v>
      </c>
      <c r="H189" s="191">
        <v>302</v>
      </c>
      <c r="I189" s="193">
        <v>346</v>
      </c>
      <c r="J189" s="192">
        <v>375</v>
      </c>
      <c r="K189" s="191">
        <v>360</v>
      </c>
      <c r="L189" s="192">
        <v>386</v>
      </c>
      <c r="M189" s="194">
        <v>367</v>
      </c>
      <c r="N189" s="191">
        <v>399</v>
      </c>
      <c r="O189" s="193">
        <v>389</v>
      </c>
      <c r="P189" s="191">
        <v>327</v>
      </c>
      <c r="Q189" s="192">
        <v>259</v>
      </c>
      <c r="R189" s="191">
        <v>185</v>
      </c>
      <c r="S189" s="190">
        <v>140</v>
      </c>
      <c r="T189" s="189">
        <v>168</v>
      </c>
      <c r="U189" s="189">
        <v>0</v>
      </c>
      <c r="V189" s="190">
        <v>4</v>
      </c>
      <c r="W189" s="189">
        <v>0</v>
      </c>
      <c r="X189" s="189">
        <v>0</v>
      </c>
    </row>
    <row r="190" spans="1:24" x14ac:dyDescent="0.5">
      <c r="A190" s="235" t="s">
        <v>431</v>
      </c>
      <c r="B190" s="196"/>
      <c r="C190" s="195">
        <v>4529</v>
      </c>
      <c r="D190" s="194">
        <v>201</v>
      </c>
      <c r="E190" s="191">
        <v>226</v>
      </c>
      <c r="F190" s="193">
        <v>258</v>
      </c>
      <c r="G190" s="194">
        <v>262</v>
      </c>
      <c r="H190" s="191">
        <v>286</v>
      </c>
      <c r="I190" s="193">
        <v>319</v>
      </c>
      <c r="J190" s="192">
        <v>285</v>
      </c>
      <c r="K190" s="191">
        <v>326</v>
      </c>
      <c r="L190" s="192">
        <v>334</v>
      </c>
      <c r="M190" s="194">
        <v>370</v>
      </c>
      <c r="N190" s="191">
        <v>346</v>
      </c>
      <c r="O190" s="193">
        <v>311</v>
      </c>
      <c r="P190" s="191">
        <v>283</v>
      </c>
      <c r="Q190" s="192">
        <v>206</v>
      </c>
      <c r="R190" s="191">
        <v>224</v>
      </c>
      <c r="S190" s="190">
        <v>110</v>
      </c>
      <c r="T190" s="189">
        <v>168</v>
      </c>
      <c r="U190" s="189">
        <v>0</v>
      </c>
      <c r="V190" s="190">
        <v>7</v>
      </c>
      <c r="W190" s="189">
        <v>7</v>
      </c>
      <c r="X190" s="189">
        <v>0</v>
      </c>
    </row>
    <row r="191" spans="1:24" x14ac:dyDescent="0.5">
      <c r="A191" s="200"/>
      <c r="B191" s="196"/>
      <c r="C191" s="195"/>
      <c r="D191" s="194"/>
      <c r="E191" s="191"/>
      <c r="F191" s="193"/>
      <c r="G191" s="194"/>
      <c r="H191" s="191"/>
      <c r="I191" s="193"/>
      <c r="J191" s="192"/>
      <c r="K191" s="191"/>
      <c r="L191" s="192"/>
      <c r="M191" s="194"/>
      <c r="N191" s="191"/>
      <c r="O191" s="193"/>
      <c r="P191" s="191"/>
      <c r="Q191" s="192"/>
      <c r="R191" s="191"/>
      <c r="S191" s="190"/>
      <c r="T191" s="189"/>
      <c r="U191" s="189"/>
      <c r="V191" s="190"/>
      <c r="W191" s="189"/>
      <c r="X191" s="189"/>
    </row>
    <row r="192" spans="1:24" x14ac:dyDescent="0.5">
      <c r="A192" s="197" t="s">
        <v>162</v>
      </c>
      <c r="B192" s="196"/>
      <c r="C192" s="195">
        <v>33339</v>
      </c>
      <c r="D192" s="194">
        <v>1341</v>
      </c>
      <c r="E192" s="191">
        <v>1640</v>
      </c>
      <c r="F192" s="193">
        <v>1811</v>
      </c>
      <c r="G192" s="194">
        <v>2020</v>
      </c>
      <c r="H192" s="191">
        <v>2034</v>
      </c>
      <c r="I192" s="193">
        <v>2384</v>
      </c>
      <c r="J192" s="192">
        <v>2190</v>
      </c>
      <c r="K192" s="191">
        <v>2490</v>
      </c>
      <c r="L192" s="192">
        <v>2658</v>
      </c>
      <c r="M192" s="194">
        <v>2688</v>
      </c>
      <c r="N192" s="191">
        <v>2692</v>
      </c>
      <c r="O192" s="193">
        <v>2499</v>
      </c>
      <c r="P192" s="191">
        <v>2082</v>
      </c>
      <c r="Q192" s="192">
        <v>1537</v>
      </c>
      <c r="R192" s="191">
        <v>1235</v>
      </c>
      <c r="S192" s="190">
        <v>815</v>
      </c>
      <c r="T192" s="189">
        <v>1184</v>
      </c>
      <c r="U192" s="189">
        <v>0</v>
      </c>
      <c r="V192" s="190">
        <v>28</v>
      </c>
      <c r="W192" s="189">
        <v>8</v>
      </c>
      <c r="X192" s="189">
        <v>3</v>
      </c>
    </row>
    <row r="193" spans="1:24" x14ac:dyDescent="0.5">
      <c r="A193" s="235" t="s">
        <v>430</v>
      </c>
      <c r="B193" s="196"/>
      <c r="C193" s="195">
        <v>7169</v>
      </c>
      <c r="D193" s="194">
        <v>287</v>
      </c>
      <c r="E193" s="191">
        <v>372</v>
      </c>
      <c r="F193" s="193">
        <v>400</v>
      </c>
      <c r="G193" s="194">
        <v>443</v>
      </c>
      <c r="H193" s="191">
        <v>409</v>
      </c>
      <c r="I193" s="193">
        <v>527</v>
      </c>
      <c r="J193" s="192">
        <v>456</v>
      </c>
      <c r="K193" s="191">
        <v>534</v>
      </c>
      <c r="L193" s="192">
        <v>572</v>
      </c>
      <c r="M193" s="194">
        <v>536</v>
      </c>
      <c r="N193" s="191">
        <v>561</v>
      </c>
      <c r="O193" s="193">
        <v>558</v>
      </c>
      <c r="P193" s="191">
        <v>452</v>
      </c>
      <c r="Q193" s="192">
        <v>317</v>
      </c>
      <c r="R193" s="191">
        <v>275</v>
      </c>
      <c r="S193" s="190">
        <v>171</v>
      </c>
      <c r="T193" s="189">
        <v>277</v>
      </c>
      <c r="U193" s="189">
        <v>0</v>
      </c>
      <c r="V193" s="190">
        <v>12</v>
      </c>
      <c r="W193" s="189">
        <v>8</v>
      </c>
      <c r="X193" s="189">
        <v>2</v>
      </c>
    </row>
    <row r="194" spans="1:24" x14ac:dyDescent="0.5">
      <c r="A194" s="235" t="s">
        <v>429</v>
      </c>
      <c r="B194" s="196"/>
      <c r="C194" s="195">
        <v>4033</v>
      </c>
      <c r="D194" s="194">
        <v>185</v>
      </c>
      <c r="E194" s="191">
        <v>206</v>
      </c>
      <c r="F194" s="193">
        <v>218</v>
      </c>
      <c r="G194" s="194">
        <v>224</v>
      </c>
      <c r="H194" s="191">
        <v>272</v>
      </c>
      <c r="I194" s="193">
        <v>302</v>
      </c>
      <c r="J194" s="192">
        <v>300</v>
      </c>
      <c r="K194" s="191">
        <v>301</v>
      </c>
      <c r="L194" s="192">
        <v>309</v>
      </c>
      <c r="M194" s="194">
        <v>327</v>
      </c>
      <c r="N194" s="191">
        <v>311</v>
      </c>
      <c r="O194" s="193">
        <v>309</v>
      </c>
      <c r="P194" s="191">
        <v>262</v>
      </c>
      <c r="Q194" s="192">
        <v>159</v>
      </c>
      <c r="R194" s="191">
        <v>117</v>
      </c>
      <c r="S194" s="190">
        <v>92</v>
      </c>
      <c r="T194" s="189">
        <v>136</v>
      </c>
      <c r="U194" s="189">
        <v>0</v>
      </c>
      <c r="V194" s="190">
        <v>3</v>
      </c>
      <c r="W194" s="189">
        <v>0</v>
      </c>
      <c r="X194" s="189">
        <v>0</v>
      </c>
    </row>
    <row r="195" spans="1:24" x14ac:dyDescent="0.5">
      <c r="A195" s="235" t="s">
        <v>428</v>
      </c>
      <c r="B195" s="196"/>
      <c r="C195" s="195">
        <v>4602</v>
      </c>
      <c r="D195" s="194">
        <v>160</v>
      </c>
      <c r="E195" s="191">
        <v>216</v>
      </c>
      <c r="F195" s="193">
        <v>270</v>
      </c>
      <c r="G195" s="194">
        <v>288</v>
      </c>
      <c r="H195" s="191">
        <v>264</v>
      </c>
      <c r="I195" s="193">
        <v>318</v>
      </c>
      <c r="J195" s="192">
        <v>287</v>
      </c>
      <c r="K195" s="191">
        <v>350</v>
      </c>
      <c r="L195" s="192">
        <v>390</v>
      </c>
      <c r="M195" s="194">
        <v>383</v>
      </c>
      <c r="N195" s="191">
        <v>366</v>
      </c>
      <c r="O195" s="193">
        <v>311</v>
      </c>
      <c r="P195" s="191">
        <v>272</v>
      </c>
      <c r="Q195" s="192">
        <v>233</v>
      </c>
      <c r="R195" s="191">
        <v>207</v>
      </c>
      <c r="S195" s="190">
        <v>131</v>
      </c>
      <c r="T195" s="189">
        <v>153</v>
      </c>
      <c r="U195" s="189">
        <v>0</v>
      </c>
      <c r="V195" s="190">
        <v>3</v>
      </c>
      <c r="W195" s="189">
        <v>0</v>
      </c>
      <c r="X195" s="189">
        <v>0</v>
      </c>
    </row>
    <row r="196" spans="1:24" x14ac:dyDescent="0.5">
      <c r="A196" s="235" t="s">
        <v>427</v>
      </c>
      <c r="B196" s="196"/>
      <c r="C196" s="195">
        <v>5072</v>
      </c>
      <c r="D196" s="194">
        <v>194</v>
      </c>
      <c r="E196" s="191">
        <v>245</v>
      </c>
      <c r="F196" s="193">
        <v>259</v>
      </c>
      <c r="G196" s="194">
        <v>313</v>
      </c>
      <c r="H196" s="191">
        <v>309</v>
      </c>
      <c r="I196" s="193">
        <v>368</v>
      </c>
      <c r="J196" s="192">
        <v>338</v>
      </c>
      <c r="K196" s="191">
        <v>394</v>
      </c>
      <c r="L196" s="192">
        <v>421</v>
      </c>
      <c r="M196" s="194">
        <v>398</v>
      </c>
      <c r="N196" s="191">
        <v>437</v>
      </c>
      <c r="O196" s="193">
        <v>378</v>
      </c>
      <c r="P196" s="191">
        <v>318</v>
      </c>
      <c r="Q196" s="192">
        <v>233</v>
      </c>
      <c r="R196" s="191">
        <v>166</v>
      </c>
      <c r="S196" s="190">
        <v>126</v>
      </c>
      <c r="T196" s="189">
        <v>173</v>
      </c>
      <c r="U196" s="189">
        <v>0</v>
      </c>
      <c r="V196" s="190">
        <v>1</v>
      </c>
      <c r="W196" s="189">
        <v>0</v>
      </c>
      <c r="X196" s="189">
        <v>1</v>
      </c>
    </row>
    <row r="197" spans="1:24" x14ac:dyDescent="0.5">
      <c r="A197" s="235" t="s">
        <v>426</v>
      </c>
      <c r="B197" s="196"/>
      <c r="C197" s="195">
        <v>4914</v>
      </c>
      <c r="D197" s="194">
        <v>212</v>
      </c>
      <c r="E197" s="191">
        <v>203</v>
      </c>
      <c r="F197" s="193">
        <v>239</v>
      </c>
      <c r="G197" s="194">
        <v>285</v>
      </c>
      <c r="H197" s="191">
        <v>319</v>
      </c>
      <c r="I197" s="193">
        <v>345</v>
      </c>
      <c r="J197" s="192">
        <v>314</v>
      </c>
      <c r="K197" s="191">
        <v>347</v>
      </c>
      <c r="L197" s="192">
        <v>350</v>
      </c>
      <c r="M197" s="194">
        <v>433</v>
      </c>
      <c r="N197" s="191">
        <v>418</v>
      </c>
      <c r="O197" s="193">
        <v>365</v>
      </c>
      <c r="P197" s="191">
        <v>325</v>
      </c>
      <c r="Q197" s="192">
        <v>238</v>
      </c>
      <c r="R197" s="191">
        <v>218</v>
      </c>
      <c r="S197" s="190">
        <v>110</v>
      </c>
      <c r="T197" s="189">
        <v>190</v>
      </c>
      <c r="U197" s="189">
        <v>0</v>
      </c>
      <c r="V197" s="190">
        <v>3</v>
      </c>
      <c r="W197" s="189">
        <v>0</v>
      </c>
      <c r="X197" s="189">
        <v>0</v>
      </c>
    </row>
    <row r="198" spans="1:24" x14ac:dyDescent="0.5">
      <c r="A198" s="235" t="s">
        <v>425</v>
      </c>
      <c r="B198" s="196"/>
      <c r="C198" s="195">
        <v>3707</v>
      </c>
      <c r="D198" s="194">
        <v>156</v>
      </c>
      <c r="E198" s="191">
        <v>209</v>
      </c>
      <c r="F198" s="193">
        <v>218</v>
      </c>
      <c r="G198" s="194">
        <v>250</v>
      </c>
      <c r="H198" s="191">
        <v>240</v>
      </c>
      <c r="I198" s="193">
        <v>249</v>
      </c>
      <c r="J198" s="192">
        <v>209</v>
      </c>
      <c r="K198" s="191">
        <v>279</v>
      </c>
      <c r="L198" s="192">
        <v>321</v>
      </c>
      <c r="M198" s="194">
        <v>323</v>
      </c>
      <c r="N198" s="191">
        <v>302</v>
      </c>
      <c r="O198" s="193">
        <v>264</v>
      </c>
      <c r="P198" s="191">
        <v>192</v>
      </c>
      <c r="Q198" s="192">
        <v>169</v>
      </c>
      <c r="R198" s="191">
        <v>117</v>
      </c>
      <c r="S198" s="190">
        <v>86</v>
      </c>
      <c r="T198" s="189">
        <v>119</v>
      </c>
      <c r="U198" s="189">
        <v>0</v>
      </c>
      <c r="V198" s="190">
        <v>4</v>
      </c>
      <c r="W198" s="189">
        <v>0</v>
      </c>
      <c r="X198" s="189">
        <v>0</v>
      </c>
    </row>
    <row r="199" spans="1:24" x14ac:dyDescent="0.5">
      <c r="A199" s="235" t="s">
        <v>424</v>
      </c>
      <c r="B199" s="196"/>
      <c r="C199" s="195">
        <v>3842</v>
      </c>
      <c r="D199" s="194">
        <v>147</v>
      </c>
      <c r="E199" s="191">
        <v>189</v>
      </c>
      <c r="F199" s="193">
        <v>207</v>
      </c>
      <c r="G199" s="194">
        <v>217</v>
      </c>
      <c r="H199" s="191">
        <v>221</v>
      </c>
      <c r="I199" s="193">
        <v>275</v>
      </c>
      <c r="J199" s="192">
        <v>286</v>
      </c>
      <c r="K199" s="191">
        <v>285</v>
      </c>
      <c r="L199" s="192">
        <v>295</v>
      </c>
      <c r="M199" s="194">
        <v>288</v>
      </c>
      <c r="N199" s="191">
        <v>297</v>
      </c>
      <c r="O199" s="193">
        <v>314</v>
      </c>
      <c r="P199" s="191">
        <v>261</v>
      </c>
      <c r="Q199" s="192">
        <v>188</v>
      </c>
      <c r="R199" s="191">
        <v>135</v>
      </c>
      <c r="S199" s="190">
        <v>99</v>
      </c>
      <c r="T199" s="189">
        <v>136</v>
      </c>
      <c r="U199" s="189">
        <v>0</v>
      </c>
      <c r="V199" s="190">
        <v>2</v>
      </c>
      <c r="W199" s="189">
        <v>0</v>
      </c>
      <c r="X199" s="189">
        <v>0</v>
      </c>
    </row>
    <row r="200" spans="1:24" x14ac:dyDescent="0.5">
      <c r="A200" s="198" t="s">
        <v>184</v>
      </c>
      <c r="B200" s="196"/>
      <c r="C200" s="195">
        <v>81072</v>
      </c>
      <c r="D200" s="194">
        <v>3186</v>
      </c>
      <c r="E200" s="191">
        <v>4315</v>
      </c>
      <c r="F200" s="193">
        <v>4780</v>
      </c>
      <c r="G200" s="194">
        <v>5016</v>
      </c>
      <c r="H200" s="191">
        <v>5182</v>
      </c>
      <c r="I200" s="193">
        <v>5805</v>
      </c>
      <c r="J200" s="192">
        <v>5297</v>
      </c>
      <c r="K200" s="191">
        <v>5895</v>
      </c>
      <c r="L200" s="192">
        <v>6627</v>
      </c>
      <c r="M200" s="194">
        <v>6654</v>
      </c>
      <c r="N200" s="191">
        <v>6652</v>
      </c>
      <c r="O200" s="193">
        <v>5873</v>
      </c>
      <c r="P200" s="191">
        <v>4769</v>
      </c>
      <c r="Q200" s="192">
        <v>3639</v>
      </c>
      <c r="R200" s="191">
        <v>2937</v>
      </c>
      <c r="S200" s="190">
        <v>1882</v>
      </c>
      <c r="T200" s="189">
        <v>2352</v>
      </c>
      <c r="U200" s="189">
        <v>0</v>
      </c>
      <c r="V200" s="190">
        <v>79</v>
      </c>
      <c r="W200" s="189">
        <v>106</v>
      </c>
      <c r="X200" s="189">
        <v>26</v>
      </c>
    </row>
    <row r="201" spans="1:24" x14ac:dyDescent="0.5">
      <c r="A201" s="197" t="s">
        <v>163</v>
      </c>
      <c r="B201" s="196"/>
      <c r="C201" s="195">
        <v>13522</v>
      </c>
      <c r="D201" s="194">
        <v>465</v>
      </c>
      <c r="E201" s="191">
        <v>674</v>
      </c>
      <c r="F201" s="193">
        <v>772</v>
      </c>
      <c r="G201" s="194">
        <v>836</v>
      </c>
      <c r="H201" s="191">
        <v>860</v>
      </c>
      <c r="I201" s="193">
        <v>970</v>
      </c>
      <c r="J201" s="192">
        <v>864</v>
      </c>
      <c r="K201" s="191">
        <v>999</v>
      </c>
      <c r="L201" s="192">
        <v>1087</v>
      </c>
      <c r="M201" s="194">
        <v>1090</v>
      </c>
      <c r="N201" s="191">
        <v>1011</v>
      </c>
      <c r="O201" s="193">
        <v>1036</v>
      </c>
      <c r="P201" s="191">
        <v>820</v>
      </c>
      <c r="Q201" s="192">
        <v>718</v>
      </c>
      <c r="R201" s="191">
        <v>511</v>
      </c>
      <c r="S201" s="190">
        <v>309</v>
      </c>
      <c r="T201" s="189">
        <v>418</v>
      </c>
      <c r="U201" s="189">
        <v>0</v>
      </c>
      <c r="V201" s="190">
        <v>29</v>
      </c>
      <c r="W201" s="189">
        <v>36</v>
      </c>
      <c r="X201" s="189">
        <v>17</v>
      </c>
    </row>
    <row r="202" spans="1:24" x14ac:dyDescent="0.5">
      <c r="A202" s="235" t="s">
        <v>423</v>
      </c>
      <c r="B202" s="196"/>
      <c r="C202" s="195">
        <v>13522</v>
      </c>
      <c r="D202" s="194">
        <v>465</v>
      </c>
      <c r="E202" s="191">
        <v>674</v>
      </c>
      <c r="F202" s="193">
        <v>772</v>
      </c>
      <c r="G202" s="194">
        <v>836</v>
      </c>
      <c r="H202" s="191">
        <v>860</v>
      </c>
      <c r="I202" s="193">
        <v>970</v>
      </c>
      <c r="J202" s="192">
        <v>864</v>
      </c>
      <c r="K202" s="191">
        <v>999</v>
      </c>
      <c r="L202" s="192">
        <v>1087</v>
      </c>
      <c r="M202" s="194">
        <v>1090</v>
      </c>
      <c r="N202" s="191">
        <v>1011</v>
      </c>
      <c r="O202" s="193">
        <v>1036</v>
      </c>
      <c r="P202" s="191">
        <v>820</v>
      </c>
      <c r="Q202" s="192">
        <v>718</v>
      </c>
      <c r="R202" s="191">
        <v>511</v>
      </c>
      <c r="S202" s="190">
        <v>309</v>
      </c>
      <c r="T202" s="189">
        <v>418</v>
      </c>
      <c r="U202" s="189">
        <v>0</v>
      </c>
      <c r="V202" s="190">
        <v>29</v>
      </c>
      <c r="W202" s="189">
        <v>36</v>
      </c>
      <c r="X202" s="189">
        <v>17</v>
      </c>
    </row>
    <row r="203" spans="1:24" x14ac:dyDescent="0.5">
      <c r="A203" s="200"/>
      <c r="B203" s="196"/>
      <c r="C203" s="195"/>
      <c r="D203" s="194"/>
      <c r="E203" s="191"/>
      <c r="F203" s="193"/>
      <c r="G203" s="194"/>
      <c r="H203" s="191"/>
      <c r="I203" s="193"/>
      <c r="J203" s="192"/>
      <c r="K203" s="191"/>
      <c r="L203" s="192"/>
      <c r="M203" s="194"/>
      <c r="N203" s="191"/>
      <c r="O203" s="193"/>
      <c r="P203" s="191"/>
      <c r="Q203" s="192"/>
      <c r="R203" s="191"/>
      <c r="S203" s="190"/>
      <c r="T203" s="189"/>
      <c r="U203" s="189"/>
      <c r="V203" s="190"/>
      <c r="W203" s="189"/>
      <c r="X203" s="189"/>
    </row>
    <row r="204" spans="1:24" x14ac:dyDescent="0.5">
      <c r="A204" s="197" t="s">
        <v>162</v>
      </c>
      <c r="B204" s="196"/>
      <c r="C204" s="195">
        <v>67550</v>
      </c>
      <c r="D204" s="194">
        <v>2721</v>
      </c>
      <c r="E204" s="191">
        <v>3641</v>
      </c>
      <c r="F204" s="193">
        <v>4008</v>
      </c>
      <c r="G204" s="194">
        <v>4180</v>
      </c>
      <c r="H204" s="191">
        <v>4322</v>
      </c>
      <c r="I204" s="193">
        <v>4835</v>
      </c>
      <c r="J204" s="192">
        <v>4433</v>
      </c>
      <c r="K204" s="191">
        <v>4896</v>
      </c>
      <c r="L204" s="192">
        <v>5540</v>
      </c>
      <c r="M204" s="194">
        <v>5564</v>
      </c>
      <c r="N204" s="191">
        <v>5641</v>
      </c>
      <c r="O204" s="193">
        <v>4837</v>
      </c>
      <c r="P204" s="191">
        <v>3949</v>
      </c>
      <c r="Q204" s="192">
        <v>2921</v>
      </c>
      <c r="R204" s="191">
        <v>2426</v>
      </c>
      <c r="S204" s="190">
        <v>1573</v>
      </c>
      <c r="T204" s="189">
        <v>1934</v>
      </c>
      <c r="U204" s="189">
        <v>0</v>
      </c>
      <c r="V204" s="190">
        <v>50</v>
      </c>
      <c r="W204" s="189">
        <v>70</v>
      </c>
      <c r="X204" s="189">
        <v>9</v>
      </c>
    </row>
    <row r="205" spans="1:24" x14ac:dyDescent="0.5">
      <c r="A205" s="235" t="s">
        <v>422</v>
      </c>
      <c r="B205" s="196"/>
      <c r="C205" s="195">
        <v>7849</v>
      </c>
      <c r="D205" s="194">
        <v>343</v>
      </c>
      <c r="E205" s="191">
        <v>493</v>
      </c>
      <c r="F205" s="193">
        <v>516</v>
      </c>
      <c r="G205" s="194">
        <v>508</v>
      </c>
      <c r="H205" s="191">
        <v>523</v>
      </c>
      <c r="I205" s="193">
        <v>554</v>
      </c>
      <c r="J205" s="192">
        <v>535</v>
      </c>
      <c r="K205" s="191">
        <v>608</v>
      </c>
      <c r="L205" s="192">
        <v>681</v>
      </c>
      <c r="M205" s="194">
        <v>622</v>
      </c>
      <c r="N205" s="191">
        <v>591</v>
      </c>
      <c r="O205" s="193">
        <v>524</v>
      </c>
      <c r="P205" s="191">
        <v>425</v>
      </c>
      <c r="Q205" s="192">
        <v>302</v>
      </c>
      <c r="R205" s="191">
        <v>231</v>
      </c>
      <c r="S205" s="190">
        <v>149</v>
      </c>
      <c r="T205" s="189">
        <v>164</v>
      </c>
      <c r="U205" s="189">
        <v>0</v>
      </c>
      <c r="V205" s="190">
        <v>10</v>
      </c>
      <c r="W205" s="189">
        <v>70</v>
      </c>
      <c r="X205" s="189">
        <v>0</v>
      </c>
    </row>
    <row r="206" spans="1:24" x14ac:dyDescent="0.5">
      <c r="A206" s="235" t="s">
        <v>421</v>
      </c>
      <c r="B206" s="196"/>
      <c r="C206" s="195">
        <v>7500</v>
      </c>
      <c r="D206" s="194">
        <v>279</v>
      </c>
      <c r="E206" s="191">
        <v>392</v>
      </c>
      <c r="F206" s="193">
        <v>450</v>
      </c>
      <c r="G206" s="194">
        <v>517</v>
      </c>
      <c r="H206" s="191">
        <v>494</v>
      </c>
      <c r="I206" s="193">
        <v>540</v>
      </c>
      <c r="J206" s="192">
        <v>485</v>
      </c>
      <c r="K206" s="191">
        <v>553</v>
      </c>
      <c r="L206" s="192">
        <v>597</v>
      </c>
      <c r="M206" s="194">
        <v>616</v>
      </c>
      <c r="N206" s="191">
        <v>632</v>
      </c>
      <c r="O206" s="193">
        <v>506</v>
      </c>
      <c r="P206" s="191">
        <v>441</v>
      </c>
      <c r="Q206" s="192">
        <v>329</v>
      </c>
      <c r="R206" s="191">
        <v>261</v>
      </c>
      <c r="S206" s="190">
        <v>199</v>
      </c>
      <c r="T206" s="189">
        <v>205</v>
      </c>
      <c r="U206" s="189">
        <v>0</v>
      </c>
      <c r="V206" s="190">
        <v>4</v>
      </c>
      <c r="W206" s="189">
        <v>0</v>
      </c>
      <c r="X206" s="189">
        <v>0</v>
      </c>
    </row>
    <row r="207" spans="1:24" x14ac:dyDescent="0.5">
      <c r="A207" s="235" t="s">
        <v>420</v>
      </c>
      <c r="B207" s="196"/>
      <c r="C207" s="195">
        <v>4791</v>
      </c>
      <c r="D207" s="194">
        <v>159</v>
      </c>
      <c r="E207" s="191">
        <v>219</v>
      </c>
      <c r="F207" s="193">
        <v>266</v>
      </c>
      <c r="G207" s="194">
        <v>250</v>
      </c>
      <c r="H207" s="191">
        <v>285</v>
      </c>
      <c r="I207" s="193">
        <v>302</v>
      </c>
      <c r="J207" s="192">
        <v>313</v>
      </c>
      <c r="K207" s="191">
        <v>328</v>
      </c>
      <c r="L207" s="192">
        <v>417</v>
      </c>
      <c r="M207" s="194">
        <v>441</v>
      </c>
      <c r="N207" s="191">
        <v>428</v>
      </c>
      <c r="O207" s="193">
        <v>350</v>
      </c>
      <c r="P207" s="191">
        <v>291</v>
      </c>
      <c r="Q207" s="192">
        <v>222</v>
      </c>
      <c r="R207" s="191">
        <v>180</v>
      </c>
      <c r="S207" s="190">
        <v>145</v>
      </c>
      <c r="T207" s="189">
        <v>191</v>
      </c>
      <c r="U207" s="189">
        <v>0</v>
      </c>
      <c r="V207" s="190">
        <v>4</v>
      </c>
      <c r="W207" s="189">
        <v>0</v>
      </c>
      <c r="X207" s="189">
        <v>0</v>
      </c>
    </row>
    <row r="208" spans="1:24" x14ac:dyDescent="0.5">
      <c r="A208" s="235" t="s">
        <v>419</v>
      </c>
      <c r="B208" s="196"/>
      <c r="C208" s="195">
        <v>4170</v>
      </c>
      <c r="D208" s="194">
        <v>131</v>
      </c>
      <c r="E208" s="191">
        <v>205</v>
      </c>
      <c r="F208" s="193">
        <v>244</v>
      </c>
      <c r="G208" s="194">
        <v>211</v>
      </c>
      <c r="H208" s="191">
        <v>253</v>
      </c>
      <c r="I208" s="193">
        <v>290</v>
      </c>
      <c r="J208" s="192">
        <v>240</v>
      </c>
      <c r="K208" s="191">
        <v>274</v>
      </c>
      <c r="L208" s="192">
        <v>372</v>
      </c>
      <c r="M208" s="194">
        <v>328</v>
      </c>
      <c r="N208" s="191">
        <v>357</v>
      </c>
      <c r="O208" s="193">
        <v>282</v>
      </c>
      <c r="P208" s="191">
        <v>247</v>
      </c>
      <c r="Q208" s="192">
        <v>222</v>
      </c>
      <c r="R208" s="191">
        <v>179</v>
      </c>
      <c r="S208" s="190">
        <v>136</v>
      </c>
      <c r="T208" s="189">
        <v>195</v>
      </c>
      <c r="U208" s="189">
        <v>0</v>
      </c>
      <c r="V208" s="190">
        <v>3</v>
      </c>
      <c r="W208" s="189">
        <v>0</v>
      </c>
      <c r="X208" s="189">
        <v>1</v>
      </c>
    </row>
    <row r="209" spans="1:24" x14ac:dyDescent="0.5">
      <c r="A209" s="235" t="s">
        <v>418</v>
      </c>
      <c r="B209" s="196"/>
      <c r="C209" s="195">
        <v>6863</v>
      </c>
      <c r="D209" s="194">
        <v>277</v>
      </c>
      <c r="E209" s="191">
        <v>423</v>
      </c>
      <c r="F209" s="193">
        <v>421</v>
      </c>
      <c r="G209" s="194">
        <v>423</v>
      </c>
      <c r="H209" s="191">
        <v>450</v>
      </c>
      <c r="I209" s="193">
        <v>502</v>
      </c>
      <c r="J209" s="192">
        <v>469</v>
      </c>
      <c r="K209" s="191">
        <v>531</v>
      </c>
      <c r="L209" s="192">
        <v>569</v>
      </c>
      <c r="M209" s="194">
        <v>550</v>
      </c>
      <c r="N209" s="191">
        <v>562</v>
      </c>
      <c r="O209" s="193">
        <v>510</v>
      </c>
      <c r="P209" s="191">
        <v>362</v>
      </c>
      <c r="Q209" s="192">
        <v>269</v>
      </c>
      <c r="R209" s="191">
        <v>238</v>
      </c>
      <c r="S209" s="190">
        <v>133</v>
      </c>
      <c r="T209" s="189">
        <v>166</v>
      </c>
      <c r="U209" s="189">
        <v>0</v>
      </c>
      <c r="V209" s="190">
        <v>8</v>
      </c>
      <c r="W209" s="189">
        <v>0</v>
      </c>
      <c r="X209" s="189">
        <v>0</v>
      </c>
    </row>
    <row r="210" spans="1:24" x14ac:dyDescent="0.5">
      <c r="A210" s="235" t="s">
        <v>417</v>
      </c>
      <c r="B210" s="196"/>
      <c r="C210" s="195">
        <v>8503</v>
      </c>
      <c r="D210" s="194">
        <v>341</v>
      </c>
      <c r="E210" s="191">
        <v>418</v>
      </c>
      <c r="F210" s="193">
        <v>472</v>
      </c>
      <c r="G210" s="194">
        <v>480</v>
      </c>
      <c r="H210" s="191">
        <v>518</v>
      </c>
      <c r="I210" s="193">
        <v>621</v>
      </c>
      <c r="J210" s="192">
        <v>563</v>
      </c>
      <c r="K210" s="191">
        <v>598</v>
      </c>
      <c r="L210" s="192">
        <v>662</v>
      </c>
      <c r="M210" s="194">
        <v>755</v>
      </c>
      <c r="N210" s="191">
        <v>739</v>
      </c>
      <c r="O210" s="193">
        <v>659</v>
      </c>
      <c r="P210" s="191">
        <v>524</v>
      </c>
      <c r="Q210" s="192">
        <v>375</v>
      </c>
      <c r="R210" s="191">
        <v>333</v>
      </c>
      <c r="S210" s="190">
        <v>196</v>
      </c>
      <c r="T210" s="189">
        <v>247</v>
      </c>
      <c r="U210" s="189">
        <v>0</v>
      </c>
      <c r="V210" s="190">
        <v>2</v>
      </c>
      <c r="W210" s="189">
        <v>0</v>
      </c>
      <c r="X210" s="189">
        <v>0</v>
      </c>
    </row>
    <row r="211" spans="1:24" x14ac:dyDescent="0.5">
      <c r="A211" s="235" t="s">
        <v>416</v>
      </c>
      <c r="B211" s="196"/>
      <c r="C211" s="195">
        <v>5792</v>
      </c>
      <c r="D211" s="194">
        <v>234</v>
      </c>
      <c r="E211" s="191">
        <v>310</v>
      </c>
      <c r="F211" s="193">
        <v>359</v>
      </c>
      <c r="G211" s="194">
        <v>363</v>
      </c>
      <c r="H211" s="191">
        <v>352</v>
      </c>
      <c r="I211" s="193">
        <v>424</v>
      </c>
      <c r="J211" s="192">
        <v>374</v>
      </c>
      <c r="K211" s="191">
        <v>429</v>
      </c>
      <c r="L211" s="192">
        <v>498</v>
      </c>
      <c r="M211" s="194">
        <v>494</v>
      </c>
      <c r="N211" s="191">
        <v>489</v>
      </c>
      <c r="O211" s="193">
        <v>430</v>
      </c>
      <c r="P211" s="191">
        <v>338</v>
      </c>
      <c r="Q211" s="192">
        <v>259</v>
      </c>
      <c r="R211" s="191">
        <v>201</v>
      </c>
      <c r="S211" s="190">
        <v>115</v>
      </c>
      <c r="T211" s="189">
        <v>119</v>
      </c>
      <c r="U211" s="189">
        <v>0</v>
      </c>
      <c r="V211" s="190">
        <v>4</v>
      </c>
      <c r="W211" s="189">
        <v>0</v>
      </c>
      <c r="X211" s="189">
        <v>0</v>
      </c>
    </row>
    <row r="212" spans="1:24" x14ac:dyDescent="0.5">
      <c r="A212" s="235" t="s">
        <v>415</v>
      </c>
      <c r="B212" s="196"/>
      <c r="C212" s="195">
        <v>7536</v>
      </c>
      <c r="D212" s="194">
        <v>313</v>
      </c>
      <c r="E212" s="191">
        <v>413</v>
      </c>
      <c r="F212" s="193">
        <v>451</v>
      </c>
      <c r="G212" s="194">
        <v>499</v>
      </c>
      <c r="H212" s="191">
        <v>516</v>
      </c>
      <c r="I212" s="193">
        <v>499</v>
      </c>
      <c r="J212" s="192">
        <v>500</v>
      </c>
      <c r="K212" s="191">
        <v>594</v>
      </c>
      <c r="L212" s="192">
        <v>617</v>
      </c>
      <c r="M212" s="194">
        <v>623</v>
      </c>
      <c r="N212" s="191">
        <v>640</v>
      </c>
      <c r="O212" s="193">
        <v>506</v>
      </c>
      <c r="P212" s="191">
        <v>444</v>
      </c>
      <c r="Q212" s="192">
        <v>320</v>
      </c>
      <c r="R212" s="191">
        <v>271</v>
      </c>
      <c r="S212" s="190">
        <v>144</v>
      </c>
      <c r="T212" s="189">
        <v>176</v>
      </c>
      <c r="U212" s="189">
        <v>0</v>
      </c>
      <c r="V212" s="190">
        <v>8</v>
      </c>
      <c r="W212" s="189">
        <v>0</v>
      </c>
      <c r="X212" s="189">
        <v>2</v>
      </c>
    </row>
    <row r="213" spans="1:24" x14ac:dyDescent="0.5">
      <c r="A213" s="235" t="s">
        <v>414</v>
      </c>
      <c r="B213" s="196"/>
      <c r="C213" s="195">
        <v>7966</v>
      </c>
      <c r="D213" s="194">
        <v>369</v>
      </c>
      <c r="E213" s="191">
        <v>432</v>
      </c>
      <c r="F213" s="193">
        <v>457</v>
      </c>
      <c r="G213" s="194">
        <v>519</v>
      </c>
      <c r="H213" s="191">
        <v>524</v>
      </c>
      <c r="I213" s="193">
        <v>595</v>
      </c>
      <c r="J213" s="192">
        <v>499</v>
      </c>
      <c r="K213" s="191">
        <v>541</v>
      </c>
      <c r="L213" s="192">
        <v>642</v>
      </c>
      <c r="M213" s="194">
        <v>606</v>
      </c>
      <c r="N213" s="191">
        <v>644</v>
      </c>
      <c r="O213" s="193">
        <v>581</v>
      </c>
      <c r="P213" s="191">
        <v>481</v>
      </c>
      <c r="Q213" s="192">
        <v>315</v>
      </c>
      <c r="R213" s="191">
        <v>316</v>
      </c>
      <c r="S213" s="190">
        <v>201</v>
      </c>
      <c r="T213" s="189">
        <v>233</v>
      </c>
      <c r="U213" s="189">
        <v>0</v>
      </c>
      <c r="V213" s="190">
        <v>5</v>
      </c>
      <c r="W213" s="189">
        <v>0</v>
      </c>
      <c r="X213" s="189">
        <v>6</v>
      </c>
    </row>
    <row r="214" spans="1:24" x14ac:dyDescent="0.5">
      <c r="A214" s="235" t="s">
        <v>413</v>
      </c>
      <c r="B214" s="196"/>
      <c r="C214" s="195">
        <v>6580</v>
      </c>
      <c r="D214" s="194">
        <v>275</v>
      </c>
      <c r="E214" s="191">
        <v>336</v>
      </c>
      <c r="F214" s="193">
        <v>372</v>
      </c>
      <c r="G214" s="194">
        <v>410</v>
      </c>
      <c r="H214" s="191">
        <v>407</v>
      </c>
      <c r="I214" s="193">
        <v>508</v>
      </c>
      <c r="J214" s="192">
        <v>455</v>
      </c>
      <c r="K214" s="191">
        <v>440</v>
      </c>
      <c r="L214" s="192">
        <v>485</v>
      </c>
      <c r="M214" s="194">
        <v>529</v>
      </c>
      <c r="N214" s="191">
        <v>559</v>
      </c>
      <c r="O214" s="193">
        <v>489</v>
      </c>
      <c r="P214" s="191">
        <v>396</v>
      </c>
      <c r="Q214" s="192">
        <v>308</v>
      </c>
      <c r="R214" s="191">
        <v>216</v>
      </c>
      <c r="S214" s="190">
        <v>155</v>
      </c>
      <c r="T214" s="189">
        <v>238</v>
      </c>
      <c r="U214" s="189">
        <v>0</v>
      </c>
      <c r="V214" s="190">
        <v>2</v>
      </c>
      <c r="W214" s="189">
        <v>0</v>
      </c>
      <c r="X214" s="189">
        <v>0</v>
      </c>
    </row>
    <row r="215" spans="1:24" x14ac:dyDescent="0.5">
      <c r="A215" s="198" t="s">
        <v>183</v>
      </c>
      <c r="B215" s="196"/>
      <c r="C215" s="195">
        <v>77322</v>
      </c>
      <c r="D215" s="194">
        <v>3203</v>
      </c>
      <c r="E215" s="191">
        <v>3973</v>
      </c>
      <c r="F215" s="193">
        <v>4364</v>
      </c>
      <c r="G215" s="194">
        <v>4624</v>
      </c>
      <c r="H215" s="191">
        <v>5384</v>
      </c>
      <c r="I215" s="193">
        <v>5741</v>
      </c>
      <c r="J215" s="192">
        <v>5172</v>
      </c>
      <c r="K215" s="191">
        <v>5454</v>
      </c>
      <c r="L215" s="192">
        <v>6076</v>
      </c>
      <c r="M215" s="194">
        <v>6671</v>
      </c>
      <c r="N215" s="191">
        <v>6606</v>
      </c>
      <c r="O215" s="193">
        <v>5584</v>
      </c>
      <c r="P215" s="191">
        <v>4551</v>
      </c>
      <c r="Q215" s="192">
        <v>3299</v>
      </c>
      <c r="R215" s="191">
        <v>2884</v>
      </c>
      <c r="S215" s="190">
        <v>1762</v>
      </c>
      <c r="T215" s="189">
        <v>1862</v>
      </c>
      <c r="U215" s="189">
        <v>0</v>
      </c>
      <c r="V215" s="190">
        <v>40</v>
      </c>
      <c r="W215" s="189">
        <v>51</v>
      </c>
      <c r="X215" s="189">
        <v>21</v>
      </c>
    </row>
    <row r="216" spans="1:24" x14ac:dyDescent="0.5">
      <c r="A216" s="197" t="s">
        <v>163</v>
      </c>
      <c r="B216" s="196"/>
      <c r="C216" s="195">
        <v>6064</v>
      </c>
      <c r="D216" s="194">
        <v>269</v>
      </c>
      <c r="E216" s="191">
        <v>326</v>
      </c>
      <c r="F216" s="193">
        <v>345</v>
      </c>
      <c r="G216" s="194">
        <v>360</v>
      </c>
      <c r="H216" s="191">
        <v>402</v>
      </c>
      <c r="I216" s="193">
        <v>476</v>
      </c>
      <c r="J216" s="192">
        <v>379</v>
      </c>
      <c r="K216" s="191">
        <v>410</v>
      </c>
      <c r="L216" s="192">
        <v>458</v>
      </c>
      <c r="M216" s="194">
        <v>484</v>
      </c>
      <c r="N216" s="191">
        <v>532</v>
      </c>
      <c r="O216" s="193">
        <v>460</v>
      </c>
      <c r="P216" s="191">
        <v>376</v>
      </c>
      <c r="Q216" s="192">
        <v>253</v>
      </c>
      <c r="R216" s="191">
        <v>217</v>
      </c>
      <c r="S216" s="190">
        <v>149</v>
      </c>
      <c r="T216" s="189">
        <v>147</v>
      </c>
      <c r="U216" s="189">
        <v>0</v>
      </c>
      <c r="V216" s="190">
        <v>4</v>
      </c>
      <c r="W216" s="189">
        <v>8</v>
      </c>
      <c r="X216" s="189">
        <v>9</v>
      </c>
    </row>
    <row r="217" spans="1:24" x14ac:dyDescent="0.5">
      <c r="A217" s="235" t="s">
        <v>412</v>
      </c>
      <c r="B217" s="196"/>
      <c r="C217" s="195">
        <v>6064</v>
      </c>
      <c r="D217" s="194">
        <v>269</v>
      </c>
      <c r="E217" s="191">
        <v>326</v>
      </c>
      <c r="F217" s="193">
        <v>345</v>
      </c>
      <c r="G217" s="194">
        <v>360</v>
      </c>
      <c r="H217" s="191">
        <v>402</v>
      </c>
      <c r="I217" s="193">
        <v>476</v>
      </c>
      <c r="J217" s="192">
        <v>379</v>
      </c>
      <c r="K217" s="191">
        <v>410</v>
      </c>
      <c r="L217" s="192">
        <v>458</v>
      </c>
      <c r="M217" s="194">
        <v>484</v>
      </c>
      <c r="N217" s="191">
        <v>532</v>
      </c>
      <c r="O217" s="193">
        <v>460</v>
      </c>
      <c r="P217" s="191">
        <v>376</v>
      </c>
      <c r="Q217" s="192">
        <v>253</v>
      </c>
      <c r="R217" s="191">
        <v>217</v>
      </c>
      <c r="S217" s="190">
        <v>149</v>
      </c>
      <c r="T217" s="189">
        <v>147</v>
      </c>
      <c r="U217" s="189">
        <v>0</v>
      </c>
      <c r="V217" s="190">
        <v>4</v>
      </c>
      <c r="W217" s="189">
        <v>8</v>
      </c>
      <c r="X217" s="189">
        <v>9</v>
      </c>
    </row>
    <row r="218" spans="1:24" x14ac:dyDescent="0.5">
      <c r="A218" s="200"/>
      <c r="B218" s="196"/>
      <c r="C218" s="195"/>
      <c r="D218" s="194"/>
      <c r="E218" s="191"/>
      <c r="F218" s="193"/>
      <c r="G218" s="194"/>
      <c r="H218" s="191"/>
      <c r="I218" s="193"/>
      <c r="J218" s="192"/>
      <c r="K218" s="191"/>
      <c r="L218" s="192"/>
      <c r="M218" s="194"/>
      <c r="N218" s="191"/>
      <c r="O218" s="193"/>
      <c r="P218" s="191"/>
      <c r="Q218" s="192"/>
      <c r="R218" s="191"/>
      <c r="S218" s="190"/>
      <c r="T218" s="189"/>
      <c r="U218" s="189"/>
      <c r="V218" s="190"/>
      <c r="W218" s="189"/>
      <c r="X218" s="189"/>
    </row>
    <row r="219" spans="1:24" x14ac:dyDescent="0.5">
      <c r="A219" s="197" t="s">
        <v>162</v>
      </c>
      <c r="B219" s="196"/>
      <c r="C219" s="195">
        <v>71258</v>
      </c>
      <c r="D219" s="194">
        <v>2934</v>
      </c>
      <c r="E219" s="191">
        <v>3647</v>
      </c>
      <c r="F219" s="193">
        <v>4019</v>
      </c>
      <c r="G219" s="194">
        <v>4264</v>
      </c>
      <c r="H219" s="191">
        <v>4982</v>
      </c>
      <c r="I219" s="193">
        <v>5265</v>
      </c>
      <c r="J219" s="192">
        <v>4793</v>
      </c>
      <c r="K219" s="191">
        <v>5044</v>
      </c>
      <c r="L219" s="192">
        <v>5618</v>
      </c>
      <c r="M219" s="194">
        <v>6187</v>
      </c>
      <c r="N219" s="191">
        <v>6074</v>
      </c>
      <c r="O219" s="193">
        <v>5124</v>
      </c>
      <c r="P219" s="191">
        <v>4175</v>
      </c>
      <c r="Q219" s="192">
        <v>3046</v>
      </c>
      <c r="R219" s="191">
        <v>2667</v>
      </c>
      <c r="S219" s="190">
        <v>1613</v>
      </c>
      <c r="T219" s="189">
        <v>1715</v>
      </c>
      <c r="U219" s="189">
        <v>0</v>
      </c>
      <c r="V219" s="190">
        <v>36</v>
      </c>
      <c r="W219" s="189">
        <v>43</v>
      </c>
      <c r="X219" s="189">
        <v>12</v>
      </c>
    </row>
    <row r="220" spans="1:24" x14ac:dyDescent="0.5">
      <c r="A220" s="235" t="s">
        <v>411</v>
      </c>
      <c r="B220" s="196"/>
      <c r="C220" s="195">
        <v>4138</v>
      </c>
      <c r="D220" s="194">
        <v>196</v>
      </c>
      <c r="E220" s="191">
        <v>236</v>
      </c>
      <c r="F220" s="193">
        <v>264</v>
      </c>
      <c r="G220" s="194">
        <v>269</v>
      </c>
      <c r="H220" s="191">
        <v>297</v>
      </c>
      <c r="I220" s="193">
        <v>339</v>
      </c>
      <c r="J220" s="192">
        <v>303</v>
      </c>
      <c r="K220" s="191">
        <v>323</v>
      </c>
      <c r="L220" s="192">
        <v>259</v>
      </c>
      <c r="M220" s="194">
        <v>331</v>
      </c>
      <c r="N220" s="191">
        <v>343</v>
      </c>
      <c r="O220" s="193">
        <v>292</v>
      </c>
      <c r="P220" s="191">
        <v>213</v>
      </c>
      <c r="Q220" s="192">
        <v>145</v>
      </c>
      <c r="R220" s="191">
        <v>121</v>
      </c>
      <c r="S220" s="190">
        <v>86</v>
      </c>
      <c r="T220" s="189">
        <v>76</v>
      </c>
      <c r="U220" s="189">
        <v>0</v>
      </c>
      <c r="V220" s="190">
        <v>2</v>
      </c>
      <c r="W220" s="189">
        <v>43</v>
      </c>
      <c r="X220" s="189">
        <v>0</v>
      </c>
    </row>
    <row r="221" spans="1:24" x14ac:dyDescent="0.5">
      <c r="A221" s="235" t="s">
        <v>410</v>
      </c>
      <c r="B221" s="196"/>
      <c r="C221" s="195">
        <v>7187</v>
      </c>
      <c r="D221" s="194">
        <v>278</v>
      </c>
      <c r="E221" s="191">
        <v>370</v>
      </c>
      <c r="F221" s="193">
        <v>438</v>
      </c>
      <c r="G221" s="194">
        <v>433</v>
      </c>
      <c r="H221" s="191">
        <v>491</v>
      </c>
      <c r="I221" s="193">
        <v>525</v>
      </c>
      <c r="J221" s="192">
        <v>446</v>
      </c>
      <c r="K221" s="191">
        <v>461</v>
      </c>
      <c r="L221" s="192">
        <v>540</v>
      </c>
      <c r="M221" s="194">
        <v>636</v>
      </c>
      <c r="N221" s="191">
        <v>664</v>
      </c>
      <c r="O221" s="193">
        <v>532</v>
      </c>
      <c r="P221" s="191">
        <v>424</v>
      </c>
      <c r="Q221" s="192">
        <v>292</v>
      </c>
      <c r="R221" s="191">
        <v>288</v>
      </c>
      <c r="S221" s="190">
        <v>170</v>
      </c>
      <c r="T221" s="189">
        <v>190</v>
      </c>
      <c r="U221" s="189">
        <v>0</v>
      </c>
      <c r="V221" s="190">
        <v>8</v>
      </c>
      <c r="W221" s="189">
        <v>0</v>
      </c>
      <c r="X221" s="189">
        <v>1</v>
      </c>
    </row>
    <row r="222" spans="1:24" x14ac:dyDescent="0.5">
      <c r="A222" s="235" t="s">
        <v>409</v>
      </c>
      <c r="B222" s="196"/>
      <c r="C222" s="195">
        <v>6349</v>
      </c>
      <c r="D222" s="194">
        <v>270</v>
      </c>
      <c r="E222" s="191">
        <v>288</v>
      </c>
      <c r="F222" s="193">
        <v>370</v>
      </c>
      <c r="G222" s="194">
        <v>340</v>
      </c>
      <c r="H222" s="191">
        <v>400</v>
      </c>
      <c r="I222" s="193">
        <v>460</v>
      </c>
      <c r="J222" s="192">
        <v>451</v>
      </c>
      <c r="K222" s="191">
        <v>441</v>
      </c>
      <c r="L222" s="192">
        <v>522</v>
      </c>
      <c r="M222" s="194">
        <v>534</v>
      </c>
      <c r="N222" s="191">
        <v>537</v>
      </c>
      <c r="O222" s="193">
        <v>451</v>
      </c>
      <c r="P222" s="191">
        <v>389</v>
      </c>
      <c r="Q222" s="192">
        <v>310</v>
      </c>
      <c r="R222" s="191">
        <v>244</v>
      </c>
      <c r="S222" s="190">
        <v>155</v>
      </c>
      <c r="T222" s="189">
        <v>186</v>
      </c>
      <c r="U222" s="189">
        <v>0</v>
      </c>
      <c r="V222" s="190">
        <v>1</v>
      </c>
      <c r="W222" s="189">
        <v>0</v>
      </c>
      <c r="X222" s="189">
        <v>0</v>
      </c>
    </row>
    <row r="223" spans="1:24" x14ac:dyDescent="0.5">
      <c r="A223" s="235" t="s">
        <v>352</v>
      </c>
      <c r="B223" s="196"/>
      <c r="C223" s="195">
        <v>5894</v>
      </c>
      <c r="D223" s="194">
        <v>219</v>
      </c>
      <c r="E223" s="191">
        <v>267</v>
      </c>
      <c r="F223" s="193">
        <v>294</v>
      </c>
      <c r="G223" s="194">
        <v>327</v>
      </c>
      <c r="H223" s="191">
        <v>441</v>
      </c>
      <c r="I223" s="193">
        <v>431</v>
      </c>
      <c r="J223" s="192">
        <v>396</v>
      </c>
      <c r="K223" s="191">
        <v>397</v>
      </c>
      <c r="L223" s="192">
        <v>435</v>
      </c>
      <c r="M223" s="194">
        <v>491</v>
      </c>
      <c r="N223" s="191">
        <v>560</v>
      </c>
      <c r="O223" s="193">
        <v>476</v>
      </c>
      <c r="P223" s="191">
        <v>354</v>
      </c>
      <c r="Q223" s="192">
        <v>261</v>
      </c>
      <c r="R223" s="191">
        <v>244</v>
      </c>
      <c r="S223" s="190">
        <v>149</v>
      </c>
      <c r="T223" s="189">
        <v>146</v>
      </c>
      <c r="U223" s="189">
        <v>0</v>
      </c>
      <c r="V223" s="190">
        <v>5</v>
      </c>
      <c r="W223" s="189">
        <v>0</v>
      </c>
      <c r="X223" s="189">
        <v>1</v>
      </c>
    </row>
    <row r="224" spans="1:24" x14ac:dyDescent="0.5">
      <c r="A224" s="235" t="s">
        <v>408</v>
      </c>
      <c r="B224" s="196"/>
      <c r="C224" s="195">
        <v>5670</v>
      </c>
      <c r="D224" s="194">
        <v>244</v>
      </c>
      <c r="E224" s="191">
        <v>300</v>
      </c>
      <c r="F224" s="193">
        <v>349</v>
      </c>
      <c r="G224" s="194">
        <v>369</v>
      </c>
      <c r="H224" s="191">
        <v>453</v>
      </c>
      <c r="I224" s="193">
        <v>426</v>
      </c>
      <c r="J224" s="192">
        <v>368</v>
      </c>
      <c r="K224" s="191">
        <v>387</v>
      </c>
      <c r="L224" s="192">
        <v>459</v>
      </c>
      <c r="M224" s="194">
        <v>442</v>
      </c>
      <c r="N224" s="191">
        <v>502</v>
      </c>
      <c r="O224" s="193">
        <v>382</v>
      </c>
      <c r="P224" s="191">
        <v>321</v>
      </c>
      <c r="Q224" s="192">
        <v>228</v>
      </c>
      <c r="R224" s="191">
        <v>205</v>
      </c>
      <c r="S224" s="190">
        <v>109</v>
      </c>
      <c r="T224" s="189">
        <v>124</v>
      </c>
      <c r="U224" s="189">
        <v>0</v>
      </c>
      <c r="V224" s="190">
        <v>2</v>
      </c>
      <c r="W224" s="189">
        <v>0</v>
      </c>
      <c r="X224" s="189">
        <v>0</v>
      </c>
    </row>
    <row r="225" spans="1:24" x14ac:dyDescent="0.5">
      <c r="A225" s="235" t="s">
        <v>407</v>
      </c>
      <c r="B225" s="196"/>
      <c r="C225" s="195">
        <v>5087</v>
      </c>
      <c r="D225" s="194">
        <v>228</v>
      </c>
      <c r="E225" s="191">
        <v>284</v>
      </c>
      <c r="F225" s="193">
        <v>285</v>
      </c>
      <c r="G225" s="194">
        <v>288</v>
      </c>
      <c r="H225" s="191">
        <v>372</v>
      </c>
      <c r="I225" s="193">
        <v>361</v>
      </c>
      <c r="J225" s="192">
        <v>347</v>
      </c>
      <c r="K225" s="191">
        <v>374</v>
      </c>
      <c r="L225" s="192">
        <v>397</v>
      </c>
      <c r="M225" s="194">
        <v>486</v>
      </c>
      <c r="N225" s="191">
        <v>405</v>
      </c>
      <c r="O225" s="193">
        <v>375</v>
      </c>
      <c r="P225" s="191">
        <v>264</v>
      </c>
      <c r="Q225" s="192">
        <v>238</v>
      </c>
      <c r="R225" s="191">
        <v>178</v>
      </c>
      <c r="S225" s="190">
        <v>107</v>
      </c>
      <c r="T225" s="189">
        <v>97</v>
      </c>
      <c r="U225" s="189">
        <v>0</v>
      </c>
      <c r="V225" s="190">
        <v>1</v>
      </c>
      <c r="W225" s="189">
        <v>0</v>
      </c>
      <c r="X225" s="189">
        <v>0</v>
      </c>
    </row>
    <row r="226" spans="1:24" x14ac:dyDescent="0.5">
      <c r="A226" s="235" t="s">
        <v>406</v>
      </c>
      <c r="B226" s="196"/>
      <c r="C226" s="195">
        <v>5478</v>
      </c>
      <c r="D226" s="194">
        <v>210</v>
      </c>
      <c r="E226" s="191">
        <v>251</v>
      </c>
      <c r="F226" s="193">
        <v>279</v>
      </c>
      <c r="G226" s="194">
        <v>316</v>
      </c>
      <c r="H226" s="191">
        <v>383</v>
      </c>
      <c r="I226" s="193">
        <v>381</v>
      </c>
      <c r="J226" s="192">
        <v>350</v>
      </c>
      <c r="K226" s="191">
        <v>361</v>
      </c>
      <c r="L226" s="192">
        <v>419</v>
      </c>
      <c r="M226" s="194">
        <v>513</v>
      </c>
      <c r="N226" s="191">
        <v>466</v>
      </c>
      <c r="O226" s="193">
        <v>413</v>
      </c>
      <c r="P226" s="191">
        <v>332</v>
      </c>
      <c r="Q226" s="192">
        <v>246</v>
      </c>
      <c r="R226" s="191">
        <v>229</v>
      </c>
      <c r="S226" s="190">
        <v>161</v>
      </c>
      <c r="T226" s="189">
        <v>164</v>
      </c>
      <c r="U226" s="189">
        <v>0</v>
      </c>
      <c r="V226" s="190">
        <v>3</v>
      </c>
      <c r="W226" s="189">
        <v>0</v>
      </c>
      <c r="X226" s="189">
        <v>1</v>
      </c>
    </row>
    <row r="227" spans="1:24" x14ac:dyDescent="0.5">
      <c r="A227" s="235" t="s">
        <v>405</v>
      </c>
      <c r="B227" s="196"/>
      <c r="C227" s="195">
        <v>5321</v>
      </c>
      <c r="D227" s="194">
        <v>227</v>
      </c>
      <c r="E227" s="191">
        <v>311</v>
      </c>
      <c r="F227" s="193">
        <v>289</v>
      </c>
      <c r="G227" s="194">
        <v>323</v>
      </c>
      <c r="H227" s="191">
        <v>384</v>
      </c>
      <c r="I227" s="193">
        <v>416</v>
      </c>
      <c r="J227" s="192">
        <v>388</v>
      </c>
      <c r="K227" s="191">
        <v>370</v>
      </c>
      <c r="L227" s="192">
        <v>403</v>
      </c>
      <c r="M227" s="194">
        <v>469</v>
      </c>
      <c r="N227" s="191">
        <v>483</v>
      </c>
      <c r="O227" s="193">
        <v>376</v>
      </c>
      <c r="P227" s="191">
        <v>293</v>
      </c>
      <c r="Q227" s="192">
        <v>205</v>
      </c>
      <c r="R227" s="191">
        <v>176</v>
      </c>
      <c r="S227" s="190">
        <v>102</v>
      </c>
      <c r="T227" s="189">
        <v>104</v>
      </c>
      <c r="U227" s="189">
        <v>0</v>
      </c>
      <c r="V227" s="190">
        <v>2</v>
      </c>
      <c r="W227" s="189">
        <v>0</v>
      </c>
      <c r="X227" s="189">
        <v>0</v>
      </c>
    </row>
    <row r="228" spans="1:24" x14ac:dyDescent="0.5">
      <c r="A228" s="235" t="s">
        <v>404</v>
      </c>
      <c r="B228" s="196"/>
      <c r="C228" s="195">
        <v>5798</v>
      </c>
      <c r="D228" s="194">
        <v>246</v>
      </c>
      <c r="E228" s="191">
        <v>304</v>
      </c>
      <c r="F228" s="193">
        <v>328</v>
      </c>
      <c r="G228" s="194">
        <v>360</v>
      </c>
      <c r="H228" s="191">
        <v>433</v>
      </c>
      <c r="I228" s="193">
        <v>434</v>
      </c>
      <c r="J228" s="192">
        <v>386</v>
      </c>
      <c r="K228" s="191">
        <v>424</v>
      </c>
      <c r="L228" s="192">
        <v>460</v>
      </c>
      <c r="M228" s="194">
        <v>452</v>
      </c>
      <c r="N228" s="191">
        <v>457</v>
      </c>
      <c r="O228" s="193">
        <v>409</v>
      </c>
      <c r="P228" s="191">
        <v>362</v>
      </c>
      <c r="Q228" s="192">
        <v>242</v>
      </c>
      <c r="R228" s="191">
        <v>204</v>
      </c>
      <c r="S228" s="190">
        <v>134</v>
      </c>
      <c r="T228" s="189">
        <v>155</v>
      </c>
      <c r="U228" s="189">
        <v>0</v>
      </c>
      <c r="V228" s="190">
        <v>3</v>
      </c>
      <c r="W228" s="189">
        <v>0</v>
      </c>
      <c r="X228" s="189">
        <v>5</v>
      </c>
    </row>
    <row r="229" spans="1:24" x14ac:dyDescent="0.5">
      <c r="A229" s="235" t="s">
        <v>403</v>
      </c>
      <c r="B229" s="196"/>
      <c r="C229" s="195">
        <v>5653</v>
      </c>
      <c r="D229" s="194">
        <v>206</v>
      </c>
      <c r="E229" s="191">
        <v>257</v>
      </c>
      <c r="F229" s="193">
        <v>284</v>
      </c>
      <c r="G229" s="194">
        <v>306</v>
      </c>
      <c r="H229" s="191">
        <v>341</v>
      </c>
      <c r="I229" s="193">
        <v>392</v>
      </c>
      <c r="J229" s="192">
        <v>352</v>
      </c>
      <c r="K229" s="191">
        <v>446</v>
      </c>
      <c r="L229" s="192">
        <v>501</v>
      </c>
      <c r="M229" s="194">
        <v>524</v>
      </c>
      <c r="N229" s="191">
        <v>490</v>
      </c>
      <c r="O229" s="193">
        <v>399</v>
      </c>
      <c r="P229" s="191">
        <v>386</v>
      </c>
      <c r="Q229" s="192">
        <v>260</v>
      </c>
      <c r="R229" s="191">
        <v>243</v>
      </c>
      <c r="S229" s="190">
        <v>136</v>
      </c>
      <c r="T229" s="189">
        <v>128</v>
      </c>
      <c r="U229" s="189">
        <v>0</v>
      </c>
      <c r="V229" s="190">
        <v>1</v>
      </c>
      <c r="W229" s="189">
        <v>0</v>
      </c>
      <c r="X229" s="189">
        <v>1</v>
      </c>
    </row>
    <row r="230" spans="1:24" x14ac:dyDescent="0.5">
      <c r="A230" s="235" t="s">
        <v>402</v>
      </c>
      <c r="B230" s="196"/>
      <c r="C230" s="195">
        <v>4738</v>
      </c>
      <c r="D230" s="194">
        <v>200</v>
      </c>
      <c r="E230" s="191">
        <v>274</v>
      </c>
      <c r="F230" s="193">
        <v>267</v>
      </c>
      <c r="G230" s="194">
        <v>329</v>
      </c>
      <c r="H230" s="191">
        <v>303</v>
      </c>
      <c r="I230" s="193">
        <v>360</v>
      </c>
      <c r="J230" s="192">
        <v>317</v>
      </c>
      <c r="K230" s="191">
        <v>348</v>
      </c>
      <c r="L230" s="192">
        <v>399</v>
      </c>
      <c r="M230" s="194">
        <v>422</v>
      </c>
      <c r="N230" s="191">
        <v>345</v>
      </c>
      <c r="O230" s="193">
        <v>313</v>
      </c>
      <c r="P230" s="191">
        <v>257</v>
      </c>
      <c r="Q230" s="192">
        <v>185</v>
      </c>
      <c r="R230" s="191">
        <v>202</v>
      </c>
      <c r="S230" s="190">
        <v>89</v>
      </c>
      <c r="T230" s="189">
        <v>124</v>
      </c>
      <c r="U230" s="189">
        <v>0</v>
      </c>
      <c r="V230" s="190">
        <v>3</v>
      </c>
      <c r="W230" s="189">
        <v>0</v>
      </c>
      <c r="X230" s="189">
        <v>1</v>
      </c>
    </row>
    <row r="231" spans="1:24" x14ac:dyDescent="0.5">
      <c r="A231" s="235" t="s">
        <v>401</v>
      </c>
      <c r="B231" s="196"/>
      <c r="C231" s="195">
        <v>5957</v>
      </c>
      <c r="D231" s="194">
        <v>256</v>
      </c>
      <c r="E231" s="191">
        <v>312</v>
      </c>
      <c r="F231" s="193">
        <v>325</v>
      </c>
      <c r="G231" s="194">
        <v>391</v>
      </c>
      <c r="H231" s="191">
        <v>437</v>
      </c>
      <c r="I231" s="193">
        <v>462</v>
      </c>
      <c r="J231" s="192">
        <v>432</v>
      </c>
      <c r="K231" s="191">
        <v>396</v>
      </c>
      <c r="L231" s="192">
        <v>474</v>
      </c>
      <c r="M231" s="194">
        <v>519</v>
      </c>
      <c r="N231" s="191">
        <v>480</v>
      </c>
      <c r="O231" s="193">
        <v>426</v>
      </c>
      <c r="P231" s="191">
        <v>349</v>
      </c>
      <c r="Q231" s="192">
        <v>264</v>
      </c>
      <c r="R231" s="191">
        <v>185</v>
      </c>
      <c r="S231" s="190">
        <v>126</v>
      </c>
      <c r="T231" s="189">
        <v>119</v>
      </c>
      <c r="U231" s="189">
        <v>0</v>
      </c>
      <c r="V231" s="190">
        <v>2</v>
      </c>
      <c r="W231" s="189">
        <v>0</v>
      </c>
      <c r="X231" s="189">
        <v>2</v>
      </c>
    </row>
    <row r="232" spans="1:24" x14ac:dyDescent="0.5">
      <c r="A232" s="235" t="s">
        <v>400</v>
      </c>
      <c r="B232" s="196"/>
      <c r="C232" s="195">
        <v>3988</v>
      </c>
      <c r="D232" s="194">
        <v>154</v>
      </c>
      <c r="E232" s="191">
        <v>193</v>
      </c>
      <c r="F232" s="193">
        <v>247</v>
      </c>
      <c r="G232" s="194">
        <v>213</v>
      </c>
      <c r="H232" s="191">
        <v>247</v>
      </c>
      <c r="I232" s="193">
        <v>278</v>
      </c>
      <c r="J232" s="192">
        <v>257</v>
      </c>
      <c r="K232" s="191">
        <v>316</v>
      </c>
      <c r="L232" s="192">
        <v>350</v>
      </c>
      <c r="M232" s="194">
        <v>368</v>
      </c>
      <c r="N232" s="191">
        <v>342</v>
      </c>
      <c r="O232" s="193">
        <v>280</v>
      </c>
      <c r="P232" s="191">
        <v>231</v>
      </c>
      <c r="Q232" s="192">
        <v>170</v>
      </c>
      <c r="R232" s="191">
        <v>148</v>
      </c>
      <c r="S232" s="190">
        <v>89</v>
      </c>
      <c r="T232" s="189">
        <v>102</v>
      </c>
      <c r="U232" s="189">
        <v>0</v>
      </c>
      <c r="V232" s="190">
        <v>3</v>
      </c>
      <c r="W232" s="189">
        <v>0</v>
      </c>
      <c r="X232" s="189">
        <v>0</v>
      </c>
    </row>
    <row r="233" spans="1:24" x14ac:dyDescent="0.5">
      <c r="A233" s="198" t="s">
        <v>182</v>
      </c>
      <c r="B233" s="196"/>
      <c r="C233" s="195">
        <v>116184</v>
      </c>
      <c r="D233" s="194">
        <v>4812</v>
      </c>
      <c r="E233" s="191">
        <v>5800</v>
      </c>
      <c r="F233" s="193">
        <v>6376</v>
      </c>
      <c r="G233" s="194">
        <v>6610</v>
      </c>
      <c r="H233" s="191">
        <v>6948</v>
      </c>
      <c r="I233" s="193">
        <v>7809</v>
      </c>
      <c r="J233" s="192">
        <v>7753</v>
      </c>
      <c r="K233" s="191">
        <v>7767</v>
      </c>
      <c r="L233" s="192">
        <v>9145</v>
      </c>
      <c r="M233" s="194">
        <v>9399</v>
      </c>
      <c r="N233" s="191">
        <v>9629</v>
      </c>
      <c r="O233" s="193">
        <v>8973</v>
      </c>
      <c r="P233" s="191">
        <v>7353</v>
      </c>
      <c r="Q233" s="192">
        <v>5482</v>
      </c>
      <c r="R233" s="191">
        <v>4617</v>
      </c>
      <c r="S233" s="190">
        <v>3159</v>
      </c>
      <c r="T233" s="189">
        <v>4307</v>
      </c>
      <c r="U233" s="189">
        <v>0</v>
      </c>
      <c r="V233" s="190">
        <v>71</v>
      </c>
      <c r="W233" s="189">
        <v>158</v>
      </c>
      <c r="X233" s="189">
        <v>16</v>
      </c>
    </row>
    <row r="234" spans="1:24" x14ac:dyDescent="0.5">
      <c r="A234" s="197" t="s">
        <v>163</v>
      </c>
      <c r="B234" s="196"/>
      <c r="C234" s="195">
        <v>23605</v>
      </c>
      <c r="D234" s="194">
        <v>903</v>
      </c>
      <c r="E234" s="191">
        <v>1062</v>
      </c>
      <c r="F234" s="193">
        <v>1293</v>
      </c>
      <c r="G234" s="194">
        <v>1394</v>
      </c>
      <c r="H234" s="191">
        <v>1441</v>
      </c>
      <c r="I234" s="193">
        <v>1591</v>
      </c>
      <c r="J234" s="192">
        <v>1538</v>
      </c>
      <c r="K234" s="191">
        <v>1530</v>
      </c>
      <c r="L234" s="192">
        <v>1904</v>
      </c>
      <c r="M234" s="194">
        <v>1949</v>
      </c>
      <c r="N234" s="191">
        <v>1976</v>
      </c>
      <c r="O234" s="193">
        <v>1794</v>
      </c>
      <c r="P234" s="191">
        <v>1498</v>
      </c>
      <c r="Q234" s="192">
        <v>1188</v>
      </c>
      <c r="R234" s="191">
        <v>902</v>
      </c>
      <c r="S234" s="190">
        <v>722</v>
      </c>
      <c r="T234" s="189">
        <v>835</v>
      </c>
      <c r="U234" s="189">
        <v>0</v>
      </c>
      <c r="V234" s="190">
        <v>24</v>
      </c>
      <c r="W234" s="189">
        <v>56</v>
      </c>
      <c r="X234" s="189">
        <v>5</v>
      </c>
    </row>
    <row r="235" spans="1:24" x14ac:dyDescent="0.5">
      <c r="A235" s="235" t="s">
        <v>399</v>
      </c>
      <c r="B235" s="196"/>
      <c r="C235" s="195">
        <v>5231</v>
      </c>
      <c r="D235" s="194">
        <v>215</v>
      </c>
      <c r="E235" s="191">
        <v>254</v>
      </c>
      <c r="F235" s="193">
        <v>305</v>
      </c>
      <c r="G235" s="194">
        <v>306</v>
      </c>
      <c r="H235" s="191">
        <v>339</v>
      </c>
      <c r="I235" s="193">
        <v>336</v>
      </c>
      <c r="J235" s="192">
        <v>367</v>
      </c>
      <c r="K235" s="191">
        <v>312</v>
      </c>
      <c r="L235" s="192">
        <v>424</v>
      </c>
      <c r="M235" s="194">
        <v>432</v>
      </c>
      <c r="N235" s="191">
        <v>454</v>
      </c>
      <c r="O235" s="193">
        <v>386</v>
      </c>
      <c r="P235" s="191">
        <v>310</v>
      </c>
      <c r="Q235" s="192">
        <v>243</v>
      </c>
      <c r="R235" s="191">
        <v>203</v>
      </c>
      <c r="S235" s="190">
        <v>156</v>
      </c>
      <c r="T235" s="189">
        <v>178</v>
      </c>
      <c r="U235" s="189">
        <v>0</v>
      </c>
      <c r="V235" s="190">
        <v>2</v>
      </c>
      <c r="W235" s="189">
        <v>9</v>
      </c>
      <c r="X235" s="189">
        <v>0</v>
      </c>
    </row>
    <row r="236" spans="1:24" x14ac:dyDescent="0.5">
      <c r="A236" s="235" t="s">
        <v>398</v>
      </c>
      <c r="B236" s="196"/>
      <c r="C236" s="195">
        <v>13600</v>
      </c>
      <c r="D236" s="194">
        <v>465</v>
      </c>
      <c r="E236" s="191">
        <v>531</v>
      </c>
      <c r="F236" s="193">
        <v>673</v>
      </c>
      <c r="G236" s="194">
        <v>772</v>
      </c>
      <c r="H236" s="191">
        <v>777</v>
      </c>
      <c r="I236" s="193">
        <v>926</v>
      </c>
      <c r="J236" s="192">
        <v>866</v>
      </c>
      <c r="K236" s="191">
        <v>889</v>
      </c>
      <c r="L236" s="192">
        <v>1103</v>
      </c>
      <c r="M236" s="194">
        <v>1103</v>
      </c>
      <c r="N236" s="191">
        <v>1149</v>
      </c>
      <c r="O236" s="193">
        <v>1087</v>
      </c>
      <c r="P236" s="191">
        <v>930</v>
      </c>
      <c r="Q236" s="192">
        <v>738</v>
      </c>
      <c r="R236" s="191">
        <v>544</v>
      </c>
      <c r="S236" s="190">
        <v>462</v>
      </c>
      <c r="T236" s="189">
        <v>516</v>
      </c>
      <c r="U236" s="189">
        <v>0</v>
      </c>
      <c r="V236" s="190">
        <v>19</v>
      </c>
      <c r="W236" s="189">
        <v>45</v>
      </c>
      <c r="X236" s="189">
        <v>5</v>
      </c>
    </row>
    <row r="237" spans="1:24" x14ac:dyDescent="0.5">
      <c r="A237" s="235" t="s">
        <v>397</v>
      </c>
      <c r="B237" s="196"/>
      <c r="C237" s="195">
        <v>4774</v>
      </c>
      <c r="D237" s="194">
        <v>223</v>
      </c>
      <c r="E237" s="191">
        <v>277</v>
      </c>
      <c r="F237" s="193">
        <v>315</v>
      </c>
      <c r="G237" s="194">
        <v>316</v>
      </c>
      <c r="H237" s="191">
        <v>325</v>
      </c>
      <c r="I237" s="193">
        <v>329</v>
      </c>
      <c r="J237" s="192">
        <v>305</v>
      </c>
      <c r="K237" s="191">
        <v>329</v>
      </c>
      <c r="L237" s="192">
        <v>377</v>
      </c>
      <c r="M237" s="194">
        <v>414</v>
      </c>
      <c r="N237" s="191">
        <v>373</v>
      </c>
      <c r="O237" s="193">
        <v>321</v>
      </c>
      <c r="P237" s="191">
        <v>258</v>
      </c>
      <c r="Q237" s="192">
        <v>207</v>
      </c>
      <c r="R237" s="191">
        <v>155</v>
      </c>
      <c r="S237" s="190">
        <v>104</v>
      </c>
      <c r="T237" s="189">
        <v>141</v>
      </c>
      <c r="U237" s="189">
        <v>0</v>
      </c>
      <c r="V237" s="190">
        <v>3</v>
      </c>
      <c r="W237" s="189">
        <v>2</v>
      </c>
      <c r="X237" s="189">
        <v>0</v>
      </c>
    </row>
    <row r="238" spans="1:24" x14ac:dyDescent="0.5">
      <c r="A238" s="200"/>
      <c r="B238" s="196"/>
      <c r="C238" s="195"/>
      <c r="D238" s="194"/>
      <c r="E238" s="191"/>
      <c r="F238" s="193"/>
      <c r="G238" s="194"/>
      <c r="H238" s="191"/>
      <c r="I238" s="193"/>
      <c r="J238" s="192"/>
      <c r="K238" s="191"/>
      <c r="L238" s="192"/>
      <c r="M238" s="194"/>
      <c r="N238" s="191"/>
      <c r="O238" s="193"/>
      <c r="P238" s="191"/>
      <c r="Q238" s="192"/>
      <c r="R238" s="191"/>
      <c r="S238" s="190"/>
      <c r="T238" s="189"/>
      <c r="U238" s="189"/>
      <c r="V238" s="190"/>
      <c r="W238" s="189"/>
      <c r="X238" s="189"/>
    </row>
    <row r="239" spans="1:24" x14ac:dyDescent="0.5">
      <c r="A239" s="197" t="s">
        <v>162</v>
      </c>
      <c r="B239" s="196"/>
      <c r="C239" s="195">
        <v>92579</v>
      </c>
      <c r="D239" s="194">
        <v>3909</v>
      </c>
      <c r="E239" s="191">
        <v>4738</v>
      </c>
      <c r="F239" s="193">
        <v>5083</v>
      </c>
      <c r="G239" s="194">
        <v>5216</v>
      </c>
      <c r="H239" s="191">
        <v>5507</v>
      </c>
      <c r="I239" s="193">
        <v>6218</v>
      </c>
      <c r="J239" s="192">
        <v>6215</v>
      </c>
      <c r="K239" s="191">
        <v>6237</v>
      </c>
      <c r="L239" s="192">
        <v>7241</v>
      </c>
      <c r="M239" s="194">
        <v>7450</v>
      </c>
      <c r="N239" s="191">
        <v>7653</v>
      </c>
      <c r="O239" s="193">
        <v>7179</v>
      </c>
      <c r="P239" s="191">
        <v>5855</v>
      </c>
      <c r="Q239" s="192">
        <v>4294</v>
      </c>
      <c r="R239" s="191">
        <v>3715</v>
      </c>
      <c r="S239" s="190">
        <v>2437</v>
      </c>
      <c r="T239" s="189">
        <v>3472</v>
      </c>
      <c r="U239" s="189">
        <v>0</v>
      </c>
      <c r="V239" s="190">
        <v>47</v>
      </c>
      <c r="W239" s="189">
        <v>102</v>
      </c>
      <c r="X239" s="189">
        <v>11</v>
      </c>
    </row>
    <row r="240" spans="1:24" x14ac:dyDescent="0.5">
      <c r="A240" s="235" t="s">
        <v>396</v>
      </c>
      <c r="B240" s="196"/>
      <c r="C240" s="195">
        <v>4595</v>
      </c>
      <c r="D240" s="194">
        <v>179</v>
      </c>
      <c r="E240" s="191">
        <v>208</v>
      </c>
      <c r="F240" s="193">
        <v>210</v>
      </c>
      <c r="G240" s="194">
        <v>225</v>
      </c>
      <c r="H240" s="191">
        <v>265</v>
      </c>
      <c r="I240" s="193">
        <v>305</v>
      </c>
      <c r="J240" s="192">
        <v>330</v>
      </c>
      <c r="K240" s="191">
        <v>288</v>
      </c>
      <c r="L240" s="192">
        <v>313</v>
      </c>
      <c r="M240" s="194">
        <v>351</v>
      </c>
      <c r="N240" s="191">
        <v>378</v>
      </c>
      <c r="O240" s="193">
        <v>389</v>
      </c>
      <c r="P240" s="191">
        <v>300</v>
      </c>
      <c r="Q240" s="192">
        <v>215</v>
      </c>
      <c r="R240" s="191">
        <v>203</v>
      </c>
      <c r="S240" s="190">
        <v>135</v>
      </c>
      <c r="T240" s="189">
        <v>194</v>
      </c>
      <c r="U240" s="189">
        <v>0</v>
      </c>
      <c r="V240" s="190">
        <v>4</v>
      </c>
      <c r="W240" s="189">
        <v>102</v>
      </c>
      <c r="X240" s="189">
        <v>1</v>
      </c>
    </row>
    <row r="241" spans="1:24" x14ac:dyDescent="0.5">
      <c r="A241" s="235" t="s">
        <v>395</v>
      </c>
      <c r="B241" s="196"/>
      <c r="C241" s="195">
        <v>12132</v>
      </c>
      <c r="D241" s="194">
        <v>472</v>
      </c>
      <c r="E241" s="191">
        <v>573</v>
      </c>
      <c r="F241" s="193">
        <v>653</v>
      </c>
      <c r="G241" s="194">
        <v>649</v>
      </c>
      <c r="H241" s="191">
        <v>665</v>
      </c>
      <c r="I241" s="193">
        <v>774</v>
      </c>
      <c r="J241" s="192">
        <v>831</v>
      </c>
      <c r="K241" s="191">
        <v>773</v>
      </c>
      <c r="L241" s="192">
        <v>913</v>
      </c>
      <c r="M241" s="194">
        <v>956</v>
      </c>
      <c r="N241" s="191">
        <v>1023</v>
      </c>
      <c r="O241" s="193">
        <v>947</v>
      </c>
      <c r="P241" s="191">
        <v>830</v>
      </c>
      <c r="Q241" s="192">
        <v>557</v>
      </c>
      <c r="R241" s="191">
        <v>576</v>
      </c>
      <c r="S241" s="190">
        <v>384</v>
      </c>
      <c r="T241" s="189">
        <v>556</v>
      </c>
      <c r="U241" s="189">
        <v>0</v>
      </c>
      <c r="V241" s="190">
        <v>0</v>
      </c>
      <c r="W241" s="189">
        <v>0</v>
      </c>
      <c r="X241" s="189">
        <v>0</v>
      </c>
    </row>
    <row r="242" spans="1:24" x14ac:dyDescent="0.5">
      <c r="A242" s="235" t="s">
        <v>394</v>
      </c>
      <c r="B242" s="196"/>
      <c r="C242" s="195">
        <v>4886</v>
      </c>
      <c r="D242" s="194">
        <v>215</v>
      </c>
      <c r="E242" s="191">
        <v>285</v>
      </c>
      <c r="F242" s="193">
        <v>283</v>
      </c>
      <c r="G242" s="194">
        <v>278</v>
      </c>
      <c r="H242" s="191">
        <v>320</v>
      </c>
      <c r="I242" s="193">
        <v>346</v>
      </c>
      <c r="J242" s="192">
        <v>325</v>
      </c>
      <c r="K242" s="191">
        <v>332</v>
      </c>
      <c r="L242" s="192">
        <v>380</v>
      </c>
      <c r="M242" s="194">
        <v>415</v>
      </c>
      <c r="N242" s="191">
        <v>351</v>
      </c>
      <c r="O242" s="193">
        <v>343</v>
      </c>
      <c r="P242" s="191">
        <v>274</v>
      </c>
      <c r="Q242" s="192">
        <v>252</v>
      </c>
      <c r="R242" s="191">
        <v>171</v>
      </c>
      <c r="S242" s="190">
        <v>138</v>
      </c>
      <c r="T242" s="189">
        <v>176</v>
      </c>
      <c r="U242" s="189">
        <v>0</v>
      </c>
      <c r="V242" s="190">
        <v>1</v>
      </c>
      <c r="W242" s="189">
        <v>0</v>
      </c>
      <c r="X242" s="189">
        <v>1</v>
      </c>
    </row>
    <row r="243" spans="1:24" x14ac:dyDescent="0.5">
      <c r="A243" s="235" t="s">
        <v>393</v>
      </c>
      <c r="B243" s="196"/>
      <c r="C243" s="195">
        <v>3508</v>
      </c>
      <c r="D243" s="194">
        <v>164</v>
      </c>
      <c r="E243" s="191">
        <v>168</v>
      </c>
      <c r="F243" s="193">
        <v>207</v>
      </c>
      <c r="G243" s="194">
        <v>212</v>
      </c>
      <c r="H243" s="191">
        <v>181</v>
      </c>
      <c r="I243" s="193">
        <v>259</v>
      </c>
      <c r="J243" s="192">
        <v>242</v>
      </c>
      <c r="K243" s="191">
        <v>237</v>
      </c>
      <c r="L243" s="192">
        <v>273</v>
      </c>
      <c r="M243" s="194">
        <v>294</v>
      </c>
      <c r="N243" s="191">
        <v>321</v>
      </c>
      <c r="O243" s="193">
        <v>277</v>
      </c>
      <c r="P243" s="191">
        <v>189</v>
      </c>
      <c r="Q243" s="192">
        <v>153</v>
      </c>
      <c r="R243" s="191">
        <v>124</v>
      </c>
      <c r="S243" s="190">
        <v>85</v>
      </c>
      <c r="T243" s="189">
        <v>120</v>
      </c>
      <c r="U243" s="189">
        <v>0</v>
      </c>
      <c r="V243" s="190">
        <v>2</v>
      </c>
      <c r="W243" s="189">
        <v>0</v>
      </c>
      <c r="X243" s="189">
        <v>0</v>
      </c>
    </row>
    <row r="244" spans="1:24" x14ac:dyDescent="0.5">
      <c r="A244" s="235" t="s">
        <v>392</v>
      </c>
      <c r="B244" s="196"/>
      <c r="C244" s="195">
        <v>10321</v>
      </c>
      <c r="D244" s="194">
        <v>487</v>
      </c>
      <c r="E244" s="191">
        <v>554</v>
      </c>
      <c r="F244" s="193">
        <v>582</v>
      </c>
      <c r="G244" s="194">
        <v>667</v>
      </c>
      <c r="H244" s="191">
        <v>662</v>
      </c>
      <c r="I244" s="193">
        <v>700</v>
      </c>
      <c r="J244" s="192">
        <v>726</v>
      </c>
      <c r="K244" s="191">
        <v>763</v>
      </c>
      <c r="L244" s="192">
        <v>891</v>
      </c>
      <c r="M244" s="194">
        <v>824</v>
      </c>
      <c r="N244" s="191">
        <v>843</v>
      </c>
      <c r="O244" s="193">
        <v>748</v>
      </c>
      <c r="P244" s="191">
        <v>567</v>
      </c>
      <c r="Q244" s="192">
        <v>407</v>
      </c>
      <c r="R244" s="191">
        <v>380</v>
      </c>
      <c r="S244" s="190">
        <v>196</v>
      </c>
      <c r="T244" s="189">
        <v>318</v>
      </c>
      <c r="U244" s="189">
        <v>0</v>
      </c>
      <c r="V244" s="190">
        <v>4</v>
      </c>
      <c r="W244" s="189">
        <v>0</v>
      </c>
      <c r="X244" s="189">
        <v>2</v>
      </c>
    </row>
    <row r="245" spans="1:24" x14ac:dyDescent="0.5">
      <c r="A245" s="235" t="s">
        <v>391</v>
      </c>
      <c r="B245" s="196"/>
      <c r="C245" s="195">
        <v>5819</v>
      </c>
      <c r="D245" s="194">
        <v>216</v>
      </c>
      <c r="E245" s="191">
        <v>243</v>
      </c>
      <c r="F245" s="193">
        <v>273</v>
      </c>
      <c r="G245" s="194">
        <v>317</v>
      </c>
      <c r="H245" s="191">
        <v>344</v>
      </c>
      <c r="I245" s="193">
        <v>370</v>
      </c>
      <c r="J245" s="192">
        <v>353</v>
      </c>
      <c r="K245" s="191">
        <v>361</v>
      </c>
      <c r="L245" s="192">
        <v>417</v>
      </c>
      <c r="M245" s="194">
        <v>443</v>
      </c>
      <c r="N245" s="191">
        <v>473</v>
      </c>
      <c r="O245" s="193">
        <v>511</v>
      </c>
      <c r="P245" s="191">
        <v>434</v>
      </c>
      <c r="Q245" s="192">
        <v>300</v>
      </c>
      <c r="R245" s="191">
        <v>248</v>
      </c>
      <c r="S245" s="190">
        <v>209</v>
      </c>
      <c r="T245" s="189">
        <v>302</v>
      </c>
      <c r="U245" s="189">
        <v>0</v>
      </c>
      <c r="V245" s="190">
        <v>4</v>
      </c>
      <c r="W245" s="189">
        <v>0</v>
      </c>
      <c r="X245" s="189">
        <v>1</v>
      </c>
    </row>
    <row r="246" spans="1:24" x14ac:dyDescent="0.5">
      <c r="A246" s="235" t="s">
        <v>390</v>
      </c>
      <c r="B246" s="196"/>
      <c r="C246" s="195">
        <v>4183</v>
      </c>
      <c r="D246" s="194">
        <v>166</v>
      </c>
      <c r="E246" s="191">
        <v>188</v>
      </c>
      <c r="F246" s="193">
        <v>222</v>
      </c>
      <c r="G246" s="194">
        <v>237</v>
      </c>
      <c r="H246" s="191">
        <v>235</v>
      </c>
      <c r="I246" s="193">
        <v>270</v>
      </c>
      <c r="J246" s="192">
        <v>259</v>
      </c>
      <c r="K246" s="191">
        <v>250</v>
      </c>
      <c r="L246" s="192">
        <v>371</v>
      </c>
      <c r="M246" s="194">
        <v>379</v>
      </c>
      <c r="N246" s="191">
        <v>368</v>
      </c>
      <c r="O246" s="193">
        <v>296</v>
      </c>
      <c r="P246" s="191">
        <v>242</v>
      </c>
      <c r="Q246" s="192">
        <v>197</v>
      </c>
      <c r="R246" s="191">
        <v>212</v>
      </c>
      <c r="S246" s="190">
        <v>120</v>
      </c>
      <c r="T246" s="189">
        <v>167</v>
      </c>
      <c r="U246" s="189">
        <v>0</v>
      </c>
      <c r="V246" s="190">
        <v>2</v>
      </c>
      <c r="W246" s="189">
        <v>0</v>
      </c>
      <c r="X246" s="189">
        <v>2</v>
      </c>
    </row>
    <row r="247" spans="1:24" x14ac:dyDescent="0.5">
      <c r="A247" s="235" t="s">
        <v>389</v>
      </c>
      <c r="B247" s="196"/>
      <c r="C247" s="195">
        <v>5545</v>
      </c>
      <c r="D247" s="194">
        <v>255</v>
      </c>
      <c r="E247" s="191">
        <v>288</v>
      </c>
      <c r="F247" s="193">
        <v>271</v>
      </c>
      <c r="G247" s="194">
        <v>276</v>
      </c>
      <c r="H247" s="191">
        <v>284</v>
      </c>
      <c r="I247" s="193">
        <v>346</v>
      </c>
      <c r="J247" s="192">
        <v>414</v>
      </c>
      <c r="K247" s="191">
        <v>385</v>
      </c>
      <c r="L247" s="192">
        <v>437</v>
      </c>
      <c r="M247" s="194">
        <v>381</v>
      </c>
      <c r="N247" s="191">
        <v>436</v>
      </c>
      <c r="O247" s="193">
        <v>393</v>
      </c>
      <c r="P247" s="191">
        <v>426</v>
      </c>
      <c r="Q247" s="192">
        <v>323</v>
      </c>
      <c r="R247" s="191">
        <v>241</v>
      </c>
      <c r="S247" s="190">
        <v>163</v>
      </c>
      <c r="T247" s="189">
        <v>224</v>
      </c>
      <c r="U247" s="189">
        <v>0</v>
      </c>
      <c r="V247" s="190">
        <v>1</v>
      </c>
      <c r="W247" s="189">
        <v>0</v>
      </c>
      <c r="X247" s="189">
        <v>1</v>
      </c>
    </row>
    <row r="248" spans="1:24" x14ac:dyDescent="0.5">
      <c r="A248" s="235" t="s">
        <v>362</v>
      </c>
      <c r="B248" s="196"/>
      <c r="C248" s="195">
        <v>6676</v>
      </c>
      <c r="D248" s="194">
        <v>253</v>
      </c>
      <c r="E248" s="191">
        <v>345</v>
      </c>
      <c r="F248" s="193">
        <v>382</v>
      </c>
      <c r="G248" s="194">
        <v>355</v>
      </c>
      <c r="H248" s="191">
        <v>398</v>
      </c>
      <c r="I248" s="193">
        <v>483</v>
      </c>
      <c r="J248" s="192">
        <v>464</v>
      </c>
      <c r="K248" s="191">
        <v>430</v>
      </c>
      <c r="L248" s="192">
        <v>497</v>
      </c>
      <c r="M248" s="194">
        <v>565</v>
      </c>
      <c r="N248" s="191">
        <v>534</v>
      </c>
      <c r="O248" s="193">
        <v>546</v>
      </c>
      <c r="P248" s="191">
        <v>415</v>
      </c>
      <c r="Q248" s="192">
        <v>322</v>
      </c>
      <c r="R248" s="191">
        <v>288</v>
      </c>
      <c r="S248" s="190">
        <v>173</v>
      </c>
      <c r="T248" s="189">
        <v>220</v>
      </c>
      <c r="U248" s="189">
        <v>0</v>
      </c>
      <c r="V248" s="190">
        <v>6</v>
      </c>
      <c r="W248" s="189">
        <v>0</v>
      </c>
      <c r="X248" s="189">
        <v>0</v>
      </c>
    </row>
    <row r="249" spans="1:24" x14ac:dyDescent="0.5">
      <c r="A249" s="235" t="s">
        <v>388</v>
      </c>
      <c r="B249" s="196"/>
      <c r="C249" s="195">
        <v>8490</v>
      </c>
      <c r="D249" s="194">
        <v>302</v>
      </c>
      <c r="E249" s="191">
        <v>405</v>
      </c>
      <c r="F249" s="193">
        <v>435</v>
      </c>
      <c r="G249" s="194">
        <v>477</v>
      </c>
      <c r="H249" s="191">
        <v>530</v>
      </c>
      <c r="I249" s="193">
        <v>544</v>
      </c>
      <c r="J249" s="192">
        <v>483</v>
      </c>
      <c r="K249" s="191">
        <v>512</v>
      </c>
      <c r="L249" s="192">
        <v>613</v>
      </c>
      <c r="M249" s="194">
        <v>723</v>
      </c>
      <c r="N249" s="191">
        <v>747</v>
      </c>
      <c r="O249" s="193">
        <v>680</v>
      </c>
      <c r="P249" s="191">
        <v>576</v>
      </c>
      <c r="Q249" s="192">
        <v>409</v>
      </c>
      <c r="R249" s="191">
        <v>400</v>
      </c>
      <c r="S249" s="190">
        <v>262</v>
      </c>
      <c r="T249" s="189">
        <v>384</v>
      </c>
      <c r="U249" s="189">
        <v>0</v>
      </c>
      <c r="V249" s="190">
        <v>8</v>
      </c>
      <c r="W249" s="189">
        <v>0</v>
      </c>
      <c r="X249" s="189">
        <v>0</v>
      </c>
    </row>
    <row r="250" spans="1:24" x14ac:dyDescent="0.5">
      <c r="A250" s="235" t="s">
        <v>387</v>
      </c>
      <c r="B250" s="196"/>
      <c r="C250" s="195">
        <v>5778</v>
      </c>
      <c r="D250" s="194">
        <v>251</v>
      </c>
      <c r="E250" s="191">
        <v>342</v>
      </c>
      <c r="F250" s="193">
        <v>303</v>
      </c>
      <c r="G250" s="194">
        <v>334</v>
      </c>
      <c r="H250" s="191">
        <v>376</v>
      </c>
      <c r="I250" s="193">
        <v>413</v>
      </c>
      <c r="J250" s="192">
        <v>418</v>
      </c>
      <c r="K250" s="191">
        <v>411</v>
      </c>
      <c r="L250" s="192">
        <v>461</v>
      </c>
      <c r="M250" s="194">
        <v>466</v>
      </c>
      <c r="N250" s="191">
        <v>516</v>
      </c>
      <c r="O250" s="193">
        <v>473</v>
      </c>
      <c r="P250" s="191">
        <v>328</v>
      </c>
      <c r="Q250" s="192">
        <v>226</v>
      </c>
      <c r="R250" s="191">
        <v>204</v>
      </c>
      <c r="S250" s="190">
        <v>120</v>
      </c>
      <c r="T250" s="189">
        <v>134</v>
      </c>
      <c r="U250" s="189">
        <v>0</v>
      </c>
      <c r="V250" s="190">
        <v>2</v>
      </c>
      <c r="W250" s="189">
        <v>0</v>
      </c>
      <c r="X250" s="189">
        <v>0</v>
      </c>
    </row>
    <row r="251" spans="1:24" x14ac:dyDescent="0.5">
      <c r="A251" s="235" t="s">
        <v>386</v>
      </c>
      <c r="B251" s="196"/>
      <c r="C251" s="195">
        <v>8542</v>
      </c>
      <c r="D251" s="194">
        <v>410</v>
      </c>
      <c r="E251" s="191">
        <v>453</v>
      </c>
      <c r="F251" s="193">
        <v>538</v>
      </c>
      <c r="G251" s="194">
        <v>514</v>
      </c>
      <c r="H251" s="191">
        <v>584</v>
      </c>
      <c r="I251" s="193">
        <v>622</v>
      </c>
      <c r="J251" s="192">
        <v>597</v>
      </c>
      <c r="K251" s="191">
        <v>619</v>
      </c>
      <c r="L251" s="192">
        <v>725</v>
      </c>
      <c r="M251" s="194">
        <v>709</v>
      </c>
      <c r="N251" s="191">
        <v>699</v>
      </c>
      <c r="O251" s="193">
        <v>637</v>
      </c>
      <c r="P251" s="191">
        <v>481</v>
      </c>
      <c r="Q251" s="192">
        <v>326</v>
      </c>
      <c r="R251" s="191">
        <v>242</v>
      </c>
      <c r="S251" s="190">
        <v>181</v>
      </c>
      <c r="T251" s="189">
        <v>198</v>
      </c>
      <c r="U251" s="189">
        <v>0</v>
      </c>
      <c r="V251" s="190">
        <v>7</v>
      </c>
      <c r="W251" s="189">
        <v>0</v>
      </c>
      <c r="X251" s="189">
        <v>0</v>
      </c>
    </row>
    <row r="252" spans="1:24" x14ac:dyDescent="0.5">
      <c r="A252" s="235" t="s">
        <v>385</v>
      </c>
      <c r="B252" s="196"/>
      <c r="C252" s="195">
        <v>4751</v>
      </c>
      <c r="D252" s="194">
        <v>201</v>
      </c>
      <c r="E252" s="191">
        <v>247</v>
      </c>
      <c r="F252" s="193">
        <v>288</v>
      </c>
      <c r="G252" s="194">
        <v>279</v>
      </c>
      <c r="H252" s="191">
        <v>258</v>
      </c>
      <c r="I252" s="193">
        <v>297</v>
      </c>
      <c r="J252" s="192">
        <v>322</v>
      </c>
      <c r="K252" s="191">
        <v>369</v>
      </c>
      <c r="L252" s="192">
        <v>347</v>
      </c>
      <c r="M252" s="194">
        <v>326</v>
      </c>
      <c r="N252" s="191">
        <v>378</v>
      </c>
      <c r="O252" s="193">
        <v>392</v>
      </c>
      <c r="P252" s="191">
        <v>318</v>
      </c>
      <c r="Q252" s="192">
        <v>244</v>
      </c>
      <c r="R252" s="191">
        <v>185</v>
      </c>
      <c r="S252" s="190">
        <v>112</v>
      </c>
      <c r="T252" s="189">
        <v>183</v>
      </c>
      <c r="U252" s="189">
        <v>0</v>
      </c>
      <c r="V252" s="190">
        <v>3</v>
      </c>
      <c r="W252" s="189">
        <v>0</v>
      </c>
      <c r="X252" s="189">
        <v>2</v>
      </c>
    </row>
    <row r="253" spans="1:24" x14ac:dyDescent="0.5">
      <c r="A253" s="235" t="s">
        <v>384</v>
      </c>
      <c r="B253" s="196"/>
      <c r="C253" s="195">
        <v>3598</v>
      </c>
      <c r="D253" s="194">
        <v>166</v>
      </c>
      <c r="E253" s="191">
        <v>190</v>
      </c>
      <c r="F253" s="193">
        <v>214</v>
      </c>
      <c r="G253" s="194">
        <v>211</v>
      </c>
      <c r="H253" s="191">
        <v>188</v>
      </c>
      <c r="I253" s="193">
        <v>238</v>
      </c>
      <c r="J253" s="192">
        <v>201</v>
      </c>
      <c r="K253" s="191">
        <v>231</v>
      </c>
      <c r="L253" s="192">
        <v>285</v>
      </c>
      <c r="M253" s="194">
        <v>313</v>
      </c>
      <c r="N253" s="191">
        <v>303</v>
      </c>
      <c r="O253" s="193">
        <v>279</v>
      </c>
      <c r="P253" s="191">
        <v>217</v>
      </c>
      <c r="Q253" s="192">
        <v>179</v>
      </c>
      <c r="R253" s="191">
        <v>121</v>
      </c>
      <c r="S253" s="190">
        <v>89</v>
      </c>
      <c r="T253" s="189">
        <v>169</v>
      </c>
      <c r="U253" s="189">
        <v>0</v>
      </c>
      <c r="V253" s="190">
        <v>3</v>
      </c>
      <c r="W253" s="189">
        <v>0</v>
      </c>
      <c r="X253" s="189">
        <v>1</v>
      </c>
    </row>
    <row r="254" spans="1:24" x14ac:dyDescent="0.5">
      <c r="A254" s="235" t="s">
        <v>383</v>
      </c>
      <c r="B254" s="196"/>
      <c r="C254" s="195">
        <v>3755</v>
      </c>
      <c r="D254" s="194">
        <v>172</v>
      </c>
      <c r="E254" s="191">
        <v>249</v>
      </c>
      <c r="F254" s="193">
        <v>222</v>
      </c>
      <c r="G254" s="194">
        <v>185</v>
      </c>
      <c r="H254" s="191">
        <v>217</v>
      </c>
      <c r="I254" s="193">
        <v>251</v>
      </c>
      <c r="J254" s="192">
        <v>250</v>
      </c>
      <c r="K254" s="191">
        <v>276</v>
      </c>
      <c r="L254" s="192">
        <v>318</v>
      </c>
      <c r="M254" s="194">
        <v>305</v>
      </c>
      <c r="N254" s="191">
        <v>283</v>
      </c>
      <c r="O254" s="193">
        <v>268</v>
      </c>
      <c r="P254" s="191">
        <v>258</v>
      </c>
      <c r="Q254" s="192">
        <v>184</v>
      </c>
      <c r="R254" s="191">
        <v>120</v>
      </c>
      <c r="S254" s="190">
        <v>70</v>
      </c>
      <c r="T254" s="189">
        <v>127</v>
      </c>
      <c r="U254" s="189">
        <v>0</v>
      </c>
      <c r="V254" s="190">
        <v>0</v>
      </c>
      <c r="W254" s="189">
        <v>0</v>
      </c>
      <c r="X254" s="189">
        <v>0</v>
      </c>
    </row>
    <row r="255" spans="1:24" x14ac:dyDescent="0.5">
      <c r="A255" s="198" t="s">
        <v>181</v>
      </c>
      <c r="B255" s="196"/>
      <c r="C255" s="195">
        <v>127883</v>
      </c>
      <c r="D255" s="194">
        <v>4906</v>
      </c>
      <c r="E255" s="191">
        <v>6486</v>
      </c>
      <c r="F255" s="193">
        <v>7296</v>
      </c>
      <c r="G255" s="194">
        <v>7846</v>
      </c>
      <c r="H255" s="191">
        <v>8143</v>
      </c>
      <c r="I255" s="193">
        <v>9333</v>
      </c>
      <c r="J255" s="192">
        <v>8500</v>
      </c>
      <c r="K255" s="191">
        <v>9156</v>
      </c>
      <c r="L255" s="192">
        <v>10441</v>
      </c>
      <c r="M255" s="194">
        <v>10420</v>
      </c>
      <c r="N255" s="191">
        <v>10741</v>
      </c>
      <c r="O255" s="193">
        <v>9385</v>
      </c>
      <c r="P255" s="191">
        <v>7850</v>
      </c>
      <c r="Q255" s="192">
        <v>5747</v>
      </c>
      <c r="R255" s="191">
        <v>4683</v>
      </c>
      <c r="S255" s="190">
        <v>2814</v>
      </c>
      <c r="T255" s="189">
        <v>3795</v>
      </c>
      <c r="U255" s="189">
        <v>0</v>
      </c>
      <c r="V255" s="190">
        <v>115</v>
      </c>
      <c r="W255" s="189">
        <v>188</v>
      </c>
      <c r="X255" s="189">
        <v>38</v>
      </c>
    </row>
    <row r="256" spans="1:24" x14ac:dyDescent="0.5">
      <c r="A256" s="197" t="s">
        <v>163</v>
      </c>
      <c r="B256" s="196"/>
      <c r="C256" s="195">
        <v>7768</v>
      </c>
      <c r="D256" s="194">
        <v>242</v>
      </c>
      <c r="E256" s="191">
        <v>358</v>
      </c>
      <c r="F256" s="193">
        <v>439</v>
      </c>
      <c r="G256" s="194">
        <v>464</v>
      </c>
      <c r="H256" s="191">
        <v>490</v>
      </c>
      <c r="I256" s="193">
        <v>495</v>
      </c>
      <c r="J256" s="192">
        <v>418</v>
      </c>
      <c r="K256" s="191">
        <v>519</v>
      </c>
      <c r="L256" s="192">
        <v>565</v>
      </c>
      <c r="M256" s="194">
        <v>572</v>
      </c>
      <c r="N256" s="191">
        <v>644</v>
      </c>
      <c r="O256" s="193">
        <v>630</v>
      </c>
      <c r="P256" s="191">
        <v>548</v>
      </c>
      <c r="Q256" s="192">
        <v>413</v>
      </c>
      <c r="R256" s="191">
        <v>336</v>
      </c>
      <c r="S256" s="190">
        <v>272</v>
      </c>
      <c r="T256" s="189">
        <v>331</v>
      </c>
      <c r="U256" s="189">
        <v>0</v>
      </c>
      <c r="V256" s="190">
        <v>9</v>
      </c>
      <c r="W256" s="189">
        <v>16</v>
      </c>
      <c r="X256" s="189">
        <v>7</v>
      </c>
    </row>
    <row r="257" spans="1:24" x14ac:dyDescent="0.5">
      <c r="A257" s="235" t="s">
        <v>382</v>
      </c>
      <c r="B257" s="196"/>
      <c r="C257" s="195">
        <v>7768</v>
      </c>
      <c r="D257" s="194">
        <v>242</v>
      </c>
      <c r="E257" s="191">
        <v>358</v>
      </c>
      <c r="F257" s="193">
        <v>439</v>
      </c>
      <c r="G257" s="194">
        <v>464</v>
      </c>
      <c r="H257" s="191">
        <v>490</v>
      </c>
      <c r="I257" s="193">
        <v>495</v>
      </c>
      <c r="J257" s="192">
        <v>418</v>
      </c>
      <c r="K257" s="191">
        <v>519</v>
      </c>
      <c r="L257" s="192">
        <v>565</v>
      </c>
      <c r="M257" s="194">
        <v>572</v>
      </c>
      <c r="N257" s="191">
        <v>644</v>
      </c>
      <c r="O257" s="193">
        <v>630</v>
      </c>
      <c r="P257" s="191">
        <v>548</v>
      </c>
      <c r="Q257" s="192">
        <v>413</v>
      </c>
      <c r="R257" s="191">
        <v>336</v>
      </c>
      <c r="S257" s="190">
        <v>272</v>
      </c>
      <c r="T257" s="189">
        <v>331</v>
      </c>
      <c r="U257" s="189">
        <v>0</v>
      </c>
      <c r="V257" s="190">
        <v>9</v>
      </c>
      <c r="W257" s="189">
        <v>16</v>
      </c>
      <c r="X257" s="189">
        <v>7</v>
      </c>
    </row>
    <row r="258" spans="1:24" x14ac:dyDescent="0.5">
      <c r="A258" s="200"/>
      <c r="B258" s="196"/>
      <c r="C258" s="195"/>
      <c r="D258" s="194"/>
      <c r="E258" s="191"/>
      <c r="F258" s="193"/>
      <c r="G258" s="194"/>
      <c r="H258" s="191"/>
      <c r="I258" s="193"/>
      <c r="J258" s="192"/>
      <c r="K258" s="191"/>
      <c r="L258" s="192"/>
      <c r="M258" s="194"/>
      <c r="N258" s="191"/>
      <c r="O258" s="193"/>
      <c r="P258" s="191"/>
      <c r="Q258" s="192"/>
      <c r="R258" s="191"/>
      <c r="S258" s="190"/>
      <c r="T258" s="189"/>
      <c r="U258" s="189"/>
      <c r="V258" s="190"/>
      <c r="W258" s="189"/>
      <c r="X258" s="189"/>
    </row>
    <row r="259" spans="1:24" x14ac:dyDescent="0.5">
      <c r="A259" s="197" t="s">
        <v>162</v>
      </c>
      <c r="B259" s="196"/>
      <c r="C259" s="195">
        <v>120115</v>
      </c>
      <c r="D259" s="194">
        <v>4664</v>
      </c>
      <c r="E259" s="191">
        <v>6128</v>
      </c>
      <c r="F259" s="193">
        <v>6857</v>
      </c>
      <c r="G259" s="194">
        <v>7382</v>
      </c>
      <c r="H259" s="191">
        <v>7653</v>
      </c>
      <c r="I259" s="193">
        <v>8838</v>
      </c>
      <c r="J259" s="192">
        <v>8082</v>
      </c>
      <c r="K259" s="191">
        <v>8637</v>
      </c>
      <c r="L259" s="192">
        <v>9876</v>
      </c>
      <c r="M259" s="194">
        <v>9848</v>
      </c>
      <c r="N259" s="191">
        <v>10097</v>
      </c>
      <c r="O259" s="193">
        <v>8755</v>
      </c>
      <c r="P259" s="191">
        <v>7302</v>
      </c>
      <c r="Q259" s="192">
        <v>5334</v>
      </c>
      <c r="R259" s="191">
        <v>4347</v>
      </c>
      <c r="S259" s="190">
        <v>2542</v>
      </c>
      <c r="T259" s="189">
        <v>3464</v>
      </c>
      <c r="U259" s="189">
        <v>0</v>
      </c>
      <c r="V259" s="190">
        <v>106</v>
      </c>
      <c r="W259" s="189">
        <v>172</v>
      </c>
      <c r="X259" s="189">
        <v>31</v>
      </c>
    </row>
    <row r="260" spans="1:24" x14ac:dyDescent="0.5">
      <c r="A260" s="235" t="s">
        <v>381</v>
      </c>
      <c r="B260" s="196"/>
      <c r="C260" s="195">
        <v>15160</v>
      </c>
      <c r="D260" s="194">
        <v>576</v>
      </c>
      <c r="E260" s="191">
        <v>769</v>
      </c>
      <c r="F260" s="193">
        <v>837</v>
      </c>
      <c r="G260" s="194">
        <v>949</v>
      </c>
      <c r="H260" s="191">
        <v>1002</v>
      </c>
      <c r="I260" s="193">
        <v>1076</v>
      </c>
      <c r="J260" s="192">
        <v>939</v>
      </c>
      <c r="K260" s="191">
        <v>1151</v>
      </c>
      <c r="L260" s="192">
        <v>1222</v>
      </c>
      <c r="M260" s="194">
        <v>1192</v>
      </c>
      <c r="N260" s="191">
        <v>1287</v>
      </c>
      <c r="O260" s="193">
        <v>1118</v>
      </c>
      <c r="P260" s="191">
        <v>947</v>
      </c>
      <c r="Q260" s="192">
        <v>738</v>
      </c>
      <c r="R260" s="191">
        <v>468</v>
      </c>
      <c r="S260" s="190">
        <v>283</v>
      </c>
      <c r="T260" s="189">
        <v>393</v>
      </c>
      <c r="U260" s="189">
        <v>0</v>
      </c>
      <c r="V260" s="190">
        <v>25</v>
      </c>
      <c r="W260" s="189">
        <v>172</v>
      </c>
      <c r="X260" s="189">
        <v>16</v>
      </c>
    </row>
    <row r="261" spans="1:24" x14ac:dyDescent="0.5">
      <c r="A261" s="235" t="s">
        <v>380</v>
      </c>
      <c r="B261" s="196"/>
      <c r="C261" s="195">
        <v>9137</v>
      </c>
      <c r="D261" s="194">
        <v>341</v>
      </c>
      <c r="E261" s="191">
        <v>440</v>
      </c>
      <c r="F261" s="193">
        <v>497</v>
      </c>
      <c r="G261" s="194">
        <v>575</v>
      </c>
      <c r="H261" s="191">
        <v>531</v>
      </c>
      <c r="I261" s="193">
        <v>637</v>
      </c>
      <c r="J261" s="192">
        <v>633</v>
      </c>
      <c r="K261" s="191">
        <v>658</v>
      </c>
      <c r="L261" s="192">
        <v>669</v>
      </c>
      <c r="M261" s="194">
        <v>739</v>
      </c>
      <c r="N261" s="191">
        <v>817</v>
      </c>
      <c r="O261" s="193">
        <v>618</v>
      </c>
      <c r="P261" s="191">
        <v>591</v>
      </c>
      <c r="Q261" s="192">
        <v>422</v>
      </c>
      <c r="R261" s="191">
        <v>382</v>
      </c>
      <c r="S261" s="190">
        <v>234</v>
      </c>
      <c r="T261" s="189">
        <v>344</v>
      </c>
      <c r="U261" s="189">
        <v>0</v>
      </c>
      <c r="V261" s="190">
        <v>7</v>
      </c>
      <c r="W261" s="189">
        <v>0</v>
      </c>
      <c r="X261" s="189">
        <v>2</v>
      </c>
    </row>
    <row r="262" spans="1:24" x14ac:dyDescent="0.5">
      <c r="A262" s="235" t="s">
        <v>379</v>
      </c>
      <c r="B262" s="196"/>
      <c r="C262" s="195">
        <v>19445</v>
      </c>
      <c r="D262" s="194">
        <v>751</v>
      </c>
      <c r="E262" s="191">
        <v>1012</v>
      </c>
      <c r="F262" s="193">
        <v>1179</v>
      </c>
      <c r="G262" s="194">
        <v>1206</v>
      </c>
      <c r="H262" s="191">
        <v>1325</v>
      </c>
      <c r="I262" s="193">
        <v>1389</v>
      </c>
      <c r="J262" s="192">
        <v>1425</v>
      </c>
      <c r="K262" s="191">
        <v>1371</v>
      </c>
      <c r="L262" s="192">
        <v>1615</v>
      </c>
      <c r="M262" s="194">
        <v>1589</v>
      </c>
      <c r="N262" s="191">
        <v>1633</v>
      </c>
      <c r="O262" s="193">
        <v>1394</v>
      </c>
      <c r="P262" s="191">
        <v>1142</v>
      </c>
      <c r="Q262" s="192">
        <v>820</v>
      </c>
      <c r="R262" s="191">
        <v>685</v>
      </c>
      <c r="S262" s="190">
        <v>397</v>
      </c>
      <c r="T262" s="189">
        <v>496</v>
      </c>
      <c r="U262" s="189">
        <v>0</v>
      </c>
      <c r="V262" s="190">
        <v>15</v>
      </c>
      <c r="W262" s="189">
        <v>0</v>
      </c>
      <c r="X262" s="189">
        <v>1</v>
      </c>
    </row>
    <row r="263" spans="1:24" x14ac:dyDescent="0.5">
      <c r="A263" s="235" t="s">
        <v>378</v>
      </c>
      <c r="B263" s="196"/>
      <c r="C263" s="195">
        <v>6374</v>
      </c>
      <c r="D263" s="194">
        <v>231</v>
      </c>
      <c r="E263" s="191">
        <v>348</v>
      </c>
      <c r="F263" s="193">
        <v>331</v>
      </c>
      <c r="G263" s="194">
        <v>368</v>
      </c>
      <c r="H263" s="191">
        <v>389</v>
      </c>
      <c r="I263" s="193">
        <v>479</v>
      </c>
      <c r="J263" s="192">
        <v>421</v>
      </c>
      <c r="K263" s="191">
        <v>469</v>
      </c>
      <c r="L263" s="192">
        <v>515</v>
      </c>
      <c r="M263" s="194">
        <v>505</v>
      </c>
      <c r="N263" s="191">
        <v>511</v>
      </c>
      <c r="O263" s="193">
        <v>506</v>
      </c>
      <c r="P263" s="191">
        <v>415</v>
      </c>
      <c r="Q263" s="192">
        <v>313</v>
      </c>
      <c r="R263" s="191">
        <v>237</v>
      </c>
      <c r="S263" s="190">
        <v>130</v>
      </c>
      <c r="T263" s="189">
        <v>202</v>
      </c>
      <c r="U263" s="189">
        <v>0</v>
      </c>
      <c r="V263" s="190">
        <v>2</v>
      </c>
      <c r="W263" s="189">
        <v>0</v>
      </c>
      <c r="X263" s="189">
        <v>2</v>
      </c>
    </row>
    <row r="264" spans="1:24" x14ac:dyDescent="0.5">
      <c r="A264" s="235" t="s">
        <v>377</v>
      </c>
      <c r="B264" s="196"/>
      <c r="C264" s="195">
        <v>5763</v>
      </c>
      <c r="D264" s="194">
        <v>221</v>
      </c>
      <c r="E264" s="191">
        <v>290</v>
      </c>
      <c r="F264" s="193">
        <v>308</v>
      </c>
      <c r="G264" s="194">
        <v>348</v>
      </c>
      <c r="H264" s="191">
        <v>340</v>
      </c>
      <c r="I264" s="193">
        <v>426</v>
      </c>
      <c r="J264" s="192">
        <v>361</v>
      </c>
      <c r="K264" s="191">
        <v>397</v>
      </c>
      <c r="L264" s="192">
        <v>466</v>
      </c>
      <c r="M264" s="194">
        <v>450</v>
      </c>
      <c r="N264" s="191">
        <v>492</v>
      </c>
      <c r="O264" s="193">
        <v>456</v>
      </c>
      <c r="P264" s="191">
        <v>379</v>
      </c>
      <c r="Q264" s="192">
        <v>264</v>
      </c>
      <c r="R264" s="191">
        <v>216</v>
      </c>
      <c r="S264" s="190">
        <v>141</v>
      </c>
      <c r="T264" s="189">
        <v>203</v>
      </c>
      <c r="U264" s="189">
        <v>0</v>
      </c>
      <c r="V264" s="190">
        <v>5</v>
      </c>
      <c r="W264" s="189">
        <v>0</v>
      </c>
      <c r="X264" s="189">
        <v>0</v>
      </c>
    </row>
    <row r="265" spans="1:24" x14ac:dyDescent="0.5">
      <c r="A265" s="235" t="s">
        <v>376</v>
      </c>
      <c r="B265" s="196"/>
      <c r="C265" s="195">
        <v>14279</v>
      </c>
      <c r="D265" s="194">
        <v>533</v>
      </c>
      <c r="E265" s="191">
        <v>653</v>
      </c>
      <c r="F265" s="193">
        <v>768</v>
      </c>
      <c r="G265" s="194">
        <v>807</v>
      </c>
      <c r="H265" s="191">
        <v>884</v>
      </c>
      <c r="I265" s="193">
        <v>1064</v>
      </c>
      <c r="J265" s="192">
        <v>1041</v>
      </c>
      <c r="K265" s="191">
        <v>1044</v>
      </c>
      <c r="L265" s="192">
        <v>1162</v>
      </c>
      <c r="M265" s="194">
        <v>1149</v>
      </c>
      <c r="N265" s="191">
        <v>1203</v>
      </c>
      <c r="O265" s="193">
        <v>1134</v>
      </c>
      <c r="P265" s="191">
        <v>891</v>
      </c>
      <c r="Q265" s="192">
        <v>632</v>
      </c>
      <c r="R265" s="191">
        <v>540</v>
      </c>
      <c r="S265" s="190">
        <v>324</v>
      </c>
      <c r="T265" s="189">
        <v>425</v>
      </c>
      <c r="U265" s="189">
        <v>0</v>
      </c>
      <c r="V265" s="190">
        <v>23</v>
      </c>
      <c r="W265" s="189">
        <v>0</v>
      </c>
      <c r="X265" s="189">
        <v>2</v>
      </c>
    </row>
    <row r="266" spans="1:24" x14ac:dyDescent="0.5">
      <c r="A266" s="235" t="s">
        <v>375</v>
      </c>
      <c r="B266" s="196"/>
      <c r="C266" s="195">
        <v>4658</v>
      </c>
      <c r="D266" s="194">
        <v>186</v>
      </c>
      <c r="E266" s="191">
        <v>272</v>
      </c>
      <c r="F266" s="193">
        <v>284</v>
      </c>
      <c r="G266" s="194">
        <v>293</v>
      </c>
      <c r="H266" s="191">
        <v>267</v>
      </c>
      <c r="I266" s="193">
        <v>348</v>
      </c>
      <c r="J266" s="192">
        <v>323</v>
      </c>
      <c r="K266" s="191">
        <v>376</v>
      </c>
      <c r="L266" s="192">
        <v>386</v>
      </c>
      <c r="M266" s="194">
        <v>361</v>
      </c>
      <c r="N266" s="191">
        <v>383</v>
      </c>
      <c r="O266" s="193">
        <v>303</v>
      </c>
      <c r="P266" s="191">
        <v>265</v>
      </c>
      <c r="Q266" s="192">
        <v>213</v>
      </c>
      <c r="R266" s="191">
        <v>161</v>
      </c>
      <c r="S266" s="190">
        <v>100</v>
      </c>
      <c r="T266" s="189">
        <v>132</v>
      </c>
      <c r="U266" s="189">
        <v>0</v>
      </c>
      <c r="V266" s="190">
        <v>4</v>
      </c>
      <c r="W266" s="189">
        <v>0</v>
      </c>
      <c r="X266" s="189">
        <v>1</v>
      </c>
    </row>
    <row r="267" spans="1:24" x14ac:dyDescent="0.5">
      <c r="A267" s="235" t="s">
        <v>374</v>
      </c>
      <c r="B267" s="196"/>
      <c r="C267" s="195">
        <v>11159</v>
      </c>
      <c r="D267" s="194">
        <v>472</v>
      </c>
      <c r="E267" s="191">
        <v>624</v>
      </c>
      <c r="F267" s="193">
        <v>699</v>
      </c>
      <c r="G267" s="194">
        <v>729</v>
      </c>
      <c r="H267" s="191">
        <v>734</v>
      </c>
      <c r="I267" s="193">
        <v>833</v>
      </c>
      <c r="J267" s="192">
        <v>718</v>
      </c>
      <c r="K267" s="191">
        <v>787</v>
      </c>
      <c r="L267" s="192">
        <v>956</v>
      </c>
      <c r="M267" s="194">
        <v>924</v>
      </c>
      <c r="N267" s="191">
        <v>927</v>
      </c>
      <c r="O267" s="193">
        <v>807</v>
      </c>
      <c r="P267" s="191">
        <v>627</v>
      </c>
      <c r="Q267" s="192">
        <v>457</v>
      </c>
      <c r="R267" s="191">
        <v>377</v>
      </c>
      <c r="S267" s="190">
        <v>206</v>
      </c>
      <c r="T267" s="189">
        <v>271</v>
      </c>
      <c r="U267" s="189">
        <v>0</v>
      </c>
      <c r="V267" s="190">
        <v>10</v>
      </c>
      <c r="W267" s="189">
        <v>0</v>
      </c>
      <c r="X267" s="189">
        <v>1</v>
      </c>
    </row>
    <row r="268" spans="1:24" x14ac:dyDescent="0.5">
      <c r="A268" s="235" t="s">
        <v>373</v>
      </c>
      <c r="B268" s="196"/>
      <c r="C268" s="195">
        <v>8329</v>
      </c>
      <c r="D268" s="194">
        <v>293</v>
      </c>
      <c r="E268" s="191">
        <v>427</v>
      </c>
      <c r="F268" s="193">
        <v>485</v>
      </c>
      <c r="G268" s="194">
        <v>501</v>
      </c>
      <c r="H268" s="191">
        <v>564</v>
      </c>
      <c r="I268" s="193">
        <v>634</v>
      </c>
      <c r="J268" s="192">
        <v>546</v>
      </c>
      <c r="K268" s="191">
        <v>539</v>
      </c>
      <c r="L268" s="192">
        <v>742</v>
      </c>
      <c r="M268" s="194">
        <v>725</v>
      </c>
      <c r="N268" s="191">
        <v>700</v>
      </c>
      <c r="O268" s="193">
        <v>572</v>
      </c>
      <c r="P268" s="191">
        <v>464</v>
      </c>
      <c r="Q268" s="192">
        <v>374</v>
      </c>
      <c r="R268" s="191">
        <v>320</v>
      </c>
      <c r="S268" s="190">
        <v>187</v>
      </c>
      <c r="T268" s="189">
        <v>254</v>
      </c>
      <c r="U268" s="189">
        <v>0</v>
      </c>
      <c r="V268" s="190">
        <v>2</v>
      </c>
      <c r="W268" s="189">
        <v>0</v>
      </c>
      <c r="X268" s="189">
        <v>0</v>
      </c>
    </row>
    <row r="269" spans="1:24" x14ac:dyDescent="0.5">
      <c r="A269" s="235" t="s">
        <v>372</v>
      </c>
      <c r="B269" s="196"/>
      <c r="C269" s="195">
        <v>10829</v>
      </c>
      <c r="D269" s="194">
        <v>426</v>
      </c>
      <c r="E269" s="191">
        <v>540</v>
      </c>
      <c r="F269" s="193">
        <v>588</v>
      </c>
      <c r="G269" s="194">
        <v>616</v>
      </c>
      <c r="H269" s="191">
        <v>665</v>
      </c>
      <c r="I269" s="193">
        <v>838</v>
      </c>
      <c r="J269" s="192">
        <v>742</v>
      </c>
      <c r="K269" s="191">
        <v>708</v>
      </c>
      <c r="L269" s="192">
        <v>833</v>
      </c>
      <c r="M269" s="194">
        <v>893</v>
      </c>
      <c r="N269" s="191">
        <v>911</v>
      </c>
      <c r="O269" s="193">
        <v>809</v>
      </c>
      <c r="P269" s="191">
        <v>711</v>
      </c>
      <c r="Q269" s="192">
        <v>540</v>
      </c>
      <c r="R269" s="191">
        <v>438</v>
      </c>
      <c r="S269" s="190">
        <v>234</v>
      </c>
      <c r="T269" s="189">
        <v>329</v>
      </c>
      <c r="U269" s="189">
        <v>0</v>
      </c>
      <c r="V269" s="190">
        <v>6</v>
      </c>
      <c r="W269" s="189">
        <v>0</v>
      </c>
      <c r="X269" s="189">
        <v>2</v>
      </c>
    </row>
    <row r="270" spans="1:24" x14ac:dyDescent="0.5">
      <c r="A270" s="235" t="s">
        <v>371</v>
      </c>
      <c r="B270" s="196"/>
      <c r="C270" s="195">
        <v>4046</v>
      </c>
      <c r="D270" s="194">
        <v>158</v>
      </c>
      <c r="E270" s="191">
        <v>204</v>
      </c>
      <c r="F270" s="193">
        <v>232</v>
      </c>
      <c r="G270" s="194">
        <v>297</v>
      </c>
      <c r="H270" s="191">
        <v>231</v>
      </c>
      <c r="I270" s="193">
        <v>287</v>
      </c>
      <c r="J270" s="192">
        <v>241</v>
      </c>
      <c r="K270" s="191">
        <v>304</v>
      </c>
      <c r="L270" s="192">
        <v>367</v>
      </c>
      <c r="M270" s="194">
        <v>355</v>
      </c>
      <c r="N270" s="191">
        <v>305</v>
      </c>
      <c r="O270" s="193">
        <v>289</v>
      </c>
      <c r="P270" s="191">
        <v>236</v>
      </c>
      <c r="Q270" s="192">
        <v>166</v>
      </c>
      <c r="R270" s="191">
        <v>150</v>
      </c>
      <c r="S270" s="190">
        <v>91</v>
      </c>
      <c r="T270" s="189">
        <v>129</v>
      </c>
      <c r="U270" s="189">
        <v>0</v>
      </c>
      <c r="V270" s="190">
        <v>2</v>
      </c>
      <c r="W270" s="189">
        <v>0</v>
      </c>
      <c r="X270" s="189">
        <v>2</v>
      </c>
    </row>
    <row r="271" spans="1:24" x14ac:dyDescent="0.5">
      <c r="A271" s="235" t="s">
        <v>370</v>
      </c>
      <c r="B271" s="196"/>
      <c r="C271" s="195">
        <v>10936</v>
      </c>
      <c r="D271" s="194">
        <v>476</v>
      </c>
      <c r="E271" s="191">
        <v>549</v>
      </c>
      <c r="F271" s="193">
        <v>649</v>
      </c>
      <c r="G271" s="194">
        <v>693</v>
      </c>
      <c r="H271" s="191">
        <v>721</v>
      </c>
      <c r="I271" s="193">
        <v>827</v>
      </c>
      <c r="J271" s="192">
        <v>692</v>
      </c>
      <c r="K271" s="191">
        <v>833</v>
      </c>
      <c r="L271" s="192">
        <v>943</v>
      </c>
      <c r="M271" s="194">
        <v>966</v>
      </c>
      <c r="N271" s="191">
        <v>928</v>
      </c>
      <c r="O271" s="193">
        <v>749</v>
      </c>
      <c r="P271" s="191">
        <v>634</v>
      </c>
      <c r="Q271" s="192">
        <v>395</v>
      </c>
      <c r="R271" s="191">
        <v>373</v>
      </c>
      <c r="S271" s="190">
        <v>215</v>
      </c>
      <c r="T271" s="189">
        <v>286</v>
      </c>
      <c r="U271" s="189">
        <v>0</v>
      </c>
      <c r="V271" s="190">
        <v>5</v>
      </c>
      <c r="W271" s="189">
        <v>0</v>
      </c>
      <c r="X271" s="189">
        <v>2</v>
      </c>
    </row>
    <row r="272" spans="1:24" x14ac:dyDescent="0.5">
      <c r="A272" s="198" t="s">
        <v>180</v>
      </c>
      <c r="B272" s="196"/>
      <c r="C272" s="195">
        <v>76291</v>
      </c>
      <c r="D272" s="194">
        <v>3292</v>
      </c>
      <c r="E272" s="191">
        <v>4208</v>
      </c>
      <c r="F272" s="193">
        <v>4674</v>
      </c>
      <c r="G272" s="194">
        <v>5103</v>
      </c>
      <c r="H272" s="191">
        <v>5019</v>
      </c>
      <c r="I272" s="193">
        <v>5450</v>
      </c>
      <c r="J272" s="192">
        <v>5019</v>
      </c>
      <c r="K272" s="191">
        <v>5544</v>
      </c>
      <c r="L272" s="192">
        <v>6455</v>
      </c>
      <c r="M272" s="194">
        <v>6489</v>
      </c>
      <c r="N272" s="191">
        <v>6363</v>
      </c>
      <c r="O272" s="193">
        <v>5309</v>
      </c>
      <c r="P272" s="191">
        <v>4334</v>
      </c>
      <c r="Q272" s="192">
        <v>3072</v>
      </c>
      <c r="R272" s="191">
        <v>2500</v>
      </c>
      <c r="S272" s="190">
        <v>1598</v>
      </c>
      <c r="T272" s="189">
        <v>1795</v>
      </c>
      <c r="U272" s="189">
        <v>0</v>
      </c>
      <c r="V272" s="190">
        <v>33</v>
      </c>
      <c r="W272" s="189">
        <v>20</v>
      </c>
      <c r="X272" s="189">
        <v>14</v>
      </c>
    </row>
    <row r="273" spans="1:24" x14ac:dyDescent="0.5">
      <c r="A273" s="197" t="s">
        <v>163</v>
      </c>
      <c r="B273" s="196"/>
      <c r="C273" s="195">
        <v>5936</v>
      </c>
      <c r="D273" s="194">
        <v>232</v>
      </c>
      <c r="E273" s="191">
        <v>277</v>
      </c>
      <c r="F273" s="193">
        <v>325</v>
      </c>
      <c r="G273" s="194">
        <v>362</v>
      </c>
      <c r="H273" s="191">
        <v>377</v>
      </c>
      <c r="I273" s="193">
        <v>450</v>
      </c>
      <c r="J273" s="192">
        <v>402</v>
      </c>
      <c r="K273" s="191">
        <v>433</v>
      </c>
      <c r="L273" s="192">
        <v>428</v>
      </c>
      <c r="M273" s="194">
        <v>515</v>
      </c>
      <c r="N273" s="191">
        <v>527</v>
      </c>
      <c r="O273" s="193">
        <v>468</v>
      </c>
      <c r="P273" s="191">
        <v>394</v>
      </c>
      <c r="Q273" s="192">
        <v>241</v>
      </c>
      <c r="R273" s="191">
        <v>193</v>
      </c>
      <c r="S273" s="190">
        <v>142</v>
      </c>
      <c r="T273" s="189">
        <v>155</v>
      </c>
      <c r="U273" s="189">
        <v>0</v>
      </c>
      <c r="V273" s="190">
        <v>9</v>
      </c>
      <c r="W273" s="189">
        <v>2</v>
      </c>
      <c r="X273" s="189">
        <v>4</v>
      </c>
    </row>
    <row r="274" spans="1:24" x14ac:dyDescent="0.5">
      <c r="A274" s="235" t="s">
        <v>369</v>
      </c>
      <c r="B274" s="196"/>
      <c r="C274" s="195">
        <v>3152</v>
      </c>
      <c r="D274" s="194">
        <v>95</v>
      </c>
      <c r="E274" s="191">
        <v>122</v>
      </c>
      <c r="F274" s="193">
        <v>144</v>
      </c>
      <c r="G274" s="194">
        <v>162</v>
      </c>
      <c r="H274" s="191">
        <v>183</v>
      </c>
      <c r="I274" s="193">
        <v>226</v>
      </c>
      <c r="J274" s="192">
        <v>203</v>
      </c>
      <c r="K274" s="191">
        <v>226</v>
      </c>
      <c r="L274" s="192">
        <v>234</v>
      </c>
      <c r="M274" s="194">
        <v>282</v>
      </c>
      <c r="N274" s="191">
        <v>297</v>
      </c>
      <c r="O274" s="193">
        <v>272</v>
      </c>
      <c r="P274" s="191">
        <v>239</v>
      </c>
      <c r="Q274" s="192">
        <v>154</v>
      </c>
      <c r="R274" s="191">
        <v>121</v>
      </c>
      <c r="S274" s="190">
        <v>88</v>
      </c>
      <c r="T274" s="189">
        <v>94</v>
      </c>
      <c r="U274" s="189">
        <v>0</v>
      </c>
      <c r="V274" s="190">
        <v>5</v>
      </c>
      <c r="W274" s="189">
        <v>1</v>
      </c>
      <c r="X274" s="189">
        <v>4</v>
      </c>
    </row>
    <row r="275" spans="1:24" x14ac:dyDescent="0.5">
      <c r="A275" s="235" t="s">
        <v>368</v>
      </c>
      <c r="B275" s="196"/>
      <c r="C275" s="195">
        <v>2784</v>
      </c>
      <c r="D275" s="194">
        <v>137</v>
      </c>
      <c r="E275" s="191">
        <v>155</v>
      </c>
      <c r="F275" s="193">
        <v>181</v>
      </c>
      <c r="G275" s="194">
        <v>200</v>
      </c>
      <c r="H275" s="191">
        <v>194</v>
      </c>
      <c r="I275" s="193">
        <v>224</v>
      </c>
      <c r="J275" s="192">
        <v>199</v>
      </c>
      <c r="K275" s="191">
        <v>207</v>
      </c>
      <c r="L275" s="192">
        <v>194</v>
      </c>
      <c r="M275" s="194">
        <v>233</v>
      </c>
      <c r="N275" s="191">
        <v>230</v>
      </c>
      <c r="O275" s="193">
        <v>196</v>
      </c>
      <c r="P275" s="191">
        <v>155</v>
      </c>
      <c r="Q275" s="192">
        <v>87</v>
      </c>
      <c r="R275" s="191">
        <v>72</v>
      </c>
      <c r="S275" s="190">
        <v>54</v>
      </c>
      <c r="T275" s="189">
        <v>61</v>
      </c>
      <c r="U275" s="189">
        <v>0</v>
      </c>
      <c r="V275" s="190">
        <v>4</v>
      </c>
      <c r="W275" s="189">
        <v>1</v>
      </c>
      <c r="X275" s="189">
        <v>0</v>
      </c>
    </row>
    <row r="276" spans="1:24" x14ac:dyDescent="0.5">
      <c r="A276" s="200"/>
      <c r="B276" s="196"/>
      <c r="C276" s="195"/>
      <c r="D276" s="194"/>
      <c r="E276" s="191"/>
      <c r="F276" s="193"/>
      <c r="G276" s="194"/>
      <c r="H276" s="191"/>
      <c r="I276" s="193"/>
      <c r="J276" s="192"/>
      <c r="K276" s="191"/>
      <c r="L276" s="192"/>
      <c r="M276" s="194"/>
      <c r="N276" s="191"/>
      <c r="O276" s="193"/>
      <c r="P276" s="191"/>
      <c r="Q276" s="192"/>
      <c r="R276" s="191"/>
      <c r="S276" s="190"/>
      <c r="T276" s="189"/>
      <c r="U276" s="189"/>
      <c r="V276" s="190"/>
      <c r="W276" s="189"/>
      <c r="X276" s="189"/>
    </row>
    <row r="277" spans="1:24" x14ac:dyDescent="0.5">
      <c r="A277" s="197" t="s">
        <v>162</v>
      </c>
      <c r="B277" s="196"/>
      <c r="C277" s="195">
        <v>70355</v>
      </c>
      <c r="D277" s="194">
        <v>3060</v>
      </c>
      <c r="E277" s="191">
        <v>3931</v>
      </c>
      <c r="F277" s="193">
        <v>4349</v>
      </c>
      <c r="G277" s="194">
        <v>4741</v>
      </c>
      <c r="H277" s="191">
        <v>4642</v>
      </c>
      <c r="I277" s="193">
        <v>5000</v>
      </c>
      <c r="J277" s="192">
        <v>4617</v>
      </c>
      <c r="K277" s="191">
        <v>5111</v>
      </c>
      <c r="L277" s="192">
        <v>6027</v>
      </c>
      <c r="M277" s="194">
        <v>5974</v>
      </c>
      <c r="N277" s="191">
        <v>5836</v>
      </c>
      <c r="O277" s="193">
        <v>4841</v>
      </c>
      <c r="P277" s="191">
        <v>3940</v>
      </c>
      <c r="Q277" s="192">
        <v>2831</v>
      </c>
      <c r="R277" s="191">
        <v>2307</v>
      </c>
      <c r="S277" s="190">
        <v>1456</v>
      </c>
      <c r="T277" s="189">
        <v>1640</v>
      </c>
      <c r="U277" s="189">
        <v>0</v>
      </c>
      <c r="V277" s="190">
        <v>24</v>
      </c>
      <c r="W277" s="189">
        <v>18</v>
      </c>
      <c r="X277" s="189">
        <v>10</v>
      </c>
    </row>
    <row r="278" spans="1:24" x14ac:dyDescent="0.5">
      <c r="A278" s="235" t="s">
        <v>367</v>
      </c>
      <c r="B278" s="196"/>
      <c r="C278" s="195">
        <v>7447</v>
      </c>
      <c r="D278" s="194">
        <v>354</v>
      </c>
      <c r="E278" s="191">
        <v>439</v>
      </c>
      <c r="F278" s="193">
        <v>465</v>
      </c>
      <c r="G278" s="194">
        <v>487</v>
      </c>
      <c r="H278" s="191">
        <v>465</v>
      </c>
      <c r="I278" s="193">
        <v>508</v>
      </c>
      <c r="J278" s="192">
        <v>462</v>
      </c>
      <c r="K278" s="191">
        <v>564</v>
      </c>
      <c r="L278" s="192">
        <v>619</v>
      </c>
      <c r="M278" s="194">
        <v>642</v>
      </c>
      <c r="N278" s="191">
        <v>628</v>
      </c>
      <c r="O278" s="193">
        <v>498</v>
      </c>
      <c r="P278" s="191">
        <v>403</v>
      </c>
      <c r="Q278" s="192">
        <v>315</v>
      </c>
      <c r="R278" s="191">
        <v>247</v>
      </c>
      <c r="S278" s="190">
        <v>156</v>
      </c>
      <c r="T278" s="189">
        <v>173</v>
      </c>
      <c r="U278" s="189">
        <v>0</v>
      </c>
      <c r="V278" s="190">
        <v>1</v>
      </c>
      <c r="W278" s="189">
        <v>18</v>
      </c>
      <c r="X278" s="189">
        <v>3</v>
      </c>
    </row>
    <row r="279" spans="1:24" x14ac:dyDescent="0.5">
      <c r="A279" s="235" t="s">
        <v>366</v>
      </c>
      <c r="B279" s="196"/>
      <c r="C279" s="195">
        <v>4077</v>
      </c>
      <c r="D279" s="194">
        <v>185</v>
      </c>
      <c r="E279" s="191">
        <v>242</v>
      </c>
      <c r="F279" s="193">
        <v>273</v>
      </c>
      <c r="G279" s="194">
        <v>251</v>
      </c>
      <c r="H279" s="191">
        <v>254</v>
      </c>
      <c r="I279" s="193">
        <v>274</v>
      </c>
      <c r="J279" s="192">
        <v>249</v>
      </c>
      <c r="K279" s="191">
        <v>309</v>
      </c>
      <c r="L279" s="192">
        <v>364</v>
      </c>
      <c r="M279" s="194">
        <v>321</v>
      </c>
      <c r="N279" s="191">
        <v>343</v>
      </c>
      <c r="O279" s="193">
        <v>279</v>
      </c>
      <c r="P279" s="191">
        <v>231</v>
      </c>
      <c r="Q279" s="192">
        <v>167</v>
      </c>
      <c r="R279" s="191">
        <v>141</v>
      </c>
      <c r="S279" s="190">
        <v>93</v>
      </c>
      <c r="T279" s="189">
        <v>98</v>
      </c>
      <c r="U279" s="189">
        <v>0</v>
      </c>
      <c r="V279" s="190">
        <v>2</v>
      </c>
      <c r="W279" s="189">
        <v>0</v>
      </c>
      <c r="X279" s="189">
        <v>1</v>
      </c>
    </row>
    <row r="280" spans="1:24" x14ac:dyDescent="0.5">
      <c r="A280" s="235" t="s">
        <v>365</v>
      </c>
      <c r="B280" s="196"/>
      <c r="C280" s="195">
        <v>8864</v>
      </c>
      <c r="D280" s="194">
        <v>340</v>
      </c>
      <c r="E280" s="191">
        <v>488</v>
      </c>
      <c r="F280" s="193">
        <v>511</v>
      </c>
      <c r="G280" s="194">
        <v>618</v>
      </c>
      <c r="H280" s="191">
        <v>627</v>
      </c>
      <c r="I280" s="193">
        <v>632</v>
      </c>
      <c r="J280" s="192">
        <v>553</v>
      </c>
      <c r="K280" s="191">
        <v>581</v>
      </c>
      <c r="L280" s="192">
        <v>802</v>
      </c>
      <c r="M280" s="194">
        <v>789</v>
      </c>
      <c r="N280" s="191">
        <v>809</v>
      </c>
      <c r="O280" s="193">
        <v>610</v>
      </c>
      <c r="P280" s="191">
        <v>457</v>
      </c>
      <c r="Q280" s="192">
        <v>340</v>
      </c>
      <c r="R280" s="191">
        <v>324</v>
      </c>
      <c r="S280" s="190">
        <v>191</v>
      </c>
      <c r="T280" s="189">
        <v>189</v>
      </c>
      <c r="U280" s="189">
        <v>0</v>
      </c>
      <c r="V280" s="190">
        <v>2</v>
      </c>
      <c r="W280" s="189">
        <v>0</v>
      </c>
      <c r="X280" s="189">
        <v>1</v>
      </c>
    </row>
    <row r="281" spans="1:24" x14ac:dyDescent="0.5">
      <c r="A281" s="235" t="s">
        <v>364</v>
      </c>
      <c r="B281" s="196"/>
      <c r="C281" s="195">
        <v>9422</v>
      </c>
      <c r="D281" s="194">
        <v>423</v>
      </c>
      <c r="E281" s="191">
        <v>576</v>
      </c>
      <c r="F281" s="193">
        <v>638</v>
      </c>
      <c r="G281" s="194">
        <v>704</v>
      </c>
      <c r="H281" s="191">
        <v>592</v>
      </c>
      <c r="I281" s="193">
        <v>689</v>
      </c>
      <c r="J281" s="192">
        <v>676</v>
      </c>
      <c r="K281" s="191">
        <v>737</v>
      </c>
      <c r="L281" s="192">
        <v>852</v>
      </c>
      <c r="M281" s="194">
        <v>781</v>
      </c>
      <c r="N281" s="191">
        <v>705</v>
      </c>
      <c r="O281" s="193">
        <v>623</v>
      </c>
      <c r="P281" s="191">
        <v>483</v>
      </c>
      <c r="Q281" s="192">
        <v>342</v>
      </c>
      <c r="R281" s="191">
        <v>259</v>
      </c>
      <c r="S281" s="190">
        <v>174</v>
      </c>
      <c r="T281" s="189">
        <v>163</v>
      </c>
      <c r="U281" s="189">
        <v>0</v>
      </c>
      <c r="V281" s="190">
        <v>5</v>
      </c>
      <c r="W281" s="189">
        <v>0</v>
      </c>
      <c r="X281" s="189">
        <v>0</v>
      </c>
    </row>
    <row r="282" spans="1:24" x14ac:dyDescent="0.5">
      <c r="A282" s="235" t="s">
        <v>363</v>
      </c>
      <c r="B282" s="196"/>
      <c r="C282" s="195">
        <v>7791</v>
      </c>
      <c r="D282" s="194">
        <v>377</v>
      </c>
      <c r="E282" s="191">
        <v>434</v>
      </c>
      <c r="F282" s="193">
        <v>447</v>
      </c>
      <c r="G282" s="194">
        <v>489</v>
      </c>
      <c r="H282" s="191">
        <v>523</v>
      </c>
      <c r="I282" s="193">
        <v>590</v>
      </c>
      <c r="J282" s="192">
        <v>542</v>
      </c>
      <c r="K282" s="191">
        <v>519</v>
      </c>
      <c r="L282" s="192">
        <v>628</v>
      </c>
      <c r="M282" s="194">
        <v>676</v>
      </c>
      <c r="N282" s="191">
        <v>629</v>
      </c>
      <c r="O282" s="193">
        <v>555</v>
      </c>
      <c r="P282" s="191">
        <v>428</v>
      </c>
      <c r="Q282" s="192">
        <v>338</v>
      </c>
      <c r="R282" s="191">
        <v>269</v>
      </c>
      <c r="S282" s="190">
        <v>156</v>
      </c>
      <c r="T282" s="189">
        <v>186</v>
      </c>
      <c r="U282" s="189">
        <v>0</v>
      </c>
      <c r="V282" s="190">
        <v>4</v>
      </c>
      <c r="W282" s="189">
        <v>0</v>
      </c>
      <c r="X282" s="189">
        <v>1</v>
      </c>
    </row>
    <row r="283" spans="1:24" x14ac:dyDescent="0.5">
      <c r="A283" s="235" t="s">
        <v>362</v>
      </c>
      <c r="B283" s="196"/>
      <c r="C283" s="195">
        <v>8773</v>
      </c>
      <c r="D283" s="194">
        <v>387</v>
      </c>
      <c r="E283" s="191">
        <v>476</v>
      </c>
      <c r="F283" s="193">
        <v>558</v>
      </c>
      <c r="G283" s="194">
        <v>609</v>
      </c>
      <c r="H283" s="191">
        <v>598</v>
      </c>
      <c r="I283" s="193">
        <v>601</v>
      </c>
      <c r="J283" s="192">
        <v>531</v>
      </c>
      <c r="K283" s="191">
        <v>652</v>
      </c>
      <c r="L283" s="192">
        <v>791</v>
      </c>
      <c r="M283" s="194">
        <v>762</v>
      </c>
      <c r="N283" s="191">
        <v>644</v>
      </c>
      <c r="O283" s="193">
        <v>575</v>
      </c>
      <c r="P283" s="191">
        <v>508</v>
      </c>
      <c r="Q283" s="192">
        <v>367</v>
      </c>
      <c r="R283" s="191">
        <v>275</v>
      </c>
      <c r="S283" s="190">
        <v>203</v>
      </c>
      <c r="T283" s="189">
        <v>232</v>
      </c>
      <c r="U283" s="189">
        <v>0</v>
      </c>
      <c r="V283" s="190">
        <v>2</v>
      </c>
      <c r="W283" s="189">
        <v>0</v>
      </c>
      <c r="X283" s="189">
        <v>2</v>
      </c>
    </row>
    <row r="284" spans="1:24" x14ac:dyDescent="0.5">
      <c r="A284" s="235" t="s">
        <v>361</v>
      </c>
      <c r="B284" s="196"/>
      <c r="C284" s="195">
        <v>4458</v>
      </c>
      <c r="D284" s="194">
        <v>219</v>
      </c>
      <c r="E284" s="191">
        <v>188</v>
      </c>
      <c r="F284" s="193">
        <v>280</v>
      </c>
      <c r="G284" s="194">
        <v>306</v>
      </c>
      <c r="H284" s="191">
        <v>320</v>
      </c>
      <c r="I284" s="193">
        <v>327</v>
      </c>
      <c r="J284" s="192">
        <v>247</v>
      </c>
      <c r="K284" s="191">
        <v>367</v>
      </c>
      <c r="L284" s="192">
        <v>363</v>
      </c>
      <c r="M284" s="194">
        <v>401</v>
      </c>
      <c r="N284" s="191">
        <v>378</v>
      </c>
      <c r="O284" s="193">
        <v>293</v>
      </c>
      <c r="P284" s="191">
        <v>235</v>
      </c>
      <c r="Q284" s="192">
        <v>173</v>
      </c>
      <c r="R284" s="191">
        <v>164</v>
      </c>
      <c r="S284" s="190">
        <v>86</v>
      </c>
      <c r="T284" s="189">
        <v>110</v>
      </c>
      <c r="U284" s="189">
        <v>0</v>
      </c>
      <c r="V284" s="190">
        <v>1</v>
      </c>
      <c r="W284" s="189">
        <v>0</v>
      </c>
      <c r="X284" s="189">
        <v>0</v>
      </c>
    </row>
    <row r="285" spans="1:24" x14ac:dyDescent="0.5">
      <c r="A285" s="235" t="s">
        <v>360</v>
      </c>
      <c r="B285" s="196"/>
      <c r="C285" s="195">
        <v>10603</v>
      </c>
      <c r="D285" s="194">
        <v>437</v>
      </c>
      <c r="E285" s="191">
        <v>559</v>
      </c>
      <c r="F285" s="193">
        <v>617</v>
      </c>
      <c r="G285" s="194">
        <v>667</v>
      </c>
      <c r="H285" s="191">
        <v>694</v>
      </c>
      <c r="I285" s="193">
        <v>792</v>
      </c>
      <c r="J285" s="192">
        <v>723</v>
      </c>
      <c r="K285" s="191">
        <v>703</v>
      </c>
      <c r="L285" s="192">
        <v>870</v>
      </c>
      <c r="M285" s="194">
        <v>878</v>
      </c>
      <c r="N285" s="191">
        <v>933</v>
      </c>
      <c r="O285" s="193">
        <v>753</v>
      </c>
      <c r="P285" s="191">
        <v>695</v>
      </c>
      <c r="Q285" s="192">
        <v>448</v>
      </c>
      <c r="R285" s="191">
        <v>358</v>
      </c>
      <c r="S285" s="190">
        <v>207</v>
      </c>
      <c r="T285" s="189">
        <v>265</v>
      </c>
      <c r="U285" s="189">
        <v>0</v>
      </c>
      <c r="V285" s="190">
        <v>3</v>
      </c>
      <c r="W285" s="189">
        <v>0</v>
      </c>
      <c r="X285" s="189">
        <v>1</v>
      </c>
    </row>
    <row r="286" spans="1:24" x14ac:dyDescent="0.5">
      <c r="A286" s="235" t="s">
        <v>359</v>
      </c>
      <c r="B286" s="196"/>
      <c r="C286" s="195">
        <v>4568</v>
      </c>
      <c r="D286" s="194">
        <v>143</v>
      </c>
      <c r="E286" s="191">
        <v>248</v>
      </c>
      <c r="F286" s="193">
        <v>295</v>
      </c>
      <c r="G286" s="194">
        <v>305</v>
      </c>
      <c r="H286" s="191">
        <v>288</v>
      </c>
      <c r="I286" s="193">
        <v>301</v>
      </c>
      <c r="J286" s="192">
        <v>320</v>
      </c>
      <c r="K286" s="191">
        <v>358</v>
      </c>
      <c r="L286" s="192">
        <v>378</v>
      </c>
      <c r="M286" s="194">
        <v>379</v>
      </c>
      <c r="N286" s="191">
        <v>377</v>
      </c>
      <c r="O286" s="193">
        <v>338</v>
      </c>
      <c r="P286" s="191">
        <v>280</v>
      </c>
      <c r="Q286" s="192">
        <v>184</v>
      </c>
      <c r="R286" s="191">
        <v>151</v>
      </c>
      <c r="S286" s="190">
        <v>92</v>
      </c>
      <c r="T286" s="189">
        <v>127</v>
      </c>
      <c r="U286" s="189">
        <v>0</v>
      </c>
      <c r="V286" s="190">
        <v>3</v>
      </c>
      <c r="W286" s="189">
        <v>0</v>
      </c>
      <c r="X286" s="189">
        <v>1</v>
      </c>
    </row>
    <row r="287" spans="1:24" x14ac:dyDescent="0.5">
      <c r="A287" s="235" t="s">
        <v>358</v>
      </c>
      <c r="B287" s="196"/>
      <c r="C287" s="195">
        <v>4352</v>
      </c>
      <c r="D287" s="194">
        <v>195</v>
      </c>
      <c r="E287" s="191">
        <v>281</v>
      </c>
      <c r="F287" s="193">
        <v>265</v>
      </c>
      <c r="G287" s="194">
        <v>305</v>
      </c>
      <c r="H287" s="191">
        <v>281</v>
      </c>
      <c r="I287" s="193">
        <v>286</v>
      </c>
      <c r="J287" s="192">
        <v>314</v>
      </c>
      <c r="K287" s="191">
        <v>321</v>
      </c>
      <c r="L287" s="192">
        <v>360</v>
      </c>
      <c r="M287" s="194">
        <v>345</v>
      </c>
      <c r="N287" s="191">
        <v>390</v>
      </c>
      <c r="O287" s="193">
        <v>317</v>
      </c>
      <c r="P287" s="191">
        <v>220</v>
      </c>
      <c r="Q287" s="192">
        <v>157</v>
      </c>
      <c r="R287" s="191">
        <v>119</v>
      </c>
      <c r="S287" s="190">
        <v>98</v>
      </c>
      <c r="T287" s="189">
        <v>97</v>
      </c>
      <c r="U287" s="189">
        <v>0</v>
      </c>
      <c r="V287" s="190">
        <v>1</v>
      </c>
      <c r="W287" s="189">
        <v>0</v>
      </c>
      <c r="X287" s="189">
        <v>0</v>
      </c>
    </row>
    <row r="288" spans="1:24" x14ac:dyDescent="0.5">
      <c r="A288" s="198" t="s">
        <v>179</v>
      </c>
      <c r="B288" s="196"/>
      <c r="C288" s="195">
        <v>82761</v>
      </c>
      <c r="D288" s="194">
        <v>3461</v>
      </c>
      <c r="E288" s="191">
        <v>4617</v>
      </c>
      <c r="F288" s="193">
        <v>5156</v>
      </c>
      <c r="G288" s="194">
        <v>5294</v>
      </c>
      <c r="H288" s="191">
        <v>5376</v>
      </c>
      <c r="I288" s="193">
        <v>5792</v>
      </c>
      <c r="J288" s="192">
        <v>5399</v>
      </c>
      <c r="K288" s="191">
        <v>5778</v>
      </c>
      <c r="L288" s="192">
        <v>6886</v>
      </c>
      <c r="M288" s="194">
        <v>6838</v>
      </c>
      <c r="N288" s="191">
        <v>6836</v>
      </c>
      <c r="O288" s="193">
        <v>5915</v>
      </c>
      <c r="P288" s="191">
        <v>4743</v>
      </c>
      <c r="Q288" s="192">
        <v>3729</v>
      </c>
      <c r="R288" s="191">
        <v>2987</v>
      </c>
      <c r="S288" s="190">
        <v>1739</v>
      </c>
      <c r="T288" s="189">
        <v>2089</v>
      </c>
      <c r="U288" s="189">
        <v>0</v>
      </c>
      <c r="V288" s="190">
        <v>50</v>
      </c>
      <c r="W288" s="189">
        <v>69</v>
      </c>
      <c r="X288" s="189">
        <v>7</v>
      </c>
    </row>
    <row r="289" spans="1:24" x14ac:dyDescent="0.5">
      <c r="A289" s="197" t="s">
        <v>163</v>
      </c>
      <c r="B289" s="196"/>
      <c r="C289" s="195">
        <v>8826</v>
      </c>
      <c r="D289" s="194">
        <v>395</v>
      </c>
      <c r="E289" s="191">
        <v>482</v>
      </c>
      <c r="F289" s="193">
        <v>559</v>
      </c>
      <c r="G289" s="194">
        <v>567</v>
      </c>
      <c r="H289" s="191">
        <v>562</v>
      </c>
      <c r="I289" s="193">
        <v>590</v>
      </c>
      <c r="J289" s="192">
        <v>589</v>
      </c>
      <c r="K289" s="191">
        <v>604</v>
      </c>
      <c r="L289" s="192">
        <v>733</v>
      </c>
      <c r="M289" s="194">
        <v>708</v>
      </c>
      <c r="N289" s="191">
        <v>732</v>
      </c>
      <c r="O289" s="193">
        <v>633</v>
      </c>
      <c r="P289" s="191">
        <v>533</v>
      </c>
      <c r="Q289" s="192">
        <v>424</v>
      </c>
      <c r="R289" s="191">
        <v>286</v>
      </c>
      <c r="S289" s="190">
        <v>178</v>
      </c>
      <c r="T289" s="189">
        <v>233</v>
      </c>
      <c r="U289" s="189">
        <v>0</v>
      </c>
      <c r="V289" s="190">
        <v>6</v>
      </c>
      <c r="W289" s="189">
        <v>12</v>
      </c>
      <c r="X289" s="189">
        <v>0</v>
      </c>
    </row>
    <row r="290" spans="1:24" x14ac:dyDescent="0.5">
      <c r="A290" s="235" t="s">
        <v>357</v>
      </c>
      <c r="B290" s="196"/>
      <c r="C290" s="195">
        <v>8826</v>
      </c>
      <c r="D290" s="194">
        <v>395</v>
      </c>
      <c r="E290" s="191">
        <v>482</v>
      </c>
      <c r="F290" s="193">
        <v>559</v>
      </c>
      <c r="G290" s="194">
        <v>567</v>
      </c>
      <c r="H290" s="191">
        <v>562</v>
      </c>
      <c r="I290" s="193">
        <v>590</v>
      </c>
      <c r="J290" s="192">
        <v>589</v>
      </c>
      <c r="K290" s="191">
        <v>604</v>
      </c>
      <c r="L290" s="192">
        <v>733</v>
      </c>
      <c r="M290" s="194">
        <v>708</v>
      </c>
      <c r="N290" s="191">
        <v>732</v>
      </c>
      <c r="O290" s="193">
        <v>633</v>
      </c>
      <c r="P290" s="191">
        <v>533</v>
      </c>
      <c r="Q290" s="192">
        <v>424</v>
      </c>
      <c r="R290" s="191">
        <v>286</v>
      </c>
      <c r="S290" s="190">
        <v>178</v>
      </c>
      <c r="T290" s="189">
        <v>233</v>
      </c>
      <c r="U290" s="189">
        <v>0</v>
      </c>
      <c r="V290" s="190">
        <v>6</v>
      </c>
      <c r="W290" s="189">
        <v>12</v>
      </c>
      <c r="X290" s="189">
        <v>0</v>
      </c>
    </row>
    <row r="291" spans="1:24" x14ac:dyDescent="0.5">
      <c r="A291" s="200"/>
      <c r="B291" s="196"/>
      <c r="C291" s="195"/>
      <c r="D291" s="194"/>
      <c r="E291" s="191"/>
      <c r="F291" s="193"/>
      <c r="G291" s="194"/>
      <c r="H291" s="191"/>
      <c r="I291" s="193"/>
      <c r="J291" s="192"/>
      <c r="K291" s="191"/>
      <c r="L291" s="192"/>
      <c r="M291" s="194"/>
      <c r="N291" s="191"/>
      <c r="O291" s="193"/>
      <c r="P291" s="191"/>
      <c r="Q291" s="192"/>
      <c r="R291" s="191"/>
      <c r="S291" s="190"/>
      <c r="T291" s="189"/>
      <c r="U291" s="189"/>
      <c r="V291" s="190"/>
      <c r="W291" s="189"/>
      <c r="X291" s="189"/>
    </row>
    <row r="292" spans="1:24" x14ac:dyDescent="0.5">
      <c r="A292" s="197" t="s">
        <v>162</v>
      </c>
      <c r="B292" s="196"/>
      <c r="C292" s="195">
        <v>73935</v>
      </c>
      <c r="D292" s="194">
        <v>3066</v>
      </c>
      <c r="E292" s="191">
        <v>4135</v>
      </c>
      <c r="F292" s="193">
        <v>4597</v>
      </c>
      <c r="G292" s="194">
        <v>4727</v>
      </c>
      <c r="H292" s="191">
        <v>4814</v>
      </c>
      <c r="I292" s="193">
        <v>5202</v>
      </c>
      <c r="J292" s="192">
        <v>4810</v>
      </c>
      <c r="K292" s="191">
        <v>5174</v>
      </c>
      <c r="L292" s="192">
        <v>6153</v>
      </c>
      <c r="M292" s="194">
        <v>6130</v>
      </c>
      <c r="N292" s="191">
        <v>6104</v>
      </c>
      <c r="O292" s="193">
        <v>5282</v>
      </c>
      <c r="P292" s="191">
        <v>4210</v>
      </c>
      <c r="Q292" s="192">
        <v>3305</v>
      </c>
      <c r="R292" s="191">
        <v>2701</v>
      </c>
      <c r="S292" s="190">
        <v>1561</v>
      </c>
      <c r="T292" s="189">
        <v>1856</v>
      </c>
      <c r="U292" s="189">
        <v>0</v>
      </c>
      <c r="V292" s="190">
        <v>44</v>
      </c>
      <c r="W292" s="189">
        <v>57</v>
      </c>
      <c r="X292" s="189">
        <v>7</v>
      </c>
    </row>
    <row r="293" spans="1:24" x14ac:dyDescent="0.5">
      <c r="A293" s="235" t="s">
        <v>356</v>
      </c>
      <c r="B293" s="196"/>
      <c r="C293" s="195">
        <v>3543</v>
      </c>
      <c r="D293" s="194">
        <v>158</v>
      </c>
      <c r="E293" s="191">
        <v>204</v>
      </c>
      <c r="F293" s="193">
        <v>255</v>
      </c>
      <c r="G293" s="194">
        <v>244</v>
      </c>
      <c r="H293" s="191">
        <v>235</v>
      </c>
      <c r="I293" s="193">
        <v>255</v>
      </c>
      <c r="J293" s="192">
        <v>292</v>
      </c>
      <c r="K293" s="191">
        <v>257</v>
      </c>
      <c r="L293" s="192">
        <v>270</v>
      </c>
      <c r="M293" s="194">
        <v>284</v>
      </c>
      <c r="N293" s="191">
        <v>269</v>
      </c>
      <c r="O293" s="193">
        <v>245</v>
      </c>
      <c r="P293" s="191">
        <v>181</v>
      </c>
      <c r="Q293" s="192">
        <v>121</v>
      </c>
      <c r="R293" s="191">
        <v>96</v>
      </c>
      <c r="S293" s="190">
        <v>60</v>
      </c>
      <c r="T293" s="189">
        <v>51</v>
      </c>
      <c r="U293" s="189">
        <v>0</v>
      </c>
      <c r="V293" s="190">
        <v>7</v>
      </c>
      <c r="W293" s="189">
        <v>57</v>
      </c>
      <c r="X293" s="189">
        <v>2</v>
      </c>
    </row>
    <row r="294" spans="1:24" x14ac:dyDescent="0.5">
      <c r="A294" s="235" t="s">
        <v>355</v>
      </c>
      <c r="B294" s="196"/>
      <c r="C294" s="195">
        <v>12294</v>
      </c>
      <c r="D294" s="194">
        <v>492</v>
      </c>
      <c r="E294" s="191">
        <v>639</v>
      </c>
      <c r="F294" s="193">
        <v>789</v>
      </c>
      <c r="G294" s="194">
        <v>737</v>
      </c>
      <c r="H294" s="191">
        <v>782</v>
      </c>
      <c r="I294" s="193">
        <v>821</v>
      </c>
      <c r="J294" s="192">
        <v>831</v>
      </c>
      <c r="K294" s="191">
        <v>860</v>
      </c>
      <c r="L294" s="192">
        <v>990</v>
      </c>
      <c r="M294" s="194">
        <v>994</v>
      </c>
      <c r="N294" s="191">
        <v>1034</v>
      </c>
      <c r="O294" s="193">
        <v>852</v>
      </c>
      <c r="P294" s="191">
        <v>789</v>
      </c>
      <c r="Q294" s="192">
        <v>586</v>
      </c>
      <c r="R294" s="191">
        <v>448</v>
      </c>
      <c r="S294" s="190">
        <v>277</v>
      </c>
      <c r="T294" s="189">
        <v>362</v>
      </c>
      <c r="U294" s="189">
        <v>0</v>
      </c>
      <c r="V294" s="190">
        <v>10</v>
      </c>
      <c r="W294" s="189">
        <v>0</v>
      </c>
      <c r="X294" s="189">
        <v>1</v>
      </c>
    </row>
    <row r="295" spans="1:24" x14ac:dyDescent="0.5">
      <c r="A295" s="235" t="s">
        <v>354</v>
      </c>
      <c r="B295" s="196"/>
      <c r="C295" s="195">
        <v>12812</v>
      </c>
      <c r="D295" s="194">
        <v>563</v>
      </c>
      <c r="E295" s="191">
        <v>746</v>
      </c>
      <c r="F295" s="193">
        <v>860</v>
      </c>
      <c r="G295" s="194">
        <v>885</v>
      </c>
      <c r="H295" s="191">
        <v>872</v>
      </c>
      <c r="I295" s="193">
        <v>928</v>
      </c>
      <c r="J295" s="192">
        <v>795</v>
      </c>
      <c r="K295" s="191">
        <v>946</v>
      </c>
      <c r="L295" s="192">
        <v>1126</v>
      </c>
      <c r="M295" s="194">
        <v>1059</v>
      </c>
      <c r="N295" s="191">
        <v>1025</v>
      </c>
      <c r="O295" s="193">
        <v>879</v>
      </c>
      <c r="P295" s="191">
        <v>670</v>
      </c>
      <c r="Q295" s="192">
        <v>541</v>
      </c>
      <c r="R295" s="191">
        <v>408</v>
      </c>
      <c r="S295" s="190">
        <v>242</v>
      </c>
      <c r="T295" s="189">
        <v>262</v>
      </c>
      <c r="U295" s="189">
        <v>0</v>
      </c>
      <c r="V295" s="190">
        <v>5</v>
      </c>
      <c r="W295" s="189">
        <v>0</v>
      </c>
      <c r="X295" s="189">
        <v>0</v>
      </c>
    </row>
    <row r="296" spans="1:24" x14ac:dyDescent="0.5">
      <c r="A296" s="235" t="s">
        <v>353</v>
      </c>
      <c r="B296" s="196"/>
      <c r="C296" s="195">
        <v>3835</v>
      </c>
      <c r="D296" s="194">
        <v>120</v>
      </c>
      <c r="E296" s="191">
        <v>181</v>
      </c>
      <c r="F296" s="193">
        <v>215</v>
      </c>
      <c r="G296" s="194">
        <v>250</v>
      </c>
      <c r="H296" s="191">
        <v>266</v>
      </c>
      <c r="I296" s="193">
        <v>288</v>
      </c>
      <c r="J296" s="192">
        <v>230</v>
      </c>
      <c r="K296" s="191">
        <v>239</v>
      </c>
      <c r="L296" s="192">
        <v>316</v>
      </c>
      <c r="M296" s="194">
        <v>327</v>
      </c>
      <c r="N296" s="191">
        <v>326</v>
      </c>
      <c r="O296" s="193">
        <v>308</v>
      </c>
      <c r="P296" s="191">
        <v>237</v>
      </c>
      <c r="Q296" s="192">
        <v>190</v>
      </c>
      <c r="R296" s="191">
        <v>161</v>
      </c>
      <c r="S296" s="190">
        <v>81</v>
      </c>
      <c r="T296" s="189">
        <v>100</v>
      </c>
      <c r="U296" s="189">
        <v>0</v>
      </c>
      <c r="V296" s="190">
        <v>0</v>
      </c>
      <c r="W296" s="189">
        <v>0</v>
      </c>
      <c r="X296" s="189">
        <v>0</v>
      </c>
    </row>
    <row r="297" spans="1:24" x14ac:dyDescent="0.5">
      <c r="A297" s="235" t="s">
        <v>352</v>
      </c>
      <c r="B297" s="196"/>
      <c r="C297" s="195">
        <v>12702</v>
      </c>
      <c r="D297" s="194">
        <v>471</v>
      </c>
      <c r="E297" s="191">
        <v>699</v>
      </c>
      <c r="F297" s="193">
        <v>736</v>
      </c>
      <c r="G297" s="194">
        <v>767</v>
      </c>
      <c r="H297" s="191">
        <v>833</v>
      </c>
      <c r="I297" s="193">
        <v>850</v>
      </c>
      <c r="J297" s="192">
        <v>753</v>
      </c>
      <c r="K297" s="191">
        <v>880</v>
      </c>
      <c r="L297" s="192">
        <v>1006</v>
      </c>
      <c r="M297" s="194">
        <v>1092</v>
      </c>
      <c r="N297" s="191">
        <v>1075</v>
      </c>
      <c r="O297" s="193">
        <v>962</v>
      </c>
      <c r="P297" s="191">
        <v>755</v>
      </c>
      <c r="Q297" s="192">
        <v>608</v>
      </c>
      <c r="R297" s="191">
        <v>544</v>
      </c>
      <c r="S297" s="190">
        <v>301</v>
      </c>
      <c r="T297" s="189">
        <v>364</v>
      </c>
      <c r="U297" s="189">
        <v>0</v>
      </c>
      <c r="V297" s="190">
        <v>3</v>
      </c>
      <c r="W297" s="189">
        <v>0</v>
      </c>
      <c r="X297" s="189">
        <v>3</v>
      </c>
    </row>
    <row r="298" spans="1:24" x14ac:dyDescent="0.5">
      <c r="A298" s="235" t="s">
        <v>351</v>
      </c>
      <c r="B298" s="196"/>
      <c r="C298" s="195">
        <v>9800</v>
      </c>
      <c r="D298" s="194">
        <v>438</v>
      </c>
      <c r="E298" s="191">
        <v>585</v>
      </c>
      <c r="F298" s="193">
        <v>619</v>
      </c>
      <c r="G298" s="194">
        <v>652</v>
      </c>
      <c r="H298" s="191">
        <v>650</v>
      </c>
      <c r="I298" s="193">
        <v>732</v>
      </c>
      <c r="J298" s="192">
        <v>644</v>
      </c>
      <c r="K298" s="191">
        <v>669</v>
      </c>
      <c r="L298" s="192">
        <v>878</v>
      </c>
      <c r="M298" s="194">
        <v>851</v>
      </c>
      <c r="N298" s="191">
        <v>801</v>
      </c>
      <c r="O298" s="193">
        <v>672</v>
      </c>
      <c r="P298" s="191">
        <v>500</v>
      </c>
      <c r="Q298" s="192">
        <v>400</v>
      </c>
      <c r="R298" s="191">
        <v>325</v>
      </c>
      <c r="S298" s="190">
        <v>194</v>
      </c>
      <c r="T298" s="189">
        <v>182</v>
      </c>
      <c r="U298" s="189">
        <v>0</v>
      </c>
      <c r="V298" s="190">
        <v>7</v>
      </c>
      <c r="W298" s="189">
        <v>0</v>
      </c>
      <c r="X298" s="189">
        <v>1</v>
      </c>
    </row>
    <row r="299" spans="1:24" x14ac:dyDescent="0.5">
      <c r="A299" s="235" t="s">
        <v>350</v>
      </c>
      <c r="B299" s="196"/>
      <c r="C299" s="195">
        <v>5111</v>
      </c>
      <c r="D299" s="194">
        <v>233</v>
      </c>
      <c r="E299" s="191">
        <v>288</v>
      </c>
      <c r="F299" s="193">
        <v>310</v>
      </c>
      <c r="G299" s="194">
        <v>315</v>
      </c>
      <c r="H299" s="191">
        <v>332</v>
      </c>
      <c r="I299" s="193">
        <v>365</v>
      </c>
      <c r="J299" s="192">
        <v>352</v>
      </c>
      <c r="K299" s="191">
        <v>381</v>
      </c>
      <c r="L299" s="192">
        <v>427</v>
      </c>
      <c r="M299" s="194">
        <v>428</v>
      </c>
      <c r="N299" s="191">
        <v>394</v>
      </c>
      <c r="O299" s="193">
        <v>345</v>
      </c>
      <c r="P299" s="191">
        <v>275</v>
      </c>
      <c r="Q299" s="192">
        <v>230</v>
      </c>
      <c r="R299" s="191">
        <v>182</v>
      </c>
      <c r="S299" s="190">
        <v>111</v>
      </c>
      <c r="T299" s="189">
        <v>141</v>
      </c>
      <c r="U299" s="189">
        <v>0</v>
      </c>
      <c r="V299" s="190">
        <v>2</v>
      </c>
      <c r="W299" s="189">
        <v>0</v>
      </c>
      <c r="X299" s="189">
        <v>0</v>
      </c>
    </row>
    <row r="300" spans="1:24" x14ac:dyDescent="0.5">
      <c r="A300" s="235" t="s">
        <v>349</v>
      </c>
      <c r="B300" s="196"/>
      <c r="C300" s="195">
        <v>7076</v>
      </c>
      <c r="D300" s="194">
        <v>272</v>
      </c>
      <c r="E300" s="191">
        <v>389</v>
      </c>
      <c r="F300" s="193">
        <v>386</v>
      </c>
      <c r="G300" s="194">
        <v>394</v>
      </c>
      <c r="H300" s="191">
        <v>388</v>
      </c>
      <c r="I300" s="193">
        <v>483</v>
      </c>
      <c r="J300" s="192">
        <v>444</v>
      </c>
      <c r="K300" s="191">
        <v>481</v>
      </c>
      <c r="L300" s="192">
        <v>532</v>
      </c>
      <c r="M300" s="194">
        <v>544</v>
      </c>
      <c r="N300" s="191">
        <v>602</v>
      </c>
      <c r="O300" s="193">
        <v>575</v>
      </c>
      <c r="P300" s="191">
        <v>457</v>
      </c>
      <c r="Q300" s="192">
        <v>385</v>
      </c>
      <c r="R300" s="191">
        <v>335</v>
      </c>
      <c r="S300" s="190">
        <v>169</v>
      </c>
      <c r="T300" s="189">
        <v>238</v>
      </c>
      <c r="U300" s="189">
        <v>0</v>
      </c>
      <c r="V300" s="190">
        <v>2</v>
      </c>
      <c r="W300" s="189">
        <v>0</v>
      </c>
      <c r="X300" s="189">
        <v>0</v>
      </c>
    </row>
    <row r="301" spans="1:24" x14ac:dyDescent="0.5">
      <c r="A301" s="235" t="s">
        <v>348</v>
      </c>
      <c r="B301" s="196"/>
      <c r="C301" s="195">
        <v>6762</v>
      </c>
      <c r="D301" s="194">
        <v>319</v>
      </c>
      <c r="E301" s="191">
        <v>404</v>
      </c>
      <c r="F301" s="193">
        <v>427</v>
      </c>
      <c r="G301" s="194">
        <v>483</v>
      </c>
      <c r="H301" s="191">
        <v>456</v>
      </c>
      <c r="I301" s="193">
        <v>480</v>
      </c>
      <c r="J301" s="192">
        <v>469</v>
      </c>
      <c r="K301" s="191">
        <v>461</v>
      </c>
      <c r="L301" s="192">
        <v>608</v>
      </c>
      <c r="M301" s="194">
        <v>551</v>
      </c>
      <c r="N301" s="191">
        <v>578</v>
      </c>
      <c r="O301" s="193">
        <v>444</v>
      </c>
      <c r="P301" s="191">
        <v>346</v>
      </c>
      <c r="Q301" s="192">
        <v>244</v>
      </c>
      <c r="R301" s="191">
        <v>202</v>
      </c>
      <c r="S301" s="190">
        <v>126</v>
      </c>
      <c r="T301" s="189">
        <v>156</v>
      </c>
      <c r="U301" s="189">
        <v>0</v>
      </c>
      <c r="V301" s="190">
        <v>8</v>
      </c>
      <c r="W301" s="189">
        <v>0</v>
      </c>
      <c r="X301" s="189">
        <v>0</v>
      </c>
    </row>
    <row r="302" spans="1:24" x14ac:dyDescent="0.5">
      <c r="A302" s="198" t="s">
        <v>178</v>
      </c>
      <c r="B302" s="196"/>
      <c r="C302" s="195">
        <v>85132</v>
      </c>
      <c r="D302" s="194">
        <v>3781</v>
      </c>
      <c r="E302" s="191">
        <v>4660</v>
      </c>
      <c r="F302" s="193">
        <v>4899</v>
      </c>
      <c r="G302" s="194">
        <v>5030</v>
      </c>
      <c r="H302" s="191">
        <v>5110</v>
      </c>
      <c r="I302" s="193">
        <v>6027</v>
      </c>
      <c r="J302" s="192">
        <v>5796</v>
      </c>
      <c r="K302" s="191">
        <v>6197</v>
      </c>
      <c r="L302" s="192">
        <v>6953</v>
      </c>
      <c r="M302" s="194">
        <v>6631</v>
      </c>
      <c r="N302" s="191">
        <v>6660</v>
      </c>
      <c r="O302" s="193">
        <v>6059</v>
      </c>
      <c r="P302" s="191">
        <v>5166</v>
      </c>
      <c r="Q302" s="192">
        <v>3961</v>
      </c>
      <c r="R302" s="191">
        <v>3068</v>
      </c>
      <c r="S302" s="190">
        <v>2076</v>
      </c>
      <c r="T302" s="189">
        <v>2755</v>
      </c>
      <c r="U302" s="189">
        <v>1</v>
      </c>
      <c r="V302" s="190">
        <v>178</v>
      </c>
      <c r="W302" s="189">
        <v>114</v>
      </c>
      <c r="X302" s="189">
        <v>10</v>
      </c>
    </row>
    <row r="303" spans="1:24" x14ac:dyDescent="0.5">
      <c r="A303" s="197" t="s">
        <v>163</v>
      </c>
      <c r="B303" s="196"/>
      <c r="C303" s="195">
        <v>12544</v>
      </c>
      <c r="D303" s="194">
        <v>448</v>
      </c>
      <c r="E303" s="191">
        <v>610</v>
      </c>
      <c r="F303" s="193">
        <v>618</v>
      </c>
      <c r="G303" s="194">
        <v>691</v>
      </c>
      <c r="H303" s="191">
        <v>696</v>
      </c>
      <c r="I303" s="193">
        <v>869</v>
      </c>
      <c r="J303" s="192">
        <v>814</v>
      </c>
      <c r="K303" s="191">
        <v>884</v>
      </c>
      <c r="L303" s="192">
        <v>1021</v>
      </c>
      <c r="M303" s="194">
        <v>967</v>
      </c>
      <c r="N303" s="191">
        <v>954</v>
      </c>
      <c r="O303" s="193">
        <v>903</v>
      </c>
      <c r="P303" s="191">
        <v>861</v>
      </c>
      <c r="Q303" s="192">
        <v>730</v>
      </c>
      <c r="R303" s="191">
        <v>510</v>
      </c>
      <c r="S303" s="190">
        <v>342</v>
      </c>
      <c r="T303" s="189">
        <v>445</v>
      </c>
      <c r="U303" s="189">
        <v>0</v>
      </c>
      <c r="V303" s="190">
        <v>130</v>
      </c>
      <c r="W303" s="189">
        <v>47</v>
      </c>
      <c r="X303" s="189">
        <v>4</v>
      </c>
    </row>
    <row r="304" spans="1:24" x14ac:dyDescent="0.5">
      <c r="A304" s="235" t="s">
        <v>347</v>
      </c>
      <c r="B304" s="196"/>
      <c r="C304" s="195">
        <v>2691</v>
      </c>
      <c r="D304" s="194">
        <v>93</v>
      </c>
      <c r="E304" s="191">
        <v>147</v>
      </c>
      <c r="F304" s="193">
        <v>119</v>
      </c>
      <c r="G304" s="194">
        <v>154</v>
      </c>
      <c r="H304" s="191">
        <v>158</v>
      </c>
      <c r="I304" s="193">
        <v>211</v>
      </c>
      <c r="J304" s="192">
        <v>189</v>
      </c>
      <c r="K304" s="191">
        <v>209</v>
      </c>
      <c r="L304" s="192">
        <v>192</v>
      </c>
      <c r="M304" s="194">
        <v>183</v>
      </c>
      <c r="N304" s="191">
        <v>224</v>
      </c>
      <c r="O304" s="193">
        <v>214</v>
      </c>
      <c r="P304" s="191">
        <v>182</v>
      </c>
      <c r="Q304" s="192">
        <v>141</v>
      </c>
      <c r="R304" s="191">
        <v>100</v>
      </c>
      <c r="S304" s="190">
        <v>69</v>
      </c>
      <c r="T304" s="189">
        <v>104</v>
      </c>
      <c r="U304" s="189">
        <v>0</v>
      </c>
      <c r="V304" s="190">
        <v>1</v>
      </c>
      <c r="W304" s="189">
        <v>1</v>
      </c>
      <c r="X304" s="189">
        <v>0</v>
      </c>
    </row>
    <row r="305" spans="1:24" x14ac:dyDescent="0.5">
      <c r="A305" s="235" t="s">
        <v>346</v>
      </c>
      <c r="B305" s="196"/>
      <c r="C305" s="195">
        <v>9853</v>
      </c>
      <c r="D305" s="194">
        <v>355</v>
      </c>
      <c r="E305" s="191">
        <v>463</v>
      </c>
      <c r="F305" s="193">
        <v>499</v>
      </c>
      <c r="G305" s="194">
        <v>537</v>
      </c>
      <c r="H305" s="191">
        <v>538</v>
      </c>
      <c r="I305" s="193">
        <v>658</v>
      </c>
      <c r="J305" s="192">
        <v>625</v>
      </c>
      <c r="K305" s="191">
        <v>675</v>
      </c>
      <c r="L305" s="192">
        <v>829</v>
      </c>
      <c r="M305" s="194">
        <v>784</v>
      </c>
      <c r="N305" s="191">
        <v>730</v>
      </c>
      <c r="O305" s="193">
        <v>689</v>
      </c>
      <c r="P305" s="191">
        <v>679</v>
      </c>
      <c r="Q305" s="192">
        <v>589</v>
      </c>
      <c r="R305" s="191">
        <v>410</v>
      </c>
      <c r="S305" s="190">
        <v>273</v>
      </c>
      <c r="T305" s="189">
        <v>341</v>
      </c>
      <c r="U305" s="189">
        <v>0</v>
      </c>
      <c r="V305" s="190">
        <v>129</v>
      </c>
      <c r="W305" s="189">
        <v>46</v>
      </c>
      <c r="X305" s="189">
        <v>4</v>
      </c>
    </row>
    <row r="306" spans="1:24" x14ac:dyDescent="0.5">
      <c r="A306" s="200"/>
      <c r="B306" s="196"/>
      <c r="C306" s="195"/>
      <c r="D306" s="194"/>
      <c r="E306" s="191"/>
      <c r="F306" s="193"/>
      <c r="G306" s="194"/>
      <c r="H306" s="191"/>
      <c r="I306" s="193"/>
      <c r="J306" s="192"/>
      <c r="K306" s="191"/>
      <c r="L306" s="192"/>
      <c r="M306" s="194"/>
      <c r="N306" s="191"/>
      <c r="O306" s="193"/>
      <c r="P306" s="191"/>
      <c r="Q306" s="192"/>
      <c r="R306" s="191"/>
      <c r="S306" s="190"/>
      <c r="T306" s="189"/>
      <c r="U306" s="189"/>
      <c r="V306" s="190"/>
      <c r="W306" s="189"/>
      <c r="X306" s="189"/>
    </row>
    <row r="307" spans="1:24" x14ac:dyDescent="0.5">
      <c r="A307" s="197" t="s">
        <v>162</v>
      </c>
      <c r="B307" s="196"/>
      <c r="C307" s="195">
        <v>72588</v>
      </c>
      <c r="D307" s="194">
        <v>3333</v>
      </c>
      <c r="E307" s="191">
        <v>4050</v>
      </c>
      <c r="F307" s="193">
        <v>4281</v>
      </c>
      <c r="G307" s="194">
        <v>4339</v>
      </c>
      <c r="H307" s="191">
        <v>4414</v>
      </c>
      <c r="I307" s="193">
        <v>5158</v>
      </c>
      <c r="J307" s="192">
        <v>4982</v>
      </c>
      <c r="K307" s="191">
        <v>5313</v>
      </c>
      <c r="L307" s="192">
        <v>5932</v>
      </c>
      <c r="M307" s="194">
        <v>5664</v>
      </c>
      <c r="N307" s="191">
        <v>5706</v>
      </c>
      <c r="O307" s="193">
        <v>5156</v>
      </c>
      <c r="P307" s="191">
        <v>4305</v>
      </c>
      <c r="Q307" s="192">
        <v>3231</v>
      </c>
      <c r="R307" s="191">
        <v>2558</v>
      </c>
      <c r="S307" s="190">
        <v>1734</v>
      </c>
      <c r="T307" s="189">
        <v>2310</v>
      </c>
      <c r="U307" s="189">
        <v>1</v>
      </c>
      <c r="V307" s="190">
        <v>48</v>
      </c>
      <c r="W307" s="189">
        <v>67</v>
      </c>
      <c r="X307" s="189">
        <v>6</v>
      </c>
    </row>
    <row r="308" spans="1:24" x14ac:dyDescent="0.5">
      <c r="A308" s="235" t="s">
        <v>345</v>
      </c>
      <c r="B308" s="196"/>
      <c r="C308" s="195">
        <v>10915</v>
      </c>
      <c r="D308" s="194">
        <v>483</v>
      </c>
      <c r="E308" s="191">
        <v>637</v>
      </c>
      <c r="F308" s="193">
        <v>705</v>
      </c>
      <c r="G308" s="194">
        <v>723</v>
      </c>
      <c r="H308" s="191">
        <v>721</v>
      </c>
      <c r="I308" s="193">
        <v>759</v>
      </c>
      <c r="J308" s="192">
        <v>793</v>
      </c>
      <c r="K308" s="191">
        <v>888</v>
      </c>
      <c r="L308" s="192">
        <v>1104</v>
      </c>
      <c r="M308" s="194">
        <v>1054</v>
      </c>
      <c r="N308" s="191">
        <v>884</v>
      </c>
      <c r="O308" s="193">
        <v>677</v>
      </c>
      <c r="P308" s="191">
        <v>534</v>
      </c>
      <c r="Q308" s="192">
        <v>342</v>
      </c>
      <c r="R308" s="191">
        <v>236</v>
      </c>
      <c r="S308" s="190">
        <v>143</v>
      </c>
      <c r="T308" s="189">
        <v>154</v>
      </c>
      <c r="U308" s="189">
        <v>0</v>
      </c>
      <c r="V308" s="190">
        <v>10</v>
      </c>
      <c r="W308" s="189">
        <v>67</v>
      </c>
      <c r="X308" s="189">
        <v>1</v>
      </c>
    </row>
    <row r="309" spans="1:24" x14ac:dyDescent="0.5">
      <c r="A309" s="235" t="s">
        <v>344</v>
      </c>
      <c r="B309" s="196"/>
      <c r="C309" s="195">
        <v>9151</v>
      </c>
      <c r="D309" s="194">
        <v>401</v>
      </c>
      <c r="E309" s="191">
        <v>501</v>
      </c>
      <c r="F309" s="193">
        <v>532</v>
      </c>
      <c r="G309" s="194">
        <v>539</v>
      </c>
      <c r="H309" s="191">
        <v>553</v>
      </c>
      <c r="I309" s="193">
        <v>617</v>
      </c>
      <c r="J309" s="192">
        <v>592</v>
      </c>
      <c r="K309" s="191">
        <v>623</v>
      </c>
      <c r="L309" s="192">
        <v>657</v>
      </c>
      <c r="M309" s="194">
        <v>671</v>
      </c>
      <c r="N309" s="191">
        <v>685</v>
      </c>
      <c r="O309" s="193">
        <v>696</v>
      </c>
      <c r="P309" s="191">
        <v>585</v>
      </c>
      <c r="Q309" s="192">
        <v>446</v>
      </c>
      <c r="R309" s="191">
        <v>375</v>
      </c>
      <c r="S309" s="190">
        <v>287</v>
      </c>
      <c r="T309" s="189">
        <v>386</v>
      </c>
      <c r="U309" s="189">
        <v>0</v>
      </c>
      <c r="V309" s="190">
        <v>3</v>
      </c>
      <c r="W309" s="189">
        <v>0</v>
      </c>
      <c r="X309" s="189">
        <v>2</v>
      </c>
    </row>
    <row r="310" spans="1:24" x14ac:dyDescent="0.5">
      <c r="A310" s="235" t="s">
        <v>343</v>
      </c>
      <c r="B310" s="196"/>
      <c r="C310" s="195">
        <v>2634</v>
      </c>
      <c r="D310" s="194">
        <v>90</v>
      </c>
      <c r="E310" s="191">
        <v>127</v>
      </c>
      <c r="F310" s="193">
        <v>124</v>
      </c>
      <c r="G310" s="194">
        <v>141</v>
      </c>
      <c r="H310" s="191">
        <v>166</v>
      </c>
      <c r="I310" s="193">
        <v>188</v>
      </c>
      <c r="J310" s="192">
        <v>165</v>
      </c>
      <c r="K310" s="191">
        <v>189</v>
      </c>
      <c r="L310" s="192">
        <v>201</v>
      </c>
      <c r="M310" s="194">
        <v>181</v>
      </c>
      <c r="N310" s="191">
        <v>223</v>
      </c>
      <c r="O310" s="193">
        <v>185</v>
      </c>
      <c r="P310" s="191">
        <v>184</v>
      </c>
      <c r="Q310" s="192">
        <v>134</v>
      </c>
      <c r="R310" s="191">
        <v>127</v>
      </c>
      <c r="S310" s="190">
        <v>94</v>
      </c>
      <c r="T310" s="189">
        <v>112</v>
      </c>
      <c r="U310" s="189">
        <v>0</v>
      </c>
      <c r="V310" s="190">
        <v>3</v>
      </c>
      <c r="W310" s="189">
        <v>0</v>
      </c>
      <c r="X310" s="189">
        <v>0</v>
      </c>
    </row>
    <row r="311" spans="1:24" x14ac:dyDescent="0.5">
      <c r="A311" s="235" t="s">
        <v>342</v>
      </c>
      <c r="B311" s="196"/>
      <c r="C311" s="195">
        <v>4353</v>
      </c>
      <c r="D311" s="194">
        <v>158</v>
      </c>
      <c r="E311" s="191">
        <v>214</v>
      </c>
      <c r="F311" s="193">
        <v>249</v>
      </c>
      <c r="G311" s="194">
        <v>220</v>
      </c>
      <c r="H311" s="191">
        <v>204</v>
      </c>
      <c r="I311" s="193">
        <v>299</v>
      </c>
      <c r="J311" s="192">
        <v>301</v>
      </c>
      <c r="K311" s="191">
        <v>283</v>
      </c>
      <c r="L311" s="192">
        <v>365</v>
      </c>
      <c r="M311" s="194">
        <v>322</v>
      </c>
      <c r="N311" s="191">
        <v>321</v>
      </c>
      <c r="O311" s="193">
        <v>333</v>
      </c>
      <c r="P311" s="191">
        <v>268</v>
      </c>
      <c r="Q311" s="192">
        <v>224</v>
      </c>
      <c r="R311" s="191">
        <v>226</v>
      </c>
      <c r="S311" s="190">
        <v>145</v>
      </c>
      <c r="T311" s="189">
        <v>221</v>
      </c>
      <c r="U311" s="189">
        <v>0</v>
      </c>
      <c r="V311" s="190">
        <v>0</v>
      </c>
      <c r="W311" s="189">
        <v>0</v>
      </c>
      <c r="X311" s="189">
        <v>0</v>
      </c>
    </row>
    <row r="312" spans="1:24" x14ac:dyDescent="0.5">
      <c r="A312" s="235" t="s">
        <v>341</v>
      </c>
      <c r="B312" s="196"/>
      <c r="C312" s="195">
        <v>5032</v>
      </c>
      <c r="D312" s="194">
        <v>237</v>
      </c>
      <c r="E312" s="191">
        <v>293</v>
      </c>
      <c r="F312" s="193">
        <v>291</v>
      </c>
      <c r="G312" s="194">
        <v>297</v>
      </c>
      <c r="H312" s="191">
        <v>323</v>
      </c>
      <c r="I312" s="193">
        <v>332</v>
      </c>
      <c r="J312" s="192">
        <v>356</v>
      </c>
      <c r="K312" s="191">
        <v>346</v>
      </c>
      <c r="L312" s="192">
        <v>425</v>
      </c>
      <c r="M312" s="194">
        <v>360</v>
      </c>
      <c r="N312" s="191">
        <v>385</v>
      </c>
      <c r="O312" s="193">
        <v>334</v>
      </c>
      <c r="P312" s="191">
        <v>315</v>
      </c>
      <c r="Q312" s="192">
        <v>244</v>
      </c>
      <c r="R312" s="191">
        <v>200</v>
      </c>
      <c r="S312" s="190">
        <v>120</v>
      </c>
      <c r="T312" s="189">
        <v>173</v>
      </c>
      <c r="U312" s="189">
        <v>0</v>
      </c>
      <c r="V312" s="190">
        <v>1</v>
      </c>
      <c r="W312" s="189">
        <v>0</v>
      </c>
      <c r="X312" s="189">
        <v>0</v>
      </c>
    </row>
    <row r="313" spans="1:24" x14ac:dyDescent="0.5">
      <c r="A313" s="235" t="s">
        <v>340</v>
      </c>
      <c r="B313" s="196"/>
      <c r="C313" s="195">
        <v>2554</v>
      </c>
      <c r="D313" s="194">
        <v>86</v>
      </c>
      <c r="E313" s="191">
        <v>97</v>
      </c>
      <c r="F313" s="193">
        <v>114</v>
      </c>
      <c r="G313" s="194">
        <v>132</v>
      </c>
      <c r="H313" s="191">
        <v>158</v>
      </c>
      <c r="I313" s="193">
        <v>166</v>
      </c>
      <c r="J313" s="192">
        <v>147</v>
      </c>
      <c r="K313" s="191">
        <v>159</v>
      </c>
      <c r="L313" s="192">
        <v>192</v>
      </c>
      <c r="M313" s="194">
        <v>172</v>
      </c>
      <c r="N313" s="191">
        <v>216</v>
      </c>
      <c r="O313" s="193">
        <v>215</v>
      </c>
      <c r="P313" s="191">
        <v>178</v>
      </c>
      <c r="Q313" s="192">
        <v>139</v>
      </c>
      <c r="R313" s="191">
        <v>117</v>
      </c>
      <c r="S313" s="190">
        <v>98</v>
      </c>
      <c r="T313" s="189">
        <v>166</v>
      </c>
      <c r="U313" s="189">
        <v>0</v>
      </c>
      <c r="V313" s="190">
        <v>2</v>
      </c>
      <c r="W313" s="189">
        <v>0</v>
      </c>
      <c r="X313" s="189">
        <v>0</v>
      </c>
    </row>
    <row r="314" spans="1:24" x14ac:dyDescent="0.5">
      <c r="A314" s="235" t="s">
        <v>339</v>
      </c>
      <c r="B314" s="196"/>
      <c r="C314" s="195">
        <v>13063</v>
      </c>
      <c r="D314" s="194">
        <v>636</v>
      </c>
      <c r="E314" s="191">
        <v>832</v>
      </c>
      <c r="F314" s="193">
        <v>796</v>
      </c>
      <c r="G314" s="194">
        <v>853</v>
      </c>
      <c r="H314" s="191">
        <v>769</v>
      </c>
      <c r="I314" s="193">
        <v>900</v>
      </c>
      <c r="J314" s="192">
        <v>916</v>
      </c>
      <c r="K314" s="191">
        <v>978</v>
      </c>
      <c r="L314" s="192">
        <v>1031</v>
      </c>
      <c r="M314" s="194">
        <v>978</v>
      </c>
      <c r="N314" s="191">
        <v>995</v>
      </c>
      <c r="O314" s="193">
        <v>852</v>
      </c>
      <c r="P314" s="191">
        <v>745</v>
      </c>
      <c r="Q314" s="192">
        <v>608</v>
      </c>
      <c r="R314" s="191">
        <v>480</v>
      </c>
      <c r="S314" s="190">
        <v>311</v>
      </c>
      <c r="T314" s="189">
        <v>377</v>
      </c>
      <c r="U314" s="189">
        <v>1</v>
      </c>
      <c r="V314" s="190">
        <v>5</v>
      </c>
      <c r="W314" s="189">
        <v>0</v>
      </c>
      <c r="X314" s="189">
        <v>0</v>
      </c>
    </row>
    <row r="315" spans="1:24" x14ac:dyDescent="0.5">
      <c r="A315" s="235" t="s">
        <v>338</v>
      </c>
      <c r="B315" s="196"/>
      <c r="C315" s="195">
        <v>8227</v>
      </c>
      <c r="D315" s="194">
        <v>397</v>
      </c>
      <c r="E315" s="191">
        <v>437</v>
      </c>
      <c r="F315" s="193">
        <v>514</v>
      </c>
      <c r="G315" s="194">
        <v>455</v>
      </c>
      <c r="H315" s="191">
        <v>484</v>
      </c>
      <c r="I315" s="193">
        <v>588</v>
      </c>
      <c r="J315" s="192">
        <v>578</v>
      </c>
      <c r="K315" s="191">
        <v>620</v>
      </c>
      <c r="L315" s="192">
        <v>635</v>
      </c>
      <c r="M315" s="194">
        <v>616</v>
      </c>
      <c r="N315" s="191">
        <v>656</v>
      </c>
      <c r="O315" s="193">
        <v>587</v>
      </c>
      <c r="P315" s="191">
        <v>515</v>
      </c>
      <c r="Q315" s="192">
        <v>409</v>
      </c>
      <c r="R315" s="191">
        <v>311</v>
      </c>
      <c r="S315" s="190">
        <v>182</v>
      </c>
      <c r="T315" s="189">
        <v>232</v>
      </c>
      <c r="U315" s="189">
        <v>0</v>
      </c>
      <c r="V315" s="190">
        <v>10</v>
      </c>
      <c r="W315" s="189">
        <v>0</v>
      </c>
      <c r="X315" s="189">
        <v>1</v>
      </c>
    </row>
    <row r="316" spans="1:24" x14ac:dyDescent="0.5">
      <c r="A316" s="235" t="s">
        <v>337</v>
      </c>
      <c r="B316" s="196"/>
      <c r="C316" s="195">
        <v>7120</v>
      </c>
      <c r="D316" s="194">
        <v>355</v>
      </c>
      <c r="E316" s="191">
        <v>380</v>
      </c>
      <c r="F316" s="193">
        <v>366</v>
      </c>
      <c r="G316" s="194">
        <v>412</v>
      </c>
      <c r="H316" s="191">
        <v>420</v>
      </c>
      <c r="I316" s="193">
        <v>569</v>
      </c>
      <c r="J316" s="192">
        <v>516</v>
      </c>
      <c r="K316" s="191">
        <v>515</v>
      </c>
      <c r="L316" s="192">
        <v>551</v>
      </c>
      <c r="M316" s="194">
        <v>593</v>
      </c>
      <c r="N316" s="191">
        <v>558</v>
      </c>
      <c r="O316" s="193">
        <v>530</v>
      </c>
      <c r="P316" s="191">
        <v>455</v>
      </c>
      <c r="Q316" s="192">
        <v>313</v>
      </c>
      <c r="R316" s="191">
        <v>208</v>
      </c>
      <c r="S316" s="190">
        <v>136</v>
      </c>
      <c r="T316" s="189">
        <v>235</v>
      </c>
      <c r="U316" s="189">
        <v>0</v>
      </c>
      <c r="V316" s="190">
        <v>8</v>
      </c>
      <c r="W316" s="189">
        <v>0</v>
      </c>
      <c r="X316" s="189">
        <v>0</v>
      </c>
    </row>
    <row r="317" spans="1:24" x14ac:dyDescent="0.5">
      <c r="A317" s="235" t="s">
        <v>295</v>
      </c>
      <c r="B317" s="196"/>
      <c r="C317" s="195">
        <v>7170</v>
      </c>
      <c r="D317" s="194">
        <v>407</v>
      </c>
      <c r="E317" s="191">
        <v>439</v>
      </c>
      <c r="F317" s="193">
        <v>479</v>
      </c>
      <c r="G317" s="194">
        <v>430</v>
      </c>
      <c r="H317" s="191">
        <v>457</v>
      </c>
      <c r="I317" s="193">
        <v>557</v>
      </c>
      <c r="J317" s="192">
        <v>485</v>
      </c>
      <c r="K317" s="191">
        <v>551</v>
      </c>
      <c r="L317" s="192">
        <v>601</v>
      </c>
      <c r="M317" s="194">
        <v>553</v>
      </c>
      <c r="N317" s="191">
        <v>558</v>
      </c>
      <c r="O317" s="193">
        <v>539</v>
      </c>
      <c r="P317" s="191">
        <v>362</v>
      </c>
      <c r="Q317" s="192">
        <v>261</v>
      </c>
      <c r="R317" s="191">
        <v>189</v>
      </c>
      <c r="S317" s="190">
        <v>144</v>
      </c>
      <c r="T317" s="189">
        <v>152</v>
      </c>
      <c r="U317" s="189">
        <v>0</v>
      </c>
      <c r="V317" s="190">
        <v>4</v>
      </c>
      <c r="W317" s="189">
        <v>0</v>
      </c>
      <c r="X317" s="189">
        <v>2</v>
      </c>
    </row>
    <row r="318" spans="1:24" x14ac:dyDescent="0.5">
      <c r="A318" s="235" t="s">
        <v>336</v>
      </c>
      <c r="B318" s="196"/>
      <c r="C318" s="195">
        <v>2369</v>
      </c>
      <c r="D318" s="194">
        <v>83</v>
      </c>
      <c r="E318" s="191">
        <v>93</v>
      </c>
      <c r="F318" s="193">
        <v>111</v>
      </c>
      <c r="G318" s="194">
        <v>137</v>
      </c>
      <c r="H318" s="191">
        <v>159</v>
      </c>
      <c r="I318" s="193">
        <v>183</v>
      </c>
      <c r="J318" s="192">
        <v>133</v>
      </c>
      <c r="K318" s="191">
        <v>161</v>
      </c>
      <c r="L318" s="192">
        <v>170</v>
      </c>
      <c r="M318" s="194">
        <v>164</v>
      </c>
      <c r="N318" s="191">
        <v>225</v>
      </c>
      <c r="O318" s="193">
        <v>208</v>
      </c>
      <c r="P318" s="191">
        <v>164</v>
      </c>
      <c r="Q318" s="192">
        <v>111</v>
      </c>
      <c r="R318" s="191">
        <v>89</v>
      </c>
      <c r="S318" s="190">
        <v>74</v>
      </c>
      <c r="T318" s="189">
        <v>102</v>
      </c>
      <c r="U318" s="189">
        <v>0</v>
      </c>
      <c r="V318" s="190">
        <v>2</v>
      </c>
      <c r="W318" s="189">
        <v>0</v>
      </c>
      <c r="X318" s="189">
        <v>0</v>
      </c>
    </row>
    <row r="319" spans="1:24" x14ac:dyDescent="0.5">
      <c r="A319" s="198" t="s">
        <v>177</v>
      </c>
      <c r="B319" s="196"/>
      <c r="C319" s="195">
        <v>30262</v>
      </c>
      <c r="D319" s="194">
        <v>1348</v>
      </c>
      <c r="E319" s="191">
        <v>1630</v>
      </c>
      <c r="F319" s="193">
        <v>1730</v>
      </c>
      <c r="G319" s="194">
        <v>1773</v>
      </c>
      <c r="H319" s="191">
        <v>1848</v>
      </c>
      <c r="I319" s="193">
        <v>2253</v>
      </c>
      <c r="J319" s="192">
        <v>2079</v>
      </c>
      <c r="K319" s="191">
        <v>2210</v>
      </c>
      <c r="L319" s="192">
        <v>2380</v>
      </c>
      <c r="M319" s="194">
        <v>2492</v>
      </c>
      <c r="N319" s="191">
        <v>2459</v>
      </c>
      <c r="O319" s="193">
        <v>2181</v>
      </c>
      <c r="P319" s="191">
        <v>1905</v>
      </c>
      <c r="Q319" s="192">
        <v>1361</v>
      </c>
      <c r="R319" s="191">
        <v>1028</v>
      </c>
      <c r="S319" s="190">
        <v>681</v>
      </c>
      <c r="T319" s="189">
        <v>836</v>
      </c>
      <c r="U319" s="189">
        <v>0</v>
      </c>
      <c r="V319" s="190">
        <v>23</v>
      </c>
      <c r="W319" s="189">
        <v>43</v>
      </c>
      <c r="X319" s="189">
        <v>2</v>
      </c>
    </row>
    <row r="320" spans="1:24" x14ac:dyDescent="0.5">
      <c r="A320" s="197" t="s">
        <v>163</v>
      </c>
      <c r="B320" s="196"/>
      <c r="C320" s="195">
        <v>4290</v>
      </c>
      <c r="D320" s="194">
        <v>166</v>
      </c>
      <c r="E320" s="191">
        <v>233</v>
      </c>
      <c r="F320" s="193">
        <v>188</v>
      </c>
      <c r="G320" s="194">
        <v>230</v>
      </c>
      <c r="H320" s="191">
        <v>279</v>
      </c>
      <c r="I320" s="193">
        <v>323</v>
      </c>
      <c r="J320" s="192">
        <v>291</v>
      </c>
      <c r="K320" s="191">
        <v>288</v>
      </c>
      <c r="L320" s="192">
        <v>353</v>
      </c>
      <c r="M320" s="194">
        <v>349</v>
      </c>
      <c r="N320" s="191">
        <v>360</v>
      </c>
      <c r="O320" s="193">
        <v>336</v>
      </c>
      <c r="P320" s="191">
        <v>292</v>
      </c>
      <c r="Q320" s="192">
        <v>199</v>
      </c>
      <c r="R320" s="191">
        <v>154</v>
      </c>
      <c r="S320" s="190">
        <v>92</v>
      </c>
      <c r="T320" s="189">
        <v>134</v>
      </c>
      <c r="U320" s="189">
        <v>0</v>
      </c>
      <c r="V320" s="190">
        <v>7</v>
      </c>
      <c r="W320" s="189">
        <v>15</v>
      </c>
      <c r="X320" s="189">
        <v>1</v>
      </c>
    </row>
    <row r="321" spans="1:24" x14ac:dyDescent="0.5">
      <c r="A321" s="235" t="s">
        <v>335</v>
      </c>
      <c r="B321" s="196"/>
      <c r="C321" s="195">
        <v>4290</v>
      </c>
      <c r="D321" s="194">
        <v>166</v>
      </c>
      <c r="E321" s="191">
        <v>233</v>
      </c>
      <c r="F321" s="193">
        <v>188</v>
      </c>
      <c r="G321" s="194">
        <v>230</v>
      </c>
      <c r="H321" s="191">
        <v>279</v>
      </c>
      <c r="I321" s="193">
        <v>323</v>
      </c>
      <c r="J321" s="192">
        <v>291</v>
      </c>
      <c r="K321" s="191">
        <v>288</v>
      </c>
      <c r="L321" s="192">
        <v>353</v>
      </c>
      <c r="M321" s="194">
        <v>349</v>
      </c>
      <c r="N321" s="191">
        <v>360</v>
      </c>
      <c r="O321" s="193">
        <v>336</v>
      </c>
      <c r="P321" s="191">
        <v>292</v>
      </c>
      <c r="Q321" s="192">
        <v>199</v>
      </c>
      <c r="R321" s="191">
        <v>154</v>
      </c>
      <c r="S321" s="190">
        <v>92</v>
      </c>
      <c r="T321" s="189">
        <v>134</v>
      </c>
      <c r="U321" s="189">
        <v>0</v>
      </c>
      <c r="V321" s="190">
        <v>7</v>
      </c>
      <c r="W321" s="189">
        <v>15</v>
      </c>
      <c r="X321" s="189">
        <v>1</v>
      </c>
    </row>
    <row r="322" spans="1:24" x14ac:dyDescent="0.5">
      <c r="A322" s="200"/>
      <c r="B322" s="196"/>
      <c r="C322" s="195"/>
      <c r="D322" s="194"/>
      <c r="E322" s="191"/>
      <c r="F322" s="193"/>
      <c r="G322" s="194"/>
      <c r="H322" s="191"/>
      <c r="I322" s="193"/>
      <c r="J322" s="192"/>
      <c r="K322" s="191"/>
      <c r="L322" s="192"/>
      <c r="M322" s="194"/>
      <c r="N322" s="191"/>
      <c r="O322" s="193"/>
      <c r="P322" s="191"/>
      <c r="Q322" s="192"/>
      <c r="R322" s="191"/>
      <c r="S322" s="190"/>
      <c r="T322" s="189"/>
      <c r="U322" s="189"/>
      <c r="V322" s="190"/>
      <c r="W322" s="189"/>
      <c r="X322" s="189"/>
    </row>
    <row r="323" spans="1:24" x14ac:dyDescent="0.5">
      <c r="A323" s="197" t="s">
        <v>162</v>
      </c>
      <c r="B323" s="196"/>
      <c r="C323" s="195">
        <v>25972</v>
      </c>
      <c r="D323" s="194">
        <v>1182</v>
      </c>
      <c r="E323" s="191">
        <v>1397</v>
      </c>
      <c r="F323" s="193">
        <v>1542</v>
      </c>
      <c r="G323" s="194">
        <v>1543</v>
      </c>
      <c r="H323" s="191">
        <v>1569</v>
      </c>
      <c r="I323" s="193">
        <v>1930</v>
      </c>
      <c r="J323" s="192">
        <v>1788</v>
      </c>
      <c r="K323" s="191">
        <v>1922</v>
      </c>
      <c r="L323" s="192">
        <v>2027</v>
      </c>
      <c r="M323" s="194">
        <v>2143</v>
      </c>
      <c r="N323" s="191">
        <v>2099</v>
      </c>
      <c r="O323" s="193">
        <v>1845</v>
      </c>
      <c r="P323" s="191">
        <v>1613</v>
      </c>
      <c r="Q323" s="192">
        <v>1162</v>
      </c>
      <c r="R323" s="191">
        <v>874</v>
      </c>
      <c r="S323" s="190">
        <v>589</v>
      </c>
      <c r="T323" s="189">
        <v>702</v>
      </c>
      <c r="U323" s="189">
        <v>0</v>
      </c>
      <c r="V323" s="190">
        <v>16</v>
      </c>
      <c r="W323" s="189">
        <v>28</v>
      </c>
      <c r="X323" s="189">
        <v>1</v>
      </c>
    </row>
    <row r="324" spans="1:24" x14ac:dyDescent="0.5">
      <c r="A324" s="235" t="s">
        <v>334</v>
      </c>
      <c r="B324" s="196"/>
      <c r="C324" s="195">
        <v>3262</v>
      </c>
      <c r="D324" s="194">
        <v>144</v>
      </c>
      <c r="E324" s="191">
        <v>186</v>
      </c>
      <c r="F324" s="193">
        <v>164</v>
      </c>
      <c r="G324" s="194">
        <v>185</v>
      </c>
      <c r="H324" s="191">
        <v>177</v>
      </c>
      <c r="I324" s="193">
        <v>237</v>
      </c>
      <c r="J324" s="192">
        <v>240</v>
      </c>
      <c r="K324" s="191">
        <v>233</v>
      </c>
      <c r="L324" s="192">
        <v>270</v>
      </c>
      <c r="M324" s="194">
        <v>253</v>
      </c>
      <c r="N324" s="191">
        <v>249</v>
      </c>
      <c r="O324" s="193">
        <v>224</v>
      </c>
      <c r="P324" s="191">
        <v>226</v>
      </c>
      <c r="Q324" s="192">
        <v>174</v>
      </c>
      <c r="R324" s="191">
        <v>112</v>
      </c>
      <c r="S324" s="190">
        <v>72</v>
      </c>
      <c r="T324" s="189">
        <v>85</v>
      </c>
      <c r="U324" s="189">
        <v>0</v>
      </c>
      <c r="V324" s="190">
        <v>3</v>
      </c>
      <c r="W324" s="189">
        <v>28</v>
      </c>
      <c r="X324" s="189">
        <v>0</v>
      </c>
    </row>
    <row r="325" spans="1:24" x14ac:dyDescent="0.5">
      <c r="A325" s="235" t="s">
        <v>333</v>
      </c>
      <c r="B325" s="196"/>
      <c r="C325" s="195">
        <v>5233</v>
      </c>
      <c r="D325" s="194">
        <v>190</v>
      </c>
      <c r="E325" s="191">
        <v>257</v>
      </c>
      <c r="F325" s="193">
        <v>280</v>
      </c>
      <c r="G325" s="194">
        <v>304</v>
      </c>
      <c r="H325" s="191">
        <v>303</v>
      </c>
      <c r="I325" s="193">
        <v>369</v>
      </c>
      <c r="J325" s="192">
        <v>334</v>
      </c>
      <c r="K325" s="191">
        <v>344</v>
      </c>
      <c r="L325" s="192">
        <v>431</v>
      </c>
      <c r="M325" s="194">
        <v>391</v>
      </c>
      <c r="N325" s="191">
        <v>417</v>
      </c>
      <c r="O325" s="193">
        <v>388</v>
      </c>
      <c r="P325" s="191">
        <v>345</v>
      </c>
      <c r="Q325" s="192">
        <v>288</v>
      </c>
      <c r="R325" s="191">
        <v>218</v>
      </c>
      <c r="S325" s="190">
        <v>173</v>
      </c>
      <c r="T325" s="189">
        <v>196</v>
      </c>
      <c r="U325" s="189">
        <v>0</v>
      </c>
      <c r="V325" s="190">
        <v>5</v>
      </c>
      <c r="W325" s="189">
        <v>0</v>
      </c>
      <c r="X325" s="189">
        <v>0</v>
      </c>
    </row>
    <row r="326" spans="1:24" x14ac:dyDescent="0.5">
      <c r="A326" s="235" t="s">
        <v>332</v>
      </c>
      <c r="B326" s="196"/>
      <c r="C326" s="195">
        <v>5403</v>
      </c>
      <c r="D326" s="194">
        <v>244</v>
      </c>
      <c r="E326" s="191">
        <v>270</v>
      </c>
      <c r="F326" s="193">
        <v>332</v>
      </c>
      <c r="G326" s="194">
        <v>334</v>
      </c>
      <c r="H326" s="191">
        <v>330</v>
      </c>
      <c r="I326" s="193">
        <v>388</v>
      </c>
      <c r="J326" s="192">
        <v>383</v>
      </c>
      <c r="K326" s="191">
        <v>402</v>
      </c>
      <c r="L326" s="192">
        <v>430</v>
      </c>
      <c r="M326" s="194">
        <v>453</v>
      </c>
      <c r="N326" s="191">
        <v>472</v>
      </c>
      <c r="O326" s="193">
        <v>388</v>
      </c>
      <c r="P326" s="191">
        <v>339</v>
      </c>
      <c r="Q326" s="192">
        <v>189</v>
      </c>
      <c r="R326" s="191">
        <v>172</v>
      </c>
      <c r="S326" s="190">
        <v>124</v>
      </c>
      <c r="T326" s="189">
        <v>150</v>
      </c>
      <c r="U326" s="189">
        <v>0</v>
      </c>
      <c r="V326" s="190">
        <v>3</v>
      </c>
      <c r="W326" s="189">
        <v>0</v>
      </c>
      <c r="X326" s="189">
        <v>0</v>
      </c>
    </row>
    <row r="327" spans="1:24" x14ac:dyDescent="0.5">
      <c r="A327" s="235" t="s">
        <v>331</v>
      </c>
      <c r="B327" s="196"/>
      <c r="C327" s="195">
        <v>6076</v>
      </c>
      <c r="D327" s="194">
        <v>307</v>
      </c>
      <c r="E327" s="191">
        <v>345</v>
      </c>
      <c r="F327" s="193">
        <v>381</v>
      </c>
      <c r="G327" s="194">
        <v>343</v>
      </c>
      <c r="H327" s="191">
        <v>410</v>
      </c>
      <c r="I327" s="193">
        <v>464</v>
      </c>
      <c r="J327" s="192">
        <v>406</v>
      </c>
      <c r="K327" s="191">
        <v>485</v>
      </c>
      <c r="L327" s="192">
        <v>415</v>
      </c>
      <c r="M327" s="194">
        <v>527</v>
      </c>
      <c r="N327" s="191">
        <v>513</v>
      </c>
      <c r="O327" s="193">
        <v>432</v>
      </c>
      <c r="P327" s="191">
        <v>346</v>
      </c>
      <c r="Q327" s="192">
        <v>257</v>
      </c>
      <c r="R327" s="191">
        <v>181</v>
      </c>
      <c r="S327" s="190">
        <v>120</v>
      </c>
      <c r="T327" s="189">
        <v>142</v>
      </c>
      <c r="U327" s="189">
        <v>0</v>
      </c>
      <c r="V327" s="190">
        <v>1</v>
      </c>
      <c r="W327" s="189">
        <v>0</v>
      </c>
      <c r="X327" s="189">
        <v>1</v>
      </c>
    </row>
    <row r="328" spans="1:24" x14ac:dyDescent="0.5">
      <c r="A328" s="235" t="s">
        <v>330</v>
      </c>
      <c r="B328" s="196"/>
      <c r="C328" s="195">
        <v>5998</v>
      </c>
      <c r="D328" s="194">
        <v>297</v>
      </c>
      <c r="E328" s="191">
        <v>339</v>
      </c>
      <c r="F328" s="193">
        <v>385</v>
      </c>
      <c r="G328" s="194">
        <v>377</v>
      </c>
      <c r="H328" s="191">
        <v>349</v>
      </c>
      <c r="I328" s="193">
        <v>472</v>
      </c>
      <c r="J328" s="192">
        <v>425</v>
      </c>
      <c r="K328" s="191">
        <v>458</v>
      </c>
      <c r="L328" s="192">
        <v>481</v>
      </c>
      <c r="M328" s="194">
        <v>519</v>
      </c>
      <c r="N328" s="191">
        <v>448</v>
      </c>
      <c r="O328" s="193">
        <v>413</v>
      </c>
      <c r="P328" s="191">
        <v>357</v>
      </c>
      <c r="Q328" s="192">
        <v>254</v>
      </c>
      <c r="R328" s="191">
        <v>191</v>
      </c>
      <c r="S328" s="190">
        <v>100</v>
      </c>
      <c r="T328" s="189">
        <v>129</v>
      </c>
      <c r="U328" s="189">
        <v>0</v>
      </c>
      <c r="V328" s="190">
        <v>4</v>
      </c>
      <c r="W328" s="189">
        <v>0</v>
      </c>
      <c r="X328" s="189">
        <v>0</v>
      </c>
    </row>
    <row r="329" spans="1:24" x14ac:dyDescent="0.5">
      <c r="A329" s="198" t="s">
        <v>176</v>
      </c>
      <c r="B329" s="196"/>
      <c r="C329" s="195">
        <v>111001</v>
      </c>
      <c r="D329" s="194">
        <v>4854</v>
      </c>
      <c r="E329" s="191">
        <v>6469</v>
      </c>
      <c r="F329" s="193">
        <v>6787</v>
      </c>
      <c r="G329" s="194">
        <v>6791</v>
      </c>
      <c r="H329" s="191">
        <v>6834</v>
      </c>
      <c r="I329" s="193">
        <v>7639</v>
      </c>
      <c r="J329" s="192">
        <v>7493</v>
      </c>
      <c r="K329" s="191">
        <v>8022</v>
      </c>
      <c r="L329" s="192">
        <v>8798</v>
      </c>
      <c r="M329" s="194">
        <v>8549</v>
      </c>
      <c r="N329" s="191">
        <v>8568</v>
      </c>
      <c r="O329" s="193">
        <v>7920</v>
      </c>
      <c r="P329" s="191">
        <v>6832</v>
      </c>
      <c r="Q329" s="192">
        <v>5138</v>
      </c>
      <c r="R329" s="191">
        <v>3597</v>
      </c>
      <c r="S329" s="190">
        <v>2423</v>
      </c>
      <c r="T329" s="189">
        <v>3534</v>
      </c>
      <c r="U329" s="189">
        <v>0</v>
      </c>
      <c r="V329" s="190">
        <v>97</v>
      </c>
      <c r="W329" s="189">
        <v>636</v>
      </c>
      <c r="X329" s="189">
        <v>20</v>
      </c>
    </row>
    <row r="330" spans="1:24" x14ac:dyDescent="0.5">
      <c r="A330" s="197" t="s">
        <v>163</v>
      </c>
      <c r="B330" s="196"/>
      <c r="C330" s="236">
        <f t="shared" ref="C330:X330" si="0">SUM(C331:C334)</f>
        <v>37597</v>
      </c>
      <c r="D330" s="236">
        <f t="shared" si="0"/>
        <v>1589</v>
      </c>
      <c r="E330" s="236">
        <f t="shared" si="0"/>
        <v>2142</v>
      </c>
      <c r="F330" s="236">
        <f t="shared" si="0"/>
        <v>2291</v>
      </c>
      <c r="G330" s="236">
        <f t="shared" si="0"/>
        <v>2240</v>
      </c>
      <c r="H330" s="236">
        <f t="shared" si="0"/>
        <v>2283</v>
      </c>
      <c r="I330" s="236">
        <f t="shared" si="0"/>
        <v>2547</v>
      </c>
      <c r="J330" s="236">
        <f t="shared" si="0"/>
        <v>2426</v>
      </c>
      <c r="K330" s="236">
        <f t="shared" si="0"/>
        <v>2626</v>
      </c>
      <c r="L330" s="236">
        <f t="shared" si="0"/>
        <v>2980</v>
      </c>
      <c r="M330" s="236">
        <f t="shared" si="0"/>
        <v>2822</v>
      </c>
      <c r="N330" s="236">
        <f t="shared" si="0"/>
        <v>2797</v>
      </c>
      <c r="O330" s="236">
        <f t="shared" si="0"/>
        <v>2669</v>
      </c>
      <c r="P330" s="236">
        <f t="shared" si="0"/>
        <v>2334</v>
      </c>
      <c r="Q330" s="236">
        <f t="shared" si="0"/>
        <v>1796</v>
      </c>
      <c r="R330" s="236">
        <f t="shared" si="0"/>
        <v>1319</v>
      </c>
      <c r="S330" s="236">
        <f t="shared" si="0"/>
        <v>841</v>
      </c>
      <c r="T330" s="236">
        <f t="shared" si="0"/>
        <v>1249</v>
      </c>
      <c r="U330" s="236">
        <f t="shared" si="0"/>
        <v>0</v>
      </c>
      <c r="V330" s="236">
        <f t="shared" si="0"/>
        <v>45</v>
      </c>
      <c r="W330" s="236">
        <f t="shared" si="0"/>
        <v>594</v>
      </c>
      <c r="X330" s="236">
        <f t="shared" si="0"/>
        <v>7</v>
      </c>
    </row>
    <row r="331" spans="1:24" x14ac:dyDescent="0.5">
      <c r="A331" s="235" t="s">
        <v>329</v>
      </c>
      <c r="B331" s="196"/>
      <c r="C331" s="195">
        <v>3642</v>
      </c>
      <c r="D331" s="194">
        <v>107</v>
      </c>
      <c r="E331" s="191">
        <v>149</v>
      </c>
      <c r="F331" s="193">
        <v>152</v>
      </c>
      <c r="G331" s="194">
        <v>185</v>
      </c>
      <c r="H331" s="191">
        <v>182</v>
      </c>
      <c r="I331" s="193">
        <v>184</v>
      </c>
      <c r="J331" s="192">
        <v>167</v>
      </c>
      <c r="K331" s="191">
        <v>191</v>
      </c>
      <c r="L331" s="192">
        <v>258</v>
      </c>
      <c r="M331" s="194">
        <v>243</v>
      </c>
      <c r="N331" s="191">
        <v>276</v>
      </c>
      <c r="O331" s="193">
        <v>285</v>
      </c>
      <c r="P331" s="191">
        <v>224</v>
      </c>
      <c r="Q331" s="192">
        <v>185</v>
      </c>
      <c r="R331" s="191">
        <v>140</v>
      </c>
      <c r="S331" s="190">
        <v>85</v>
      </c>
      <c r="T331" s="189">
        <v>206</v>
      </c>
      <c r="U331" s="189">
        <v>0</v>
      </c>
      <c r="V331" s="190">
        <v>0</v>
      </c>
      <c r="W331" s="189">
        <v>423</v>
      </c>
      <c r="X331" s="189">
        <v>0</v>
      </c>
    </row>
    <row r="332" spans="1:24" x14ac:dyDescent="0.5">
      <c r="A332" s="235" t="s">
        <v>328</v>
      </c>
      <c r="B332" s="196"/>
      <c r="C332" s="195">
        <v>4126</v>
      </c>
      <c r="D332" s="194">
        <v>179</v>
      </c>
      <c r="E332" s="191">
        <v>240</v>
      </c>
      <c r="F332" s="193">
        <v>239</v>
      </c>
      <c r="G332" s="194">
        <v>253</v>
      </c>
      <c r="H332" s="191">
        <v>237</v>
      </c>
      <c r="I332" s="193">
        <v>306</v>
      </c>
      <c r="J332" s="192">
        <v>300</v>
      </c>
      <c r="K332" s="191">
        <v>263</v>
      </c>
      <c r="L332" s="192">
        <v>306</v>
      </c>
      <c r="M332" s="194">
        <v>300</v>
      </c>
      <c r="N332" s="191">
        <v>332</v>
      </c>
      <c r="O332" s="193">
        <v>299</v>
      </c>
      <c r="P332" s="191">
        <v>313</v>
      </c>
      <c r="Q332" s="192">
        <v>199</v>
      </c>
      <c r="R332" s="191">
        <v>133</v>
      </c>
      <c r="S332" s="190">
        <v>88</v>
      </c>
      <c r="T332" s="189">
        <v>112</v>
      </c>
      <c r="U332" s="189">
        <v>0</v>
      </c>
      <c r="V332" s="190">
        <v>2</v>
      </c>
      <c r="W332" s="189">
        <v>24</v>
      </c>
      <c r="X332" s="189">
        <v>1</v>
      </c>
    </row>
    <row r="333" spans="1:24" x14ac:dyDescent="0.5">
      <c r="A333" s="200" t="s">
        <v>327</v>
      </c>
      <c r="B333" s="196"/>
      <c r="C333" s="195">
        <v>16513</v>
      </c>
      <c r="D333" s="194">
        <v>658</v>
      </c>
      <c r="E333" s="191">
        <v>907</v>
      </c>
      <c r="F333" s="193">
        <v>928</v>
      </c>
      <c r="G333" s="194">
        <v>871</v>
      </c>
      <c r="H333" s="191">
        <v>974</v>
      </c>
      <c r="I333" s="193">
        <v>1112</v>
      </c>
      <c r="J333" s="192">
        <v>1053</v>
      </c>
      <c r="K333" s="191">
        <v>1116</v>
      </c>
      <c r="L333" s="192">
        <v>1246</v>
      </c>
      <c r="M333" s="194">
        <v>1192</v>
      </c>
      <c r="N333" s="191">
        <v>1207</v>
      </c>
      <c r="O333" s="193">
        <v>1238</v>
      </c>
      <c r="P333" s="191">
        <v>1163</v>
      </c>
      <c r="Q333" s="192">
        <v>917</v>
      </c>
      <c r="R333" s="191">
        <v>672</v>
      </c>
      <c r="S333" s="190">
        <v>472</v>
      </c>
      <c r="T333" s="189">
        <v>624</v>
      </c>
      <c r="U333" s="189">
        <v>0</v>
      </c>
      <c r="V333" s="190">
        <v>32</v>
      </c>
      <c r="W333" s="189">
        <v>126</v>
      </c>
      <c r="X333" s="189">
        <v>5</v>
      </c>
    </row>
    <row r="334" spans="1:24" x14ac:dyDescent="0.5">
      <c r="A334" s="235" t="s">
        <v>326</v>
      </c>
      <c r="B334" s="196"/>
      <c r="C334" s="195">
        <v>13316</v>
      </c>
      <c r="D334" s="194">
        <v>645</v>
      </c>
      <c r="E334" s="191">
        <v>846</v>
      </c>
      <c r="F334" s="193">
        <v>972</v>
      </c>
      <c r="G334" s="194">
        <v>931</v>
      </c>
      <c r="H334" s="191">
        <v>890</v>
      </c>
      <c r="I334" s="193">
        <v>945</v>
      </c>
      <c r="J334" s="192">
        <v>906</v>
      </c>
      <c r="K334" s="191">
        <v>1056</v>
      </c>
      <c r="L334" s="192">
        <v>1170</v>
      </c>
      <c r="M334" s="194">
        <v>1087</v>
      </c>
      <c r="N334" s="191">
        <v>982</v>
      </c>
      <c r="O334" s="193">
        <v>847</v>
      </c>
      <c r="P334" s="191">
        <v>634</v>
      </c>
      <c r="Q334" s="192">
        <v>495</v>
      </c>
      <c r="R334" s="191">
        <v>374</v>
      </c>
      <c r="S334" s="190">
        <v>196</v>
      </c>
      <c r="T334" s="189">
        <v>307</v>
      </c>
      <c r="U334" s="189">
        <v>0</v>
      </c>
      <c r="V334" s="190">
        <v>11</v>
      </c>
      <c r="W334" s="189">
        <v>21</v>
      </c>
      <c r="X334" s="189">
        <v>1</v>
      </c>
    </row>
    <row r="335" spans="1:24" x14ac:dyDescent="0.5">
      <c r="A335" s="235"/>
      <c r="B335" s="196"/>
      <c r="C335" s="195"/>
      <c r="D335" s="194"/>
      <c r="E335" s="191"/>
      <c r="F335" s="193"/>
      <c r="G335" s="194"/>
      <c r="H335" s="191"/>
      <c r="I335" s="193"/>
      <c r="J335" s="192"/>
      <c r="K335" s="191"/>
      <c r="L335" s="192"/>
      <c r="M335" s="194"/>
      <c r="N335" s="191"/>
      <c r="O335" s="193"/>
      <c r="P335" s="191"/>
      <c r="Q335" s="192"/>
      <c r="R335" s="191"/>
      <c r="S335" s="190"/>
      <c r="T335" s="189"/>
      <c r="U335" s="189"/>
      <c r="V335" s="190"/>
      <c r="W335" s="189"/>
      <c r="X335" s="189"/>
    </row>
    <row r="336" spans="1:24" x14ac:dyDescent="0.5">
      <c r="A336" s="197" t="s">
        <v>162</v>
      </c>
      <c r="B336" s="196"/>
      <c r="C336" s="195">
        <v>86720</v>
      </c>
      <c r="D336" s="194">
        <v>3910</v>
      </c>
      <c r="E336" s="191">
        <v>5173</v>
      </c>
      <c r="F336" s="193">
        <v>5468</v>
      </c>
      <c r="G336" s="194">
        <v>5482</v>
      </c>
      <c r="H336" s="191">
        <v>5441</v>
      </c>
      <c r="I336" s="193">
        <v>6037</v>
      </c>
      <c r="J336" s="192">
        <v>5973</v>
      </c>
      <c r="K336" s="191">
        <v>6452</v>
      </c>
      <c r="L336" s="192">
        <v>6988</v>
      </c>
      <c r="M336" s="194">
        <v>6814</v>
      </c>
      <c r="N336" s="191">
        <v>6753</v>
      </c>
      <c r="O336" s="193">
        <v>6098</v>
      </c>
      <c r="P336" s="191">
        <v>5132</v>
      </c>
      <c r="Q336" s="192">
        <v>3837</v>
      </c>
      <c r="R336" s="191">
        <v>2652</v>
      </c>
      <c r="S336" s="190">
        <v>1778</v>
      </c>
      <c r="T336" s="189">
        <v>2592</v>
      </c>
      <c r="U336" s="189">
        <v>0</v>
      </c>
      <c r="V336" s="190">
        <v>63</v>
      </c>
      <c r="W336" s="189">
        <v>63</v>
      </c>
      <c r="X336" s="189">
        <v>14</v>
      </c>
    </row>
    <row r="337" spans="1:24" x14ac:dyDescent="0.5">
      <c r="A337" s="235" t="s">
        <v>325</v>
      </c>
      <c r="B337" s="196"/>
      <c r="C337" s="195">
        <v>5581</v>
      </c>
      <c r="D337" s="194">
        <v>183</v>
      </c>
      <c r="E337" s="191">
        <v>276</v>
      </c>
      <c r="F337" s="193">
        <v>325</v>
      </c>
      <c r="G337" s="194">
        <v>304</v>
      </c>
      <c r="H337" s="191">
        <v>322</v>
      </c>
      <c r="I337" s="193">
        <v>400</v>
      </c>
      <c r="J337" s="192">
        <v>376</v>
      </c>
      <c r="K337" s="191">
        <v>392</v>
      </c>
      <c r="L337" s="192">
        <v>430</v>
      </c>
      <c r="M337" s="194">
        <v>425</v>
      </c>
      <c r="N337" s="191">
        <v>458</v>
      </c>
      <c r="O337" s="193">
        <v>418</v>
      </c>
      <c r="P337" s="191">
        <v>354</v>
      </c>
      <c r="Q337" s="192">
        <v>303</v>
      </c>
      <c r="R337" s="191">
        <v>211</v>
      </c>
      <c r="S337" s="190">
        <v>133</v>
      </c>
      <c r="T337" s="189">
        <v>200</v>
      </c>
      <c r="U337" s="189">
        <v>0</v>
      </c>
      <c r="V337" s="190">
        <v>7</v>
      </c>
      <c r="W337" s="189">
        <v>63</v>
      </c>
      <c r="X337" s="189">
        <v>1</v>
      </c>
    </row>
    <row r="338" spans="1:24" x14ac:dyDescent="0.5">
      <c r="A338" s="235" t="s">
        <v>324</v>
      </c>
      <c r="B338" s="196"/>
      <c r="C338" s="195">
        <v>4600</v>
      </c>
      <c r="D338" s="194">
        <v>193</v>
      </c>
      <c r="E338" s="191">
        <v>224</v>
      </c>
      <c r="F338" s="193">
        <v>229</v>
      </c>
      <c r="G338" s="194">
        <v>258</v>
      </c>
      <c r="H338" s="191">
        <v>283</v>
      </c>
      <c r="I338" s="193">
        <v>302</v>
      </c>
      <c r="J338" s="192">
        <v>297</v>
      </c>
      <c r="K338" s="191">
        <v>294</v>
      </c>
      <c r="L338" s="192">
        <v>351</v>
      </c>
      <c r="M338" s="194">
        <v>356</v>
      </c>
      <c r="N338" s="191">
        <v>348</v>
      </c>
      <c r="O338" s="193">
        <v>311</v>
      </c>
      <c r="P338" s="191">
        <v>310</v>
      </c>
      <c r="Q338" s="192">
        <v>280</v>
      </c>
      <c r="R338" s="191">
        <v>227</v>
      </c>
      <c r="S338" s="190">
        <v>136</v>
      </c>
      <c r="T338" s="189">
        <v>200</v>
      </c>
      <c r="U338" s="189">
        <v>0</v>
      </c>
      <c r="V338" s="190">
        <v>0</v>
      </c>
      <c r="W338" s="189">
        <v>0</v>
      </c>
      <c r="X338" s="189">
        <v>1</v>
      </c>
    </row>
    <row r="339" spans="1:24" x14ac:dyDescent="0.5">
      <c r="A339" s="235" t="s">
        <v>323</v>
      </c>
      <c r="B339" s="196"/>
      <c r="C339" s="195">
        <v>7417</v>
      </c>
      <c r="D339" s="194">
        <v>395</v>
      </c>
      <c r="E339" s="191">
        <v>439</v>
      </c>
      <c r="F339" s="193">
        <v>499</v>
      </c>
      <c r="G339" s="194">
        <v>534</v>
      </c>
      <c r="H339" s="191">
        <v>502</v>
      </c>
      <c r="I339" s="193">
        <v>501</v>
      </c>
      <c r="J339" s="192">
        <v>523</v>
      </c>
      <c r="K339" s="191">
        <v>556</v>
      </c>
      <c r="L339" s="192">
        <v>639</v>
      </c>
      <c r="M339" s="194">
        <v>624</v>
      </c>
      <c r="N339" s="191">
        <v>589</v>
      </c>
      <c r="O339" s="193">
        <v>444</v>
      </c>
      <c r="P339" s="191">
        <v>399</v>
      </c>
      <c r="Q339" s="192">
        <v>293</v>
      </c>
      <c r="R339" s="191">
        <v>193</v>
      </c>
      <c r="S339" s="190">
        <v>104</v>
      </c>
      <c r="T339" s="189">
        <v>177</v>
      </c>
      <c r="U339" s="189">
        <v>0</v>
      </c>
      <c r="V339" s="190">
        <v>5</v>
      </c>
      <c r="W339" s="189">
        <v>0</v>
      </c>
      <c r="X339" s="189">
        <v>1</v>
      </c>
    </row>
    <row r="340" spans="1:24" x14ac:dyDescent="0.5">
      <c r="A340" s="235" t="s">
        <v>322</v>
      </c>
      <c r="B340" s="196"/>
      <c r="C340" s="195">
        <v>15274</v>
      </c>
      <c r="D340" s="194">
        <v>621</v>
      </c>
      <c r="E340" s="191">
        <v>835</v>
      </c>
      <c r="F340" s="193">
        <v>869</v>
      </c>
      <c r="G340" s="194">
        <v>851</v>
      </c>
      <c r="H340" s="191">
        <v>910</v>
      </c>
      <c r="I340" s="193">
        <v>1111</v>
      </c>
      <c r="J340" s="192">
        <v>1004</v>
      </c>
      <c r="K340" s="191">
        <v>1090</v>
      </c>
      <c r="L340" s="192">
        <v>1197</v>
      </c>
      <c r="M340" s="194">
        <v>1173</v>
      </c>
      <c r="N340" s="191">
        <v>1228</v>
      </c>
      <c r="O340" s="193">
        <v>1256</v>
      </c>
      <c r="P340" s="191">
        <v>1007</v>
      </c>
      <c r="Q340" s="192">
        <v>711</v>
      </c>
      <c r="R340" s="191">
        <v>494</v>
      </c>
      <c r="S340" s="190">
        <v>335</v>
      </c>
      <c r="T340" s="189">
        <v>552</v>
      </c>
      <c r="U340" s="189">
        <v>0</v>
      </c>
      <c r="V340" s="190">
        <v>27</v>
      </c>
      <c r="W340" s="189">
        <v>0</v>
      </c>
      <c r="X340" s="189">
        <v>3</v>
      </c>
    </row>
    <row r="341" spans="1:24" x14ac:dyDescent="0.5">
      <c r="A341" s="235" t="s">
        <v>321</v>
      </c>
      <c r="B341" s="196"/>
      <c r="C341" s="195">
        <v>10131</v>
      </c>
      <c r="D341" s="194">
        <v>500</v>
      </c>
      <c r="E341" s="191">
        <v>669</v>
      </c>
      <c r="F341" s="193">
        <v>707</v>
      </c>
      <c r="G341" s="194">
        <v>729</v>
      </c>
      <c r="H341" s="191">
        <v>634</v>
      </c>
      <c r="I341" s="193">
        <v>698</v>
      </c>
      <c r="J341" s="192">
        <v>700</v>
      </c>
      <c r="K341" s="191">
        <v>821</v>
      </c>
      <c r="L341" s="192">
        <v>874</v>
      </c>
      <c r="M341" s="194">
        <v>843</v>
      </c>
      <c r="N341" s="191">
        <v>764</v>
      </c>
      <c r="O341" s="193">
        <v>644</v>
      </c>
      <c r="P341" s="191">
        <v>538</v>
      </c>
      <c r="Q341" s="192">
        <v>381</v>
      </c>
      <c r="R341" s="191">
        <v>259</v>
      </c>
      <c r="S341" s="190">
        <v>163</v>
      </c>
      <c r="T341" s="189">
        <v>201</v>
      </c>
      <c r="U341" s="189">
        <v>0</v>
      </c>
      <c r="V341" s="190">
        <v>3</v>
      </c>
      <c r="W341" s="189">
        <v>0</v>
      </c>
      <c r="X341" s="189">
        <v>3</v>
      </c>
    </row>
    <row r="342" spans="1:24" x14ac:dyDescent="0.5">
      <c r="A342" s="235" t="s">
        <v>320</v>
      </c>
      <c r="B342" s="196"/>
      <c r="C342" s="195">
        <v>7738</v>
      </c>
      <c r="D342" s="194">
        <v>331</v>
      </c>
      <c r="E342" s="191">
        <v>435</v>
      </c>
      <c r="F342" s="193">
        <v>462</v>
      </c>
      <c r="G342" s="194">
        <v>484</v>
      </c>
      <c r="H342" s="191">
        <v>504</v>
      </c>
      <c r="I342" s="193">
        <v>528</v>
      </c>
      <c r="J342" s="192">
        <v>505</v>
      </c>
      <c r="K342" s="191">
        <v>532</v>
      </c>
      <c r="L342" s="192">
        <v>605</v>
      </c>
      <c r="M342" s="194">
        <v>602</v>
      </c>
      <c r="N342" s="191">
        <v>557</v>
      </c>
      <c r="O342" s="193">
        <v>560</v>
      </c>
      <c r="P342" s="191">
        <v>515</v>
      </c>
      <c r="Q342" s="192">
        <v>347</v>
      </c>
      <c r="R342" s="191">
        <v>267</v>
      </c>
      <c r="S342" s="190">
        <v>206</v>
      </c>
      <c r="T342" s="189">
        <v>294</v>
      </c>
      <c r="U342" s="189">
        <v>0</v>
      </c>
      <c r="V342" s="190">
        <v>2</v>
      </c>
      <c r="W342" s="189">
        <v>0</v>
      </c>
      <c r="X342" s="189">
        <v>2</v>
      </c>
    </row>
    <row r="343" spans="1:24" x14ac:dyDescent="0.5">
      <c r="A343" s="235" t="s">
        <v>319</v>
      </c>
      <c r="B343" s="196"/>
      <c r="C343" s="195">
        <v>8323</v>
      </c>
      <c r="D343" s="194">
        <v>415</v>
      </c>
      <c r="E343" s="191">
        <v>565</v>
      </c>
      <c r="F343" s="193">
        <v>574</v>
      </c>
      <c r="G343" s="194">
        <v>502</v>
      </c>
      <c r="H343" s="191">
        <v>551</v>
      </c>
      <c r="I343" s="193">
        <v>620</v>
      </c>
      <c r="J343" s="192">
        <v>598</v>
      </c>
      <c r="K343" s="191">
        <v>624</v>
      </c>
      <c r="L343" s="192">
        <v>620</v>
      </c>
      <c r="M343" s="194">
        <v>697</v>
      </c>
      <c r="N343" s="191">
        <v>651</v>
      </c>
      <c r="O343" s="193">
        <v>548</v>
      </c>
      <c r="P343" s="191">
        <v>440</v>
      </c>
      <c r="Q343" s="192">
        <v>332</v>
      </c>
      <c r="R343" s="191">
        <v>219</v>
      </c>
      <c r="S343" s="190">
        <v>145</v>
      </c>
      <c r="T343" s="189">
        <v>218</v>
      </c>
      <c r="U343" s="189">
        <v>0</v>
      </c>
      <c r="V343" s="190">
        <v>3</v>
      </c>
      <c r="W343" s="189">
        <v>0</v>
      </c>
      <c r="X343" s="189">
        <v>1</v>
      </c>
    </row>
    <row r="344" spans="1:24" x14ac:dyDescent="0.5">
      <c r="A344" s="235" t="s">
        <v>318</v>
      </c>
      <c r="B344" s="196"/>
      <c r="C344" s="195">
        <v>7488</v>
      </c>
      <c r="D344" s="194">
        <v>347</v>
      </c>
      <c r="E344" s="191">
        <v>466</v>
      </c>
      <c r="F344" s="193">
        <v>486</v>
      </c>
      <c r="G344" s="194">
        <v>520</v>
      </c>
      <c r="H344" s="191">
        <v>490</v>
      </c>
      <c r="I344" s="193">
        <v>512</v>
      </c>
      <c r="J344" s="192">
        <v>560</v>
      </c>
      <c r="K344" s="191">
        <v>545</v>
      </c>
      <c r="L344" s="192">
        <v>613</v>
      </c>
      <c r="M344" s="194">
        <v>551</v>
      </c>
      <c r="N344" s="191">
        <v>572</v>
      </c>
      <c r="O344" s="193">
        <v>531</v>
      </c>
      <c r="P344" s="191">
        <v>412</v>
      </c>
      <c r="Q344" s="192">
        <v>300</v>
      </c>
      <c r="R344" s="191">
        <v>215</v>
      </c>
      <c r="S344" s="190">
        <v>157</v>
      </c>
      <c r="T344" s="189">
        <v>203</v>
      </c>
      <c r="U344" s="189">
        <v>0</v>
      </c>
      <c r="V344" s="190">
        <v>7</v>
      </c>
      <c r="W344" s="189">
        <v>0</v>
      </c>
      <c r="X344" s="189">
        <v>1</v>
      </c>
    </row>
    <row r="345" spans="1:24" x14ac:dyDescent="0.5">
      <c r="A345" s="235" t="s">
        <v>317</v>
      </c>
      <c r="B345" s="196"/>
      <c r="C345" s="195">
        <v>6126</v>
      </c>
      <c r="D345" s="194">
        <v>286</v>
      </c>
      <c r="E345" s="191">
        <v>391</v>
      </c>
      <c r="F345" s="193">
        <v>422</v>
      </c>
      <c r="G345" s="194">
        <v>383</v>
      </c>
      <c r="H345" s="191">
        <v>387</v>
      </c>
      <c r="I345" s="193">
        <v>432</v>
      </c>
      <c r="J345" s="192">
        <v>403</v>
      </c>
      <c r="K345" s="191">
        <v>491</v>
      </c>
      <c r="L345" s="192">
        <v>525</v>
      </c>
      <c r="M345" s="194">
        <v>469</v>
      </c>
      <c r="N345" s="191">
        <v>479</v>
      </c>
      <c r="O345" s="193">
        <v>434</v>
      </c>
      <c r="P345" s="191">
        <v>346</v>
      </c>
      <c r="Q345" s="192">
        <v>261</v>
      </c>
      <c r="R345" s="191">
        <v>153</v>
      </c>
      <c r="S345" s="190">
        <v>92</v>
      </c>
      <c r="T345" s="189">
        <v>169</v>
      </c>
      <c r="U345" s="189">
        <v>0</v>
      </c>
      <c r="V345" s="190">
        <v>2</v>
      </c>
      <c r="W345" s="189">
        <v>0</v>
      </c>
      <c r="X345" s="189">
        <v>1</v>
      </c>
    </row>
    <row r="346" spans="1:24" x14ac:dyDescent="0.5">
      <c r="A346" s="235" t="s">
        <v>316</v>
      </c>
      <c r="B346" s="196"/>
      <c r="C346" s="195">
        <v>7632</v>
      </c>
      <c r="D346" s="194">
        <v>359</v>
      </c>
      <c r="E346" s="191">
        <v>483</v>
      </c>
      <c r="F346" s="193">
        <v>495</v>
      </c>
      <c r="G346" s="194">
        <v>526</v>
      </c>
      <c r="H346" s="191">
        <v>513</v>
      </c>
      <c r="I346" s="193">
        <v>511</v>
      </c>
      <c r="J346" s="192">
        <v>566</v>
      </c>
      <c r="K346" s="191">
        <v>643</v>
      </c>
      <c r="L346" s="192">
        <v>624</v>
      </c>
      <c r="M346" s="194">
        <v>610</v>
      </c>
      <c r="N346" s="191">
        <v>574</v>
      </c>
      <c r="O346" s="193">
        <v>511</v>
      </c>
      <c r="P346" s="191">
        <v>433</v>
      </c>
      <c r="Q346" s="192">
        <v>315</v>
      </c>
      <c r="R346" s="191">
        <v>182</v>
      </c>
      <c r="S346" s="190">
        <v>131</v>
      </c>
      <c r="T346" s="189">
        <v>151</v>
      </c>
      <c r="U346" s="189">
        <v>0</v>
      </c>
      <c r="V346" s="190">
        <v>5</v>
      </c>
      <c r="W346" s="189">
        <v>0</v>
      </c>
      <c r="X346" s="189">
        <v>0</v>
      </c>
    </row>
    <row r="347" spans="1:24" x14ac:dyDescent="0.5">
      <c r="A347" s="235" t="s">
        <v>315</v>
      </c>
      <c r="B347" s="196"/>
      <c r="C347" s="195">
        <v>6410</v>
      </c>
      <c r="D347" s="194">
        <v>280</v>
      </c>
      <c r="E347" s="191">
        <v>390</v>
      </c>
      <c r="F347" s="193">
        <v>400</v>
      </c>
      <c r="G347" s="194">
        <v>391</v>
      </c>
      <c r="H347" s="191">
        <v>345</v>
      </c>
      <c r="I347" s="193">
        <v>422</v>
      </c>
      <c r="J347" s="192">
        <v>441</v>
      </c>
      <c r="K347" s="191">
        <v>464</v>
      </c>
      <c r="L347" s="192">
        <v>510</v>
      </c>
      <c r="M347" s="194">
        <v>464</v>
      </c>
      <c r="N347" s="191">
        <v>533</v>
      </c>
      <c r="O347" s="193">
        <v>441</v>
      </c>
      <c r="P347" s="191">
        <v>378</v>
      </c>
      <c r="Q347" s="192">
        <v>314</v>
      </c>
      <c r="R347" s="191">
        <v>232</v>
      </c>
      <c r="S347" s="190">
        <v>176</v>
      </c>
      <c r="T347" s="189">
        <v>227</v>
      </c>
      <c r="U347" s="189">
        <v>0</v>
      </c>
      <c r="V347" s="190">
        <v>2</v>
      </c>
      <c r="W347" s="189">
        <v>0</v>
      </c>
      <c r="X347" s="189">
        <v>0</v>
      </c>
    </row>
    <row r="348" spans="1:24" x14ac:dyDescent="0.5">
      <c r="A348" s="198" t="s">
        <v>175</v>
      </c>
      <c r="B348" s="196"/>
      <c r="C348" s="195">
        <v>197345</v>
      </c>
      <c r="D348" s="194">
        <v>8995</v>
      </c>
      <c r="E348" s="191">
        <v>10951</v>
      </c>
      <c r="F348" s="193">
        <v>12187</v>
      </c>
      <c r="G348" s="194">
        <v>12396</v>
      </c>
      <c r="H348" s="191">
        <v>12756</v>
      </c>
      <c r="I348" s="193">
        <v>14418</v>
      </c>
      <c r="J348" s="192">
        <v>13908</v>
      </c>
      <c r="K348" s="191">
        <v>14305</v>
      </c>
      <c r="L348" s="192">
        <v>15452</v>
      </c>
      <c r="M348" s="194">
        <v>15571</v>
      </c>
      <c r="N348" s="191">
        <v>15799</v>
      </c>
      <c r="O348" s="193">
        <v>14260</v>
      </c>
      <c r="P348" s="191">
        <v>11593</v>
      </c>
      <c r="Q348" s="192">
        <v>8181</v>
      </c>
      <c r="R348" s="191">
        <v>5999</v>
      </c>
      <c r="S348" s="190">
        <v>3725</v>
      </c>
      <c r="T348" s="189">
        <v>5260</v>
      </c>
      <c r="U348" s="189">
        <v>0</v>
      </c>
      <c r="V348" s="190">
        <v>808</v>
      </c>
      <c r="W348" s="189">
        <v>705</v>
      </c>
      <c r="X348" s="189">
        <v>76</v>
      </c>
    </row>
    <row r="349" spans="1:24" x14ac:dyDescent="0.5">
      <c r="A349" s="197" t="s">
        <v>163</v>
      </c>
      <c r="B349" s="196"/>
      <c r="C349" s="195">
        <v>72208</v>
      </c>
      <c r="D349" s="194">
        <v>3079</v>
      </c>
      <c r="E349" s="191">
        <v>3822</v>
      </c>
      <c r="F349" s="193">
        <v>4284</v>
      </c>
      <c r="G349" s="194">
        <v>4364</v>
      </c>
      <c r="H349" s="191">
        <v>4567</v>
      </c>
      <c r="I349" s="193">
        <v>5312</v>
      </c>
      <c r="J349" s="192">
        <v>4983</v>
      </c>
      <c r="K349" s="191">
        <v>5074</v>
      </c>
      <c r="L349" s="192">
        <v>5528</v>
      </c>
      <c r="M349" s="194">
        <v>5573</v>
      </c>
      <c r="N349" s="191">
        <v>5765</v>
      </c>
      <c r="O349" s="193">
        <v>5277</v>
      </c>
      <c r="P349" s="191">
        <v>4480</v>
      </c>
      <c r="Q349" s="192">
        <v>3233</v>
      </c>
      <c r="R349" s="191">
        <v>2334</v>
      </c>
      <c r="S349" s="190">
        <v>1474</v>
      </c>
      <c r="T349" s="189">
        <v>2148</v>
      </c>
      <c r="U349" s="189">
        <v>0</v>
      </c>
      <c r="V349" s="190">
        <v>326</v>
      </c>
      <c r="W349" s="189">
        <v>523</v>
      </c>
      <c r="X349" s="189">
        <v>62</v>
      </c>
    </row>
    <row r="350" spans="1:24" x14ac:dyDescent="0.5">
      <c r="A350" s="197"/>
      <c r="B350" s="196"/>
      <c r="C350" s="195"/>
      <c r="D350" s="194"/>
      <c r="E350" s="191"/>
      <c r="F350" s="193"/>
      <c r="G350" s="194"/>
      <c r="H350" s="191"/>
      <c r="I350" s="193"/>
      <c r="J350" s="192"/>
      <c r="K350" s="191"/>
      <c r="L350" s="192"/>
      <c r="M350" s="194"/>
      <c r="N350" s="191"/>
      <c r="O350" s="193"/>
      <c r="P350" s="191"/>
      <c r="Q350" s="192"/>
      <c r="R350" s="191"/>
      <c r="S350" s="190"/>
      <c r="T350" s="189"/>
      <c r="U350" s="189"/>
      <c r="V350" s="190"/>
      <c r="W350" s="189"/>
      <c r="X350" s="189"/>
    </row>
    <row r="351" spans="1:24" x14ac:dyDescent="0.5">
      <c r="A351" s="235" t="s">
        <v>314</v>
      </c>
      <c r="B351" s="196"/>
      <c r="C351" s="195">
        <v>33265</v>
      </c>
      <c r="D351" s="194">
        <v>1222</v>
      </c>
      <c r="E351" s="191">
        <v>1636</v>
      </c>
      <c r="F351" s="193">
        <v>1907</v>
      </c>
      <c r="G351" s="194">
        <v>1938</v>
      </c>
      <c r="H351" s="191">
        <v>2110</v>
      </c>
      <c r="I351" s="193">
        <v>2449</v>
      </c>
      <c r="J351" s="192">
        <v>2269</v>
      </c>
      <c r="K351" s="191">
        <v>2322</v>
      </c>
      <c r="L351" s="192">
        <v>2485</v>
      </c>
      <c r="M351" s="194">
        <v>2582</v>
      </c>
      <c r="N351" s="191">
        <v>2588</v>
      </c>
      <c r="O351" s="193">
        <v>2435</v>
      </c>
      <c r="P351" s="191">
        <v>2125</v>
      </c>
      <c r="Q351" s="192">
        <v>1612</v>
      </c>
      <c r="R351" s="191">
        <v>1104</v>
      </c>
      <c r="S351" s="190">
        <v>758</v>
      </c>
      <c r="T351" s="189">
        <v>986</v>
      </c>
      <c r="U351" s="189">
        <v>0</v>
      </c>
      <c r="V351" s="190">
        <v>216</v>
      </c>
      <c r="W351" s="189">
        <v>469</v>
      </c>
      <c r="X351" s="189">
        <v>52</v>
      </c>
    </row>
    <row r="352" spans="1:24" x14ac:dyDescent="0.5">
      <c r="A352" s="235" t="s">
        <v>313</v>
      </c>
      <c r="B352" s="196"/>
      <c r="C352" s="195">
        <v>5055</v>
      </c>
      <c r="D352" s="194">
        <v>172</v>
      </c>
      <c r="E352" s="191">
        <v>222</v>
      </c>
      <c r="F352" s="193">
        <v>237</v>
      </c>
      <c r="G352" s="194">
        <v>298</v>
      </c>
      <c r="H352" s="191">
        <v>299</v>
      </c>
      <c r="I352" s="193">
        <v>369</v>
      </c>
      <c r="J352" s="192">
        <v>355</v>
      </c>
      <c r="K352" s="191">
        <v>349</v>
      </c>
      <c r="L352" s="192">
        <v>364</v>
      </c>
      <c r="M352" s="194">
        <v>356</v>
      </c>
      <c r="N352" s="191">
        <v>408</v>
      </c>
      <c r="O352" s="193">
        <v>401</v>
      </c>
      <c r="P352" s="191">
        <v>398</v>
      </c>
      <c r="Q352" s="192">
        <v>239</v>
      </c>
      <c r="R352" s="191">
        <v>216</v>
      </c>
      <c r="S352" s="190">
        <v>119</v>
      </c>
      <c r="T352" s="189">
        <v>238</v>
      </c>
      <c r="U352" s="189">
        <v>0</v>
      </c>
      <c r="V352" s="190">
        <v>9</v>
      </c>
      <c r="W352" s="189">
        <v>5</v>
      </c>
      <c r="X352" s="189">
        <v>1</v>
      </c>
    </row>
    <row r="353" spans="1:24" x14ac:dyDescent="0.5">
      <c r="A353" s="235" t="s">
        <v>312</v>
      </c>
      <c r="B353" s="196"/>
      <c r="C353" s="195">
        <v>11514</v>
      </c>
      <c r="D353" s="194">
        <v>563</v>
      </c>
      <c r="E353" s="191">
        <v>616</v>
      </c>
      <c r="F353" s="193">
        <v>763</v>
      </c>
      <c r="G353" s="194">
        <v>760</v>
      </c>
      <c r="H353" s="191">
        <v>720</v>
      </c>
      <c r="I353" s="193">
        <v>869</v>
      </c>
      <c r="J353" s="192">
        <v>828</v>
      </c>
      <c r="K353" s="191">
        <v>825</v>
      </c>
      <c r="L353" s="192">
        <v>923</v>
      </c>
      <c r="M353" s="194">
        <v>888</v>
      </c>
      <c r="N353" s="191">
        <v>933</v>
      </c>
      <c r="O353" s="193">
        <v>836</v>
      </c>
      <c r="P353" s="191">
        <v>628</v>
      </c>
      <c r="Q353" s="192">
        <v>482</v>
      </c>
      <c r="R353" s="191">
        <v>331</v>
      </c>
      <c r="S353" s="190">
        <v>196</v>
      </c>
      <c r="T353" s="189">
        <v>312</v>
      </c>
      <c r="U353" s="189">
        <v>0</v>
      </c>
      <c r="V353" s="190">
        <v>18</v>
      </c>
      <c r="W353" s="189">
        <v>22</v>
      </c>
      <c r="X353" s="189">
        <v>1</v>
      </c>
    </row>
    <row r="354" spans="1:24" x14ac:dyDescent="0.5">
      <c r="A354" s="235" t="s">
        <v>311</v>
      </c>
      <c r="B354" s="196"/>
      <c r="C354" s="195">
        <v>13366</v>
      </c>
      <c r="D354" s="194">
        <v>697</v>
      </c>
      <c r="E354" s="191">
        <v>843</v>
      </c>
      <c r="F354" s="193">
        <v>827</v>
      </c>
      <c r="G354" s="194">
        <v>788</v>
      </c>
      <c r="H354" s="191">
        <v>846</v>
      </c>
      <c r="I354" s="193">
        <v>944</v>
      </c>
      <c r="J354" s="192">
        <v>918</v>
      </c>
      <c r="K354" s="191">
        <v>947</v>
      </c>
      <c r="L354" s="192">
        <v>1046</v>
      </c>
      <c r="M354" s="194">
        <v>1052</v>
      </c>
      <c r="N354" s="191">
        <v>1091</v>
      </c>
      <c r="O354" s="193">
        <v>945</v>
      </c>
      <c r="P354" s="191">
        <v>800</v>
      </c>
      <c r="Q354" s="192">
        <v>517</v>
      </c>
      <c r="R354" s="191">
        <v>393</v>
      </c>
      <c r="S354" s="190">
        <v>247</v>
      </c>
      <c r="T354" s="189">
        <v>375</v>
      </c>
      <c r="U354" s="189">
        <v>0</v>
      </c>
      <c r="V354" s="190">
        <v>68</v>
      </c>
      <c r="W354" s="189">
        <v>17</v>
      </c>
      <c r="X354" s="189">
        <v>5</v>
      </c>
    </row>
    <row r="355" spans="1:24" x14ac:dyDescent="0.5">
      <c r="A355" s="235" t="s">
        <v>310</v>
      </c>
      <c r="B355" s="196"/>
      <c r="C355" s="195">
        <v>9008</v>
      </c>
      <c r="D355" s="194">
        <v>425</v>
      </c>
      <c r="E355" s="191">
        <v>505</v>
      </c>
      <c r="F355" s="193">
        <v>550</v>
      </c>
      <c r="G355" s="194">
        <v>580</v>
      </c>
      <c r="H355" s="191">
        <v>592</v>
      </c>
      <c r="I355" s="193">
        <v>681</v>
      </c>
      <c r="J355" s="192">
        <v>613</v>
      </c>
      <c r="K355" s="191">
        <v>631</v>
      </c>
      <c r="L355" s="192">
        <v>710</v>
      </c>
      <c r="M355" s="194">
        <v>695</v>
      </c>
      <c r="N355" s="191">
        <v>745</v>
      </c>
      <c r="O355" s="193">
        <v>660</v>
      </c>
      <c r="P355" s="191">
        <v>529</v>
      </c>
      <c r="Q355" s="192">
        <v>383</v>
      </c>
      <c r="R355" s="191">
        <v>290</v>
      </c>
      <c r="S355" s="190">
        <v>154</v>
      </c>
      <c r="T355" s="189">
        <v>237</v>
      </c>
      <c r="U355" s="189">
        <v>0</v>
      </c>
      <c r="V355" s="190">
        <v>15</v>
      </c>
      <c r="W355" s="189">
        <v>10</v>
      </c>
      <c r="X355" s="189">
        <v>3</v>
      </c>
    </row>
    <row r="356" spans="1:24" x14ac:dyDescent="0.5">
      <c r="A356" s="200"/>
      <c r="B356" s="196"/>
      <c r="C356" s="195"/>
      <c r="D356" s="194"/>
      <c r="E356" s="191"/>
      <c r="F356" s="193"/>
      <c r="G356" s="194"/>
      <c r="H356" s="191"/>
      <c r="I356" s="193"/>
      <c r="J356" s="192"/>
      <c r="K356" s="191"/>
      <c r="L356" s="192"/>
      <c r="M356" s="194"/>
      <c r="N356" s="191"/>
      <c r="O356" s="193"/>
      <c r="P356" s="191"/>
      <c r="Q356" s="192"/>
      <c r="R356" s="191"/>
      <c r="S356" s="190"/>
      <c r="T356" s="189"/>
      <c r="U356" s="189"/>
      <c r="V356" s="190"/>
      <c r="W356" s="189"/>
      <c r="X356" s="189"/>
    </row>
    <row r="357" spans="1:24" x14ac:dyDescent="0.5">
      <c r="A357" s="197" t="s">
        <v>162</v>
      </c>
      <c r="B357" s="196"/>
      <c r="C357" s="195">
        <v>125137</v>
      </c>
      <c r="D357" s="194">
        <v>5916</v>
      </c>
      <c r="E357" s="191">
        <v>7129</v>
      </c>
      <c r="F357" s="193">
        <v>7903</v>
      </c>
      <c r="G357" s="194">
        <v>8032</v>
      </c>
      <c r="H357" s="191">
        <v>8189</v>
      </c>
      <c r="I357" s="193">
        <v>9106</v>
      </c>
      <c r="J357" s="192">
        <v>8925</v>
      </c>
      <c r="K357" s="191">
        <v>9231</v>
      </c>
      <c r="L357" s="192">
        <v>9924</v>
      </c>
      <c r="M357" s="194">
        <v>9998</v>
      </c>
      <c r="N357" s="191">
        <v>10034</v>
      </c>
      <c r="O357" s="193">
        <v>8983</v>
      </c>
      <c r="P357" s="191">
        <v>7113</v>
      </c>
      <c r="Q357" s="192">
        <v>4948</v>
      </c>
      <c r="R357" s="191">
        <v>3665</v>
      </c>
      <c r="S357" s="190">
        <v>2251</v>
      </c>
      <c r="T357" s="189">
        <v>3112</v>
      </c>
      <c r="U357" s="189">
        <v>0</v>
      </c>
      <c r="V357" s="190">
        <v>482</v>
      </c>
      <c r="W357" s="189">
        <v>182</v>
      </c>
      <c r="X357" s="189">
        <v>14</v>
      </c>
    </row>
    <row r="358" spans="1:24" x14ac:dyDescent="0.5">
      <c r="A358" s="235" t="s">
        <v>309</v>
      </c>
      <c r="B358" s="196"/>
      <c r="C358" s="195">
        <v>17868</v>
      </c>
      <c r="D358" s="194">
        <v>836</v>
      </c>
      <c r="E358" s="191">
        <v>1014</v>
      </c>
      <c r="F358" s="193">
        <v>1069</v>
      </c>
      <c r="G358" s="194">
        <v>1119</v>
      </c>
      <c r="H358" s="191">
        <v>1096</v>
      </c>
      <c r="I358" s="193">
        <v>1333</v>
      </c>
      <c r="J358" s="192">
        <v>1272</v>
      </c>
      <c r="K358" s="191">
        <v>1254</v>
      </c>
      <c r="L358" s="192">
        <v>1380</v>
      </c>
      <c r="M358" s="194">
        <v>1431</v>
      </c>
      <c r="N358" s="191">
        <v>1508</v>
      </c>
      <c r="O358" s="193">
        <v>1318</v>
      </c>
      <c r="P358" s="191">
        <v>1023</v>
      </c>
      <c r="Q358" s="192">
        <v>722</v>
      </c>
      <c r="R358" s="191">
        <v>509</v>
      </c>
      <c r="S358" s="190">
        <v>313</v>
      </c>
      <c r="T358" s="189">
        <v>426</v>
      </c>
      <c r="U358" s="189">
        <v>0</v>
      </c>
      <c r="V358" s="190">
        <v>61</v>
      </c>
      <c r="W358" s="189">
        <v>182</v>
      </c>
      <c r="X358" s="189">
        <v>2</v>
      </c>
    </row>
    <row r="359" spans="1:24" x14ac:dyDescent="0.5">
      <c r="A359" s="235" t="s">
        <v>308</v>
      </c>
      <c r="B359" s="196"/>
      <c r="C359" s="195">
        <v>17734</v>
      </c>
      <c r="D359" s="194">
        <v>862</v>
      </c>
      <c r="E359" s="191">
        <v>1049</v>
      </c>
      <c r="F359" s="193">
        <v>1125</v>
      </c>
      <c r="G359" s="194">
        <v>1182</v>
      </c>
      <c r="H359" s="191">
        <v>1088</v>
      </c>
      <c r="I359" s="193">
        <v>1274</v>
      </c>
      <c r="J359" s="192">
        <v>1225</v>
      </c>
      <c r="K359" s="191">
        <v>1285</v>
      </c>
      <c r="L359" s="192">
        <v>1393</v>
      </c>
      <c r="M359" s="194">
        <v>1431</v>
      </c>
      <c r="N359" s="191">
        <v>1429</v>
      </c>
      <c r="O359" s="193">
        <v>1329</v>
      </c>
      <c r="P359" s="191">
        <v>968</v>
      </c>
      <c r="Q359" s="192">
        <v>716</v>
      </c>
      <c r="R359" s="191">
        <v>516</v>
      </c>
      <c r="S359" s="190">
        <v>335</v>
      </c>
      <c r="T359" s="189">
        <v>503</v>
      </c>
      <c r="U359" s="189">
        <v>0</v>
      </c>
      <c r="V359" s="190">
        <v>24</v>
      </c>
      <c r="W359" s="189">
        <v>0</v>
      </c>
      <c r="X359" s="189">
        <v>0</v>
      </c>
    </row>
    <row r="360" spans="1:24" x14ac:dyDescent="0.5">
      <c r="A360" s="235" t="s">
        <v>307</v>
      </c>
      <c r="B360" s="196"/>
      <c r="C360" s="195">
        <v>9660</v>
      </c>
      <c r="D360" s="194">
        <v>419</v>
      </c>
      <c r="E360" s="191">
        <v>528</v>
      </c>
      <c r="F360" s="193">
        <v>599</v>
      </c>
      <c r="G360" s="194">
        <v>578</v>
      </c>
      <c r="H360" s="191">
        <v>606</v>
      </c>
      <c r="I360" s="193">
        <v>711</v>
      </c>
      <c r="J360" s="192">
        <v>642</v>
      </c>
      <c r="K360" s="191">
        <v>688</v>
      </c>
      <c r="L360" s="192">
        <v>791</v>
      </c>
      <c r="M360" s="194">
        <v>834</v>
      </c>
      <c r="N360" s="191">
        <v>781</v>
      </c>
      <c r="O360" s="193">
        <v>661</v>
      </c>
      <c r="P360" s="191">
        <v>552</v>
      </c>
      <c r="Q360" s="192">
        <v>398</v>
      </c>
      <c r="R360" s="191">
        <v>300</v>
      </c>
      <c r="S360" s="190">
        <v>210</v>
      </c>
      <c r="T360" s="189">
        <v>353</v>
      </c>
      <c r="U360" s="189">
        <v>0</v>
      </c>
      <c r="V360" s="190">
        <v>9</v>
      </c>
      <c r="W360" s="189">
        <v>0</v>
      </c>
      <c r="X360" s="189">
        <v>0</v>
      </c>
    </row>
    <row r="361" spans="1:24" x14ac:dyDescent="0.5">
      <c r="A361" s="235" t="s">
        <v>306</v>
      </c>
      <c r="B361" s="196"/>
      <c r="C361" s="195">
        <v>33046</v>
      </c>
      <c r="D361" s="194">
        <v>1642</v>
      </c>
      <c r="E361" s="191">
        <v>1984</v>
      </c>
      <c r="F361" s="193">
        <v>2092</v>
      </c>
      <c r="G361" s="194">
        <v>2107</v>
      </c>
      <c r="H361" s="191">
        <v>2393</v>
      </c>
      <c r="I361" s="193">
        <v>2538</v>
      </c>
      <c r="J361" s="192">
        <v>2455</v>
      </c>
      <c r="K361" s="191">
        <v>2538</v>
      </c>
      <c r="L361" s="192">
        <v>2612</v>
      </c>
      <c r="M361" s="194">
        <v>2527</v>
      </c>
      <c r="N361" s="191">
        <v>2484</v>
      </c>
      <c r="O361" s="193">
        <v>2362</v>
      </c>
      <c r="P361" s="191">
        <v>1868</v>
      </c>
      <c r="Q361" s="192">
        <v>1260</v>
      </c>
      <c r="R361" s="191">
        <v>935</v>
      </c>
      <c r="S361" s="190">
        <v>517</v>
      </c>
      <c r="T361" s="189">
        <v>602</v>
      </c>
      <c r="U361" s="189">
        <v>0</v>
      </c>
      <c r="V361" s="190">
        <v>120</v>
      </c>
      <c r="W361" s="189">
        <v>0</v>
      </c>
      <c r="X361" s="189">
        <v>10</v>
      </c>
    </row>
    <row r="362" spans="1:24" x14ac:dyDescent="0.5">
      <c r="A362" s="235" t="s">
        <v>305</v>
      </c>
      <c r="B362" s="196"/>
      <c r="C362" s="195">
        <v>13085</v>
      </c>
      <c r="D362" s="194">
        <v>630</v>
      </c>
      <c r="E362" s="191">
        <v>762</v>
      </c>
      <c r="F362" s="193">
        <v>873</v>
      </c>
      <c r="G362" s="194">
        <v>871</v>
      </c>
      <c r="H362" s="191">
        <v>907</v>
      </c>
      <c r="I362" s="193">
        <v>939</v>
      </c>
      <c r="J362" s="192">
        <v>977</v>
      </c>
      <c r="K362" s="191">
        <v>977</v>
      </c>
      <c r="L362" s="192">
        <v>1038</v>
      </c>
      <c r="M362" s="194">
        <v>1029</v>
      </c>
      <c r="N362" s="191">
        <v>1095</v>
      </c>
      <c r="O362" s="193">
        <v>880</v>
      </c>
      <c r="P362" s="191">
        <v>705</v>
      </c>
      <c r="Q362" s="192">
        <v>465</v>
      </c>
      <c r="R362" s="191">
        <v>365</v>
      </c>
      <c r="S362" s="190">
        <v>228</v>
      </c>
      <c r="T362" s="189">
        <v>291</v>
      </c>
      <c r="U362" s="189">
        <v>0</v>
      </c>
      <c r="V362" s="190">
        <v>52</v>
      </c>
      <c r="W362" s="189">
        <v>0</v>
      </c>
      <c r="X362" s="189">
        <v>1</v>
      </c>
    </row>
    <row r="363" spans="1:24" x14ac:dyDescent="0.5">
      <c r="A363" s="235" t="s">
        <v>304</v>
      </c>
      <c r="B363" s="196"/>
      <c r="C363" s="195">
        <v>5405</v>
      </c>
      <c r="D363" s="194">
        <v>247</v>
      </c>
      <c r="E363" s="191">
        <v>297</v>
      </c>
      <c r="F363" s="193">
        <v>343</v>
      </c>
      <c r="G363" s="194">
        <v>312</v>
      </c>
      <c r="H363" s="191">
        <v>308</v>
      </c>
      <c r="I363" s="193">
        <v>329</v>
      </c>
      <c r="J363" s="192">
        <v>334</v>
      </c>
      <c r="K363" s="191">
        <v>408</v>
      </c>
      <c r="L363" s="192">
        <v>467</v>
      </c>
      <c r="M363" s="194">
        <v>447</v>
      </c>
      <c r="N363" s="191">
        <v>401</v>
      </c>
      <c r="O363" s="193">
        <v>377</v>
      </c>
      <c r="P363" s="191">
        <v>367</v>
      </c>
      <c r="Q363" s="192">
        <v>240</v>
      </c>
      <c r="R363" s="191">
        <v>212</v>
      </c>
      <c r="S363" s="190">
        <v>105</v>
      </c>
      <c r="T363" s="189">
        <v>200</v>
      </c>
      <c r="U363" s="189">
        <v>0</v>
      </c>
      <c r="V363" s="190">
        <v>11</v>
      </c>
      <c r="W363" s="189">
        <v>0</v>
      </c>
      <c r="X363" s="189">
        <v>0</v>
      </c>
    </row>
    <row r="364" spans="1:24" x14ac:dyDescent="0.5">
      <c r="A364" s="235" t="s">
        <v>303</v>
      </c>
      <c r="B364" s="196"/>
      <c r="C364" s="195">
        <v>10520</v>
      </c>
      <c r="D364" s="194">
        <v>498</v>
      </c>
      <c r="E364" s="191">
        <v>583</v>
      </c>
      <c r="F364" s="193">
        <v>681</v>
      </c>
      <c r="G364" s="194">
        <v>671</v>
      </c>
      <c r="H364" s="191">
        <v>616</v>
      </c>
      <c r="I364" s="193">
        <v>712</v>
      </c>
      <c r="J364" s="192">
        <v>719</v>
      </c>
      <c r="K364" s="191">
        <v>804</v>
      </c>
      <c r="L364" s="192">
        <v>826</v>
      </c>
      <c r="M364" s="194">
        <v>859</v>
      </c>
      <c r="N364" s="191">
        <v>843</v>
      </c>
      <c r="O364" s="193">
        <v>717</v>
      </c>
      <c r="P364" s="191">
        <v>580</v>
      </c>
      <c r="Q364" s="192">
        <v>440</v>
      </c>
      <c r="R364" s="191">
        <v>313</v>
      </c>
      <c r="S364" s="190">
        <v>197</v>
      </c>
      <c r="T364" s="189">
        <v>300</v>
      </c>
      <c r="U364" s="189">
        <v>0</v>
      </c>
      <c r="V364" s="190">
        <v>160</v>
      </c>
      <c r="W364" s="189">
        <v>0</v>
      </c>
      <c r="X364" s="189">
        <v>1</v>
      </c>
    </row>
    <row r="365" spans="1:24" x14ac:dyDescent="0.5">
      <c r="A365" s="235" t="s">
        <v>302</v>
      </c>
      <c r="B365" s="196"/>
      <c r="C365" s="195">
        <v>10232</v>
      </c>
      <c r="D365" s="194">
        <v>453</v>
      </c>
      <c r="E365" s="191">
        <v>577</v>
      </c>
      <c r="F365" s="193">
        <v>660</v>
      </c>
      <c r="G365" s="194">
        <v>660</v>
      </c>
      <c r="H365" s="191">
        <v>616</v>
      </c>
      <c r="I365" s="193">
        <v>744</v>
      </c>
      <c r="J365" s="192">
        <v>800</v>
      </c>
      <c r="K365" s="191">
        <v>744</v>
      </c>
      <c r="L365" s="192">
        <v>818</v>
      </c>
      <c r="M365" s="194">
        <v>792</v>
      </c>
      <c r="N365" s="191">
        <v>845</v>
      </c>
      <c r="O365" s="193">
        <v>778</v>
      </c>
      <c r="P365" s="191">
        <v>604</v>
      </c>
      <c r="Q365" s="192">
        <v>388</v>
      </c>
      <c r="R365" s="191">
        <v>277</v>
      </c>
      <c r="S365" s="190">
        <v>199</v>
      </c>
      <c r="T365" s="189">
        <v>240</v>
      </c>
      <c r="U365" s="189">
        <v>0</v>
      </c>
      <c r="V365" s="190">
        <v>37</v>
      </c>
      <c r="W365" s="189">
        <v>0</v>
      </c>
      <c r="X365" s="189">
        <v>0</v>
      </c>
    </row>
    <row r="366" spans="1:24" x14ac:dyDescent="0.5">
      <c r="A366" s="235" t="s">
        <v>301</v>
      </c>
      <c r="B366" s="196"/>
      <c r="C366" s="195">
        <v>7587</v>
      </c>
      <c r="D366" s="194">
        <v>329</v>
      </c>
      <c r="E366" s="191">
        <v>335</v>
      </c>
      <c r="F366" s="193">
        <v>461</v>
      </c>
      <c r="G366" s="194">
        <v>532</v>
      </c>
      <c r="H366" s="191">
        <v>559</v>
      </c>
      <c r="I366" s="193">
        <v>526</v>
      </c>
      <c r="J366" s="192">
        <v>501</v>
      </c>
      <c r="K366" s="191">
        <v>533</v>
      </c>
      <c r="L366" s="192">
        <v>599</v>
      </c>
      <c r="M366" s="194">
        <v>648</v>
      </c>
      <c r="N366" s="191">
        <v>648</v>
      </c>
      <c r="O366" s="193">
        <v>561</v>
      </c>
      <c r="P366" s="191">
        <v>446</v>
      </c>
      <c r="Q366" s="192">
        <v>319</v>
      </c>
      <c r="R366" s="191">
        <v>238</v>
      </c>
      <c r="S366" s="190">
        <v>147</v>
      </c>
      <c r="T366" s="189">
        <v>197</v>
      </c>
      <c r="U366" s="189">
        <v>0</v>
      </c>
      <c r="V366" s="190">
        <v>8</v>
      </c>
      <c r="W366" s="189">
        <v>0</v>
      </c>
      <c r="X366" s="189">
        <v>0</v>
      </c>
    </row>
    <row r="367" spans="1:24" x14ac:dyDescent="0.5">
      <c r="A367" s="235"/>
      <c r="B367" s="196"/>
      <c r="C367" s="195"/>
      <c r="D367" s="194"/>
      <c r="E367" s="191"/>
      <c r="F367" s="193"/>
      <c r="G367" s="194"/>
      <c r="H367" s="191"/>
      <c r="I367" s="193"/>
      <c r="J367" s="192"/>
      <c r="K367" s="191"/>
      <c r="L367" s="192"/>
      <c r="M367" s="194"/>
      <c r="N367" s="191"/>
      <c r="O367" s="193"/>
      <c r="P367" s="191"/>
      <c r="Q367" s="192"/>
      <c r="R367" s="191"/>
      <c r="S367" s="190"/>
      <c r="T367" s="189"/>
      <c r="U367" s="189"/>
      <c r="V367" s="190"/>
      <c r="W367" s="189"/>
      <c r="X367" s="189"/>
    </row>
    <row r="368" spans="1:24" x14ac:dyDescent="0.5">
      <c r="A368" s="198" t="s">
        <v>174</v>
      </c>
      <c r="B368" s="196"/>
      <c r="C368" s="195">
        <v>60764</v>
      </c>
      <c r="D368" s="194">
        <v>2774</v>
      </c>
      <c r="E368" s="191">
        <v>3508</v>
      </c>
      <c r="F368" s="193">
        <v>3886</v>
      </c>
      <c r="G368" s="194">
        <v>3993</v>
      </c>
      <c r="H368" s="191">
        <v>4045</v>
      </c>
      <c r="I368" s="193">
        <v>4407</v>
      </c>
      <c r="J368" s="192">
        <v>4011</v>
      </c>
      <c r="K368" s="191">
        <v>4487</v>
      </c>
      <c r="L368" s="192">
        <v>5298</v>
      </c>
      <c r="M368" s="194">
        <v>5188</v>
      </c>
      <c r="N368" s="191">
        <v>4772</v>
      </c>
      <c r="O368" s="193">
        <v>4081</v>
      </c>
      <c r="P368" s="191">
        <v>3381</v>
      </c>
      <c r="Q368" s="192">
        <v>2365</v>
      </c>
      <c r="R368" s="191">
        <v>1919</v>
      </c>
      <c r="S368" s="190">
        <v>1040</v>
      </c>
      <c r="T368" s="189">
        <v>1483</v>
      </c>
      <c r="U368" s="189">
        <v>0</v>
      </c>
      <c r="V368" s="190">
        <v>57</v>
      </c>
      <c r="W368" s="189">
        <v>63</v>
      </c>
      <c r="X368" s="189">
        <v>6</v>
      </c>
    </row>
    <row r="369" spans="1:24" x14ac:dyDescent="0.5">
      <c r="A369" s="197" t="s">
        <v>162</v>
      </c>
      <c r="B369" s="196"/>
      <c r="C369" s="195">
        <v>60764</v>
      </c>
      <c r="D369" s="194">
        <v>2774</v>
      </c>
      <c r="E369" s="191">
        <v>3508</v>
      </c>
      <c r="F369" s="193">
        <v>3886</v>
      </c>
      <c r="G369" s="194">
        <v>3993</v>
      </c>
      <c r="H369" s="191">
        <v>4045</v>
      </c>
      <c r="I369" s="193">
        <v>4407</v>
      </c>
      <c r="J369" s="192">
        <v>4011</v>
      </c>
      <c r="K369" s="191">
        <v>4487</v>
      </c>
      <c r="L369" s="192">
        <v>5298</v>
      </c>
      <c r="M369" s="194">
        <v>5188</v>
      </c>
      <c r="N369" s="191">
        <v>4772</v>
      </c>
      <c r="O369" s="193">
        <v>4081</v>
      </c>
      <c r="P369" s="191">
        <v>3381</v>
      </c>
      <c r="Q369" s="192">
        <v>2365</v>
      </c>
      <c r="R369" s="191">
        <v>1919</v>
      </c>
      <c r="S369" s="190">
        <v>1040</v>
      </c>
      <c r="T369" s="189">
        <v>1483</v>
      </c>
      <c r="U369" s="189">
        <v>0</v>
      </c>
      <c r="V369" s="190">
        <v>57</v>
      </c>
      <c r="W369" s="189">
        <v>63</v>
      </c>
      <c r="X369" s="189">
        <v>6</v>
      </c>
    </row>
    <row r="370" spans="1:24" x14ac:dyDescent="0.5">
      <c r="A370" s="235" t="s">
        <v>300</v>
      </c>
      <c r="B370" s="196"/>
      <c r="C370" s="195">
        <v>10670</v>
      </c>
      <c r="D370" s="194">
        <v>516</v>
      </c>
      <c r="E370" s="191">
        <v>636</v>
      </c>
      <c r="F370" s="193">
        <v>726</v>
      </c>
      <c r="G370" s="194">
        <v>707</v>
      </c>
      <c r="H370" s="191">
        <v>704</v>
      </c>
      <c r="I370" s="193">
        <v>754</v>
      </c>
      <c r="J370" s="192">
        <v>756</v>
      </c>
      <c r="K370" s="191">
        <v>783</v>
      </c>
      <c r="L370" s="192">
        <v>906</v>
      </c>
      <c r="M370" s="194">
        <v>893</v>
      </c>
      <c r="N370" s="191">
        <v>829</v>
      </c>
      <c r="O370" s="193">
        <v>683</v>
      </c>
      <c r="P370" s="191">
        <v>548</v>
      </c>
      <c r="Q370" s="192">
        <v>417</v>
      </c>
      <c r="R370" s="191">
        <v>340</v>
      </c>
      <c r="S370" s="190">
        <v>201</v>
      </c>
      <c r="T370" s="189">
        <v>261</v>
      </c>
      <c r="U370" s="189">
        <v>0</v>
      </c>
      <c r="V370" s="190">
        <v>10</v>
      </c>
      <c r="W370" s="189">
        <v>0</v>
      </c>
      <c r="X370" s="189">
        <v>0</v>
      </c>
    </row>
    <row r="371" spans="1:24" x14ac:dyDescent="0.5">
      <c r="A371" s="235" t="s">
        <v>299</v>
      </c>
      <c r="B371" s="196"/>
      <c r="C371" s="195">
        <v>9467</v>
      </c>
      <c r="D371" s="194">
        <v>397</v>
      </c>
      <c r="E371" s="191">
        <v>499</v>
      </c>
      <c r="F371" s="193">
        <v>581</v>
      </c>
      <c r="G371" s="194">
        <v>648</v>
      </c>
      <c r="H371" s="191">
        <v>623</v>
      </c>
      <c r="I371" s="193">
        <v>657</v>
      </c>
      <c r="J371" s="192">
        <v>589</v>
      </c>
      <c r="K371" s="191">
        <v>635</v>
      </c>
      <c r="L371" s="192">
        <v>802</v>
      </c>
      <c r="M371" s="194">
        <v>831</v>
      </c>
      <c r="N371" s="191">
        <v>772</v>
      </c>
      <c r="O371" s="193">
        <v>682</v>
      </c>
      <c r="P371" s="191">
        <v>566</v>
      </c>
      <c r="Q371" s="192">
        <v>393</v>
      </c>
      <c r="R371" s="191">
        <v>326</v>
      </c>
      <c r="S371" s="190">
        <v>159</v>
      </c>
      <c r="T371" s="189">
        <v>300</v>
      </c>
      <c r="U371" s="189">
        <v>0</v>
      </c>
      <c r="V371" s="190">
        <v>4</v>
      </c>
      <c r="W371" s="189">
        <v>0</v>
      </c>
      <c r="X371" s="189">
        <v>3</v>
      </c>
    </row>
    <row r="372" spans="1:24" x14ac:dyDescent="0.5">
      <c r="A372" s="235" t="s">
        <v>298</v>
      </c>
      <c r="B372" s="196"/>
      <c r="C372" s="195">
        <v>3096</v>
      </c>
      <c r="D372" s="194">
        <v>111</v>
      </c>
      <c r="E372" s="191">
        <v>169</v>
      </c>
      <c r="F372" s="193">
        <v>224</v>
      </c>
      <c r="G372" s="194">
        <v>182</v>
      </c>
      <c r="H372" s="191">
        <v>200</v>
      </c>
      <c r="I372" s="193">
        <v>187</v>
      </c>
      <c r="J372" s="192">
        <v>233</v>
      </c>
      <c r="K372" s="191">
        <v>197</v>
      </c>
      <c r="L372" s="192">
        <v>251</v>
      </c>
      <c r="M372" s="194">
        <v>287</v>
      </c>
      <c r="N372" s="191">
        <v>262</v>
      </c>
      <c r="O372" s="193">
        <v>198</v>
      </c>
      <c r="P372" s="191">
        <v>170</v>
      </c>
      <c r="Q372" s="192">
        <v>131</v>
      </c>
      <c r="R372" s="191">
        <v>113</v>
      </c>
      <c r="S372" s="190">
        <v>79</v>
      </c>
      <c r="T372" s="189">
        <v>101</v>
      </c>
      <c r="U372" s="189">
        <v>0</v>
      </c>
      <c r="V372" s="190">
        <v>1</v>
      </c>
      <c r="W372" s="189">
        <v>0</v>
      </c>
      <c r="X372" s="189">
        <v>0</v>
      </c>
    </row>
    <row r="373" spans="1:24" x14ac:dyDescent="0.5">
      <c r="A373" s="235" t="s">
        <v>297</v>
      </c>
      <c r="B373" s="196"/>
      <c r="C373" s="195">
        <v>8871</v>
      </c>
      <c r="D373" s="194">
        <v>408</v>
      </c>
      <c r="E373" s="191">
        <v>571</v>
      </c>
      <c r="F373" s="193">
        <v>595</v>
      </c>
      <c r="G373" s="194">
        <v>562</v>
      </c>
      <c r="H373" s="191">
        <v>584</v>
      </c>
      <c r="I373" s="193">
        <v>676</v>
      </c>
      <c r="J373" s="192">
        <v>547</v>
      </c>
      <c r="K373" s="191">
        <v>655</v>
      </c>
      <c r="L373" s="192">
        <v>791</v>
      </c>
      <c r="M373" s="194">
        <v>770</v>
      </c>
      <c r="N373" s="191">
        <v>680</v>
      </c>
      <c r="O373" s="193">
        <v>613</v>
      </c>
      <c r="P373" s="191">
        <v>447</v>
      </c>
      <c r="Q373" s="192">
        <v>327</v>
      </c>
      <c r="R373" s="191">
        <v>254</v>
      </c>
      <c r="S373" s="190">
        <v>139</v>
      </c>
      <c r="T373" s="189">
        <v>174</v>
      </c>
      <c r="U373" s="189">
        <v>0</v>
      </c>
      <c r="V373" s="190">
        <v>14</v>
      </c>
      <c r="W373" s="189">
        <v>63</v>
      </c>
      <c r="X373" s="189">
        <v>1</v>
      </c>
    </row>
    <row r="374" spans="1:24" x14ac:dyDescent="0.5">
      <c r="A374" s="235" t="s">
        <v>296</v>
      </c>
      <c r="B374" s="196"/>
      <c r="C374" s="195">
        <v>6154</v>
      </c>
      <c r="D374" s="194">
        <v>303</v>
      </c>
      <c r="E374" s="191">
        <v>357</v>
      </c>
      <c r="F374" s="193">
        <v>390</v>
      </c>
      <c r="G374" s="194">
        <v>424</v>
      </c>
      <c r="H374" s="191">
        <v>444</v>
      </c>
      <c r="I374" s="193">
        <v>427</v>
      </c>
      <c r="J374" s="192">
        <v>448</v>
      </c>
      <c r="K374" s="191">
        <v>475</v>
      </c>
      <c r="L374" s="192">
        <v>547</v>
      </c>
      <c r="M374" s="194">
        <v>518</v>
      </c>
      <c r="N374" s="191">
        <v>460</v>
      </c>
      <c r="O374" s="193">
        <v>383</v>
      </c>
      <c r="P374" s="191">
        <v>337</v>
      </c>
      <c r="Q374" s="192">
        <v>226</v>
      </c>
      <c r="R374" s="191">
        <v>186</v>
      </c>
      <c r="S374" s="190">
        <v>91</v>
      </c>
      <c r="T374" s="189">
        <v>130</v>
      </c>
      <c r="U374" s="189">
        <v>0</v>
      </c>
      <c r="V374" s="190">
        <v>7</v>
      </c>
      <c r="W374" s="189">
        <v>0</v>
      </c>
      <c r="X374" s="189">
        <v>1</v>
      </c>
    </row>
    <row r="375" spans="1:24" x14ac:dyDescent="0.5">
      <c r="A375" s="235" t="s">
        <v>295</v>
      </c>
      <c r="B375" s="196"/>
      <c r="C375" s="195">
        <v>8541</v>
      </c>
      <c r="D375" s="194">
        <v>399</v>
      </c>
      <c r="E375" s="191">
        <v>471</v>
      </c>
      <c r="F375" s="193">
        <v>522</v>
      </c>
      <c r="G375" s="194">
        <v>568</v>
      </c>
      <c r="H375" s="191">
        <v>560</v>
      </c>
      <c r="I375" s="193">
        <v>631</v>
      </c>
      <c r="J375" s="192">
        <v>574</v>
      </c>
      <c r="K375" s="191">
        <v>674</v>
      </c>
      <c r="L375" s="192">
        <v>774</v>
      </c>
      <c r="M375" s="194">
        <v>704</v>
      </c>
      <c r="N375" s="191">
        <v>647</v>
      </c>
      <c r="O375" s="193">
        <v>576</v>
      </c>
      <c r="P375" s="191">
        <v>500</v>
      </c>
      <c r="Q375" s="192">
        <v>321</v>
      </c>
      <c r="R375" s="191">
        <v>294</v>
      </c>
      <c r="S375" s="190">
        <v>129</v>
      </c>
      <c r="T375" s="189">
        <v>186</v>
      </c>
      <c r="U375" s="189">
        <v>0</v>
      </c>
      <c r="V375" s="190">
        <v>10</v>
      </c>
      <c r="W375" s="189">
        <v>0</v>
      </c>
      <c r="X375" s="189">
        <v>1</v>
      </c>
    </row>
    <row r="376" spans="1:24" x14ac:dyDescent="0.5">
      <c r="A376" s="235" t="s">
        <v>294</v>
      </c>
      <c r="B376" s="196"/>
      <c r="C376" s="195">
        <v>4719</v>
      </c>
      <c r="D376" s="194">
        <v>195</v>
      </c>
      <c r="E376" s="191">
        <v>242</v>
      </c>
      <c r="F376" s="193">
        <v>264</v>
      </c>
      <c r="G376" s="194">
        <v>312</v>
      </c>
      <c r="H376" s="191">
        <v>330</v>
      </c>
      <c r="I376" s="193">
        <v>369</v>
      </c>
      <c r="J376" s="192">
        <v>257</v>
      </c>
      <c r="K376" s="191">
        <v>367</v>
      </c>
      <c r="L376" s="192">
        <v>403</v>
      </c>
      <c r="M376" s="194">
        <v>439</v>
      </c>
      <c r="N376" s="191">
        <v>415</v>
      </c>
      <c r="O376" s="193">
        <v>309</v>
      </c>
      <c r="P376" s="191">
        <v>289</v>
      </c>
      <c r="Q376" s="192">
        <v>189</v>
      </c>
      <c r="R376" s="191">
        <v>154</v>
      </c>
      <c r="S376" s="190">
        <v>82</v>
      </c>
      <c r="T376" s="189">
        <v>102</v>
      </c>
      <c r="U376" s="189">
        <v>0</v>
      </c>
      <c r="V376" s="190">
        <v>1</v>
      </c>
      <c r="W376" s="189">
        <v>0</v>
      </c>
      <c r="X376" s="189">
        <v>0</v>
      </c>
    </row>
    <row r="377" spans="1:24" x14ac:dyDescent="0.5">
      <c r="A377" s="235" t="s">
        <v>293</v>
      </c>
      <c r="B377" s="196"/>
      <c r="C377" s="195">
        <v>4109</v>
      </c>
      <c r="D377" s="194">
        <v>201</v>
      </c>
      <c r="E377" s="191">
        <v>260</v>
      </c>
      <c r="F377" s="193">
        <v>281</v>
      </c>
      <c r="G377" s="194">
        <v>292</v>
      </c>
      <c r="H377" s="191">
        <v>257</v>
      </c>
      <c r="I377" s="193">
        <v>289</v>
      </c>
      <c r="J377" s="192">
        <v>269</v>
      </c>
      <c r="K377" s="191">
        <v>344</v>
      </c>
      <c r="L377" s="192">
        <v>382</v>
      </c>
      <c r="M377" s="194">
        <v>338</v>
      </c>
      <c r="N377" s="191">
        <v>299</v>
      </c>
      <c r="O377" s="193">
        <v>256</v>
      </c>
      <c r="P377" s="191">
        <v>235</v>
      </c>
      <c r="Q377" s="192">
        <v>151</v>
      </c>
      <c r="R377" s="191">
        <v>109</v>
      </c>
      <c r="S377" s="190">
        <v>65</v>
      </c>
      <c r="T377" s="189">
        <v>76</v>
      </c>
      <c r="U377" s="189">
        <v>0</v>
      </c>
      <c r="V377" s="190">
        <v>5</v>
      </c>
      <c r="W377" s="189">
        <v>0</v>
      </c>
      <c r="X377" s="189">
        <v>0</v>
      </c>
    </row>
    <row r="378" spans="1:24" x14ac:dyDescent="0.5">
      <c r="A378" s="235" t="s">
        <v>292</v>
      </c>
      <c r="B378" s="196"/>
      <c r="C378" s="195">
        <v>5137</v>
      </c>
      <c r="D378" s="194">
        <v>244</v>
      </c>
      <c r="E378" s="191">
        <v>303</v>
      </c>
      <c r="F378" s="193">
        <v>303</v>
      </c>
      <c r="G378" s="194">
        <v>298</v>
      </c>
      <c r="H378" s="191">
        <v>343</v>
      </c>
      <c r="I378" s="193">
        <v>417</v>
      </c>
      <c r="J378" s="192">
        <v>338</v>
      </c>
      <c r="K378" s="191">
        <v>357</v>
      </c>
      <c r="L378" s="192">
        <v>442</v>
      </c>
      <c r="M378" s="194">
        <v>408</v>
      </c>
      <c r="N378" s="191">
        <v>408</v>
      </c>
      <c r="O378" s="193">
        <v>381</v>
      </c>
      <c r="P378" s="191">
        <v>289</v>
      </c>
      <c r="Q378" s="192">
        <v>210</v>
      </c>
      <c r="R378" s="191">
        <v>143</v>
      </c>
      <c r="S378" s="190">
        <v>95</v>
      </c>
      <c r="T378" s="189">
        <v>153</v>
      </c>
      <c r="U378" s="189">
        <v>0</v>
      </c>
      <c r="V378" s="190">
        <v>5</v>
      </c>
      <c r="W378" s="189">
        <v>0</v>
      </c>
      <c r="X378" s="189">
        <v>0</v>
      </c>
    </row>
    <row r="379" spans="1:24" x14ac:dyDescent="0.5">
      <c r="A379" s="235"/>
      <c r="B379" s="196"/>
      <c r="C379" s="195"/>
      <c r="D379" s="194"/>
      <c r="E379" s="191"/>
      <c r="F379" s="193"/>
      <c r="G379" s="194"/>
      <c r="H379" s="191"/>
      <c r="I379" s="193"/>
      <c r="J379" s="192"/>
      <c r="K379" s="191"/>
      <c r="L379" s="192"/>
      <c r="M379" s="194"/>
      <c r="N379" s="191"/>
      <c r="O379" s="193"/>
      <c r="P379" s="191"/>
      <c r="Q379" s="192"/>
      <c r="R379" s="191"/>
      <c r="S379" s="190"/>
      <c r="T379" s="189"/>
      <c r="U379" s="189"/>
      <c r="V379" s="190"/>
      <c r="W379" s="189"/>
      <c r="X379" s="189"/>
    </row>
    <row r="380" spans="1:24" x14ac:dyDescent="0.5">
      <c r="A380" s="198" t="s">
        <v>173</v>
      </c>
      <c r="B380" s="196"/>
      <c r="C380" s="195">
        <v>36754</v>
      </c>
      <c r="D380" s="194">
        <v>1535</v>
      </c>
      <c r="E380" s="191">
        <v>1956</v>
      </c>
      <c r="F380" s="193">
        <v>2126</v>
      </c>
      <c r="G380" s="194">
        <v>2208</v>
      </c>
      <c r="H380" s="191">
        <v>2321</v>
      </c>
      <c r="I380" s="193">
        <v>2779</v>
      </c>
      <c r="J380" s="192">
        <v>2630</v>
      </c>
      <c r="K380" s="191">
        <v>2612</v>
      </c>
      <c r="L380" s="192">
        <v>2771</v>
      </c>
      <c r="M380" s="194">
        <v>2924</v>
      </c>
      <c r="N380" s="191">
        <v>3120</v>
      </c>
      <c r="O380" s="193">
        <v>2850</v>
      </c>
      <c r="P380" s="191">
        <v>2309</v>
      </c>
      <c r="Q380" s="192">
        <v>1638</v>
      </c>
      <c r="R380" s="191">
        <v>1339</v>
      </c>
      <c r="S380" s="190">
        <v>726</v>
      </c>
      <c r="T380" s="189">
        <v>863</v>
      </c>
      <c r="U380" s="189">
        <v>0</v>
      </c>
      <c r="V380" s="190">
        <v>13</v>
      </c>
      <c r="W380" s="189">
        <v>30</v>
      </c>
      <c r="X380" s="189">
        <v>4</v>
      </c>
    </row>
    <row r="381" spans="1:24" x14ac:dyDescent="0.5">
      <c r="A381" s="197" t="s">
        <v>162</v>
      </c>
      <c r="B381" s="196"/>
      <c r="C381" s="195">
        <v>36754</v>
      </c>
      <c r="D381" s="194">
        <v>1535</v>
      </c>
      <c r="E381" s="191">
        <v>1956</v>
      </c>
      <c r="F381" s="193">
        <v>2126</v>
      </c>
      <c r="G381" s="194">
        <v>2208</v>
      </c>
      <c r="H381" s="191">
        <v>2321</v>
      </c>
      <c r="I381" s="193">
        <v>2779</v>
      </c>
      <c r="J381" s="192">
        <v>2630</v>
      </c>
      <c r="K381" s="191">
        <v>2612</v>
      </c>
      <c r="L381" s="192">
        <v>2771</v>
      </c>
      <c r="M381" s="194">
        <v>2924</v>
      </c>
      <c r="N381" s="191">
        <v>3120</v>
      </c>
      <c r="O381" s="193">
        <v>2850</v>
      </c>
      <c r="P381" s="191">
        <v>2309</v>
      </c>
      <c r="Q381" s="192">
        <v>1638</v>
      </c>
      <c r="R381" s="191">
        <v>1339</v>
      </c>
      <c r="S381" s="190">
        <v>726</v>
      </c>
      <c r="T381" s="189">
        <v>863</v>
      </c>
      <c r="U381" s="189">
        <v>0</v>
      </c>
      <c r="V381" s="190">
        <v>13</v>
      </c>
      <c r="W381" s="189">
        <v>30</v>
      </c>
      <c r="X381" s="189">
        <v>4</v>
      </c>
    </row>
    <row r="382" spans="1:24" x14ac:dyDescent="0.5">
      <c r="A382" s="235" t="s">
        <v>291</v>
      </c>
      <c r="B382" s="196"/>
      <c r="C382" s="195">
        <v>8516</v>
      </c>
      <c r="D382" s="194">
        <v>356</v>
      </c>
      <c r="E382" s="191">
        <v>455</v>
      </c>
      <c r="F382" s="193">
        <v>469</v>
      </c>
      <c r="G382" s="194">
        <v>477</v>
      </c>
      <c r="H382" s="191">
        <v>511</v>
      </c>
      <c r="I382" s="193">
        <v>671</v>
      </c>
      <c r="J382" s="192">
        <v>653</v>
      </c>
      <c r="K382" s="191">
        <v>609</v>
      </c>
      <c r="L382" s="192">
        <v>621</v>
      </c>
      <c r="M382" s="194">
        <v>710</v>
      </c>
      <c r="N382" s="191">
        <v>697</v>
      </c>
      <c r="O382" s="193">
        <v>707</v>
      </c>
      <c r="P382" s="191">
        <v>524</v>
      </c>
      <c r="Q382" s="192">
        <v>325</v>
      </c>
      <c r="R382" s="191">
        <v>323</v>
      </c>
      <c r="S382" s="190">
        <v>184</v>
      </c>
      <c r="T382" s="189">
        <v>192</v>
      </c>
      <c r="U382" s="189">
        <v>0</v>
      </c>
      <c r="V382" s="190">
        <v>2</v>
      </c>
      <c r="W382" s="189">
        <v>30</v>
      </c>
      <c r="X382" s="189">
        <v>0</v>
      </c>
    </row>
    <row r="383" spans="1:24" x14ac:dyDescent="0.5">
      <c r="A383" s="235" t="s">
        <v>290</v>
      </c>
      <c r="B383" s="196"/>
      <c r="C383" s="195">
        <v>7214</v>
      </c>
      <c r="D383" s="194">
        <v>288</v>
      </c>
      <c r="E383" s="191">
        <v>346</v>
      </c>
      <c r="F383" s="193">
        <v>387</v>
      </c>
      <c r="G383" s="194">
        <v>388</v>
      </c>
      <c r="H383" s="191">
        <v>455</v>
      </c>
      <c r="I383" s="193">
        <v>532</v>
      </c>
      <c r="J383" s="192">
        <v>483</v>
      </c>
      <c r="K383" s="191">
        <v>511</v>
      </c>
      <c r="L383" s="192">
        <v>532</v>
      </c>
      <c r="M383" s="194">
        <v>570</v>
      </c>
      <c r="N383" s="191">
        <v>619</v>
      </c>
      <c r="O383" s="193">
        <v>553</v>
      </c>
      <c r="P383" s="191">
        <v>497</v>
      </c>
      <c r="Q383" s="192">
        <v>358</v>
      </c>
      <c r="R383" s="191">
        <v>318</v>
      </c>
      <c r="S383" s="190">
        <v>158</v>
      </c>
      <c r="T383" s="189">
        <v>213</v>
      </c>
      <c r="U383" s="189">
        <v>0</v>
      </c>
      <c r="V383" s="190">
        <v>5</v>
      </c>
      <c r="W383" s="189">
        <v>0</v>
      </c>
      <c r="X383" s="189">
        <v>1</v>
      </c>
    </row>
    <row r="384" spans="1:24" x14ac:dyDescent="0.5">
      <c r="A384" s="235" t="s">
        <v>289</v>
      </c>
      <c r="B384" s="196"/>
      <c r="C384" s="195">
        <v>10883</v>
      </c>
      <c r="D384" s="194">
        <v>493</v>
      </c>
      <c r="E384" s="191">
        <v>652</v>
      </c>
      <c r="F384" s="193">
        <v>641</v>
      </c>
      <c r="G384" s="194">
        <v>693</v>
      </c>
      <c r="H384" s="191">
        <v>708</v>
      </c>
      <c r="I384" s="193">
        <v>847</v>
      </c>
      <c r="J384" s="192">
        <v>812</v>
      </c>
      <c r="K384" s="191">
        <v>771</v>
      </c>
      <c r="L384" s="192">
        <v>851</v>
      </c>
      <c r="M384" s="194">
        <v>816</v>
      </c>
      <c r="N384" s="191">
        <v>964</v>
      </c>
      <c r="O384" s="193">
        <v>784</v>
      </c>
      <c r="P384" s="191">
        <v>638</v>
      </c>
      <c r="Q384" s="192">
        <v>462</v>
      </c>
      <c r="R384" s="191">
        <v>366</v>
      </c>
      <c r="S384" s="190">
        <v>186</v>
      </c>
      <c r="T384" s="189">
        <v>195</v>
      </c>
      <c r="U384" s="189">
        <v>0</v>
      </c>
      <c r="V384" s="190">
        <v>2</v>
      </c>
      <c r="W384" s="189">
        <v>0</v>
      </c>
      <c r="X384" s="189">
        <v>2</v>
      </c>
    </row>
    <row r="385" spans="1:24" x14ac:dyDescent="0.5">
      <c r="A385" s="235" t="s">
        <v>288</v>
      </c>
      <c r="B385" s="196"/>
      <c r="C385" s="195">
        <v>4733</v>
      </c>
      <c r="D385" s="194">
        <v>192</v>
      </c>
      <c r="E385" s="191">
        <v>201</v>
      </c>
      <c r="F385" s="193">
        <v>253</v>
      </c>
      <c r="G385" s="194">
        <v>293</v>
      </c>
      <c r="H385" s="191">
        <v>312</v>
      </c>
      <c r="I385" s="193">
        <v>344</v>
      </c>
      <c r="J385" s="192">
        <v>301</v>
      </c>
      <c r="K385" s="191">
        <v>313</v>
      </c>
      <c r="L385" s="192">
        <v>330</v>
      </c>
      <c r="M385" s="194">
        <v>402</v>
      </c>
      <c r="N385" s="191">
        <v>417</v>
      </c>
      <c r="O385" s="193">
        <v>381</v>
      </c>
      <c r="P385" s="191">
        <v>301</v>
      </c>
      <c r="Q385" s="192">
        <v>275</v>
      </c>
      <c r="R385" s="191">
        <v>175</v>
      </c>
      <c r="S385" s="190">
        <v>116</v>
      </c>
      <c r="T385" s="189">
        <v>125</v>
      </c>
      <c r="U385" s="189">
        <v>0</v>
      </c>
      <c r="V385" s="190">
        <v>2</v>
      </c>
      <c r="W385" s="189">
        <v>0</v>
      </c>
      <c r="X385" s="189">
        <v>0</v>
      </c>
    </row>
    <row r="386" spans="1:24" x14ac:dyDescent="0.5">
      <c r="A386" s="235" t="s">
        <v>287</v>
      </c>
      <c r="B386" s="196"/>
      <c r="C386" s="195">
        <v>5408</v>
      </c>
      <c r="D386" s="194">
        <v>206</v>
      </c>
      <c r="E386" s="191">
        <v>302</v>
      </c>
      <c r="F386" s="193">
        <v>376</v>
      </c>
      <c r="G386" s="194">
        <v>357</v>
      </c>
      <c r="H386" s="191">
        <v>335</v>
      </c>
      <c r="I386" s="193">
        <v>385</v>
      </c>
      <c r="J386" s="192">
        <v>381</v>
      </c>
      <c r="K386" s="191">
        <v>408</v>
      </c>
      <c r="L386" s="192">
        <v>437</v>
      </c>
      <c r="M386" s="194">
        <v>426</v>
      </c>
      <c r="N386" s="191">
        <v>423</v>
      </c>
      <c r="O386" s="193">
        <v>425</v>
      </c>
      <c r="P386" s="191">
        <v>349</v>
      </c>
      <c r="Q386" s="192">
        <v>218</v>
      </c>
      <c r="R386" s="191">
        <v>157</v>
      </c>
      <c r="S386" s="190">
        <v>82</v>
      </c>
      <c r="T386" s="189">
        <v>138</v>
      </c>
      <c r="U386" s="189">
        <v>0</v>
      </c>
      <c r="V386" s="190">
        <v>2</v>
      </c>
      <c r="W386" s="189">
        <v>0</v>
      </c>
      <c r="X386" s="189">
        <v>1</v>
      </c>
    </row>
    <row r="387" spans="1:24" x14ac:dyDescent="0.5">
      <c r="A387" s="197" t="s">
        <v>172</v>
      </c>
      <c r="B387" s="196"/>
      <c r="C387" s="195">
        <v>25174</v>
      </c>
      <c r="D387" s="194">
        <v>1029</v>
      </c>
      <c r="E387" s="191">
        <v>1369</v>
      </c>
      <c r="F387" s="193">
        <v>1457</v>
      </c>
      <c r="G387" s="194">
        <v>1465</v>
      </c>
      <c r="H387" s="191">
        <v>1621</v>
      </c>
      <c r="I387" s="193">
        <v>1870</v>
      </c>
      <c r="J387" s="192">
        <v>1717</v>
      </c>
      <c r="K387" s="191">
        <v>1689</v>
      </c>
      <c r="L387" s="192">
        <v>2087</v>
      </c>
      <c r="M387" s="194">
        <v>2081</v>
      </c>
      <c r="N387" s="191">
        <v>2068</v>
      </c>
      <c r="O387" s="193">
        <v>1857</v>
      </c>
      <c r="P387" s="191">
        <v>1496</v>
      </c>
      <c r="Q387" s="192">
        <v>1081</v>
      </c>
      <c r="R387" s="191">
        <v>922</v>
      </c>
      <c r="S387" s="190">
        <v>560</v>
      </c>
      <c r="T387" s="189">
        <v>711</v>
      </c>
      <c r="U387" s="189">
        <v>0</v>
      </c>
      <c r="V387" s="190">
        <v>15</v>
      </c>
      <c r="W387" s="189">
        <v>76</v>
      </c>
      <c r="X387" s="189">
        <v>3</v>
      </c>
    </row>
    <row r="388" spans="1:24" x14ac:dyDescent="0.5">
      <c r="A388" s="197" t="s">
        <v>163</v>
      </c>
      <c r="B388" s="196"/>
      <c r="C388" s="195">
        <v>4288</v>
      </c>
      <c r="D388" s="194">
        <v>170</v>
      </c>
      <c r="E388" s="191">
        <v>224</v>
      </c>
      <c r="F388" s="193">
        <v>258</v>
      </c>
      <c r="G388" s="194">
        <v>265</v>
      </c>
      <c r="H388" s="191">
        <v>283</v>
      </c>
      <c r="I388" s="193">
        <v>320</v>
      </c>
      <c r="J388" s="192">
        <v>301</v>
      </c>
      <c r="K388" s="191">
        <v>283</v>
      </c>
      <c r="L388" s="192">
        <v>330</v>
      </c>
      <c r="M388" s="194">
        <v>340</v>
      </c>
      <c r="N388" s="191">
        <v>388</v>
      </c>
      <c r="O388" s="193">
        <v>314</v>
      </c>
      <c r="P388" s="191">
        <v>253</v>
      </c>
      <c r="Q388" s="192">
        <v>181</v>
      </c>
      <c r="R388" s="191">
        <v>161</v>
      </c>
      <c r="S388" s="190">
        <v>98</v>
      </c>
      <c r="T388" s="189">
        <v>108</v>
      </c>
      <c r="U388" s="189">
        <v>0</v>
      </c>
      <c r="V388" s="190">
        <v>6</v>
      </c>
      <c r="W388" s="189">
        <v>5</v>
      </c>
      <c r="X388" s="189">
        <v>0</v>
      </c>
    </row>
    <row r="389" spans="1:24" x14ac:dyDescent="0.5">
      <c r="A389" s="235" t="s">
        <v>286</v>
      </c>
      <c r="B389" s="196"/>
      <c r="C389" s="195">
        <v>4288</v>
      </c>
      <c r="D389" s="194">
        <v>170</v>
      </c>
      <c r="E389" s="191">
        <v>224</v>
      </c>
      <c r="F389" s="193">
        <v>258</v>
      </c>
      <c r="G389" s="194">
        <v>265</v>
      </c>
      <c r="H389" s="191">
        <v>283</v>
      </c>
      <c r="I389" s="193">
        <v>320</v>
      </c>
      <c r="J389" s="192">
        <v>301</v>
      </c>
      <c r="K389" s="191">
        <v>283</v>
      </c>
      <c r="L389" s="192">
        <v>330</v>
      </c>
      <c r="M389" s="194">
        <v>340</v>
      </c>
      <c r="N389" s="191">
        <v>388</v>
      </c>
      <c r="O389" s="193">
        <v>314</v>
      </c>
      <c r="P389" s="191">
        <v>253</v>
      </c>
      <c r="Q389" s="192">
        <v>181</v>
      </c>
      <c r="R389" s="191">
        <v>161</v>
      </c>
      <c r="S389" s="190">
        <v>98</v>
      </c>
      <c r="T389" s="189">
        <v>108</v>
      </c>
      <c r="U389" s="189">
        <v>0</v>
      </c>
      <c r="V389" s="190">
        <v>6</v>
      </c>
      <c r="W389" s="189">
        <v>5</v>
      </c>
      <c r="X389" s="189">
        <v>0</v>
      </c>
    </row>
    <row r="390" spans="1:24" x14ac:dyDescent="0.5">
      <c r="A390" s="200"/>
      <c r="B390" s="196"/>
      <c r="C390" s="195"/>
      <c r="D390" s="194"/>
      <c r="E390" s="191"/>
      <c r="F390" s="193"/>
      <c r="G390" s="194"/>
      <c r="H390" s="191"/>
      <c r="I390" s="193"/>
      <c r="J390" s="192"/>
      <c r="K390" s="191"/>
      <c r="L390" s="192"/>
      <c r="M390" s="194"/>
      <c r="N390" s="191"/>
      <c r="O390" s="193"/>
      <c r="P390" s="191"/>
      <c r="Q390" s="192"/>
      <c r="R390" s="191"/>
      <c r="S390" s="190"/>
      <c r="T390" s="189"/>
      <c r="U390" s="189"/>
      <c r="V390" s="190"/>
      <c r="W390" s="189"/>
      <c r="X390" s="189"/>
    </row>
    <row r="391" spans="1:24" x14ac:dyDescent="0.5">
      <c r="A391" s="197" t="s">
        <v>162</v>
      </c>
      <c r="B391" s="196"/>
      <c r="C391" s="195">
        <v>20886</v>
      </c>
      <c r="D391" s="194">
        <v>859</v>
      </c>
      <c r="E391" s="191">
        <v>1145</v>
      </c>
      <c r="F391" s="193">
        <v>1199</v>
      </c>
      <c r="G391" s="194">
        <v>1200</v>
      </c>
      <c r="H391" s="191">
        <v>1338</v>
      </c>
      <c r="I391" s="193">
        <v>1550</v>
      </c>
      <c r="J391" s="192">
        <v>1416</v>
      </c>
      <c r="K391" s="191">
        <v>1406</v>
      </c>
      <c r="L391" s="192">
        <v>1757</v>
      </c>
      <c r="M391" s="194">
        <v>1741</v>
      </c>
      <c r="N391" s="191">
        <v>1680</v>
      </c>
      <c r="O391" s="193">
        <v>1543</v>
      </c>
      <c r="P391" s="191">
        <v>1243</v>
      </c>
      <c r="Q391" s="192">
        <v>900</v>
      </c>
      <c r="R391" s="191">
        <v>761</v>
      </c>
      <c r="S391" s="190">
        <v>462</v>
      </c>
      <c r="T391" s="189">
        <v>603</v>
      </c>
      <c r="U391" s="189">
        <v>0</v>
      </c>
      <c r="V391" s="190">
        <v>9</v>
      </c>
      <c r="W391" s="189">
        <v>71</v>
      </c>
      <c r="X391" s="189">
        <v>3</v>
      </c>
    </row>
    <row r="392" spans="1:24" x14ac:dyDescent="0.5">
      <c r="A392" s="235" t="s">
        <v>285</v>
      </c>
      <c r="B392" s="196"/>
      <c r="C392" s="195">
        <v>4164</v>
      </c>
      <c r="D392" s="194">
        <v>178</v>
      </c>
      <c r="E392" s="191">
        <v>232</v>
      </c>
      <c r="F392" s="193">
        <v>229</v>
      </c>
      <c r="G392" s="194">
        <v>227</v>
      </c>
      <c r="H392" s="191">
        <v>252</v>
      </c>
      <c r="I392" s="193">
        <v>297</v>
      </c>
      <c r="J392" s="192">
        <v>286</v>
      </c>
      <c r="K392" s="191">
        <v>275</v>
      </c>
      <c r="L392" s="192">
        <v>334</v>
      </c>
      <c r="M392" s="194">
        <v>323</v>
      </c>
      <c r="N392" s="191">
        <v>346</v>
      </c>
      <c r="O392" s="193">
        <v>287</v>
      </c>
      <c r="P392" s="191">
        <v>260</v>
      </c>
      <c r="Q392" s="192">
        <v>180</v>
      </c>
      <c r="R392" s="191">
        <v>170</v>
      </c>
      <c r="S392" s="190">
        <v>87</v>
      </c>
      <c r="T392" s="189">
        <v>127</v>
      </c>
      <c r="U392" s="189">
        <v>0</v>
      </c>
      <c r="V392" s="190">
        <v>2</v>
      </c>
      <c r="W392" s="189">
        <v>71</v>
      </c>
      <c r="X392" s="189">
        <v>1</v>
      </c>
    </row>
    <row r="393" spans="1:24" x14ac:dyDescent="0.5">
      <c r="A393" s="235" t="s">
        <v>284</v>
      </c>
      <c r="B393" s="196"/>
      <c r="C393" s="195">
        <v>3875</v>
      </c>
      <c r="D393" s="194">
        <v>146</v>
      </c>
      <c r="E393" s="191">
        <v>194</v>
      </c>
      <c r="F393" s="193">
        <v>234</v>
      </c>
      <c r="G393" s="194">
        <v>201</v>
      </c>
      <c r="H393" s="191">
        <v>226</v>
      </c>
      <c r="I393" s="193">
        <v>283</v>
      </c>
      <c r="J393" s="192">
        <v>260</v>
      </c>
      <c r="K393" s="191">
        <v>272</v>
      </c>
      <c r="L393" s="192">
        <v>313</v>
      </c>
      <c r="M393" s="194">
        <v>338</v>
      </c>
      <c r="N393" s="191">
        <v>313</v>
      </c>
      <c r="O393" s="193">
        <v>293</v>
      </c>
      <c r="P393" s="191">
        <v>230</v>
      </c>
      <c r="Q393" s="192">
        <v>170</v>
      </c>
      <c r="R393" s="191">
        <v>156</v>
      </c>
      <c r="S393" s="190">
        <v>107</v>
      </c>
      <c r="T393" s="189">
        <v>135</v>
      </c>
      <c r="U393" s="189">
        <v>0</v>
      </c>
      <c r="V393" s="190">
        <v>4</v>
      </c>
      <c r="W393" s="189">
        <v>0</v>
      </c>
      <c r="X393" s="189">
        <v>0</v>
      </c>
    </row>
    <row r="394" spans="1:24" x14ac:dyDescent="0.5">
      <c r="A394" s="235" t="s">
        <v>283</v>
      </c>
      <c r="B394" s="196"/>
      <c r="C394" s="195">
        <v>4849</v>
      </c>
      <c r="D394" s="194">
        <v>201</v>
      </c>
      <c r="E394" s="191">
        <v>276</v>
      </c>
      <c r="F394" s="193">
        <v>264</v>
      </c>
      <c r="G394" s="194">
        <v>276</v>
      </c>
      <c r="H394" s="191">
        <v>321</v>
      </c>
      <c r="I394" s="193">
        <v>369</v>
      </c>
      <c r="J394" s="192">
        <v>318</v>
      </c>
      <c r="K394" s="191">
        <v>341</v>
      </c>
      <c r="L394" s="192">
        <v>413</v>
      </c>
      <c r="M394" s="194">
        <v>394</v>
      </c>
      <c r="N394" s="191">
        <v>367</v>
      </c>
      <c r="O394" s="193">
        <v>379</v>
      </c>
      <c r="P394" s="191">
        <v>300</v>
      </c>
      <c r="Q394" s="192">
        <v>215</v>
      </c>
      <c r="R394" s="191">
        <v>171</v>
      </c>
      <c r="S394" s="190">
        <v>103</v>
      </c>
      <c r="T394" s="189">
        <v>137</v>
      </c>
      <c r="U394" s="189">
        <v>0</v>
      </c>
      <c r="V394" s="190">
        <v>2</v>
      </c>
      <c r="W394" s="189">
        <v>0</v>
      </c>
      <c r="X394" s="189">
        <v>2</v>
      </c>
    </row>
    <row r="395" spans="1:24" x14ac:dyDescent="0.5">
      <c r="A395" s="235" t="s">
        <v>282</v>
      </c>
      <c r="B395" s="196"/>
      <c r="C395" s="195">
        <v>4523</v>
      </c>
      <c r="D395" s="194">
        <v>192</v>
      </c>
      <c r="E395" s="191">
        <v>266</v>
      </c>
      <c r="F395" s="193">
        <v>276</v>
      </c>
      <c r="G395" s="194">
        <v>277</v>
      </c>
      <c r="H395" s="191">
        <v>319</v>
      </c>
      <c r="I395" s="193">
        <v>332</v>
      </c>
      <c r="J395" s="192">
        <v>312</v>
      </c>
      <c r="K395" s="191">
        <v>270</v>
      </c>
      <c r="L395" s="192">
        <v>417</v>
      </c>
      <c r="M395" s="194">
        <v>375</v>
      </c>
      <c r="N395" s="191">
        <v>364</v>
      </c>
      <c r="O395" s="193">
        <v>330</v>
      </c>
      <c r="P395" s="191">
        <v>260</v>
      </c>
      <c r="Q395" s="192">
        <v>187</v>
      </c>
      <c r="R395" s="191">
        <v>144</v>
      </c>
      <c r="S395" s="190">
        <v>88</v>
      </c>
      <c r="T395" s="189">
        <v>113</v>
      </c>
      <c r="U395" s="189">
        <v>0</v>
      </c>
      <c r="V395" s="190">
        <v>1</v>
      </c>
      <c r="W395" s="189">
        <v>0</v>
      </c>
      <c r="X395" s="189">
        <v>0</v>
      </c>
    </row>
    <row r="396" spans="1:24" x14ac:dyDescent="0.5">
      <c r="A396" s="235" t="s">
        <v>281</v>
      </c>
      <c r="B396" s="196"/>
      <c r="C396" s="195">
        <v>3475</v>
      </c>
      <c r="D396" s="194">
        <v>142</v>
      </c>
      <c r="E396" s="191">
        <v>177</v>
      </c>
      <c r="F396" s="193">
        <v>196</v>
      </c>
      <c r="G396" s="194">
        <v>219</v>
      </c>
      <c r="H396" s="191">
        <v>220</v>
      </c>
      <c r="I396" s="193">
        <v>269</v>
      </c>
      <c r="J396" s="192">
        <v>240</v>
      </c>
      <c r="K396" s="191">
        <v>248</v>
      </c>
      <c r="L396" s="192">
        <v>280</v>
      </c>
      <c r="M396" s="194">
        <v>311</v>
      </c>
      <c r="N396" s="191">
        <v>290</v>
      </c>
      <c r="O396" s="193">
        <v>254</v>
      </c>
      <c r="P396" s="191">
        <v>193</v>
      </c>
      <c r="Q396" s="192">
        <v>148</v>
      </c>
      <c r="R396" s="191">
        <v>120</v>
      </c>
      <c r="S396" s="190">
        <v>77</v>
      </c>
      <c r="T396" s="189">
        <v>91</v>
      </c>
      <c r="U396" s="189">
        <v>0</v>
      </c>
      <c r="V396" s="190">
        <v>0</v>
      </c>
      <c r="W396" s="189">
        <v>0</v>
      </c>
      <c r="X396" s="189">
        <v>0</v>
      </c>
    </row>
    <row r="397" spans="1:24" x14ac:dyDescent="0.5">
      <c r="A397" s="198" t="s">
        <v>171</v>
      </c>
      <c r="B397" s="196"/>
      <c r="C397" s="195">
        <v>45577</v>
      </c>
      <c r="D397" s="194">
        <v>2166</v>
      </c>
      <c r="E397" s="191">
        <v>2750</v>
      </c>
      <c r="F397" s="193">
        <v>2924</v>
      </c>
      <c r="G397" s="194">
        <v>2814</v>
      </c>
      <c r="H397" s="191">
        <v>2885</v>
      </c>
      <c r="I397" s="193">
        <v>3205</v>
      </c>
      <c r="J397" s="192">
        <v>3147</v>
      </c>
      <c r="K397" s="191">
        <v>3447</v>
      </c>
      <c r="L397" s="192">
        <v>3792</v>
      </c>
      <c r="M397" s="194">
        <v>3692</v>
      </c>
      <c r="N397" s="191">
        <v>3473</v>
      </c>
      <c r="O397" s="193">
        <v>3206</v>
      </c>
      <c r="P397" s="191">
        <v>2526</v>
      </c>
      <c r="Q397" s="192">
        <v>1959</v>
      </c>
      <c r="R397" s="191">
        <v>1398</v>
      </c>
      <c r="S397" s="190">
        <v>886</v>
      </c>
      <c r="T397" s="189">
        <v>1156</v>
      </c>
      <c r="U397" s="189">
        <v>0</v>
      </c>
      <c r="V397" s="190">
        <v>67</v>
      </c>
      <c r="W397" s="189">
        <v>77</v>
      </c>
      <c r="X397" s="189">
        <v>7</v>
      </c>
    </row>
    <row r="398" spans="1:24" x14ac:dyDescent="0.5">
      <c r="A398" s="197" t="s">
        <v>163</v>
      </c>
      <c r="B398" s="196"/>
      <c r="C398" s="195">
        <v>1909</v>
      </c>
      <c r="D398" s="194">
        <v>78</v>
      </c>
      <c r="E398" s="191">
        <v>122</v>
      </c>
      <c r="F398" s="193">
        <v>137</v>
      </c>
      <c r="G398" s="194">
        <v>98</v>
      </c>
      <c r="H398" s="191">
        <v>102</v>
      </c>
      <c r="I398" s="193">
        <v>142</v>
      </c>
      <c r="J398" s="192">
        <v>135</v>
      </c>
      <c r="K398" s="191">
        <v>136</v>
      </c>
      <c r="L398" s="192">
        <v>166</v>
      </c>
      <c r="M398" s="194">
        <v>144</v>
      </c>
      <c r="N398" s="191">
        <v>146</v>
      </c>
      <c r="O398" s="193">
        <v>123</v>
      </c>
      <c r="P398" s="191">
        <v>106</v>
      </c>
      <c r="Q398" s="192">
        <v>102</v>
      </c>
      <c r="R398" s="191">
        <v>69</v>
      </c>
      <c r="S398" s="190">
        <v>36</v>
      </c>
      <c r="T398" s="189">
        <v>62</v>
      </c>
      <c r="U398" s="189">
        <v>0</v>
      </c>
      <c r="V398" s="190">
        <v>3</v>
      </c>
      <c r="W398" s="189">
        <v>2</v>
      </c>
      <c r="X398" s="189">
        <v>0</v>
      </c>
    </row>
    <row r="399" spans="1:24" x14ac:dyDescent="0.5">
      <c r="A399" s="235" t="s">
        <v>280</v>
      </c>
      <c r="B399" s="196"/>
      <c r="C399" s="195">
        <v>1909</v>
      </c>
      <c r="D399" s="194">
        <v>78</v>
      </c>
      <c r="E399" s="191">
        <v>122</v>
      </c>
      <c r="F399" s="193">
        <v>137</v>
      </c>
      <c r="G399" s="194">
        <v>98</v>
      </c>
      <c r="H399" s="191">
        <v>102</v>
      </c>
      <c r="I399" s="193">
        <v>142</v>
      </c>
      <c r="J399" s="192">
        <v>135</v>
      </c>
      <c r="K399" s="191">
        <v>136</v>
      </c>
      <c r="L399" s="192">
        <v>166</v>
      </c>
      <c r="M399" s="194">
        <v>144</v>
      </c>
      <c r="N399" s="191">
        <v>146</v>
      </c>
      <c r="O399" s="193">
        <v>123</v>
      </c>
      <c r="P399" s="191">
        <v>106</v>
      </c>
      <c r="Q399" s="192">
        <v>102</v>
      </c>
      <c r="R399" s="191">
        <v>69</v>
      </c>
      <c r="S399" s="190">
        <v>36</v>
      </c>
      <c r="T399" s="189">
        <v>62</v>
      </c>
      <c r="U399" s="189">
        <v>0</v>
      </c>
      <c r="V399" s="190">
        <v>3</v>
      </c>
      <c r="W399" s="189">
        <v>2</v>
      </c>
      <c r="X399" s="189">
        <v>0</v>
      </c>
    </row>
    <row r="400" spans="1:24" x14ac:dyDescent="0.5">
      <c r="A400" s="200"/>
      <c r="B400" s="196"/>
      <c r="C400" s="195"/>
      <c r="D400" s="194"/>
      <c r="E400" s="191"/>
      <c r="F400" s="193"/>
      <c r="G400" s="194"/>
      <c r="H400" s="191"/>
      <c r="I400" s="193"/>
      <c r="J400" s="192"/>
      <c r="K400" s="191"/>
      <c r="L400" s="192"/>
      <c r="M400" s="194"/>
      <c r="N400" s="191"/>
      <c r="O400" s="193"/>
      <c r="P400" s="191"/>
      <c r="Q400" s="192"/>
      <c r="R400" s="191"/>
      <c r="S400" s="190"/>
      <c r="T400" s="189"/>
      <c r="U400" s="189"/>
      <c r="V400" s="190"/>
      <c r="W400" s="189"/>
      <c r="X400" s="189"/>
    </row>
    <row r="401" spans="1:24" x14ac:dyDescent="0.5">
      <c r="A401" s="197" t="s">
        <v>162</v>
      </c>
      <c r="B401" s="196"/>
      <c r="C401" s="195">
        <v>43668</v>
      </c>
      <c r="D401" s="194">
        <v>2088</v>
      </c>
      <c r="E401" s="191">
        <v>2628</v>
      </c>
      <c r="F401" s="193">
        <v>2787</v>
      </c>
      <c r="G401" s="194">
        <v>2716</v>
      </c>
      <c r="H401" s="191">
        <v>2783</v>
      </c>
      <c r="I401" s="193">
        <v>3063</v>
      </c>
      <c r="J401" s="192">
        <v>3012</v>
      </c>
      <c r="K401" s="191">
        <v>3311</v>
      </c>
      <c r="L401" s="192">
        <v>3626</v>
      </c>
      <c r="M401" s="194">
        <v>3548</v>
      </c>
      <c r="N401" s="191">
        <v>3327</v>
      </c>
      <c r="O401" s="193">
        <v>3083</v>
      </c>
      <c r="P401" s="191">
        <v>2420</v>
      </c>
      <c r="Q401" s="192">
        <v>1857</v>
      </c>
      <c r="R401" s="191">
        <v>1329</v>
      </c>
      <c r="S401" s="190">
        <v>850</v>
      </c>
      <c r="T401" s="189">
        <v>1094</v>
      </c>
      <c r="U401" s="189">
        <v>0</v>
      </c>
      <c r="V401" s="190">
        <v>64</v>
      </c>
      <c r="W401" s="189">
        <v>75</v>
      </c>
      <c r="X401" s="189">
        <v>7</v>
      </c>
    </row>
    <row r="402" spans="1:24" x14ac:dyDescent="0.5">
      <c r="A402" s="235" t="s">
        <v>279</v>
      </c>
      <c r="B402" s="196"/>
      <c r="C402" s="195">
        <v>8796</v>
      </c>
      <c r="D402" s="194">
        <v>413</v>
      </c>
      <c r="E402" s="191">
        <v>506</v>
      </c>
      <c r="F402" s="193">
        <v>525</v>
      </c>
      <c r="G402" s="194">
        <v>514</v>
      </c>
      <c r="H402" s="191">
        <v>540</v>
      </c>
      <c r="I402" s="193">
        <v>573</v>
      </c>
      <c r="J402" s="192">
        <v>580</v>
      </c>
      <c r="K402" s="191">
        <v>613</v>
      </c>
      <c r="L402" s="192">
        <v>697</v>
      </c>
      <c r="M402" s="194">
        <v>779</v>
      </c>
      <c r="N402" s="191">
        <v>663</v>
      </c>
      <c r="O402" s="193">
        <v>630</v>
      </c>
      <c r="P402" s="191">
        <v>534</v>
      </c>
      <c r="Q402" s="192">
        <v>413</v>
      </c>
      <c r="R402" s="191">
        <v>279</v>
      </c>
      <c r="S402" s="190">
        <v>186</v>
      </c>
      <c r="T402" s="189">
        <v>249</v>
      </c>
      <c r="U402" s="189">
        <v>0</v>
      </c>
      <c r="V402" s="190">
        <v>24</v>
      </c>
      <c r="W402" s="189">
        <v>75</v>
      </c>
      <c r="X402" s="189">
        <v>3</v>
      </c>
    </row>
    <row r="403" spans="1:24" x14ac:dyDescent="0.5">
      <c r="A403" s="235" t="s">
        <v>278</v>
      </c>
      <c r="B403" s="196"/>
      <c r="C403" s="195">
        <v>10183</v>
      </c>
      <c r="D403" s="194">
        <v>471</v>
      </c>
      <c r="E403" s="191">
        <v>620</v>
      </c>
      <c r="F403" s="193">
        <v>657</v>
      </c>
      <c r="G403" s="194">
        <v>643</v>
      </c>
      <c r="H403" s="191">
        <v>675</v>
      </c>
      <c r="I403" s="193">
        <v>695</v>
      </c>
      <c r="J403" s="192">
        <v>726</v>
      </c>
      <c r="K403" s="191">
        <v>818</v>
      </c>
      <c r="L403" s="192">
        <v>892</v>
      </c>
      <c r="M403" s="194">
        <v>778</v>
      </c>
      <c r="N403" s="191">
        <v>789</v>
      </c>
      <c r="O403" s="193">
        <v>703</v>
      </c>
      <c r="P403" s="191">
        <v>525</v>
      </c>
      <c r="Q403" s="192">
        <v>434</v>
      </c>
      <c r="R403" s="191">
        <v>315</v>
      </c>
      <c r="S403" s="190">
        <v>201</v>
      </c>
      <c r="T403" s="189">
        <v>227</v>
      </c>
      <c r="U403" s="189">
        <v>0</v>
      </c>
      <c r="V403" s="190">
        <v>13</v>
      </c>
      <c r="W403" s="189">
        <v>0</v>
      </c>
      <c r="X403" s="189">
        <v>1</v>
      </c>
    </row>
    <row r="404" spans="1:24" x14ac:dyDescent="0.5">
      <c r="A404" s="235" t="s">
        <v>277</v>
      </c>
      <c r="B404" s="196"/>
      <c r="C404" s="195">
        <v>6066</v>
      </c>
      <c r="D404" s="194">
        <v>271</v>
      </c>
      <c r="E404" s="191">
        <v>348</v>
      </c>
      <c r="F404" s="193">
        <v>411</v>
      </c>
      <c r="G404" s="194">
        <v>426</v>
      </c>
      <c r="H404" s="191">
        <v>406</v>
      </c>
      <c r="I404" s="193">
        <v>401</v>
      </c>
      <c r="J404" s="192">
        <v>417</v>
      </c>
      <c r="K404" s="191">
        <v>506</v>
      </c>
      <c r="L404" s="192">
        <v>529</v>
      </c>
      <c r="M404" s="194">
        <v>505</v>
      </c>
      <c r="N404" s="191">
        <v>446</v>
      </c>
      <c r="O404" s="193">
        <v>402</v>
      </c>
      <c r="P404" s="191">
        <v>324</v>
      </c>
      <c r="Q404" s="192">
        <v>248</v>
      </c>
      <c r="R404" s="191">
        <v>167</v>
      </c>
      <c r="S404" s="190">
        <v>112</v>
      </c>
      <c r="T404" s="189">
        <v>145</v>
      </c>
      <c r="U404" s="189">
        <v>0</v>
      </c>
      <c r="V404" s="190">
        <v>2</v>
      </c>
      <c r="W404" s="189">
        <v>0</v>
      </c>
      <c r="X404" s="189">
        <v>0</v>
      </c>
    </row>
    <row r="405" spans="1:24" x14ac:dyDescent="0.5">
      <c r="A405" s="235" t="s">
        <v>276</v>
      </c>
      <c r="B405" s="196"/>
      <c r="C405" s="195">
        <v>11476</v>
      </c>
      <c r="D405" s="194">
        <v>560</v>
      </c>
      <c r="E405" s="191">
        <v>687</v>
      </c>
      <c r="F405" s="193">
        <v>711</v>
      </c>
      <c r="G405" s="194">
        <v>694</v>
      </c>
      <c r="H405" s="191">
        <v>756</v>
      </c>
      <c r="I405" s="193">
        <v>841</v>
      </c>
      <c r="J405" s="192">
        <v>755</v>
      </c>
      <c r="K405" s="191">
        <v>846</v>
      </c>
      <c r="L405" s="192">
        <v>920</v>
      </c>
      <c r="M405" s="194">
        <v>949</v>
      </c>
      <c r="N405" s="191">
        <v>904</v>
      </c>
      <c r="O405" s="193">
        <v>877</v>
      </c>
      <c r="P405" s="191">
        <v>635</v>
      </c>
      <c r="Q405" s="192">
        <v>446</v>
      </c>
      <c r="R405" s="191">
        <v>347</v>
      </c>
      <c r="S405" s="190">
        <v>219</v>
      </c>
      <c r="T405" s="189">
        <v>315</v>
      </c>
      <c r="U405" s="189">
        <v>0</v>
      </c>
      <c r="V405" s="190">
        <v>13</v>
      </c>
      <c r="W405" s="189">
        <v>0</v>
      </c>
      <c r="X405" s="189">
        <v>1</v>
      </c>
    </row>
    <row r="406" spans="1:24" x14ac:dyDescent="0.5">
      <c r="A406" s="235" t="s">
        <v>275</v>
      </c>
      <c r="B406" s="196"/>
      <c r="C406" s="195">
        <v>7147</v>
      </c>
      <c r="D406" s="194">
        <v>373</v>
      </c>
      <c r="E406" s="191">
        <v>467</v>
      </c>
      <c r="F406" s="193">
        <v>483</v>
      </c>
      <c r="G406" s="194">
        <v>439</v>
      </c>
      <c r="H406" s="191">
        <v>406</v>
      </c>
      <c r="I406" s="193">
        <v>553</v>
      </c>
      <c r="J406" s="192">
        <v>534</v>
      </c>
      <c r="K406" s="191">
        <v>528</v>
      </c>
      <c r="L406" s="192">
        <v>588</v>
      </c>
      <c r="M406" s="194">
        <v>537</v>
      </c>
      <c r="N406" s="191">
        <v>525</v>
      </c>
      <c r="O406" s="193">
        <v>471</v>
      </c>
      <c r="P406" s="191">
        <v>402</v>
      </c>
      <c r="Q406" s="192">
        <v>316</v>
      </c>
      <c r="R406" s="191">
        <v>221</v>
      </c>
      <c r="S406" s="190">
        <v>132</v>
      </c>
      <c r="T406" s="189">
        <v>158</v>
      </c>
      <c r="U406" s="189">
        <v>0</v>
      </c>
      <c r="V406" s="190">
        <v>12</v>
      </c>
      <c r="W406" s="189">
        <v>0</v>
      </c>
      <c r="X406" s="189">
        <v>2</v>
      </c>
    </row>
    <row r="407" spans="1:24" x14ac:dyDescent="0.5">
      <c r="A407" s="235"/>
      <c r="B407" s="196"/>
      <c r="C407" s="195"/>
      <c r="D407" s="194"/>
      <c r="E407" s="191"/>
      <c r="F407" s="193"/>
      <c r="G407" s="194"/>
      <c r="H407" s="191"/>
      <c r="I407" s="193"/>
      <c r="J407" s="192"/>
      <c r="K407" s="191"/>
      <c r="L407" s="192"/>
      <c r="M407" s="194"/>
      <c r="N407" s="191"/>
      <c r="O407" s="193"/>
      <c r="P407" s="191"/>
      <c r="Q407" s="192"/>
      <c r="R407" s="191"/>
      <c r="S407" s="190"/>
      <c r="T407" s="189"/>
      <c r="U407" s="189"/>
      <c r="V407" s="190"/>
      <c r="W407" s="189"/>
      <c r="X407" s="189"/>
    </row>
    <row r="408" spans="1:24" x14ac:dyDescent="0.5">
      <c r="A408" s="198" t="s">
        <v>170</v>
      </c>
      <c r="B408" s="196"/>
      <c r="C408" s="195">
        <v>25297</v>
      </c>
      <c r="D408" s="194">
        <v>1134</v>
      </c>
      <c r="E408" s="191">
        <v>1485</v>
      </c>
      <c r="F408" s="193">
        <v>1638</v>
      </c>
      <c r="G408" s="194">
        <v>1770</v>
      </c>
      <c r="H408" s="191">
        <v>1659</v>
      </c>
      <c r="I408" s="193">
        <v>1769</v>
      </c>
      <c r="J408" s="192">
        <v>1841</v>
      </c>
      <c r="K408" s="191">
        <v>1952</v>
      </c>
      <c r="L408" s="192">
        <v>2126</v>
      </c>
      <c r="M408" s="194">
        <v>2006</v>
      </c>
      <c r="N408" s="191">
        <v>1905</v>
      </c>
      <c r="O408" s="193">
        <v>1685</v>
      </c>
      <c r="P408" s="191">
        <v>1340</v>
      </c>
      <c r="Q408" s="192">
        <v>1000</v>
      </c>
      <c r="R408" s="191">
        <v>805</v>
      </c>
      <c r="S408" s="190">
        <v>478</v>
      </c>
      <c r="T408" s="189">
        <v>608</v>
      </c>
      <c r="U408" s="189">
        <v>0</v>
      </c>
      <c r="V408" s="190">
        <v>12</v>
      </c>
      <c r="W408" s="189">
        <v>83</v>
      </c>
      <c r="X408" s="189">
        <v>1</v>
      </c>
    </row>
    <row r="409" spans="1:24" x14ac:dyDescent="0.5">
      <c r="A409" s="197" t="s">
        <v>162</v>
      </c>
      <c r="B409" s="196"/>
      <c r="C409" s="195">
        <v>25297</v>
      </c>
      <c r="D409" s="194">
        <v>1134</v>
      </c>
      <c r="E409" s="191">
        <v>1485</v>
      </c>
      <c r="F409" s="193">
        <v>1638</v>
      </c>
      <c r="G409" s="194">
        <v>1770</v>
      </c>
      <c r="H409" s="191">
        <v>1659</v>
      </c>
      <c r="I409" s="193">
        <v>1769</v>
      </c>
      <c r="J409" s="192">
        <v>1841</v>
      </c>
      <c r="K409" s="191">
        <v>1952</v>
      </c>
      <c r="L409" s="192">
        <v>2126</v>
      </c>
      <c r="M409" s="194">
        <v>2006</v>
      </c>
      <c r="N409" s="191">
        <v>1905</v>
      </c>
      <c r="O409" s="193">
        <v>1685</v>
      </c>
      <c r="P409" s="191">
        <v>1340</v>
      </c>
      <c r="Q409" s="192">
        <v>1000</v>
      </c>
      <c r="R409" s="191">
        <v>805</v>
      </c>
      <c r="S409" s="190">
        <v>478</v>
      </c>
      <c r="T409" s="189">
        <v>608</v>
      </c>
      <c r="U409" s="189">
        <v>0</v>
      </c>
      <c r="V409" s="190">
        <v>12</v>
      </c>
      <c r="W409" s="189">
        <v>83</v>
      </c>
      <c r="X409" s="189">
        <v>1</v>
      </c>
    </row>
    <row r="410" spans="1:24" x14ac:dyDescent="0.5">
      <c r="A410" s="235" t="s">
        <v>274</v>
      </c>
      <c r="B410" s="196"/>
      <c r="C410" s="195">
        <v>7243</v>
      </c>
      <c r="D410" s="194">
        <v>342</v>
      </c>
      <c r="E410" s="191">
        <v>422</v>
      </c>
      <c r="F410" s="193">
        <v>462</v>
      </c>
      <c r="G410" s="194">
        <v>496</v>
      </c>
      <c r="H410" s="191">
        <v>477</v>
      </c>
      <c r="I410" s="193">
        <v>529</v>
      </c>
      <c r="J410" s="192">
        <v>497</v>
      </c>
      <c r="K410" s="191">
        <v>549</v>
      </c>
      <c r="L410" s="192">
        <v>595</v>
      </c>
      <c r="M410" s="194">
        <v>583</v>
      </c>
      <c r="N410" s="191">
        <v>542</v>
      </c>
      <c r="O410" s="193">
        <v>481</v>
      </c>
      <c r="P410" s="191">
        <v>370</v>
      </c>
      <c r="Q410" s="192">
        <v>280</v>
      </c>
      <c r="R410" s="191">
        <v>223</v>
      </c>
      <c r="S410" s="190">
        <v>139</v>
      </c>
      <c r="T410" s="189">
        <v>171</v>
      </c>
      <c r="U410" s="189">
        <v>0</v>
      </c>
      <c r="V410" s="190">
        <v>2</v>
      </c>
      <c r="W410" s="189">
        <v>83</v>
      </c>
      <c r="X410" s="189">
        <v>0</v>
      </c>
    </row>
    <row r="411" spans="1:24" x14ac:dyDescent="0.5">
      <c r="A411" s="235" t="s">
        <v>273</v>
      </c>
      <c r="B411" s="196"/>
      <c r="C411" s="195">
        <v>9066</v>
      </c>
      <c r="D411" s="194">
        <v>368</v>
      </c>
      <c r="E411" s="191">
        <v>519</v>
      </c>
      <c r="F411" s="193">
        <v>580</v>
      </c>
      <c r="G411" s="194">
        <v>636</v>
      </c>
      <c r="H411" s="191">
        <v>574</v>
      </c>
      <c r="I411" s="193">
        <v>614</v>
      </c>
      <c r="J411" s="192">
        <v>689</v>
      </c>
      <c r="K411" s="191">
        <v>718</v>
      </c>
      <c r="L411" s="192">
        <v>734</v>
      </c>
      <c r="M411" s="194">
        <v>717</v>
      </c>
      <c r="N411" s="191">
        <v>681</v>
      </c>
      <c r="O411" s="193">
        <v>625</v>
      </c>
      <c r="P411" s="191">
        <v>523</v>
      </c>
      <c r="Q411" s="192">
        <v>372</v>
      </c>
      <c r="R411" s="191">
        <v>315</v>
      </c>
      <c r="S411" s="190">
        <v>168</v>
      </c>
      <c r="T411" s="189">
        <v>230</v>
      </c>
      <c r="U411" s="189">
        <v>0</v>
      </c>
      <c r="V411" s="190">
        <v>2</v>
      </c>
      <c r="W411" s="189">
        <v>0</v>
      </c>
      <c r="X411" s="189">
        <v>1</v>
      </c>
    </row>
    <row r="412" spans="1:24" x14ac:dyDescent="0.5">
      <c r="A412" s="235" t="s">
        <v>272</v>
      </c>
      <c r="B412" s="196"/>
      <c r="C412" s="195">
        <v>4205</v>
      </c>
      <c r="D412" s="194">
        <v>207</v>
      </c>
      <c r="E412" s="191">
        <v>271</v>
      </c>
      <c r="F412" s="193">
        <v>297</v>
      </c>
      <c r="G412" s="194">
        <v>308</v>
      </c>
      <c r="H412" s="191">
        <v>289</v>
      </c>
      <c r="I412" s="193">
        <v>300</v>
      </c>
      <c r="J412" s="192">
        <v>292</v>
      </c>
      <c r="K412" s="191">
        <v>370</v>
      </c>
      <c r="L412" s="192">
        <v>378</v>
      </c>
      <c r="M412" s="194">
        <v>347</v>
      </c>
      <c r="N412" s="191">
        <v>289</v>
      </c>
      <c r="O412" s="193">
        <v>241</v>
      </c>
      <c r="P412" s="191">
        <v>190</v>
      </c>
      <c r="Q412" s="192">
        <v>156</v>
      </c>
      <c r="R412" s="191">
        <v>122</v>
      </c>
      <c r="S412" s="190">
        <v>66</v>
      </c>
      <c r="T412" s="189">
        <v>78</v>
      </c>
      <c r="U412" s="189">
        <v>0</v>
      </c>
      <c r="V412" s="190">
        <v>4</v>
      </c>
      <c r="W412" s="189">
        <v>0</v>
      </c>
      <c r="X412" s="189">
        <v>0</v>
      </c>
    </row>
    <row r="413" spans="1:24" x14ac:dyDescent="0.5">
      <c r="A413" s="235" t="s">
        <v>271</v>
      </c>
      <c r="B413" s="196"/>
      <c r="C413" s="195">
        <v>4783</v>
      </c>
      <c r="D413" s="194">
        <v>217</v>
      </c>
      <c r="E413" s="191">
        <v>273</v>
      </c>
      <c r="F413" s="193">
        <v>299</v>
      </c>
      <c r="G413" s="194">
        <v>330</v>
      </c>
      <c r="H413" s="191">
        <v>319</v>
      </c>
      <c r="I413" s="193">
        <v>326</v>
      </c>
      <c r="J413" s="192">
        <v>363</v>
      </c>
      <c r="K413" s="191">
        <v>315</v>
      </c>
      <c r="L413" s="192">
        <v>419</v>
      </c>
      <c r="M413" s="194">
        <v>359</v>
      </c>
      <c r="N413" s="191">
        <v>393</v>
      </c>
      <c r="O413" s="193">
        <v>338</v>
      </c>
      <c r="P413" s="191">
        <v>257</v>
      </c>
      <c r="Q413" s="192">
        <v>192</v>
      </c>
      <c r="R413" s="191">
        <v>145</v>
      </c>
      <c r="S413" s="190">
        <v>105</v>
      </c>
      <c r="T413" s="189">
        <v>129</v>
      </c>
      <c r="U413" s="189">
        <v>0</v>
      </c>
      <c r="V413" s="190">
        <v>4</v>
      </c>
      <c r="W413" s="189">
        <v>0</v>
      </c>
      <c r="X413" s="189">
        <v>0</v>
      </c>
    </row>
    <row r="414" spans="1:24" x14ac:dyDescent="0.5">
      <c r="A414" s="235"/>
      <c r="B414" s="196"/>
      <c r="C414" s="195"/>
      <c r="D414" s="194"/>
      <c r="E414" s="191"/>
      <c r="F414" s="193"/>
      <c r="G414" s="194"/>
      <c r="H414" s="191"/>
      <c r="I414" s="193"/>
      <c r="J414" s="192"/>
      <c r="K414" s="191"/>
      <c r="L414" s="192"/>
      <c r="M414" s="194"/>
      <c r="N414" s="191"/>
      <c r="O414" s="193"/>
      <c r="P414" s="191"/>
      <c r="Q414" s="192"/>
      <c r="R414" s="191"/>
      <c r="S414" s="190"/>
      <c r="T414" s="189"/>
      <c r="U414" s="189"/>
      <c r="V414" s="190"/>
      <c r="W414" s="189"/>
      <c r="X414" s="189"/>
    </row>
    <row r="415" spans="1:24" x14ac:dyDescent="0.5">
      <c r="A415" s="198" t="s">
        <v>169</v>
      </c>
      <c r="B415" s="196"/>
      <c r="C415" s="195">
        <v>27808</v>
      </c>
      <c r="D415" s="194">
        <v>1152</v>
      </c>
      <c r="E415" s="191">
        <v>1379</v>
      </c>
      <c r="F415" s="193">
        <v>1512</v>
      </c>
      <c r="G415" s="194">
        <v>1722</v>
      </c>
      <c r="H415" s="191">
        <v>1857</v>
      </c>
      <c r="I415" s="193">
        <v>2008</v>
      </c>
      <c r="J415" s="192">
        <v>1880</v>
      </c>
      <c r="K415" s="191">
        <v>1844</v>
      </c>
      <c r="L415" s="192">
        <v>2283</v>
      </c>
      <c r="M415" s="194">
        <v>2277</v>
      </c>
      <c r="N415" s="191">
        <v>2378</v>
      </c>
      <c r="O415" s="193">
        <v>2066</v>
      </c>
      <c r="P415" s="191">
        <v>1708</v>
      </c>
      <c r="Q415" s="192">
        <v>1352</v>
      </c>
      <c r="R415" s="191">
        <v>1018</v>
      </c>
      <c r="S415" s="190">
        <v>641</v>
      </c>
      <c r="T415" s="189">
        <v>685</v>
      </c>
      <c r="U415" s="189">
        <v>0</v>
      </c>
      <c r="V415" s="190">
        <v>13</v>
      </c>
      <c r="W415" s="189">
        <v>29</v>
      </c>
      <c r="X415" s="189">
        <v>4</v>
      </c>
    </row>
    <row r="416" spans="1:24" x14ac:dyDescent="0.5">
      <c r="A416" s="197" t="s">
        <v>163</v>
      </c>
      <c r="B416" s="196"/>
      <c r="C416" s="195">
        <v>8103</v>
      </c>
      <c r="D416" s="194">
        <v>354</v>
      </c>
      <c r="E416" s="191">
        <v>404</v>
      </c>
      <c r="F416" s="193">
        <v>438</v>
      </c>
      <c r="G416" s="194">
        <v>546</v>
      </c>
      <c r="H416" s="191">
        <v>571</v>
      </c>
      <c r="I416" s="193">
        <v>595</v>
      </c>
      <c r="J416" s="192">
        <v>525</v>
      </c>
      <c r="K416" s="191">
        <v>515</v>
      </c>
      <c r="L416" s="192">
        <v>677</v>
      </c>
      <c r="M416" s="194">
        <v>683</v>
      </c>
      <c r="N416" s="191">
        <v>728</v>
      </c>
      <c r="O416" s="193">
        <v>598</v>
      </c>
      <c r="P416" s="191">
        <v>454</v>
      </c>
      <c r="Q416" s="192">
        <v>374</v>
      </c>
      <c r="R416" s="191">
        <v>272</v>
      </c>
      <c r="S416" s="190">
        <v>170</v>
      </c>
      <c r="T416" s="189">
        <v>182</v>
      </c>
      <c r="U416" s="189">
        <v>0</v>
      </c>
      <c r="V416" s="190">
        <v>3</v>
      </c>
      <c r="W416" s="189">
        <v>12</v>
      </c>
      <c r="X416" s="189">
        <v>2</v>
      </c>
    </row>
    <row r="417" spans="1:24" x14ac:dyDescent="0.5">
      <c r="A417" s="235" t="s">
        <v>270</v>
      </c>
      <c r="B417" s="196"/>
      <c r="C417" s="195">
        <v>8103</v>
      </c>
      <c r="D417" s="194">
        <v>354</v>
      </c>
      <c r="E417" s="191">
        <v>404</v>
      </c>
      <c r="F417" s="193">
        <v>438</v>
      </c>
      <c r="G417" s="194">
        <v>546</v>
      </c>
      <c r="H417" s="191">
        <v>571</v>
      </c>
      <c r="I417" s="193">
        <v>595</v>
      </c>
      <c r="J417" s="192">
        <v>525</v>
      </c>
      <c r="K417" s="191">
        <v>515</v>
      </c>
      <c r="L417" s="192">
        <v>677</v>
      </c>
      <c r="M417" s="194">
        <v>683</v>
      </c>
      <c r="N417" s="191">
        <v>728</v>
      </c>
      <c r="O417" s="193">
        <v>598</v>
      </c>
      <c r="P417" s="191">
        <v>454</v>
      </c>
      <c r="Q417" s="192">
        <v>374</v>
      </c>
      <c r="R417" s="191">
        <v>272</v>
      </c>
      <c r="S417" s="190">
        <v>170</v>
      </c>
      <c r="T417" s="189">
        <v>182</v>
      </c>
      <c r="U417" s="189">
        <v>0</v>
      </c>
      <c r="V417" s="190">
        <v>3</v>
      </c>
      <c r="W417" s="189">
        <v>12</v>
      </c>
      <c r="X417" s="189">
        <v>2</v>
      </c>
    </row>
    <row r="418" spans="1:24" x14ac:dyDescent="0.5">
      <c r="A418" s="200"/>
      <c r="B418" s="196"/>
      <c r="C418" s="195"/>
      <c r="D418" s="194"/>
      <c r="E418" s="191"/>
      <c r="F418" s="193"/>
      <c r="G418" s="194"/>
      <c r="H418" s="191"/>
      <c r="I418" s="193"/>
      <c r="J418" s="192"/>
      <c r="K418" s="191"/>
      <c r="L418" s="192"/>
      <c r="M418" s="194"/>
      <c r="N418" s="191"/>
      <c r="O418" s="193"/>
      <c r="P418" s="191"/>
      <c r="Q418" s="192"/>
      <c r="R418" s="191"/>
      <c r="S418" s="190"/>
      <c r="T418" s="189"/>
      <c r="U418" s="189"/>
      <c r="V418" s="190"/>
      <c r="W418" s="189"/>
      <c r="X418" s="189"/>
    </row>
    <row r="419" spans="1:24" x14ac:dyDescent="0.5">
      <c r="A419" s="197" t="s">
        <v>162</v>
      </c>
      <c r="B419" s="196"/>
      <c r="C419" s="195">
        <v>19705</v>
      </c>
      <c r="D419" s="194">
        <v>798</v>
      </c>
      <c r="E419" s="191">
        <v>975</v>
      </c>
      <c r="F419" s="193">
        <v>1074</v>
      </c>
      <c r="G419" s="194">
        <v>1176</v>
      </c>
      <c r="H419" s="191">
        <v>1286</v>
      </c>
      <c r="I419" s="193">
        <v>1413</v>
      </c>
      <c r="J419" s="192">
        <v>1355</v>
      </c>
      <c r="K419" s="191">
        <v>1329</v>
      </c>
      <c r="L419" s="192">
        <v>1606</v>
      </c>
      <c r="M419" s="194">
        <v>1594</v>
      </c>
      <c r="N419" s="191">
        <v>1650</v>
      </c>
      <c r="O419" s="193">
        <v>1468</v>
      </c>
      <c r="P419" s="191">
        <v>1254</v>
      </c>
      <c r="Q419" s="192">
        <v>978</v>
      </c>
      <c r="R419" s="191">
        <v>746</v>
      </c>
      <c r="S419" s="190">
        <v>471</v>
      </c>
      <c r="T419" s="189">
        <v>503</v>
      </c>
      <c r="U419" s="189">
        <v>0</v>
      </c>
      <c r="V419" s="190">
        <v>10</v>
      </c>
      <c r="W419" s="189">
        <v>17</v>
      </c>
      <c r="X419" s="189">
        <v>2</v>
      </c>
    </row>
    <row r="420" spans="1:24" x14ac:dyDescent="0.5">
      <c r="A420" s="235" t="s">
        <v>269</v>
      </c>
      <c r="B420" s="196"/>
      <c r="C420" s="195">
        <v>17</v>
      </c>
      <c r="D420" s="194">
        <v>0</v>
      </c>
      <c r="E420" s="191">
        <v>0</v>
      </c>
      <c r="F420" s="193">
        <v>0</v>
      </c>
      <c r="G420" s="194">
        <v>0</v>
      </c>
      <c r="H420" s="191">
        <v>0</v>
      </c>
      <c r="I420" s="193">
        <v>0</v>
      </c>
      <c r="J420" s="192">
        <v>0</v>
      </c>
      <c r="K420" s="191">
        <v>0</v>
      </c>
      <c r="L420" s="192">
        <v>0</v>
      </c>
      <c r="M420" s="194">
        <v>0</v>
      </c>
      <c r="N420" s="191">
        <v>0</v>
      </c>
      <c r="O420" s="193">
        <v>0</v>
      </c>
      <c r="P420" s="191">
        <v>0</v>
      </c>
      <c r="Q420" s="192">
        <v>0</v>
      </c>
      <c r="R420" s="191">
        <v>0</v>
      </c>
      <c r="S420" s="190">
        <v>0</v>
      </c>
      <c r="T420" s="189">
        <v>0</v>
      </c>
      <c r="U420" s="189">
        <v>0</v>
      </c>
      <c r="V420" s="190">
        <v>0</v>
      </c>
      <c r="W420" s="189">
        <v>17</v>
      </c>
      <c r="X420" s="189">
        <v>0</v>
      </c>
    </row>
    <row r="421" spans="1:24" x14ac:dyDescent="0.5">
      <c r="A421" s="235" t="s">
        <v>268</v>
      </c>
      <c r="B421" s="196"/>
      <c r="C421" s="195">
        <v>7020</v>
      </c>
      <c r="D421" s="194">
        <v>264</v>
      </c>
      <c r="E421" s="191">
        <v>345</v>
      </c>
      <c r="F421" s="193">
        <v>386</v>
      </c>
      <c r="G421" s="194">
        <v>448</v>
      </c>
      <c r="H421" s="191">
        <v>435</v>
      </c>
      <c r="I421" s="193">
        <v>477</v>
      </c>
      <c r="J421" s="192">
        <v>463</v>
      </c>
      <c r="K421" s="191">
        <v>444</v>
      </c>
      <c r="L421" s="192">
        <v>625</v>
      </c>
      <c r="M421" s="194">
        <v>570</v>
      </c>
      <c r="N421" s="191">
        <v>563</v>
      </c>
      <c r="O421" s="193">
        <v>493</v>
      </c>
      <c r="P421" s="191">
        <v>454</v>
      </c>
      <c r="Q421" s="192">
        <v>372</v>
      </c>
      <c r="R421" s="191">
        <v>293</v>
      </c>
      <c r="S421" s="190">
        <v>179</v>
      </c>
      <c r="T421" s="189">
        <v>205</v>
      </c>
      <c r="U421" s="189">
        <v>0</v>
      </c>
      <c r="V421" s="190">
        <v>4</v>
      </c>
      <c r="W421" s="189">
        <v>0</v>
      </c>
      <c r="X421" s="189">
        <v>0</v>
      </c>
    </row>
    <row r="422" spans="1:24" x14ac:dyDescent="0.5">
      <c r="A422" s="235" t="s">
        <v>267</v>
      </c>
      <c r="B422" s="196"/>
      <c r="C422" s="195">
        <v>7418</v>
      </c>
      <c r="D422" s="194">
        <v>301</v>
      </c>
      <c r="E422" s="191">
        <v>356</v>
      </c>
      <c r="F422" s="193">
        <v>381</v>
      </c>
      <c r="G422" s="194">
        <v>416</v>
      </c>
      <c r="H422" s="191">
        <v>479</v>
      </c>
      <c r="I422" s="193">
        <v>558</v>
      </c>
      <c r="J422" s="192">
        <v>548</v>
      </c>
      <c r="K422" s="191">
        <v>507</v>
      </c>
      <c r="L422" s="192">
        <v>570</v>
      </c>
      <c r="M422" s="194">
        <v>582</v>
      </c>
      <c r="N422" s="191">
        <v>633</v>
      </c>
      <c r="O422" s="193">
        <v>610</v>
      </c>
      <c r="P422" s="191">
        <v>489</v>
      </c>
      <c r="Q422" s="192">
        <v>372</v>
      </c>
      <c r="R422" s="191">
        <v>272</v>
      </c>
      <c r="S422" s="190">
        <v>157</v>
      </c>
      <c r="T422" s="189">
        <v>181</v>
      </c>
      <c r="U422" s="189">
        <v>0</v>
      </c>
      <c r="V422" s="190">
        <v>4</v>
      </c>
      <c r="W422" s="189">
        <v>0</v>
      </c>
      <c r="X422" s="189">
        <v>2</v>
      </c>
    </row>
    <row r="423" spans="1:24" x14ac:dyDescent="0.5">
      <c r="A423" s="235" t="s">
        <v>266</v>
      </c>
      <c r="B423" s="196"/>
      <c r="C423" s="195">
        <v>5250</v>
      </c>
      <c r="D423" s="194">
        <v>233</v>
      </c>
      <c r="E423" s="191">
        <v>274</v>
      </c>
      <c r="F423" s="193">
        <v>307</v>
      </c>
      <c r="G423" s="194">
        <v>312</v>
      </c>
      <c r="H423" s="191">
        <v>372</v>
      </c>
      <c r="I423" s="193">
        <v>378</v>
      </c>
      <c r="J423" s="192">
        <v>344</v>
      </c>
      <c r="K423" s="191">
        <v>378</v>
      </c>
      <c r="L423" s="192">
        <v>411</v>
      </c>
      <c r="M423" s="194">
        <v>442</v>
      </c>
      <c r="N423" s="191">
        <v>454</v>
      </c>
      <c r="O423" s="193">
        <v>365</v>
      </c>
      <c r="P423" s="191">
        <v>311</v>
      </c>
      <c r="Q423" s="192">
        <v>234</v>
      </c>
      <c r="R423" s="191">
        <v>181</v>
      </c>
      <c r="S423" s="190">
        <v>135</v>
      </c>
      <c r="T423" s="189">
        <v>117</v>
      </c>
      <c r="U423" s="189">
        <v>0</v>
      </c>
      <c r="V423" s="190">
        <v>2</v>
      </c>
      <c r="W423" s="189">
        <v>0</v>
      </c>
      <c r="X423" s="189">
        <v>0</v>
      </c>
    </row>
    <row r="424" spans="1:24" x14ac:dyDescent="0.5">
      <c r="A424" s="198" t="s">
        <v>168</v>
      </c>
      <c r="B424" s="196"/>
      <c r="C424" s="195">
        <v>40720</v>
      </c>
      <c r="D424" s="194">
        <v>1749</v>
      </c>
      <c r="E424" s="191">
        <v>2211</v>
      </c>
      <c r="F424" s="193">
        <v>2419</v>
      </c>
      <c r="G424" s="194">
        <v>2395</v>
      </c>
      <c r="H424" s="191">
        <v>2600</v>
      </c>
      <c r="I424" s="193">
        <v>2851</v>
      </c>
      <c r="J424" s="192">
        <v>2787</v>
      </c>
      <c r="K424" s="191">
        <v>3019</v>
      </c>
      <c r="L424" s="192">
        <v>3215</v>
      </c>
      <c r="M424" s="194">
        <v>3371</v>
      </c>
      <c r="N424" s="191">
        <v>3268</v>
      </c>
      <c r="O424" s="193">
        <v>2993</v>
      </c>
      <c r="P424" s="191">
        <v>2433</v>
      </c>
      <c r="Q424" s="192">
        <v>1607</v>
      </c>
      <c r="R424" s="191">
        <v>1478</v>
      </c>
      <c r="S424" s="190">
        <v>1007</v>
      </c>
      <c r="T424" s="189">
        <v>1224</v>
      </c>
      <c r="U424" s="189">
        <v>0</v>
      </c>
      <c r="V424" s="190">
        <v>33</v>
      </c>
      <c r="W424" s="189">
        <v>58</v>
      </c>
      <c r="X424" s="189">
        <v>2</v>
      </c>
    </row>
    <row r="425" spans="1:24" x14ac:dyDescent="0.5">
      <c r="A425" s="197" t="s">
        <v>163</v>
      </c>
      <c r="B425" s="196"/>
      <c r="C425" s="195">
        <v>4048</v>
      </c>
      <c r="D425" s="194">
        <v>163</v>
      </c>
      <c r="E425" s="191">
        <v>223</v>
      </c>
      <c r="F425" s="193">
        <v>226</v>
      </c>
      <c r="G425" s="194">
        <v>261</v>
      </c>
      <c r="H425" s="191">
        <v>266</v>
      </c>
      <c r="I425" s="193">
        <v>306</v>
      </c>
      <c r="J425" s="192">
        <v>285</v>
      </c>
      <c r="K425" s="191">
        <v>295</v>
      </c>
      <c r="L425" s="192">
        <v>311</v>
      </c>
      <c r="M425" s="194">
        <v>314</v>
      </c>
      <c r="N425" s="191">
        <v>332</v>
      </c>
      <c r="O425" s="193">
        <v>301</v>
      </c>
      <c r="P425" s="191">
        <v>233</v>
      </c>
      <c r="Q425" s="192">
        <v>147</v>
      </c>
      <c r="R425" s="191">
        <v>145</v>
      </c>
      <c r="S425" s="190">
        <v>92</v>
      </c>
      <c r="T425" s="189">
        <v>141</v>
      </c>
      <c r="U425" s="189">
        <v>0</v>
      </c>
      <c r="V425" s="190">
        <v>7</v>
      </c>
      <c r="W425" s="189">
        <v>0</v>
      </c>
      <c r="X425" s="189">
        <v>0</v>
      </c>
    </row>
    <row r="426" spans="1:24" x14ac:dyDescent="0.5">
      <c r="A426" s="235" t="s">
        <v>265</v>
      </c>
      <c r="B426" s="196"/>
      <c r="C426" s="195">
        <v>4048</v>
      </c>
      <c r="D426" s="194">
        <v>163</v>
      </c>
      <c r="E426" s="191">
        <v>223</v>
      </c>
      <c r="F426" s="193">
        <v>226</v>
      </c>
      <c r="G426" s="194">
        <v>261</v>
      </c>
      <c r="H426" s="191">
        <v>266</v>
      </c>
      <c r="I426" s="193">
        <v>306</v>
      </c>
      <c r="J426" s="192">
        <v>285</v>
      </c>
      <c r="K426" s="191">
        <v>295</v>
      </c>
      <c r="L426" s="192">
        <v>311</v>
      </c>
      <c r="M426" s="194">
        <v>314</v>
      </c>
      <c r="N426" s="191">
        <v>332</v>
      </c>
      <c r="O426" s="193">
        <v>301</v>
      </c>
      <c r="P426" s="191">
        <v>233</v>
      </c>
      <c r="Q426" s="192">
        <v>147</v>
      </c>
      <c r="R426" s="191">
        <v>145</v>
      </c>
      <c r="S426" s="190">
        <v>92</v>
      </c>
      <c r="T426" s="189">
        <v>141</v>
      </c>
      <c r="U426" s="189">
        <v>0</v>
      </c>
      <c r="V426" s="190">
        <v>7</v>
      </c>
      <c r="W426" s="189">
        <v>0</v>
      </c>
      <c r="X426" s="189">
        <v>0</v>
      </c>
    </row>
    <row r="427" spans="1:24" x14ac:dyDescent="0.5">
      <c r="A427" s="200"/>
      <c r="B427" s="196"/>
      <c r="C427" s="195"/>
      <c r="D427" s="194"/>
      <c r="E427" s="191"/>
      <c r="F427" s="193"/>
      <c r="G427" s="194"/>
      <c r="H427" s="191"/>
      <c r="I427" s="193"/>
      <c r="J427" s="192"/>
      <c r="K427" s="191"/>
      <c r="L427" s="192"/>
      <c r="M427" s="194"/>
      <c r="N427" s="191"/>
      <c r="O427" s="193"/>
      <c r="P427" s="191"/>
      <c r="Q427" s="192"/>
      <c r="R427" s="191"/>
      <c r="S427" s="190"/>
      <c r="T427" s="189"/>
      <c r="U427" s="189"/>
      <c r="V427" s="190"/>
      <c r="W427" s="189"/>
      <c r="X427" s="189"/>
    </row>
    <row r="428" spans="1:24" x14ac:dyDescent="0.5">
      <c r="A428" s="197" t="s">
        <v>162</v>
      </c>
      <c r="B428" s="196"/>
      <c r="C428" s="195">
        <v>36672</v>
      </c>
      <c r="D428" s="194">
        <v>1586</v>
      </c>
      <c r="E428" s="191">
        <v>1988</v>
      </c>
      <c r="F428" s="193">
        <v>2193</v>
      </c>
      <c r="G428" s="194">
        <v>2134</v>
      </c>
      <c r="H428" s="191">
        <v>2334</v>
      </c>
      <c r="I428" s="193">
        <v>2545</v>
      </c>
      <c r="J428" s="192">
        <v>2502</v>
      </c>
      <c r="K428" s="191">
        <v>2724</v>
      </c>
      <c r="L428" s="192">
        <v>2904</v>
      </c>
      <c r="M428" s="194">
        <v>3057</v>
      </c>
      <c r="N428" s="191">
        <v>2936</v>
      </c>
      <c r="O428" s="193">
        <v>2692</v>
      </c>
      <c r="P428" s="191">
        <v>2200</v>
      </c>
      <c r="Q428" s="192">
        <v>1460</v>
      </c>
      <c r="R428" s="191">
        <v>1333</v>
      </c>
      <c r="S428" s="190">
        <v>915</v>
      </c>
      <c r="T428" s="189">
        <v>1083</v>
      </c>
      <c r="U428" s="189">
        <v>0</v>
      </c>
      <c r="V428" s="190">
        <v>26</v>
      </c>
      <c r="W428" s="189">
        <v>58</v>
      </c>
      <c r="X428" s="189">
        <v>2</v>
      </c>
    </row>
    <row r="429" spans="1:24" x14ac:dyDescent="0.5">
      <c r="A429" s="235" t="s">
        <v>264</v>
      </c>
      <c r="B429" s="196"/>
      <c r="C429" s="195">
        <v>3943</v>
      </c>
      <c r="D429" s="194">
        <v>152</v>
      </c>
      <c r="E429" s="191">
        <v>211</v>
      </c>
      <c r="F429" s="193">
        <v>228</v>
      </c>
      <c r="G429" s="194">
        <v>207</v>
      </c>
      <c r="H429" s="191">
        <v>231</v>
      </c>
      <c r="I429" s="193">
        <v>291</v>
      </c>
      <c r="J429" s="192">
        <v>265</v>
      </c>
      <c r="K429" s="191">
        <v>267</v>
      </c>
      <c r="L429" s="192">
        <v>303</v>
      </c>
      <c r="M429" s="194">
        <v>302</v>
      </c>
      <c r="N429" s="191">
        <v>331</v>
      </c>
      <c r="O429" s="193">
        <v>319</v>
      </c>
      <c r="P429" s="191">
        <v>228</v>
      </c>
      <c r="Q429" s="192">
        <v>145</v>
      </c>
      <c r="R429" s="191">
        <v>152</v>
      </c>
      <c r="S429" s="190">
        <v>115</v>
      </c>
      <c r="T429" s="189">
        <v>124</v>
      </c>
      <c r="U429" s="189">
        <v>0</v>
      </c>
      <c r="V429" s="190">
        <v>14</v>
      </c>
      <c r="W429" s="189">
        <v>58</v>
      </c>
      <c r="X429" s="189">
        <v>0</v>
      </c>
    </row>
    <row r="430" spans="1:24" x14ac:dyDescent="0.5">
      <c r="A430" s="235" t="s">
        <v>263</v>
      </c>
      <c r="B430" s="196"/>
      <c r="C430" s="195">
        <v>4483</v>
      </c>
      <c r="D430" s="194">
        <v>197</v>
      </c>
      <c r="E430" s="191">
        <v>239</v>
      </c>
      <c r="F430" s="193">
        <v>276</v>
      </c>
      <c r="G430" s="194">
        <v>238</v>
      </c>
      <c r="H430" s="191">
        <v>294</v>
      </c>
      <c r="I430" s="193">
        <v>298</v>
      </c>
      <c r="J430" s="192">
        <v>311</v>
      </c>
      <c r="K430" s="191">
        <v>302</v>
      </c>
      <c r="L430" s="192">
        <v>342</v>
      </c>
      <c r="M430" s="194">
        <v>386</v>
      </c>
      <c r="N430" s="191">
        <v>390</v>
      </c>
      <c r="O430" s="193">
        <v>338</v>
      </c>
      <c r="P430" s="191">
        <v>279</v>
      </c>
      <c r="Q430" s="192">
        <v>169</v>
      </c>
      <c r="R430" s="191">
        <v>156</v>
      </c>
      <c r="S430" s="190">
        <v>116</v>
      </c>
      <c r="T430" s="189">
        <v>145</v>
      </c>
      <c r="U430" s="189">
        <v>0</v>
      </c>
      <c r="V430" s="190">
        <v>7</v>
      </c>
      <c r="W430" s="189">
        <v>0</v>
      </c>
      <c r="X430" s="189">
        <v>0</v>
      </c>
    </row>
    <row r="431" spans="1:24" x14ac:dyDescent="0.5">
      <c r="A431" s="235" t="s">
        <v>262</v>
      </c>
      <c r="B431" s="196"/>
      <c r="C431" s="195">
        <v>9121</v>
      </c>
      <c r="D431" s="194">
        <v>332</v>
      </c>
      <c r="E431" s="191">
        <v>472</v>
      </c>
      <c r="F431" s="193">
        <v>504</v>
      </c>
      <c r="G431" s="194">
        <v>527</v>
      </c>
      <c r="H431" s="191">
        <v>569</v>
      </c>
      <c r="I431" s="193">
        <v>642</v>
      </c>
      <c r="J431" s="192">
        <v>602</v>
      </c>
      <c r="K431" s="191">
        <v>660</v>
      </c>
      <c r="L431" s="192">
        <v>696</v>
      </c>
      <c r="M431" s="194">
        <v>736</v>
      </c>
      <c r="N431" s="191">
        <v>741</v>
      </c>
      <c r="O431" s="193">
        <v>717</v>
      </c>
      <c r="P431" s="191">
        <v>614</v>
      </c>
      <c r="Q431" s="192">
        <v>420</v>
      </c>
      <c r="R431" s="191">
        <v>376</v>
      </c>
      <c r="S431" s="190">
        <v>230</v>
      </c>
      <c r="T431" s="189">
        <v>281</v>
      </c>
      <c r="U431" s="189">
        <v>0</v>
      </c>
      <c r="V431" s="190">
        <v>1</v>
      </c>
      <c r="W431" s="189">
        <v>0</v>
      </c>
      <c r="X431" s="189">
        <v>1</v>
      </c>
    </row>
    <row r="432" spans="1:24" x14ac:dyDescent="0.5">
      <c r="A432" s="235" t="s">
        <v>261</v>
      </c>
      <c r="B432" s="196"/>
      <c r="C432" s="195">
        <v>11747</v>
      </c>
      <c r="D432" s="194">
        <v>552</v>
      </c>
      <c r="E432" s="191">
        <v>693</v>
      </c>
      <c r="F432" s="193">
        <v>735</v>
      </c>
      <c r="G432" s="194">
        <v>742</v>
      </c>
      <c r="H432" s="191">
        <v>779</v>
      </c>
      <c r="I432" s="193">
        <v>818</v>
      </c>
      <c r="J432" s="192">
        <v>799</v>
      </c>
      <c r="K432" s="191">
        <v>926</v>
      </c>
      <c r="L432" s="192">
        <v>950</v>
      </c>
      <c r="M432" s="194">
        <v>1015</v>
      </c>
      <c r="N432" s="191">
        <v>900</v>
      </c>
      <c r="O432" s="193">
        <v>780</v>
      </c>
      <c r="P432" s="191">
        <v>649</v>
      </c>
      <c r="Q432" s="192">
        <v>433</v>
      </c>
      <c r="R432" s="191">
        <v>382</v>
      </c>
      <c r="S432" s="190">
        <v>273</v>
      </c>
      <c r="T432" s="189">
        <v>318</v>
      </c>
      <c r="U432" s="189">
        <v>0</v>
      </c>
      <c r="V432" s="190">
        <v>2</v>
      </c>
      <c r="W432" s="189">
        <v>0</v>
      </c>
      <c r="X432" s="189">
        <v>1</v>
      </c>
    </row>
    <row r="433" spans="1:24" x14ac:dyDescent="0.5">
      <c r="A433" s="235" t="s">
        <v>260</v>
      </c>
      <c r="B433" s="196"/>
      <c r="C433" s="195">
        <v>7378</v>
      </c>
      <c r="D433" s="194">
        <v>353</v>
      </c>
      <c r="E433" s="191">
        <v>373</v>
      </c>
      <c r="F433" s="193">
        <v>450</v>
      </c>
      <c r="G433" s="194">
        <v>420</v>
      </c>
      <c r="H433" s="191">
        <v>461</v>
      </c>
      <c r="I433" s="193">
        <v>496</v>
      </c>
      <c r="J433" s="192">
        <v>525</v>
      </c>
      <c r="K433" s="191">
        <v>569</v>
      </c>
      <c r="L433" s="192">
        <v>613</v>
      </c>
      <c r="M433" s="194">
        <v>618</v>
      </c>
      <c r="N433" s="191">
        <v>574</v>
      </c>
      <c r="O433" s="193">
        <v>538</v>
      </c>
      <c r="P433" s="191">
        <v>430</v>
      </c>
      <c r="Q433" s="192">
        <v>293</v>
      </c>
      <c r="R433" s="191">
        <v>267</v>
      </c>
      <c r="S433" s="190">
        <v>181</v>
      </c>
      <c r="T433" s="189">
        <v>215</v>
      </c>
      <c r="U433" s="189">
        <v>0</v>
      </c>
      <c r="V433" s="190">
        <v>2</v>
      </c>
      <c r="W433" s="189">
        <v>0</v>
      </c>
      <c r="X433" s="189">
        <v>0</v>
      </c>
    </row>
    <row r="434" spans="1:24" x14ac:dyDescent="0.5">
      <c r="A434" s="198" t="s">
        <v>167</v>
      </c>
      <c r="B434" s="196"/>
      <c r="C434" s="195">
        <v>32704</v>
      </c>
      <c r="D434" s="194">
        <v>1489</v>
      </c>
      <c r="E434" s="191">
        <v>1861</v>
      </c>
      <c r="F434" s="193">
        <v>2058</v>
      </c>
      <c r="G434" s="194">
        <v>2079</v>
      </c>
      <c r="H434" s="191">
        <v>2250</v>
      </c>
      <c r="I434" s="193">
        <v>2319</v>
      </c>
      <c r="J434" s="192">
        <v>2192</v>
      </c>
      <c r="K434" s="191">
        <v>2356</v>
      </c>
      <c r="L434" s="192">
        <v>2701</v>
      </c>
      <c r="M434" s="194">
        <v>2795</v>
      </c>
      <c r="N434" s="191">
        <v>2680</v>
      </c>
      <c r="O434" s="193">
        <v>2302</v>
      </c>
      <c r="P434" s="191">
        <v>1850</v>
      </c>
      <c r="Q434" s="192">
        <v>1437</v>
      </c>
      <c r="R434" s="191">
        <v>1009</v>
      </c>
      <c r="S434" s="190">
        <v>590</v>
      </c>
      <c r="T434" s="189">
        <v>684</v>
      </c>
      <c r="U434" s="189">
        <v>0</v>
      </c>
      <c r="V434" s="190">
        <v>19</v>
      </c>
      <c r="W434" s="189">
        <v>29</v>
      </c>
      <c r="X434" s="189">
        <v>4</v>
      </c>
    </row>
    <row r="435" spans="1:24" x14ac:dyDescent="0.5">
      <c r="A435" s="197" t="s">
        <v>163</v>
      </c>
      <c r="B435" s="196"/>
      <c r="C435" s="195">
        <v>4629</v>
      </c>
      <c r="D435" s="194">
        <v>220</v>
      </c>
      <c r="E435" s="191">
        <v>244</v>
      </c>
      <c r="F435" s="193">
        <v>264</v>
      </c>
      <c r="G435" s="194">
        <v>285</v>
      </c>
      <c r="H435" s="191">
        <v>308</v>
      </c>
      <c r="I435" s="193">
        <v>334</v>
      </c>
      <c r="J435" s="192">
        <v>310</v>
      </c>
      <c r="K435" s="191">
        <v>307</v>
      </c>
      <c r="L435" s="192">
        <v>416</v>
      </c>
      <c r="M435" s="194">
        <v>457</v>
      </c>
      <c r="N435" s="191">
        <v>362</v>
      </c>
      <c r="O435" s="193">
        <v>338</v>
      </c>
      <c r="P435" s="191">
        <v>247</v>
      </c>
      <c r="Q435" s="192">
        <v>201</v>
      </c>
      <c r="R435" s="191">
        <v>140</v>
      </c>
      <c r="S435" s="190">
        <v>79</v>
      </c>
      <c r="T435" s="189">
        <v>110</v>
      </c>
      <c r="U435" s="189">
        <v>0</v>
      </c>
      <c r="V435" s="190">
        <v>3</v>
      </c>
      <c r="W435" s="189">
        <v>4</v>
      </c>
      <c r="X435" s="189">
        <v>0</v>
      </c>
    </row>
    <row r="436" spans="1:24" x14ac:dyDescent="0.5">
      <c r="A436" s="235" t="s">
        <v>259</v>
      </c>
      <c r="B436" s="196"/>
      <c r="C436" s="195">
        <v>4629</v>
      </c>
      <c r="D436" s="194">
        <v>220</v>
      </c>
      <c r="E436" s="191">
        <v>244</v>
      </c>
      <c r="F436" s="193">
        <v>264</v>
      </c>
      <c r="G436" s="194">
        <v>285</v>
      </c>
      <c r="H436" s="191">
        <v>308</v>
      </c>
      <c r="I436" s="193">
        <v>334</v>
      </c>
      <c r="J436" s="192">
        <v>310</v>
      </c>
      <c r="K436" s="191">
        <v>307</v>
      </c>
      <c r="L436" s="192">
        <v>416</v>
      </c>
      <c r="M436" s="194">
        <v>457</v>
      </c>
      <c r="N436" s="191">
        <v>362</v>
      </c>
      <c r="O436" s="193">
        <v>338</v>
      </c>
      <c r="P436" s="191">
        <v>247</v>
      </c>
      <c r="Q436" s="192">
        <v>201</v>
      </c>
      <c r="R436" s="191">
        <v>140</v>
      </c>
      <c r="S436" s="190">
        <v>79</v>
      </c>
      <c r="T436" s="189">
        <v>110</v>
      </c>
      <c r="U436" s="189">
        <v>0</v>
      </c>
      <c r="V436" s="190">
        <v>3</v>
      </c>
      <c r="W436" s="189">
        <v>4</v>
      </c>
      <c r="X436" s="189">
        <v>0</v>
      </c>
    </row>
    <row r="437" spans="1:24" x14ac:dyDescent="0.5">
      <c r="A437" s="200"/>
      <c r="B437" s="196"/>
      <c r="C437" s="195"/>
      <c r="D437" s="194"/>
      <c r="E437" s="191"/>
      <c r="F437" s="193"/>
      <c r="G437" s="194"/>
      <c r="H437" s="191"/>
      <c r="I437" s="193"/>
      <c r="J437" s="192"/>
      <c r="K437" s="191"/>
      <c r="L437" s="192"/>
      <c r="M437" s="194"/>
      <c r="N437" s="191"/>
      <c r="O437" s="193"/>
      <c r="P437" s="191"/>
      <c r="Q437" s="192"/>
      <c r="R437" s="191"/>
      <c r="S437" s="190"/>
      <c r="T437" s="189"/>
      <c r="U437" s="189"/>
      <c r="V437" s="190"/>
      <c r="W437" s="189"/>
      <c r="X437" s="189"/>
    </row>
    <row r="438" spans="1:24" x14ac:dyDescent="0.5">
      <c r="A438" s="197" t="s">
        <v>162</v>
      </c>
      <c r="B438" s="196"/>
      <c r="C438" s="195">
        <v>28075</v>
      </c>
      <c r="D438" s="194">
        <v>1269</v>
      </c>
      <c r="E438" s="191">
        <v>1617</v>
      </c>
      <c r="F438" s="193">
        <v>1794</v>
      </c>
      <c r="G438" s="194">
        <v>1794</v>
      </c>
      <c r="H438" s="191">
        <v>1942</v>
      </c>
      <c r="I438" s="193">
        <v>1985</v>
      </c>
      <c r="J438" s="192">
        <v>1882</v>
      </c>
      <c r="K438" s="191">
        <v>2049</v>
      </c>
      <c r="L438" s="192">
        <v>2285</v>
      </c>
      <c r="M438" s="194">
        <v>2338</v>
      </c>
      <c r="N438" s="191">
        <v>2318</v>
      </c>
      <c r="O438" s="193">
        <v>1964</v>
      </c>
      <c r="P438" s="191">
        <v>1603</v>
      </c>
      <c r="Q438" s="192">
        <v>1236</v>
      </c>
      <c r="R438" s="191">
        <v>869</v>
      </c>
      <c r="S438" s="190">
        <v>511</v>
      </c>
      <c r="T438" s="189">
        <v>574</v>
      </c>
      <c r="U438" s="189">
        <v>0</v>
      </c>
      <c r="V438" s="190">
        <v>16</v>
      </c>
      <c r="W438" s="189">
        <v>25</v>
      </c>
      <c r="X438" s="189">
        <v>4</v>
      </c>
    </row>
    <row r="439" spans="1:24" x14ac:dyDescent="0.5">
      <c r="A439" s="235" t="s">
        <v>258</v>
      </c>
      <c r="B439" s="196"/>
      <c r="C439" s="195">
        <v>3915</v>
      </c>
      <c r="D439" s="194">
        <v>177</v>
      </c>
      <c r="E439" s="191">
        <v>233</v>
      </c>
      <c r="F439" s="193">
        <v>233</v>
      </c>
      <c r="G439" s="194">
        <v>256</v>
      </c>
      <c r="H439" s="191">
        <v>261</v>
      </c>
      <c r="I439" s="193">
        <v>271</v>
      </c>
      <c r="J439" s="192">
        <v>272</v>
      </c>
      <c r="K439" s="191">
        <v>270</v>
      </c>
      <c r="L439" s="192">
        <v>360</v>
      </c>
      <c r="M439" s="194">
        <v>326</v>
      </c>
      <c r="N439" s="191">
        <v>318</v>
      </c>
      <c r="O439" s="193">
        <v>247</v>
      </c>
      <c r="P439" s="191">
        <v>233</v>
      </c>
      <c r="Q439" s="192">
        <v>171</v>
      </c>
      <c r="R439" s="191">
        <v>108</v>
      </c>
      <c r="S439" s="190">
        <v>69</v>
      </c>
      <c r="T439" s="189">
        <v>81</v>
      </c>
      <c r="U439" s="189">
        <v>0</v>
      </c>
      <c r="V439" s="190">
        <v>4</v>
      </c>
      <c r="W439" s="189">
        <v>25</v>
      </c>
      <c r="X439" s="189">
        <v>0</v>
      </c>
    </row>
    <row r="440" spans="1:24" x14ac:dyDescent="0.5">
      <c r="A440" s="235" t="s">
        <v>257</v>
      </c>
      <c r="B440" s="196"/>
      <c r="C440" s="195">
        <v>7040</v>
      </c>
      <c r="D440" s="194">
        <v>293</v>
      </c>
      <c r="E440" s="191">
        <v>390</v>
      </c>
      <c r="F440" s="193">
        <v>472</v>
      </c>
      <c r="G440" s="194">
        <v>413</v>
      </c>
      <c r="H440" s="191">
        <v>529</v>
      </c>
      <c r="I440" s="193">
        <v>461</v>
      </c>
      <c r="J440" s="192">
        <v>479</v>
      </c>
      <c r="K440" s="191">
        <v>503</v>
      </c>
      <c r="L440" s="192">
        <v>526</v>
      </c>
      <c r="M440" s="194">
        <v>600</v>
      </c>
      <c r="N440" s="191">
        <v>572</v>
      </c>
      <c r="O440" s="193">
        <v>527</v>
      </c>
      <c r="P440" s="191">
        <v>408</v>
      </c>
      <c r="Q440" s="192">
        <v>323</v>
      </c>
      <c r="R440" s="191">
        <v>255</v>
      </c>
      <c r="S440" s="190">
        <v>137</v>
      </c>
      <c r="T440" s="189">
        <v>150</v>
      </c>
      <c r="U440" s="189">
        <v>0</v>
      </c>
      <c r="V440" s="190">
        <v>2</v>
      </c>
      <c r="W440" s="189">
        <v>0</v>
      </c>
      <c r="X440" s="189">
        <v>0</v>
      </c>
    </row>
    <row r="441" spans="1:24" x14ac:dyDescent="0.5">
      <c r="A441" s="235" t="s">
        <v>256</v>
      </c>
      <c r="B441" s="196"/>
      <c r="C441" s="195">
        <v>12356</v>
      </c>
      <c r="D441" s="194">
        <v>590</v>
      </c>
      <c r="E441" s="191">
        <v>737</v>
      </c>
      <c r="F441" s="193">
        <v>840</v>
      </c>
      <c r="G441" s="194">
        <v>823</v>
      </c>
      <c r="H441" s="191">
        <v>833</v>
      </c>
      <c r="I441" s="193">
        <v>909</v>
      </c>
      <c r="J441" s="192">
        <v>797</v>
      </c>
      <c r="K441" s="191">
        <v>965</v>
      </c>
      <c r="L441" s="192">
        <v>1005</v>
      </c>
      <c r="M441" s="194">
        <v>1001</v>
      </c>
      <c r="N441" s="191">
        <v>974</v>
      </c>
      <c r="O441" s="193">
        <v>866</v>
      </c>
      <c r="P441" s="191">
        <v>689</v>
      </c>
      <c r="Q441" s="192">
        <v>506</v>
      </c>
      <c r="R441" s="191">
        <v>349</v>
      </c>
      <c r="S441" s="190">
        <v>218</v>
      </c>
      <c r="T441" s="189">
        <v>244</v>
      </c>
      <c r="U441" s="189">
        <v>0</v>
      </c>
      <c r="V441" s="190">
        <v>7</v>
      </c>
      <c r="W441" s="189">
        <v>0</v>
      </c>
      <c r="X441" s="189">
        <v>3</v>
      </c>
    </row>
    <row r="442" spans="1:24" x14ac:dyDescent="0.5">
      <c r="A442" s="235" t="s">
        <v>255</v>
      </c>
      <c r="B442" s="196"/>
      <c r="C442" s="195">
        <v>4764</v>
      </c>
      <c r="D442" s="194">
        <v>209</v>
      </c>
      <c r="E442" s="191">
        <v>257</v>
      </c>
      <c r="F442" s="193">
        <v>249</v>
      </c>
      <c r="G442" s="194">
        <v>302</v>
      </c>
      <c r="H442" s="191">
        <v>319</v>
      </c>
      <c r="I442" s="193">
        <v>344</v>
      </c>
      <c r="J442" s="192">
        <v>334</v>
      </c>
      <c r="K442" s="191">
        <v>311</v>
      </c>
      <c r="L442" s="192">
        <v>394</v>
      </c>
      <c r="M442" s="194">
        <v>411</v>
      </c>
      <c r="N442" s="191">
        <v>454</v>
      </c>
      <c r="O442" s="193">
        <v>324</v>
      </c>
      <c r="P442" s="191">
        <v>273</v>
      </c>
      <c r="Q442" s="192">
        <v>236</v>
      </c>
      <c r="R442" s="191">
        <v>157</v>
      </c>
      <c r="S442" s="190">
        <v>87</v>
      </c>
      <c r="T442" s="189">
        <v>99</v>
      </c>
      <c r="U442" s="189">
        <v>0</v>
      </c>
      <c r="V442" s="190">
        <v>3</v>
      </c>
      <c r="W442" s="189">
        <v>0</v>
      </c>
      <c r="X442" s="189">
        <v>1</v>
      </c>
    </row>
    <row r="443" spans="1:24" x14ac:dyDescent="0.5">
      <c r="A443" s="198" t="s">
        <v>166</v>
      </c>
      <c r="B443" s="196"/>
      <c r="C443" s="195">
        <v>23931</v>
      </c>
      <c r="D443" s="194">
        <v>896</v>
      </c>
      <c r="E443" s="191">
        <v>1164</v>
      </c>
      <c r="F443" s="193">
        <v>1356</v>
      </c>
      <c r="G443" s="194">
        <v>1377</v>
      </c>
      <c r="H443" s="191">
        <v>1464</v>
      </c>
      <c r="I443" s="193">
        <v>1681</v>
      </c>
      <c r="J443" s="192">
        <v>1612</v>
      </c>
      <c r="K443" s="191">
        <v>1650</v>
      </c>
      <c r="L443" s="192">
        <v>1987</v>
      </c>
      <c r="M443" s="194">
        <v>1962</v>
      </c>
      <c r="N443" s="191">
        <v>2092</v>
      </c>
      <c r="O443" s="193">
        <v>1774</v>
      </c>
      <c r="P443" s="191">
        <v>1535</v>
      </c>
      <c r="Q443" s="192">
        <v>1147</v>
      </c>
      <c r="R443" s="191">
        <v>918</v>
      </c>
      <c r="S443" s="190">
        <v>604</v>
      </c>
      <c r="T443" s="189">
        <v>667</v>
      </c>
      <c r="U443" s="189">
        <v>0</v>
      </c>
      <c r="V443" s="190">
        <v>22</v>
      </c>
      <c r="W443" s="189">
        <v>22</v>
      </c>
      <c r="X443" s="189">
        <v>1</v>
      </c>
    </row>
    <row r="444" spans="1:24" x14ac:dyDescent="0.5">
      <c r="A444" s="197" t="s">
        <v>163</v>
      </c>
      <c r="B444" s="196"/>
      <c r="C444" s="195">
        <v>2437</v>
      </c>
      <c r="D444" s="194">
        <v>92</v>
      </c>
      <c r="E444" s="191">
        <v>106</v>
      </c>
      <c r="F444" s="193">
        <v>149</v>
      </c>
      <c r="G444" s="194">
        <v>127</v>
      </c>
      <c r="H444" s="191">
        <v>125</v>
      </c>
      <c r="I444" s="193">
        <v>126</v>
      </c>
      <c r="J444" s="192">
        <v>153</v>
      </c>
      <c r="K444" s="191">
        <v>178</v>
      </c>
      <c r="L444" s="192">
        <v>213</v>
      </c>
      <c r="M444" s="194">
        <v>200</v>
      </c>
      <c r="N444" s="191">
        <v>180</v>
      </c>
      <c r="O444" s="193">
        <v>194</v>
      </c>
      <c r="P444" s="191">
        <v>153</v>
      </c>
      <c r="Q444" s="192">
        <v>129</v>
      </c>
      <c r="R444" s="191">
        <v>113</v>
      </c>
      <c r="S444" s="190">
        <v>67</v>
      </c>
      <c r="T444" s="189">
        <v>122</v>
      </c>
      <c r="U444" s="189">
        <v>0</v>
      </c>
      <c r="V444" s="190">
        <v>3</v>
      </c>
      <c r="W444" s="189">
        <v>7</v>
      </c>
      <c r="X444" s="189">
        <v>0</v>
      </c>
    </row>
    <row r="445" spans="1:24" x14ac:dyDescent="0.5">
      <c r="A445" s="235" t="s">
        <v>254</v>
      </c>
      <c r="B445" s="196"/>
      <c r="C445" s="195">
        <v>2437</v>
      </c>
      <c r="D445" s="194">
        <v>92</v>
      </c>
      <c r="E445" s="191">
        <v>106</v>
      </c>
      <c r="F445" s="193">
        <v>149</v>
      </c>
      <c r="G445" s="194">
        <v>127</v>
      </c>
      <c r="H445" s="191">
        <v>125</v>
      </c>
      <c r="I445" s="193">
        <v>126</v>
      </c>
      <c r="J445" s="192">
        <v>153</v>
      </c>
      <c r="K445" s="191">
        <v>178</v>
      </c>
      <c r="L445" s="192">
        <v>213</v>
      </c>
      <c r="M445" s="194">
        <v>200</v>
      </c>
      <c r="N445" s="191">
        <v>180</v>
      </c>
      <c r="O445" s="193">
        <v>194</v>
      </c>
      <c r="P445" s="191">
        <v>153</v>
      </c>
      <c r="Q445" s="192">
        <v>129</v>
      </c>
      <c r="R445" s="191">
        <v>113</v>
      </c>
      <c r="S445" s="190">
        <v>67</v>
      </c>
      <c r="T445" s="189">
        <v>122</v>
      </c>
      <c r="U445" s="189">
        <v>0</v>
      </c>
      <c r="V445" s="190">
        <v>3</v>
      </c>
      <c r="W445" s="189">
        <v>7</v>
      </c>
      <c r="X445" s="189">
        <v>0</v>
      </c>
    </row>
    <row r="446" spans="1:24" x14ac:dyDescent="0.5">
      <c r="A446" s="200"/>
      <c r="B446" s="196"/>
      <c r="C446" s="195"/>
      <c r="D446" s="194"/>
      <c r="E446" s="191"/>
      <c r="F446" s="193"/>
      <c r="G446" s="194"/>
      <c r="H446" s="191"/>
      <c r="I446" s="193"/>
      <c r="J446" s="192"/>
      <c r="K446" s="191"/>
      <c r="L446" s="192"/>
      <c r="M446" s="194"/>
      <c r="N446" s="191"/>
      <c r="O446" s="193"/>
      <c r="P446" s="191"/>
      <c r="Q446" s="192"/>
      <c r="R446" s="191"/>
      <c r="S446" s="190"/>
      <c r="T446" s="189"/>
      <c r="U446" s="189"/>
      <c r="V446" s="190"/>
      <c r="W446" s="189"/>
      <c r="X446" s="189"/>
    </row>
    <row r="447" spans="1:24" x14ac:dyDescent="0.5">
      <c r="A447" s="197" t="s">
        <v>162</v>
      </c>
      <c r="B447" s="196"/>
      <c r="C447" s="195">
        <v>21494</v>
      </c>
      <c r="D447" s="194">
        <v>804</v>
      </c>
      <c r="E447" s="191">
        <v>1058</v>
      </c>
      <c r="F447" s="193">
        <v>1207</v>
      </c>
      <c r="G447" s="194">
        <v>1250</v>
      </c>
      <c r="H447" s="191">
        <v>1339</v>
      </c>
      <c r="I447" s="193">
        <v>1555</v>
      </c>
      <c r="J447" s="192">
        <v>1459</v>
      </c>
      <c r="K447" s="191">
        <v>1472</v>
      </c>
      <c r="L447" s="192">
        <v>1774</v>
      </c>
      <c r="M447" s="194">
        <v>1762</v>
      </c>
      <c r="N447" s="191">
        <v>1912</v>
      </c>
      <c r="O447" s="193">
        <v>1580</v>
      </c>
      <c r="P447" s="191">
        <v>1382</v>
      </c>
      <c r="Q447" s="192">
        <v>1018</v>
      </c>
      <c r="R447" s="191">
        <v>805</v>
      </c>
      <c r="S447" s="190">
        <v>537</v>
      </c>
      <c r="T447" s="189">
        <v>545</v>
      </c>
      <c r="U447" s="189">
        <v>0</v>
      </c>
      <c r="V447" s="190">
        <v>19</v>
      </c>
      <c r="W447" s="189">
        <v>15</v>
      </c>
      <c r="X447" s="189">
        <v>1</v>
      </c>
    </row>
    <row r="448" spans="1:24" x14ac:dyDescent="0.5">
      <c r="A448" s="235" t="s">
        <v>253</v>
      </c>
      <c r="B448" s="196"/>
      <c r="C448" s="195">
        <v>4158</v>
      </c>
      <c r="D448" s="194">
        <v>168</v>
      </c>
      <c r="E448" s="191">
        <v>215</v>
      </c>
      <c r="F448" s="193">
        <v>261</v>
      </c>
      <c r="G448" s="194">
        <v>238</v>
      </c>
      <c r="H448" s="191">
        <v>232</v>
      </c>
      <c r="I448" s="193">
        <v>275</v>
      </c>
      <c r="J448" s="192">
        <v>261</v>
      </c>
      <c r="K448" s="191">
        <v>302</v>
      </c>
      <c r="L448" s="192">
        <v>380</v>
      </c>
      <c r="M448" s="194">
        <v>347</v>
      </c>
      <c r="N448" s="191">
        <v>360</v>
      </c>
      <c r="O448" s="193">
        <v>288</v>
      </c>
      <c r="P448" s="191">
        <v>255</v>
      </c>
      <c r="Q448" s="192">
        <v>198</v>
      </c>
      <c r="R448" s="191">
        <v>142</v>
      </c>
      <c r="S448" s="190">
        <v>107</v>
      </c>
      <c r="T448" s="189">
        <v>110</v>
      </c>
      <c r="U448" s="189">
        <v>0</v>
      </c>
      <c r="V448" s="190">
        <v>4</v>
      </c>
      <c r="W448" s="189">
        <v>15</v>
      </c>
      <c r="X448" s="189">
        <v>0</v>
      </c>
    </row>
    <row r="449" spans="1:24" x14ac:dyDescent="0.5">
      <c r="A449" s="235" t="s">
        <v>252</v>
      </c>
      <c r="B449" s="196"/>
      <c r="C449" s="195">
        <v>7064</v>
      </c>
      <c r="D449" s="194">
        <v>283</v>
      </c>
      <c r="E449" s="191">
        <v>390</v>
      </c>
      <c r="F449" s="193">
        <v>403</v>
      </c>
      <c r="G449" s="194">
        <v>430</v>
      </c>
      <c r="H449" s="191">
        <v>483</v>
      </c>
      <c r="I449" s="193">
        <v>516</v>
      </c>
      <c r="J449" s="192">
        <v>516</v>
      </c>
      <c r="K449" s="191">
        <v>442</v>
      </c>
      <c r="L449" s="192">
        <v>566</v>
      </c>
      <c r="M449" s="194">
        <v>582</v>
      </c>
      <c r="N449" s="191">
        <v>655</v>
      </c>
      <c r="O449" s="193">
        <v>528</v>
      </c>
      <c r="P449" s="191">
        <v>396</v>
      </c>
      <c r="Q449" s="192">
        <v>292</v>
      </c>
      <c r="R449" s="191">
        <v>244</v>
      </c>
      <c r="S449" s="190">
        <v>153</v>
      </c>
      <c r="T449" s="189">
        <v>178</v>
      </c>
      <c r="U449" s="189">
        <v>0</v>
      </c>
      <c r="V449" s="190">
        <v>6</v>
      </c>
      <c r="W449" s="189">
        <v>0</v>
      </c>
      <c r="X449" s="189">
        <v>1</v>
      </c>
    </row>
    <row r="450" spans="1:24" x14ac:dyDescent="0.5">
      <c r="A450" s="235" t="s">
        <v>251</v>
      </c>
      <c r="B450" s="196"/>
      <c r="C450" s="195">
        <v>5027</v>
      </c>
      <c r="D450" s="194">
        <v>183</v>
      </c>
      <c r="E450" s="191">
        <v>241</v>
      </c>
      <c r="F450" s="193">
        <v>265</v>
      </c>
      <c r="G450" s="194">
        <v>295</v>
      </c>
      <c r="H450" s="191">
        <v>305</v>
      </c>
      <c r="I450" s="193">
        <v>362</v>
      </c>
      <c r="J450" s="192">
        <v>337</v>
      </c>
      <c r="K450" s="191">
        <v>360</v>
      </c>
      <c r="L450" s="192">
        <v>406</v>
      </c>
      <c r="M450" s="194">
        <v>409</v>
      </c>
      <c r="N450" s="191">
        <v>429</v>
      </c>
      <c r="O450" s="193">
        <v>368</v>
      </c>
      <c r="P450" s="191">
        <v>328</v>
      </c>
      <c r="Q450" s="192">
        <v>266</v>
      </c>
      <c r="R450" s="191">
        <v>200</v>
      </c>
      <c r="S450" s="190">
        <v>132</v>
      </c>
      <c r="T450" s="189">
        <v>136</v>
      </c>
      <c r="U450" s="189">
        <v>0</v>
      </c>
      <c r="V450" s="190">
        <v>5</v>
      </c>
      <c r="W450" s="189">
        <v>0</v>
      </c>
      <c r="X450" s="189">
        <v>0</v>
      </c>
    </row>
    <row r="451" spans="1:24" x14ac:dyDescent="0.5">
      <c r="A451" s="235" t="s">
        <v>250</v>
      </c>
      <c r="B451" s="196"/>
      <c r="C451" s="195">
        <v>5245</v>
      </c>
      <c r="D451" s="194">
        <v>170</v>
      </c>
      <c r="E451" s="191">
        <v>212</v>
      </c>
      <c r="F451" s="193">
        <v>278</v>
      </c>
      <c r="G451" s="194">
        <v>287</v>
      </c>
      <c r="H451" s="191">
        <v>319</v>
      </c>
      <c r="I451" s="193">
        <v>402</v>
      </c>
      <c r="J451" s="192">
        <v>345</v>
      </c>
      <c r="K451" s="191">
        <v>368</v>
      </c>
      <c r="L451" s="192">
        <v>422</v>
      </c>
      <c r="M451" s="194">
        <v>424</v>
      </c>
      <c r="N451" s="191">
        <v>468</v>
      </c>
      <c r="O451" s="193">
        <v>396</v>
      </c>
      <c r="P451" s="191">
        <v>403</v>
      </c>
      <c r="Q451" s="192">
        <v>262</v>
      </c>
      <c r="R451" s="191">
        <v>219</v>
      </c>
      <c r="S451" s="190">
        <v>145</v>
      </c>
      <c r="T451" s="189">
        <v>121</v>
      </c>
      <c r="U451" s="189">
        <v>0</v>
      </c>
      <c r="V451" s="190">
        <v>4</v>
      </c>
      <c r="W451" s="189">
        <v>0</v>
      </c>
      <c r="X451" s="189">
        <v>0</v>
      </c>
    </row>
    <row r="452" spans="1:24" x14ac:dyDescent="0.5">
      <c r="A452" s="198" t="s">
        <v>165</v>
      </c>
      <c r="B452" s="196"/>
      <c r="C452" s="195">
        <v>23693</v>
      </c>
      <c r="D452" s="194">
        <v>864</v>
      </c>
      <c r="E452" s="191">
        <v>1219</v>
      </c>
      <c r="F452" s="193">
        <v>1363</v>
      </c>
      <c r="G452" s="194">
        <v>1416</v>
      </c>
      <c r="H452" s="191">
        <v>1512</v>
      </c>
      <c r="I452" s="193">
        <v>1688</v>
      </c>
      <c r="J452" s="192">
        <v>1477</v>
      </c>
      <c r="K452" s="191">
        <v>1664</v>
      </c>
      <c r="L452" s="192">
        <v>1937</v>
      </c>
      <c r="M452" s="194">
        <v>2031</v>
      </c>
      <c r="N452" s="191">
        <v>2091</v>
      </c>
      <c r="O452" s="193">
        <v>1778</v>
      </c>
      <c r="P452" s="191">
        <v>1387</v>
      </c>
      <c r="Q452" s="192">
        <v>1048</v>
      </c>
      <c r="R452" s="191">
        <v>932</v>
      </c>
      <c r="S452" s="190">
        <v>537</v>
      </c>
      <c r="T452" s="189">
        <v>636</v>
      </c>
      <c r="U452" s="189">
        <v>0</v>
      </c>
      <c r="V452" s="190">
        <v>19</v>
      </c>
      <c r="W452" s="189">
        <v>88</v>
      </c>
      <c r="X452" s="189">
        <v>6</v>
      </c>
    </row>
    <row r="453" spans="1:24" x14ac:dyDescent="0.5">
      <c r="A453" s="197" t="s">
        <v>163</v>
      </c>
      <c r="B453" s="196"/>
      <c r="C453" s="195">
        <v>3622</v>
      </c>
      <c r="D453" s="194">
        <v>134</v>
      </c>
      <c r="E453" s="191">
        <v>184</v>
      </c>
      <c r="F453" s="193">
        <v>197</v>
      </c>
      <c r="G453" s="194">
        <v>230</v>
      </c>
      <c r="H453" s="191">
        <v>230</v>
      </c>
      <c r="I453" s="193">
        <v>282</v>
      </c>
      <c r="J453" s="192">
        <v>215</v>
      </c>
      <c r="K453" s="191">
        <v>256</v>
      </c>
      <c r="L453" s="192">
        <v>292</v>
      </c>
      <c r="M453" s="194">
        <v>322</v>
      </c>
      <c r="N453" s="191">
        <v>309</v>
      </c>
      <c r="O453" s="193">
        <v>258</v>
      </c>
      <c r="P453" s="191">
        <v>220</v>
      </c>
      <c r="Q453" s="192">
        <v>155</v>
      </c>
      <c r="R453" s="191">
        <v>137</v>
      </c>
      <c r="S453" s="190">
        <v>64</v>
      </c>
      <c r="T453" s="189">
        <v>106</v>
      </c>
      <c r="U453" s="189">
        <v>0</v>
      </c>
      <c r="V453" s="190">
        <v>7</v>
      </c>
      <c r="W453" s="189">
        <v>23</v>
      </c>
      <c r="X453" s="189">
        <v>1</v>
      </c>
    </row>
    <row r="454" spans="1:24" x14ac:dyDescent="0.5">
      <c r="A454" s="235" t="s">
        <v>249</v>
      </c>
      <c r="B454" s="196"/>
      <c r="C454" s="195">
        <v>3622</v>
      </c>
      <c r="D454" s="194">
        <v>134</v>
      </c>
      <c r="E454" s="191">
        <v>184</v>
      </c>
      <c r="F454" s="193">
        <v>197</v>
      </c>
      <c r="G454" s="194">
        <v>230</v>
      </c>
      <c r="H454" s="191">
        <v>230</v>
      </c>
      <c r="I454" s="193">
        <v>282</v>
      </c>
      <c r="J454" s="192">
        <v>215</v>
      </c>
      <c r="K454" s="191">
        <v>256</v>
      </c>
      <c r="L454" s="192">
        <v>292</v>
      </c>
      <c r="M454" s="194">
        <v>322</v>
      </c>
      <c r="N454" s="191">
        <v>309</v>
      </c>
      <c r="O454" s="193">
        <v>258</v>
      </c>
      <c r="P454" s="191">
        <v>220</v>
      </c>
      <c r="Q454" s="192">
        <v>155</v>
      </c>
      <c r="R454" s="191">
        <v>137</v>
      </c>
      <c r="S454" s="190">
        <v>64</v>
      </c>
      <c r="T454" s="189">
        <v>106</v>
      </c>
      <c r="U454" s="189">
        <v>0</v>
      </c>
      <c r="V454" s="190">
        <v>7</v>
      </c>
      <c r="W454" s="189">
        <v>23</v>
      </c>
      <c r="X454" s="189">
        <v>1</v>
      </c>
    </row>
    <row r="455" spans="1:24" x14ac:dyDescent="0.5">
      <c r="A455" s="200"/>
      <c r="B455" s="196"/>
      <c r="C455" s="195"/>
      <c r="D455" s="194"/>
      <c r="E455" s="191"/>
      <c r="F455" s="193"/>
      <c r="G455" s="194"/>
      <c r="H455" s="191"/>
      <c r="I455" s="193"/>
      <c r="J455" s="192"/>
      <c r="K455" s="191"/>
      <c r="L455" s="192"/>
      <c r="M455" s="194"/>
      <c r="N455" s="191"/>
      <c r="O455" s="193"/>
      <c r="P455" s="191"/>
      <c r="Q455" s="192"/>
      <c r="R455" s="191"/>
      <c r="S455" s="190"/>
      <c r="T455" s="189"/>
      <c r="U455" s="189"/>
      <c r="V455" s="190"/>
      <c r="W455" s="189"/>
      <c r="X455" s="189"/>
    </row>
    <row r="456" spans="1:24" x14ac:dyDescent="0.5">
      <c r="A456" s="197" t="s">
        <v>162</v>
      </c>
      <c r="B456" s="196"/>
      <c r="C456" s="195">
        <v>20071</v>
      </c>
      <c r="D456" s="194">
        <v>730</v>
      </c>
      <c r="E456" s="191">
        <v>1035</v>
      </c>
      <c r="F456" s="193">
        <v>1166</v>
      </c>
      <c r="G456" s="194">
        <v>1186</v>
      </c>
      <c r="H456" s="191">
        <v>1282</v>
      </c>
      <c r="I456" s="193">
        <v>1406</v>
      </c>
      <c r="J456" s="192">
        <v>1262</v>
      </c>
      <c r="K456" s="191">
        <v>1408</v>
      </c>
      <c r="L456" s="192">
        <v>1645</v>
      </c>
      <c r="M456" s="194">
        <v>1709</v>
      </c>
      <c r="N456" s="191">
        <v>1782</v>
      </c>
      <c r="O456" s="193">
        <v>1520</v>
      </c>
      <c r="P456" s="191">
        <v>1167</v>
      </c>
      <c r="Q456" s="192">
        <v>893</v>
      </c>
      <c r="R456" s="191">
        <v>795</v>
      </c>
      <c r="S456" s="190">
        <v>473</v>
      </c>
      <c r="T456" s="189">
        <v>530</v>
      </c>
      <c r="U456" s="189">
        <v>0</v>
      </c>
      <c r="V456" s="190">
        <v>12</v>
      </c>
      <c r="W456" s="189">
        <v>65</v>
      </c>
      <c r="X456" s="189">
        <v>5</v>
      </c>
    </row>
    <row r="457" spans="1:24" x14ac:dyDescent="0.5">
      <c r="A457" s="235" t="s">
        <v>248</v>
      </c>
      <c r="B457" s="196"/>
      <c r="C457" s="195">
        <v>3365</v>
      </c>
      <c r="D457" s="194">
        <v>140</v>
      </c>
      <c r="E457" s="191">
        <v>176</v>
      </c>
      <c r="F457" s="193">
        <v>194</v>
      </c>
      <c r="G457" s="194">
        <v>182</v>
      </c>
      <c r="H457" s="191">
        <v>220</v>
      </c>
      <c r="I457" s="193">
        <v>229</v>
      </c>
      <c r="J457" s="192">
        <v>201</v>
      </c>
      <c r="K457" s="191">
        <v>227</v>
      </c>
      <c r="L457" s="192">
        <v>285</v>
      </c>
      <c r="M457" s="194">
        <v>276</v>
      </c>
      <c r="N457" s="191">
        <v>297</v>
      </c>
      <c r="O457" s="193">
        <v>250</v>
      </c>
      <c r="P457" s="191">
        <v>207</v>
      </c>
      <c r="Q457" s="192">
        <v>154</v>
      </c>
      <c r="R457" s="191">
        <v>115</v>
      </c>
      <c r="S457" s="190">
        <v>73</v>
      </c>
      <c r="T457" s="189">
        <v>71</v>
      </c>
      <c r="U457" s="189">
        <v>0</v>
      </c>
      <c r="V457" s="190">
        <v>3</v>
      </c>
      <c r="W457" s="189">
        <v>65</v>
      </c>
      <c r="X457" s="189">
        <v>0</v>
      </c>
    </row>
    <row r="458" spans="1:24" x14ac:dyDescent="0.5">
      <c r="A458" s="235" t="s">
        <v>247</v>
      </c>
      <c r="B458" s="196"/>
      <c r="C458" s="195">
        <v>3294</v>
      </c>
      <c r="D458" s="194">
        <v>129</v>
      </c>
      <c r="E458" s="191">
        <v>200</v>
      </c>
      <c r="F458" s="193">
        <v>241</v>
      </c>
      <c r="G458" s="194">
        <v>235</v>
      </c>
      <c r="H458" s="191">
        <v>214</v>
      </c>
      <c r="I458" s="193">
        <v>227</v>
      </c>
      <c r="J458" s="192">
        <v>211</v>
      </c>
      <c r="K458" s="191">
        <v>256</v>
      </c>
      <c r="L458" s="192">
        <v>287</v>
      </c>
      <c r="M458" s="194">
        <v>252</v>
      </c>
      <c r="N458" s="191">
        <v>284</v>
      </c>
      <c r="O458" s="193">
        <v>225</v>
      </c>
      <c r="P458" s="191">
        <v>161</v>
      </c>
      <c r="Q458" s="192">
        <v>131</v>
      </c>
      <c r="R458" s="191">
        <v>105</v>
      </c>
      <c r="S458" s="190">
        <v>69</v>
      </c>
      <c r="T458" s="189">
        <v>66</v>
      </c>
      <c r="U458" s="189">
        <v>0</v>
      </c>
      <c r="V458" s="190">
        <v>1</v>
      </c>
      <c r="W458" s="189">
        <v>0</v>
      </c>
      <c r="X458" s="189">
        <v>0</v>
      </c>
    </row>
    <row r="459" spans="1:24" x14ac:dyDescent="0.5">
      <c r="A459" s="235" t="s">
        <v>246</v>
      </c>
      <c r="B459" s="196"/>
      <c r="C459" s="195">
        <v>3831</v>
      </c>
      <c r="D459" s="194">
        <v>133</v>
      </c>
      <c r="E459" s="191">
        <v>187</v>
      </c>
      <c r="F459" s="193">
        <v>226</v>
      </c>
      <c r="G459" s="194">
        <v>225</v>
      </c>
      <c r="H459" s="191">
        <v>253</v>
      </c>
      <c r="I459" s="193">
        <v>275</v>
      </c>
      <c r="J459" s="192">
        <v>240</v>
      </c>
      <c r="K459" s="191">
        <v>272</v>
      </c>
      <c r="L459" s="192">
        <v>314</v>
      </c>
      <c r="M459" s="194">
        <v>360</v>
      </c>
      <c r="N459" s="191">
        <v>309</v>
      </c>
      <c r="O459" s="193">
        <v>306</v>
      </c>
      <c r="P459" s="191">
        <v>195</v>
      </c>
      <c r="Q459" s="192">
        <v>170</v>
      </c>
      <c r="R459" s="191">
        <v>144</v>
      </c>
      <c r="S459" s="190">
        <v>94</v>
      </c>
      <c r="T459" s="189">
        <v>121</v>
      </c>
      <c r="U459" s="189">
        <v>0</v>
      </c>
      <c r="V459" s="190">
        <v>4</v>
      </c>
      <c r="W459" s="189">
        <v>0</v>
      </c>
      <c r="X459" s="189">
        <v>3</v>
      </c>
    </row>
    <row r="460" spans="1:24" x14ac:dyDescent="0.5">
      <c r="A460" s="235" t="s">
        <v>245</v>
      </c>
      <c r="B460" s="196"/>
      <c r="C460" s="195">
        <v>4174</v>
      </c>
      <c r="D460" s="194">
        <v>154</v>
      </c>
      <c r="E460" s="191">
        <v>200</v>
      </c>
      <c r="F460" s="193">
        <v>226</v>
      </c>
      <c r="G460" s="194">
        <v>232</v>
      </c>
      <c r="H460" s="191">
        <v>256</v>
      </c>
      <c r="I460" s="193">
        <v>302</v>
      </c>
      <c r="J460" s="192">
        <v>278</v>
      </c>
      <c r="K460" s="191">
        <v>305</v>
      </c>
      <c r="L460" s="192">
        <v>322</v>
      </c>
      <c r="M460" s="194">
        <v>323</v>
      </c>
      <c r="N460" s="191">
        <v>367</v>
      </c>
      <c r="O460" s="193">
        <v>338</v>
      </c>
      <c r="P460" s="191">
        <v>275</v>
      </c>
      <c r="Q460" s="192">
        <v>202</v>
      </c>
      <c r="R460" s="191">
        <v>174</v>
      </c>
      <c r="S460" s="190">
        <v>92</v>
      </c>
      <c r="T460" s="189">
        <v>126</v>
      </c>
      <c r="U460" s="189">
        <v>0</v>
      </c>
      <c r="V460" s="190">
        <v>1</v>
      </c>
      <c r="W460" s="189">
        <v>0</v>
      </c>
      <c r="X460" s="189">
        <v>1</v>
      </c>
    </row>
    <row r="461" spans="1:24" x14ac:dyDescent="0.5">
      <c r="A461" s="235" t="s">
        <v>244</v>
      </c>
      <c r="B461" s="196"/>
      <c r="C461" s="195">
        <v>5407</v>
      </c>
      <c r="D461" s="194">
        <v>174</v>
      </c>
      <c r="E461" s="191">
        <v>272</v>
      </c>
      <c r="F461" s="193">
        <v>279</v>
      </c>
      <c r="G461" s="194">
        <v>312</v>
      </c>
      <c r="H461" s="191">
        <v>339</v>
      </c>
      <c r="I461" s="193">
        <v>373</v>
      </c>
      <c r="J461" s="192">
        <v>332</v>
      </c>
      <c r="K461" s="191">
        <v>348</v>
      </c>
      <c r="L461" s="192">
        <v>437</v>
      </c>
      <c r="M461" s="194">
        <v>498</v>
      </c>
      <c r="N461" s="191">
        <v>525</v>
      </c>
      <c r="O461" s="193">
        <v>401</v>
      </c>
      <c r="P461" s="191">
        <v>329</v>
      </c>
      <c r="Q461" s="192">
        <v>236</v>
      </c>
      <c r="R461" s="191">
        <v>257</v>
      </c>
      <c r="S461" s="190">
        <v>145</v>
      </c>
      <c r="T461" s="189">
        <v>146</v>
      </c>
      <c r="U461" s="189">
        <v>0</v>
      </c>
      <c r="V461" s="190">
        <v>3</v>
      </c>
      <c r="W461" s="189">
        <v>0</v>
      </c>
      <c r="X461" s="189">
        <v>1</v>
      </c>
    </row>
    <row r="462" spans="1:24" x14ac:dyDescent="0.5">
      <c r="A462" s="198" t="s">
        <v>164</v>
      </c>
      <c r="B462" s="196"/>
      <c r="C462" s="195">
        <v>36047</v>
      </c>
      <c r="D462" s="194">
        <v>1535</v>
      </c>
      <c r="E462" s="191">
        <v>1793</v>
      </c>
      <c r="F462" s="193">
        <v>1826</v>
      </c>
      <c r="G462" s="194">
        <v>2100</v>
      </c>
      <c r="H462" s="191">
        <v>2217</v>
      </c>
      <c r="I462" s="193">
        <v>2651</v>
      </c>
      <c r="J462" s="192">
        <v>2438</v>
      </c>
      <c r="K462" s="191">
        <v>2500</v>
      </c>
      <c r="L462" s="192">
        <v>2954</v>
      </c>
      <c r="M462" s="194">
        <v>2966</v>
      </c>
      <c r="N462" s="191">
        <v>3103</v>
      </c>
      <c r="O462" s="193">
        <v>2642</v>
      </c>
      <c r="P462" s="191">
        <v>2203</v>
      </c>
      <c r="Q462" s="192">
        <v>1528</v>
      </c>
      <c r="R462" s="191">
        <v>1303</v>
      </c>
      <c r="S462" s="190">
        <v>862</v>
      </c>
      <c r="T462" s="189">
        <v>1270</v>
      </c>
      <c r="U462" s="189">
        <v>0</v>
      </c>
      <c r="V462" s="190">
        <v>17</v>
      </c>
      <c r="W462" s="189">
        <v>134</v>
      </c>
      <c r="X462" s="189">
        <v>5</v>
      </c>
    </row>
    <row r="463" spans="1:24" x14ac:dyDescent="0.5">
      <c r="A463" s="197" t="s">
        <v>163</v>
      </c>
      <c r="B463" s="196"/>
      <c r="C463" s="195">
        <v>5004</v>
      </c>
      <c r="D463" s="194">
        <v>184</v>
      </c>
      <c r="E463" s="191">
        <v>224</v>
      </c>
      <c r="F463" s="193">
        <v>211</v>
      </c>
      <c r="G463" s="194">
        <v>274</v>
      </c>
      <c r="H463" s="191">
        <v>302</v>
      </c>
      <c r="I463" s="193">
        <v>365</v>
      </c>
      <c r="J463" s="192">
        <v>330</v>
      </c>
      <c r="K463" s="191">
        <v>373</v>
      </c>
      <c r="L463" s="192">
        <v>409</v>
      </c>
      <c r="M463" s="194">
        <v>407</v>
      </c>
      <c r="N463" s="191">
        <v>415</v>
      </c>
      <c r="O463" s="193">
        <v>404</v>
      </c>
      <c r="P463" s="191">
        <v>359</v>
      </c>
      <c r="Q463" s="192">
        <v>250</v>
      </c>
      <c r="R463" s="191">
        <v>183</v>
      </c>
      <c r="S463" s="190">
        <v>113</v>
      </c>
      <c r="T463" s="189">
        <v>170</v>
      </c>
      <c r="U463" s="189">
        <v>0</v>
      </c>
      <c r="V463" s="190">
        <v>3</v>
      </c>
      <c r="W463" s="189">
        <v>27</v>
      </c>
      <c r="X463" s="189">
        <v>1</v>
      </c>
    </row>
    <row r="464" spans="1:24" x14ac:dyDescent="0.5">
      <c r="A464" s="235" t="s">
        <v>243</v>
      </c>
      <c r="B464" s="196"/>
      <c r="C464" s="195">
        <v>5004</v>
      </c>
      <c r="D464" s="194">
        <v>184</v>
      </c>
      <c r="E464" s="191">
        <v>224</v>
      </c>
      <c r="F464" s="193">
        <v>211</v>
      </c>
      <c r="G464" s="194">
        <v>274</v>
      </c>
      <c r="H464" s="191">
        <v>302</v>
      </c>
      <c r="I464" s="193">
        <v>365</v>
      </c>
      <c r="J464" s="192">
        <v>330</v>
      </c>
      <c r="K464" s="191">
        <v>373</v>
      </c>
      <c r="L464" s="192">
        <v>409</v>
      </c>
      <c r="M464" s="194">
        <v>407</v>
      </c>
      <c r="N464" s="191">
        <v>415</v>
      </c>
      <c r="O464" s="193">
        <v>404</v>
      </c>
      <c r="P464" s="191">
        <v>359</v>
      </c>
      <c r="Q464" s="192">
        <v>250</v>
      </c>
      <c r="R464" s="191">
        <v>183</v>
      </c>
      <c r="S464" s="190">
        <v>113</v>
      </c>
      <c r="T464" s="189">
        <v>170</v>
      </c>
      <c r="U464" s="189">
        <v>0</v>
      </c>
      <c r="V464" s="190">
        <v>3</v>
      </c>
      <c r="W464" s="189">
        <v>27</v>
      </c>
      <c r="X464" s="189">
        <v>1</v>
      </c>
    </row>
    <row r="465" spans="1:25" x14ac:dyDescent="0.5">
      <c r="A465" s="200"/>
      <c r="B465" s="196"/>
      <c r="C465" s="195"/>
      <c r="D465" s="194"/>
      <c r="E465" s="191"/>
      <c r="F465" s="193"/>
      <c r="G465" s="194"/>
      <c r="H465" s="191"/>
      <c r="I465" s="193"/>
      <c r="J465" s="192"/>
      <c r="K465" s="191"/>
      <c r="L465" s="192"/>
      <c r="M465" s="194"/>
      <c r="N465" s="191"/>
      <c r="O465" s="193"/>
      <c r="P465" s="191"/>
      <c r="Q465" s="192"/>
      <c r="R465" s="191"/>
      <c r="S465" s="190"/>
      <c r="T465" s="189"/>
      <c r="U465" s="189"/>
      <c r="V465" s="190"/>
      <c r="W465" s="189"/>
      <c r="X465" s="189"/>
    </row>
    <row r="466" spans="1:25" x14ac:dyDescent="0.5">
      <c r="A466" s="197" t="s">
        <v>162</v>
      </c>
      <c r="B466" s="196"/>
      <c r="C466" s="195">
        <v>31043</v>
      </c>
      <c r="D466" s="194">
        <v>1351</v>
      </c>
      <c r="E466" s="191">
        <v>1569</v>
      </c>
      <c r="F466" s="193">
        <v>1615</v>
      </c>
      <c r="G466" s="194">
        <v>1826</v>
      </c>
      <c r="H466" s="191">
        <v>1915</v>
      </c>
      <c r="I466" s="193">
        <v>2286</v>
      </c>
      <c r="J466" s="192">
        <v>2108</v>
      </c>
      <c r="K466" s="191">
        <v>2127</v>
      </c>
      <c r="L466" s="192">
        <v>2545</v>
      </c>
      <c r="M466" s="194">
        <v>2559</v>
      </c>
      <c r="N466" s="191">
        <v>2688</v>
      </c>
      <c r="O466" s="193">
        <v>2238</v>
      </c>
      <c r="P466" s="191">
        <v>1844</v>
      </c>
      <c r="Q466" s="192">
        <v>1278</v>
      </c>
      <c r="R466" s="191">
        <v>1120</v>
      </c>
      <c r="S466" s="190">
        <v>749</v>
      </c>
      <c r="T466" s="189">
        <v>1100</v>
      </c>
      <c r="U466" s="189">
        <v>0</v>
      </c>
      <c r="V466" s="190">
        <v>14</v>
      </c>
      <c r="W466" s="189">
        <v>107</v>
      </c>
      <c r="X466" s="189">
        <v>4</v>
      </c>
    </row>
    <row r="467" spans="1:25" x14ac:dyDescent="0.5">
      <c r="A467" s="235" t="s">
        <v>242</v>
      </c>
      <c r="B467" s="196"/>
      <c r="C467" s="195">
        <v>4800</v>
      </c>
      <c r="D467" s="194">
        <v>207</v>
      </c>
      <c r="E467" s="191">
        <v>255</v>
      </c>
      <c r="F467" s="193">
        <v>259</v>
      </c>
      <c r="G467" s="194">
        <v>277</v>
      </c>
      <c r="H467" s="191">
        <v>297</v>
      </c>
      <c r="I467" s="193">
        <v>378</v>
      </c>
      <c r="J467" s="192">
        <v>341</v>
      </c>
      <c r="K467" s="191">
        <v>363</v>
      </c>
      <c r="L467" s="192">
        <v>432</v>
      </c>
      <c r="M467" s="194">
        <v>371</v>
      </c>
      <c r="N467" s="191">
        <v>390</v>
      </c>
      <c r="O467" s="193">
        <v>330</v>
      </c>
      <c r="P467" s="191">
        <v>272</v>
      </c>
      <c r="Q467" s="192">
        <v>178</v>
      </c>
      <c r="R467" s="191">
        <v>189</v>
      </c>
      <c r="S467" s="190">
        <v>107</v>
      </c>
      <c r="T467" s="189">
        <v>151</v>
      </c>
      <c r="U467" s="189">
        <v>0</v>
      </c>
      <c r="V467" s="190">
        <v>2</v>
      </c>
      <c r="W467" s="189">
        <v>0</v>
      </c>
      <c r="X467" s="189">
        <v>1</v>
      </c>
    </row>
    <row r="468" spans="1:25" x14ac:dyDescent="0.5">
      <c r="A468" s="235" t="s">
        <v>241</v>
      </c>
      <c r="B468" s="196"/>
      <c r="C468" s="195">
        <v>3226</v>
      </c>
      <c r="D468" s="194">
        <v>116</v>
      </c>
      <c r="E468" s="191">
        <v>144</v>
      </c>
      <c r="F468" s="193">
        <v>150</v>
      </c>
      <c r="G468" s="194">
        <v>194</v>
      </c>
      <c r="H468" s="191">
        <v>190</v>
      </c>
      <c r="I468" s="193">
        <v>239</v>
      </c>
      <c r="J468" s="192">
        <v>228</v>
      </c>
      <c r="K468" s="191">
        <v>207</v>
      </c>
      <c r="L468" s="192">
        <v>258</v>
      </c>
      <c r="M468" s="194">
        <v>263</v>
      </c>
      <c r="N468" s="191">
        <v>289</v>
      </c>
      <c r="O468" s="193">
        <v>234</v>
      </c>
      <c r="P468" s="191">
        <v>203</v>
      </c>
      <c r="Q468" s="192">
        <v>141</v>
      </c>
      <c r="R468" s="191">
        <v>97</v>
      </c>
      <c r="S468" s="190">
        <v>65</v>
      </c>
      <c r="T468" s="189">
        <v>100</v>
      </c>
      <c r="U468" s="189">
        <v>0</v>
      </c>
      <c r="V468" s="190">
        <v>1</v>
      </c>
      <c r="W468" s="189">
        <v>107</v>
      </c>
      <c r="X468" s="189">
        <v>0</v>
      </c>
    </row>
    <row r="469" spans="1:25" x14ac:dyDescent="0.5">
      <c r="A469" s="235" t="s">
        <v>240</v>
      </c>
      <c r="B469" s="196"/>
      <c r="C469" s="195">
        <v>6046</v>
      </c>
      <c r="D469" s="194">
        <v>251</v>
      </c>
      <c r="E469" s="191">
        <v>260</v>
      </c>
      <c r="F469" s="193">
        <v>273</v>
      </c>
      <c r="G469" s="194">
        <v>336</v>
      </c>
      <c r="H469" s="191">
        <v>358</v>
      </c>
      <c r="I469" s="193">
        <v>459</v>
      </c>
      <c r="J469" s="192">
        <v>413</v>
      </c>
      <c r="K469" s="191">
        <v>434</v>
      </c>
      <c r="L469" s="192">
        <v>487</v>
      </c>
      <c r="M469" s="194">
        <v>498</v>
      </c>
      <c r="N469" s="191">
        <v>544</v>
      </c>
      <c r="O469" s="193">
        <v>421</v>
      </c>
      <c r="P469" s="191">
        <v>401</v>
      </c>
      <c r="Q469" s="192">
        <v>273</v>
      </c>
      <c r="R469" s="191">
        <v>232</v>
      </c>
      <c r="S469" s="190">
        <v>155</v>
      </c>
      <c r="T469" s="189">
        <v>246</v>
      </c>
      <c r="U469" s="189">
        <v>0</v>
      </c>
      <c r="V469" s="190">
        <v>4</v>
      </c>
      <c r="W469" s="189">
        <v>0</v>
      </c>
      <c r="X469" s="189">
        <v>1</v>
      </c>
      <c r="Y469" s="175"/>
    </row>
    <row r="470" spans="1:25" x14ac:dyDescent="0.5">
      <c r="A470" s="235" t="s">
        <v>239</v>
      </c>
      <c r="B470" s="196"/>
      <c r="C470" s="195">
        <v>10005</v>
      </c>
      <c r="D470" s="194">
        <v>434</v>
      </c>
      <c r="E470" s="191">
        <v>525</v>
      </c>
      <c r="F470" s="193">
        <v>529</v>
      </c>
      <c r="G470" s="194">
        <v>587</v>
      </c>
      <c r="H470" s="191">
        <v>644</v>
      </c>
      <c r="I470" s="193">
        <v>732</v>
      </c>
      <c r="J470" s="234">
        <v>616</v>
      </c>
      <c r="K470" s="191">
        <v>633</v>
      </c>
      <c r="L470" s="234">
        <v>779</v>
      </c>
      <c r="M470" s="194">
        <v>841</v>
      </c>
      <c r="N470" s="191">
        <v>856</v>
      </c>
      <c r="O470" s="193">
        <v>731</v>
      </c>
      <c r="P470" s="191">
        <v>591</v>
      </c>
      <c r="Q470" s="234">
        <v>450</v>
      </c>
      <c r="R470" s="191">
        <v>378</v>
      </c>
      <c r="S470" s="233">
        <v>270</v>
      </c>
      <c r="T470" s="189">
        <v>405</v>
      </c>
      <c r="U470" s="189">
        <v>0</v>
      </c>
      <c r="V470" s="233">
        <v>4</v>
      </c>
      <c r="W470" s="189">
        <v>0</v>
      </c>
      <c r="X470" s="189">
        <v>0</v>
      </c>
      <c r="Y470" s="175"/>
    </row>
    <row r="471" spans="1:25" x14ac:dyDescent="0.5">
      <c r="A471" s="188" t="s">
        <v>238</v>
      </c>
      <c r="B471" s="187"/>
      <c r="C471" s="181">
        <v>6966</v>
      </c>
      <c r="D471" s="186">
        <v>343</v>
      </c>
      <c r="E471" s="183">
        <v>385</v>
      </c>
      <c r="F471" s="185">
        <v>404</v>
      </c>
      <c r="G471" s="186">
        <v>432</v>
      </c>
      <c r="H471" s="183">
        <v>426</v>
      </c>
      <c r="I471" s="185">
        <v>478</v>
      </c>
      <c r="J471" s="184">
        <v>510</v>
      </c>
      <c r="K471" s="183">
        <v>490</v>
      </c>
      <c r="L471" s="184">
        <v>589</v>
      </c>
      <c r="M471" s="186">
        <v>586</v>
      </c>
      <c r="N471" s="183">
        <v>609</v>
      </c>
      <c r="O471" s="185">
        <v>522</v>
      </c>
      <c r="P471" s="183">
        <v>377</v>
      </c>
      <c r="Q471" s="184">
        <v>236</v>
      </c>
      <c r="R471" s="183">
        <v>224</v>
      </c>
      <c r="S471" s="182">
        <v>152</v>
      </c>
      <c r="T471" s="181">
        <v>198</v>
      </c>
      <c r="U471" s="181">
        <v>0</v>
      </c>
      <c r="V471" s="182">
        <v>3</v>
      </c>
      <c r="W471" s="181">
        <v>0</v>
      </c>
      <c r="X471" s="181">
        <v>2</v>
      </c>
      <c r="Y471" s="175"/>
    </row>
    <row r="472" spans="1:25" x14ac:dyDescent="0.5">
      <c r="A472" s="180"/>
      <c r="B472" s="180"/>
      <c r="C472" s="176"/>
      <c r="D472" s="176"/>
      <c r="E472" s="176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Y472" s="175"/>
    </row>
    <row r="473" spans="1:25" x14ac:dyDescent="0.5">
      <c r="A473" s="179" t="s">
        <v>161</v>
      </c>
      <c r="B473" s="180"/>
      <c r="C473" s="176"/>
      <c r="D473" s="176"/>
      <c r="E473" s="176"/>
      <c r="F473" s="176"/>
      <c r="G473" s="176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Y473" s="175"/>
    </row>
    <row r="474" spans="1:25" x14ac:dyDescent="0.5">
      <c r="A474" s="179" t="s">
        <v>160</v>
      </c>
    </row>
    <row r="475" spans="1:25" x14ac:dyDescent="0.5">
      <c r="A475" s="178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zoomScale="90" zoomScaleNormal="90" workbookViewId="0"/>
  </sheetViews>
  <sheetFormatPr defaultColWidth="10.140625" defaultRowHeight="21.75" x14ac:dyDescent="0.5"/>
  <cols>
    <col min="1" max="1" width="15.5703125" style="177" customWidth="1"/>
    <col min="2" max="2" width="3" style="177" customWidth="1"/>
    <col min="3" max="3" width="9.140625" style="175" customWidth="1"/>
    <col min="4" max="4" width="8" style="175" customWidth="1"/>
    <col min="5" max="9" width="6.85546875" style="175" customWidth="1"/>
    <col min="10" max="19" width="7" style="175" customWidth="1"/>
    <col min="20" max="20" width="6.7109375" style="175" customWidth="1"/>
    <col min="21" max="21" width="4.7109375" style="175" customWidth="1"/>
    <col min="22" max="22" width="9.140625" style="175" customWidth="1"/>
    <col min="23" max="23" width="10.5703125" style="175" customWidth="1"/>
    <col min="24" max="24" width="12.42578125" style="175" customWidth="1"/>
    <col min="25" max="25" width="10.140625" style="176"/>
    <col min="26" max="16384" width="10.140625" style="175"/>
  </cols>
  <sheetData>
    <row r="1" spans="1:26" s="232" customFormat="1" x14ac:dyDescent="0.5">
      <c r="A1" s="231" t="s">
        <v>237</v>
      </c>
      <c r="B1" s="230" t="s">
        <v>236</v>
      </c>
    </row>
    <row r="2" spans="1:26" s="229" customFormat="1" x14ac:dyDescent="0.5">
      <c r="A2" s="231" t="s">
        <v>235</v>
      </c>
      <c r="B2" s="230" t="s">
        <v>234</v>
      </c>
    </row>
    <row r="3" spans="1:26" s="205" customFormat="1" ht="13.9" customHeight="1" x14ac:dyDescent="0.35">
      <c r="A3" s="247"/>
      <c r="B3" s="248"/>
      <c r="C3" s="228"/>
      <c r="D3" s="249" t="s">
        <v>233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1"/>
    </row>
    <row r="4" spans="1:26" s="205" customFormat="1" ht="13.9" customHeight="1" x14ac:dyDescent="0.35">
      <c r="A4" s="220"/>
      <c r="B4" s="219"/>
      <c r="C4" s="227"/>
      <c r="D4" s="226"/>
      <c r="E4" s="224"/>
      <c r="F4" s="225"/>
      <c r="G4" s="224"/>
      <c r="H4" s="225"/>
      <c r="I4" s="224"/>
      <c r="J4" s="225"/>
      <c r="K4" s="224"/>
      <c r="L4" s="225"/>
      <c r="M4" s="224"/>
      <c r="N4" s="225"/>
      <c r="O4" s="224"/>
      <c r="P4" s="225"/>
      <c r="Q4" s="224"/>
      <c r="R4" s="225"/>
      <c r="S4" s="224"/>
      <c r="T4" s="223" t="s">
        <v>232</v>
      </c>
      <c r="U4" s="223"/>
      <c r="V4" s="222" t="s">
        <v>231</v>
      </c>
      <c r="W4" s="222" t="s">
        <v>230</v>
      </c>
      <c r="X4" s="222" t="s">
        <v>229</v>
      </c>
    </row>
    <row r="5" spans="1:26" s="205" customFormat="1" ht="13.9" customHeight="1" x14ac:dyDescent="0.35">
      <c r="A5" s="221" t="s">
        <v>228</v>
      </c>
      <c r="B5" s="219"/>
      <c r="C5" s="218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8" t="s">
        <v>227</v>
      </c>
      <c r="U5" s="218"/>
      <c r="V5" s="215" t="s">
        <v>226</v>
      </c>
      <c r="W5" s="215" t="s">
        <v>225</v>
      </c>
      <c r="X5" s="215" t="s">
        <v>224</v>
      </c>
    </row>
    <row r="6" spans="1:26" s="205" customFormat="1" ht="13.9" customHeight="1" x14ac:dyDescent="0.35">
      <c r="A6" s="220" t="s">
        <v>223</v>
      </c>
      <c r="B6" s="219"/>
      <c r="C6" s="218" t="s">
        <v>9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6" t="s">
        <v>222</v>
      </c>
      <c r="U6" s="216" t="s">
        <v>221</v>
      </c>
      <c r="V6" s="215" t="s">
        <v>220</v>
      </c>
      <c r="W6" s="215" t="s">
        <v>219</v>
      </c>
      <c r="X6" s="215" t="s">
        <v>218</v>
      </c>
    </row>
    <row r="7" spans="1:26" s="205" customFormat="1" ht="13.9" customHeight="1" x14ac:dyDescent="0.45">
      <c r="A7" s="214"/>
      <c r="B7" s="213"/>
      <c r="C7" s="212" t="s">
        <v>3</v>
      </c>
      <c r="D7" s="211" t="s">
        <v>217</v>
      </c>
      <c r="E7" s="209" t="s">
        <v>216</v>
      </c>
      <c r="F7" s="210" t="s">
        <v>215</v>
      </c>
      <c r="G7" s="209" t="s">
        <v>214</v>
      </c>
      <c r="H7" s="210" t="s">
        <v>213</v>
      </c>
      <c r="I7" s="209" t="s">
        <v>212</v>
      </c>
      <c r="J7" s="210" t="s">
        <v>211</v>
      </c>
      <c r="K7" s="209" t="s">
        <v>210</v>
      </c>
      <c r="L7" s="210" t="s">
        <v>209</v>
      </c>
      <c r="M7" s="209" t="s">
        <v>208</v>
      </c>
      <c r="N7" s="210" t="s">
        <v>207</v>
      </c>
      <c r="O7" s="209" t="s">
        <v>16</v>
      </c>
      <c r="P7" s="210" t="s">
        <v>206</v>
      </c>
      <c r="Q7" s="209" t="s">
        <v>205</v>
      </c>
      <c r="R7" s="210" t="s">
        <v>204</v>
      </c>
      <c r="S7" s="209" t="s">
        <v>203</v>
      </c>
      <c r="T7" s="208" t="s">
        <v>202</v>
      </c>
      <c r="U7" s="207" t="s">
        <v>201</v>
      </c>
      <c r="V7" s="206" t="s">
        <v>200</v>
      </c>
      <c r="W7" s="206" t="s">
        <v>199</v>
      </c>
      <c r="X7" s="206" t="s">
        <v>198</v>
      </c>
      <c r="Z7" s="201"/>
    </row>
    <row r="8" spans="1:26" s="201" customFormat="1" ht="20.25" customHeight="1" x14ac:dyDescent="0.45">
      <c r="A8" s="204" t="s">
        <v>561</v>
      </c>
      <c r="B8" s="238"/>
      <c r="C8" s="195"/>
      <c r="D8" s="194"/>
      <c r="E8" s="191"/>
      <c r="F8" s="193"/>
      <c r="G8" s="194"/>
      <c r="H8" s="191"/>
      <c r="I8" s="193"/>
      <c r="J8" s="192"/>
      <c r="K8" s="191"/>
      <c r="L8" s="192"/>
      <c r="M8" s="194"/>
      <c r="N8" s="191"/>
      <c r="O8" s="193"/>
      <c r="P8" s="191"/>
      <c r="Q8" s="192"/>
      <c r="R8" s="191"/>
      <c r="S8" s="192"/>
      <c r="T8" s="189"/>
      <c r="U8" s="189"/>
      <c r="V8" s="189"/>
      <c r="W8" s="189"/>
      <c r="X8" s="189"/>
    </row>
    <row r="9" spans="1:26" s="201" customFormat="1" ht="20.25" customHeight="1" x14ac:dyDescent="0.45">
      <c r="A9" s="197" t="s">
        <v>196</v>
      </c>
      <c r="B9" s="199"/>
      <c r="C9" s="195">
        <v>1293783</v>
      </c>
      <c r="D9" s="194">
        <v>58042</v>
      </c>
      <c r="E9" s="191">
        <v>73004</v>
      </c>
      <c r="F9" s="193">
        <v>79921</v>
      </c>
      <c r="G9" s="194">
        <v>82696</v>
      </c>
      <c r="H9" s="191">
        <v>88695</v>
      </c>
      <c r="I9" s="193">
        <v>96602</v>
      </c>
      <c r="J9" s="192">
        <v>91697</v>
      </c>
      <c r="K9" s="191">
        <v>95669</v>
      </c>
      <c r="L9" s="192">
        <v>105762</v>
      </c>
      <c r="M9" s="194">
        <v>103956</v>
      </c>
      <c r="N9" s="191">
        <v>101542</v>
      </c>
      <c r="O9" s="193">
        <v>89266</v>
      </c>
      <c r="P9" s="191">
        <v>72202</v>
      </c>
      <c r="Q9" s="192">
        <v>52231</v>
      </c>
      <c r="R9" s="191">
        <v>40448</v>
      </c>
      <c r="S9" s="190">
        <v>25085</v>
      </c>
      <c r="T9" s="189">
        <v>29838</v>
      </c>
      <c r="U9" s="189">
        <v>0</v>
      </c>
      <c r="V9" s="190">
        <v>2264</v>
      </c>
      <c r="W9" s="189">
        <v>4367</v>
      </c>
      <c r="X9" s="189">
        <v>496</v>
      </c>
    </row>
    <row r="10" spans="1:26" s="201" customFormat="1" ht="20.25" customHeight="1" x14ac:dyDescent="0.45">
      <c r="A10" s="197" t="s">
        <v>195</v>
      </c>
      <c r="B10" s="199"/>
      <c r="C10" s="195">
        <v>226828</v>
      </c>
      <c r="D10" s="194">
        <v>10093</v>
      </c>
      <c r="E10" s="191">
        <v>12788</v>
      </c>
      <c r="F10" s="193">
        <v>13831</v>
      </c>
      <c r="G10" s="194">
        <v>14277</v>
      </c>
      <c r="H10" s="191">
        <v>20126</v>
      </c>
      <c r="I10" s="193">
        <v>17437</v>
      </c>
      <c r="J10" s="192">
        <v>16376</v>
      </c>
      <c r="K10" s="191">
        <v>16726</v>
      </c>
      <c r="L10" s="192">
        <v>17853</v>
      </c>
      <c r="M10" s="194">
        <v>17076</v>
      </c>
      <c r="N10" s="191">
        <v>16362</v>
      </c>
      <c r="O10" s="193">
        <v>15214</v>
      </c>
      <c r="P10" s="191">
        <v>12800</v>
      </c>
      <c r="Q10" s="192">
        <v>8557</v>
      </c>
      <c r="R10" s="191">
        <v>6461</v>
      </c>
      <c r="S10" s="190">
        <v>3809</v>
      </c>
      <c r="T10" s="189">
        <v>4454</v>
      </c>
      <c r="U10" s="189">
        <v>0</v>
      </c>
      <c r="V10" s="190">
        <v>723</v>
      </c>
      <c r="W10" s="189">
        <v>1653</v>
      </c>
      <c r="X10" s="189">
        <v>212</v>
      </c>
    </row>
    <row r="11" spans="1:26" s="201" customFormat="1" ht="20.25" customHeight="1" x14ac:dyDescent="0.45">
      <c r="A11" s="197" t="s">
        <v>163</v>
      </c>
      <c r="B11" s="199"/>
      <c r="C11" s="195">
        <v>114820</v>
      </c>
      <c r="D11" s="194">
        <v>4314</v>
      </c>
      <c r="E11" s="191">
        <v>5744</v>
      </c>
      <c r="F11" s="193">
        <v>6470</v>
      </c>
      <c r="G11" s="194">
        <v>7051</v>
      </c>
      <c r="H11" s="191">
        <v>12718</v>
      </c>
      <c r="I11" s="193">
        <v>9001</v>
      </c>
      <c r="J11" s="192">
        <v>8008</v>
      </c>
      <c r="K11" s="191">
        <v>7928</v>
      </c>
      <c r="L11" s="192">
        <v>8232</v>
      </c>
      <c r="M11" s="194">
        <v>8072</v>
      </c>
      <c r="N11" s="191">
        <v>7954</v>
      </c>
      <c r="O11" s="193">
        <v>7795</v>
      </c>
      <c r="P11" s="191">
        <v>6914</v>
      </c>
      <c r="Q11" s="192">
        <v>4592</v>
      </c>
      <c r="R11" s="191">
        <v>3432</v>
      </c>
      <c r="S11" s="190">
        <v>2079</v>
      </c>
      <c r="T11" s="189">
        <v>2607</v>
      </c>
      <c r="U11" s="189">
        <v>0</v>
      </c>
      <c r="V11" s="190">
        <v>375</v>
      </c>
      <c r="W11" s="189">
        <v>1348</v>
      </c>
      <c r="X11" s="189">
        <v>186</v>
      </c>
    </row>
    <row r="12" spans="1:26" s="201" customFormat="1" ht="20.25" customHeight="1" x14ac:dyDescent="0.45">
      <c r="A12" s="235" t="s">
        <v>560</v>
      </c>
      <c r="B12" s="199"/>
      <c r="C12" s="195">
        <v>56073</v>
      </c>
      <c r="D12" s="194">
        <v>2055</v>
      </c>
      <c r="E12" s="191">
        <v>2902</v>
      </c>
      <c r="F12" s="193">
        <v>3366</v>
      </c>
      <c r="G12" s="194">
        <v>3661</v>
      </c>
      <c r="H12" s="191">
        <v>3674</v>
      </c>
      <c r="I12" s="193">
        <v>4167</v>
      </c>
      <c r="J12" s="192">
        <v>3713</v>
      </c>
      <c r="K12" s="191">
        <v>3912</v>
      </c>
      <c r="L12" s="192">
        <v>4267</v>
      </c>
      <c r="M12" s="194">
        <v>4271</v>
      </c>
      <c r="N12" s="191">
        <v>4177</v>
      </c>
      <c r="O12" s="193">
        <v>4088</v>
      </c>
      <c r="P12" s="191">
        <v>3427</v>
      </c>
      <c r="Q12" s="192">
        <v>2583</v>
      </c>
      <c r="R12" s="191">
        <v>2014</v>
      </c>
      <c r="S12" s="190">
        <v>1281</v>
      </c>
      <c r="T12" s="189">
        <v>1546</v>
      </c>
      <c r="U12" s="189">
        <v>0</v>
      </c>
      <c r="V12" s="190">
        <v>276</v>
      </c>
      <c r="W12" s="189">
        <v>555</v>
      </c>
      <c r="X12" s="189">
        <v>138</v>
      </c>
    </row>
    <row r="13" spans="1:26" s="201" customFormat="1" ht="20.25" customHeight="1" x14ac:dyDescent="0.45">
      <c r="A13" s="235" t="s">
        <v>559</v>
      </c>
      <c r="B13" s="199"/>
      <c r="C13" s="195">
        <v>3330</v>
      </c>
      <c r="D13" s="194">
        <v>130</v>
      </c>
      <c r="E13" s="191">
        <v>182</v>
      </c>
      <c r="F13" s="193">
        <v>182</v>
      </c>
      <c r="G13" s="194">
        <v>197</v>
      </c>
      <c r="H13" s="191">
        <v>197</v>
      </c>
      <c r="I13" s="193">
        <v>208</v>
      </c>
      <c r="J13" s="192">
        <v>235</v>
      </c>
      <c r="K13" s="191">
        <v>250</v>
      </c>
      <c r="L13" s="192">
        <v>275</v>
      </c>
      <c r="M13" s="194">
        <v>277</v>
      </c>
      <c r="N13" s="191">
        <v>293</v>
      </c>
      <c r="O13" s="193">
        <v>222</v>
      </c>
      <c r="P13" s="191">
        <v>209</v>
      </c>
      <c r="Q13" s="192">
        <v>128</v>
      </c>
      <c r="R13" s="191">
        <v>108</v>
      </c>
      <c r="S13" s="190">
        <v>62</v>
      </c>
      <c r="T13" s="189">
        <v>79</v>
      </c>
      <c r="U13" s="189">
        <v>0</v>
      </c>
      <c r="V13" s="190">
        <v>4</v>
      </c>
      <c r="W13" s="189">
        <v>73</v>
      </c>
      <c r="X13" s="189">
        <v>19</v>
      </c>
    </row>
    <row r="14" spans="1:26" s="201" customFormat="1" ht="20.25" customHeight="1" x14ac:dyDescent="0.45">
      <c r="A14" s="235" t="s">
        <v>558</v>
      </c>
      <c r="B14" s="199"/>
      <c r="C14" s="195">
        <v>8376</v>
      </c>
      <c r="D14" s="194">
        <v>333</v>
      </c>
      <c r="E14" s="191">
        <v>391</v>
      </c>
      <c r="F14" s="193">
        <v>486</v>
      </c>
      <c r="G14" s="194">
        <v>528</v>
      </c>
      <c r="H14" s="191">
        <v>1033</v>
      </c>
      <c r="I14" s="193">
        <v>908</v>
      </c>
      <c r="J14" s="192">
        <v>604</v>
      </c>
      <c r="K14" s="191">
        <v>517</v>
      </c>
      <c r="L14" s="192">
        <v>563</v>
      </c>
      <c r="M14" s="194">
        <v>503</v>
      </c>
      <c r="N14" s="191">
        <v>583</v>
      </c>
      <c r="O14" s="193">
        <v>532</v>
      </c>
      <c r="P14" s="191">
        <v>471</v>
      </c>
      <c r="Q14" s="192">
        <v>319</v>
      </c>
      <c r="R14" s="191">
        <v>215</v>
      </c>
      <c r="S14" s="190">
        <v>140</v>
      </c>
      <c r="T14" s="189">
        <v>159</v>
      </c>
      <c r="U14" s="189">
        <v>0</v>
      </c>
      <c r="V14" s="190">
        <v>23</v>
      </c>
      <c r="W14" s="189">
        <v>67</v>
      </c>
      <c r="X14" s="189">
        <v>1</v>
      </c>
    </row>
    <row r="15" spans="1:26" s="201" customFormat="1" ht="20.25" customHeight="1" x14ac:dyDescent="0.45">
      <c r="A15" s="235" t="s">
        <v>557</v>
      </c>
      <c r="B15" s="199"/>
      <c r="C15" s="195">
        <v>13190</v>
      </c>
      <c r="D15" s="194">
        <v>609</v>
      </c>
      <c r="E15" s="191">
        <v>817</v>
      </c>
      <c r="F15" s="193">
        <v>861</v>
      </c>
      <c r="G15" s="194">
        <v>981</v>
      </c>
      <c r="H15" s="191">
        <v>939</v>
      </c>
      <c r="I15" s="193">
        <v>1061</v>
      </c>
      <c r="J15" s="192">
        <v>948</v>
      </c>
      <c r="K15" s="191">
        <v>995</v>
      </c>
      <c r="L15" s="192">
        <v>1089</v>
      </c>
      <c r="M15" s="194">
        <v>1071</v>
      </c>
      <c r="N15" s="191">
        <v>978</v>
      </c>
      <c r="O15" s="193">
        <v>865</v>
      </c>
      <c r="P15" s="191">
        <v>711</v>
      </c>
      <c r="Q15" s="192">
        <v>485</v>
      </c>
      <c r="R15" s="191">
        <v>351</v>
      </c>
      <c r="S15" s="190">
        <v>175</v>
      </c>
      <c r="T15" s="189">
        <v>195</v>
      </c>
      <c r="U15" s="189">
        <v>0</v>
      </c>
      <c r="V15" s="190">
        <v>35</v>
      </c>
      <c r="W15" s="189">
        <v>21</v>
      </c>
      <c r="X15" s="189">
        <v>3</v>
      </c>
    </row>
    <row r="16" spans="1:26" s="201" customFormat="1" ht="20.25" customHeight="1" x14ac:dyDescent="0.45">
      <c r="A16" s="235" t="s">
        <v>556</v>
      </c>
      <c r="B16" s="199"/>
      <c r="C16" s="195">
        <v>10688</v>
      </c>
      <c r="D16" s="194">
        <v>228</v>
      </c>
      <c r="E16" s="191">
        <v>275</v>
      </c>
      <c r="F16" s="193">
        <v>344</v>
      </c>
      <c r="G16" s="194">
        <v>353</v>
      </c>
      <c r="H16" s="191">
        <v>4054</v>
      </c>
      <c r="I16" s="193">
        <v>886</v>
      </c>
      <c r="J16" s="192">
        <v>681</v>
      </c>
      <c r="K16" s="191">
        <v>549</v>
      </c>
      <c r="L16" s="192">
        <v>417</v>
      </c>
      <c r="M16" s="194">
        <v>432</v>
      </c>
      <c r="N16" s="191">
        <v>423</v>
      </c>
      <c r="O16" s="193">
        <v>553</v>
      </c>
      <c r="P16" s="191">
        <v>401</v>
      </c>
      <c r="Q16" s="192">
        <v>170</v>
      </c>
      <c r="R16" s="191">
        <v>134</v>
      </c>
      <c r="S16" s="190">
        <v>94</v>
      </c>
      <c r="T16" s="189">
        <v>283</v>
      </c>
      <c r="U16" s="189">
        <v>0</v>
      </c>
      <c r="V16" s="190">
        <v>2</v>
      </c>
      <c r="W16" s="189">
        <v>393</v>
      </c>
      <c r="X16" s="189">
        <v>16</v>
      </c>
    </row>
    <row r="17" spans="1:26" s="201" customFormat="1" ht="20.25" customHeight="1" x14ac:dyDescent="0.5">
      <c r="A17" s="235" t="s">
        <v>555</v>
      </c>
      <c r="B17" s="237"/>
      <c r="C17" s="195">
        <v>15363</v>
      </c>
      <c r="D17" s="194">
        <v>608</v>
      </c>
      <c r="E17" s="191">
        <v>729</v>
      </c>
      <c r="F17" s="193">
        <v>762</v>
      </c>
      <c r="G17" s="194">
        <v>818</v>
      </c>
      <c r="H17" s="191">
        <v>2314</v>
      </c>
      <c r="I17" s="193">
        <v>1167</v>
      </c>
      <c r="J17" s="192">
        <v>1266</v>
      </c>
      <c r="K17" s="191">
        <v>1120</v>
      </c>
      <c r="L17" s="192">
        <v>974</v>
      </c>
      <c r="M17" s="194">
        <v>905</v>
      </c>
      <c r="N17" s="191">
        <v>871</v>
      </c>
      <c r="O17" s="193">
        <v>1021</v>
      </c>
      <c r="P17" s="191">
        <v>1230</v>
      </c>
      <c r="Q17" s="192">
        <v>595</v>
      </c>
      <c r="R17" s="191">
        <v>356</v>
      </c>
      <c r="S17" s="190">
        <v>187</v>
      </c>
      <c r="T17" s="189">
        <v>183</v>
      </c>
      <c r="U17" s="189">
        <v>0</v>
      </c>
      <c r="V17" s="190">
        <v>20</v>
      </c>
      <c r="W17" s="189">
        <v>229</v>
      </c>
      <c r="X17" s="189">
        <v>8</v>
      </c>
      <c r="Y17" s="176"/>
      <c r="Z17" s="175"/>
    </row>
    <row r="18" spans="1:26" x14ac:dyDescent="0.5">
      <c r="A18" s="235" t="s">
        <v>554</v>
      </c>
      <c r="B18" s="199"/>
      <c r="C18" s="195">
        <v>3085</v>
      </c>
      <c r="D18" s="194">
        <v>139</v>
      </c>
      <c r="E18" s="191">
        <v>183</v>
      </c>
      <c r="F18" s="193">
        <v>193</v>
      </c>
      <c r="G18" s="194">
        <v>221</v>
      </c>
      <c r="H18" s="191">
        <v>190</v>
      </c>
      <c r="I18" s="193">
        <v>236</v>
      </c>
      <c r="J18" s="192">
        <v>255</v>
      </c>
      <c r="K18" s="191">
        <v>226</v>
      </c>
      <c r="L18" s="192">
        <v>254</v>
      </c>
      <c r="M18" s="194">
        <v>242</v>
      </c>
      <c r="N18" s="191">
        <v>248</v>
      </c>
      <c r="O18" s="193">
        <v>198</v>
      </c>
      <c r="P18" s="191">
        <v>173</v>
      </c>
      <c r="Q18" s="192">
        <v>111</v>
      </c>
      <c r="R18" s="191">
        <v>98</v>
      </c>
      <c r="S18" s="190">
        <v>49</v>
      </c>
      <c r="T18" s="189">
        <v>63</v>
      </c>
      <c r="U18" s="189">
        <v>0</v>
      </c>
      <c r="V18" s="190">
        <v>4</v>
      </c>
      <c r="W18" s="189">
        <v>1</v>
      </c>
      <c r="X18" s="189">
        <v>1</v>
      </c>
    </row>
    <row r="19" spans="1:26" x14ac:dyDescent="0.5">
      <c r="A19" s="235" t="s">
        <v>553</v>
      </c>
      <c r="B19" s="199"/>
      <c r="C19" s="195">
        <v>4715</v>
      </c>
      <c r="D19" s="194">
        <v>212</v>
      </c>
      <c r="E19" s="191">
        <v>265</v>
      </c>
      <c r="F19" s="193">
        <v>276</v>
      </c>
      <c r="G19" s="194">
        <v>292</v>
      </c>
      <c r="H19" s="191">
        <v>317</v>
      </c>
      <c r="I19" s="193">
        <v>368</v>
      </c>
      <c r="J19" s="192">
        <v>306</v>
      </c>
      <c r="K19" s="191">
        <v>359</v>
      </c>
      <c r="L19" s="192">
        <v>393</v>
      </c>
      <c r="M19" s="194">
        <v>371</v>
      </c>
      <c r="N19" s="191">
        <v>381</v>
      </c>
      <c r="O19" s="193">
        <v>316</v>
      </c>
      <c r="P19" s="191">
        <v>292</v>
      </c>
      <c r="Q19" s="192">
        <v>201</v>
      </c>
      <c r="R19" s="191">
        <v>156</v>
      </c>
      <c r="S19" s="190">
        <v>91</v>
      </c>
      <c r="T19" s="189">
        <v>99</v>
      </c>
      <c r="U19" s="189">
        <v>0</v>
      </c>
      <c r="V19" s="190">
        <v>11</v>
      </c>
      <c r="W19" s="189">
        <v>9</v>
      </c>
      <c r="X19" s="189">
        <v>0</v>
      </c>
    </row>
    <row r="20" spans="1:26" x14ac:dyDescent="0.5">
      <c r="A20" s="200"/>
      <c r="B20" s="199"/>
      <c r="C20" s="195"/>
      <c r="D20" s="194"/>
      <c r="E20" s="191"/>
      <c r="F20" s="193"/>
      <c r="G20" s="194"/>
      <c r="H20" s="191"/>
      <c r="I20" s="193"/>
      <c r="J20" s="192"/>
      <c r="K20" s="191"/>
      <c r="L20" s="192"/>
      <c r="M20" s="194"/>
      <c r="N20" s="191"/>
      <c r="O20" s="193"/>
      <c r="P20" s="191"/>
      <c r="Q20" s="192"/>
      <c r="R20" s="191"/>
      <c r="S20" s="190"/>
      <c r="T20" s="189"/>
      <c r="U20" s="189"/>
      <c r="V20" s="190"/>
      <c r="W20" s="189"/>
      <c r="X20" s="189"/>
    </row>
    <row r="21" spans="1:26" x14ac:dyDescent="0.5">
      <c r="A21" s="197" t="s">
        <v>162</v>
      </c>
      <c r="B21" s="199"/>
      <c r="C21" s="195">
        <v>112008</v>
      </c>
      <c r="D21" s="194">
        <v>5779</v>
      </c>
      <c r="E21" s="191">
        <v>7044</v>
      </c>
      <c r="F21" s="193">
        <v>7361</v>
      </c>
      <c r="G21" s="194">
        <v>7226</v>
      </c>
      <c r="H21" s="191">
        <v>7408</v>
      </c>
      <c r="I21" s="193">
        <v>8436</v>
      </c>
      <c r="J21" s="192">
        <v>8368</v>
      </c>
      <c r="K21" s="191">
        <v>8798</v>
      </c>
      <c r="L21" s="192">
        <v>9621</v>
      </c>
      <c r="M21" s="194">
        <v>9004</v>
      </c>
      <c r="N21" s="191">
        <v>8408</v>
      </c>
      <c r="O21" s="193">
        <v>7419</v>
      </c>
      <c r="P21" s="191">
        <v>5886</v>
      </c>
      <c r="Q21" s="192">
        <v>3965</v>
      </c>
      <c r="R21" s="191">
        <v>3029</v>
      </c>
      <c r="S21" s="190">
        <v>1730</v>
      </c>
      <c r="T21" s="189">
        <v>1847</v>
      </c>
      <c r="U21" s="189">
        <v>0</v>
      </c>
      <c r="V21" s="190">
        <v>348</v>
      </c>
      <c r="W21" s="189">
        <v>305</v>
      </c>
      <c r="X21" s="189">
        <v>26</v>
      </c>
    </row>
    <row r="22" spans="1:26" x14ac:dyDescent="0.5">
      <c r="A22" s="235" t="s">
        <v>552</v>
      </c>
      <c r="B22" s="199"/>
      <c r="C22" s="195">
        <v>6690</v>
      </c>
      <c r="D22" s="194">
        <v>296</v>
      </c>
      <c r="E22" s="191">
        <v>350</v>
      </c>
      <c r="F22" s="193">
        <v>437</v>
      </c>
      <c r="G22" s="194">
        <v>446</v>
      </c>
      <c r="H22" s="191">
        <v>415</v>
      </c>
      <c r="I22" s="193">
        <v>478</v>
      </c>
      <c r="J22" s="192">
        <v>495</v>
      </c>
      <c r="K22" s="191">
        <v>533</v>
      </c>
      <c r="L22" s="192">
        <v>516</v>
      </c>
      <c r="M22" s="194">
        <v>548</v>
      </c>
      <c r="N22" s="191">
        <v>525</v>
      </c>
      <c r="O22" s="193">
        <v>453</v>
      </c>
      <c r="P22" s="191">
        <v>397</v>
      </c>
      <c r="Q22" s="192">
        <v>304</v>
      </c>
      <c r="R22" s="191">
        <v>203</v>
      </c>
      <c r="S22" s="190">
        <v>119</v>
      </c>
      <c r="T22" s="189">
        <v>123</v>
      </c>
      <c r="U22" s="189">
        <v>0</v>
      </c>
      <c r="V22" s="190">
        <v>52</v>
      </c>
      <c r="W22" s="189">
        <v>0</v>
      </c>
      <c r="X22" s="189">
        <v>0</v>
      </c>
    </row>
    <row r="23" spans="1:26" x14ac:dyDescent="0.5">
      <c r="A23" s="235" t="s">
        <v>551</v>
      </c>
      <c r="B23" s="199"/>
      <c r="C23" s="195">
        <v>5521</v>
      </c>
      <c r="D23" s="194">
        <v>306</v>
      </c>
      <c r="E23" s="191">
        <v>298</v>
      </c>
      <c r="F23" s="193">
        <v>337</v>
      </c>
      <c r="G23" s="194">
        <v>320</v>
      </c>
      <c r="H23" s="191">
        <v>353</v>
      </c>
      <c r="I23" s="193">
        <v>460</v>
      </c>
      <c r="J23" s="192">
        <v>433</v>
      </c>
      <c r="K23" s="191">
        <v>442</v>
      </c>
      <c r="L23" s="192">
        <v>448</v>
      </c>
      <c r="M23" s="194">
        <v>451</v>
      </c>
      <c r="N23" s="191">
        <v>400</v>
      </c>
      <c r="O23" s="193">
        <v>359</v>
      </c>
      <c r="P23" s="191">
        <v>324</v>
      </c>
      <c r="Q23" s="192">
        <v>207</v>
      </c>
      <c r="R23" s="191">
        <v>182</v>
      </c>
      <c r="S23" s="190">
        <v>87</v>
      </c>
      <c r="T23" s="189">
        <v>96</v>
      </c>
      <c r="U23" s="189">
        <v>0</v>
      </c>
      <c r="V23" s="190">
        <v>14</v>
      </c>
      <c r="W23" s="189">
        <v>3</v>
      </c>
      <c r="X23" s="189">
        <v>1</v>
      </c>
    </row>
    <row r="24" spans="1:26" x14ac:dyDescent="0.5">
      <c r="A24" s="235" t="s">
        <v>550</v>
      </c>
      <c r="B24" s="199"/>
      <c r="C24" s="195">
        <v>4411</v>
      </c>
      <c r="D24" s="194">
        <v>229</v>
      </c>
      <c r="E24" s="191">
        <v>264</v>
      </c>
      <c r="F24" s="193">
        <v>279</v>
      </c>
      <c r="G24" s="194">
        <v>302</v>
      </c>
      <c r="H24" s="191">
        <v>286</v>
      </c>
      <c r="I24" s="193">
        <v>339</v>
      </c>
      <c r="J24" s="192">
        <v>329</v>
      </c>
      <c r="K24" s="191">
        <v>356</v>
      </c>
      <c r="L24" s="192">
        <v>395</v>
      </c>
      <c r="M24" s="194">
        <v>359</v>
      </c>
      <c r="N24" s="191">
        <v>372</v>
      </c>
      <c r="O24" s="193">
        <v>288</v>
      </c>
      <c r="P24" s="191">
        <v>220</v>
      </c>
      <c r="Q24" s="192">
        <v>151</v>
      </c>
      <c r="R24" s="191">
        <v>123</v>
      </c>
      <c r="S24" s="190">
        <v>52</v>
      </c>
      <c r="T24" s="189">
        <v>54</v>
      </c>
      <c r="U24" s="189">
        <v>0</v>
      </c>
      <c r="V24" s="190">
        <v>11</v>
      </c>
      <c r="W24" s="189">
        <v>0</v>
      </c>
      <c r="X24" s="189">
        <v>2</v>
      </c>
    </row>
    <row r="25" spans="1:26" x14ac:dyDescent="0.5">
      <c r="A25" s="235" t="s">
        <v>370</v>
      </c>
      <c r="B25" s="199"/>
      <c r="C25" s="195">
        <v>6366</v>
      </c>
      <c r="D25" s="194">
        <v>320</v>
      </c>
      <c r="E25" s="191">
        <v>447</v>
      </c>
      <c r="F25" s="193">
        <v>412</v>
      </c>
      <c r="G25" s="194">
        <v>421</v>
      </c>
      <c r="H25" s="191">
        <v>424</v>
      </c>
      <c r="I25" s="193">
        <v>475</v>
      </c>
      <c r="J25" s="192">
        <v>453</v>
      </c>
      <c r="K25" s="191">
        <v>528</v>
      </c>
      <c r="L25" s="192">
        <v>571</v>
      </c>
      <c r="M25" s="194">
        <v>529</v>
      </c>
      <c r="N25" s="191">
        <v>469</v>
      </c>
      <c r="O25" s="193">
        <v>433</v>
      </c>
      <c r="P25" s="191">
        <v>315</v>
      </c>
      <c r="Q25" s="192">
        <v>218</v>
      </c>
      <c r="R25" s="191">
        <v>152</v>
      </c>
      <c r="S25" s="190">
        <v>89</v>
      </c>
      <c r="T25" s="189">
        <v>100</v>
      </c>
      <c r="U25" s="189">
        <v>0</v>
      </c>
      <c r="V25" s="190">
        <v>8</v>
      </c>
      <c r="W25" s="189">
        <v>0</v>
      </c>
      <c r="X25" s="189">
        <v>2</v>
      </c>
    </row>
    <row r="26" spans="1:26" x14ac:dyDescent="0.5">
      <c r="A26" s="235" t="s">
        <v>549</v>
      </c>
      <c r="B26" s="199"/>
      <c r="C26" s="195">
        <v>5088</v>
      </c>
      <c r="D26" s="194">
        <v>205</v>
      </c>
      <c r="E26" s="191">
        <v>283</v>
      </c>
      <c r="F26" s="193">
        <v>325</v>
      </c>
      <c r="G26" s="194">
        <v>332</v>
      </c>
      <c r="H26" s="191">
        <v>351</v>
      </c>
      <c r="I26" s="193">
        <v>397</v>
      </c>
      <c r="J26" s="192">
        <v>358</v>
      </c>
      <c r="K26" s="191">
        <v>367</v>
      </c>
      <c r="L26" s="192">
        <v>440</v>
      </c>
      <c r="M26" s="194">
        <v>413</v>
      </c>
      <c r="N26" s="191">
        <v>393</v>
      </c>
      <c r="O26" s="193">
        <v>371</v>
      </c>
      <c r="P26" s="191">
        <v>299</v>
      </c>
      <c r="Q26" s="192">
        <v>196</v>
      </c>
      <c r="R26" s="191">
        <v>149</v>
      </c>
      <c r="S26" s="190">
        <v>87</v>
      </c>
      <c r="T26" s="189">
        <v>103</v>
      </c>
      <c r="U26" s="189">
        <v>0</v>
      </c>
      <c r="V26" s="190">
        <v>19</v>
      </c>
      <c r="W26" s="189">
        <v>0</v>
      </c>
      <c r="X26" s="189">
        <v>0</v>
      </c>
    </row>
    <row r="27" spans="1:26" x14ac:dyDescent="0.5">
      <c r="A27" s="235" t="s">
        <v>548</v>
      </c>
      <c r="B27" s="199"/>
      <c r="C27" s="195">
        <v>2340</v>
      </c>
      <c r="D27" s="194">
        <v>100</v>
      </c>
      <c r="E27" s="191">
        <v>122</v>
      </c>
      <c r="F27" s="193">
        <v>113</v>
      </c>
      <c r="G27" s="194">
        <v>133</v>
      </c>
      <c r="H27" s="191">
        <v>126</v>
      </c>
      <c r="I27" s="193">
        <v>118</v>
      </c>
      <c r="J27" s="192">
        <v>142</v>
      </c>
      <c r="K27" s="191">
        <v>127</v>
      </c>
      <c r="L27" s="192">
        <v>167</v>
      </c>
      <c r="M27" s="194">
        <v>177</v>
      </c>
      <c r="N27" s="191">
        <v>203</v>
      </c>
      <c r="O27" s="193">
        <v>131</v>
      </c>
      <c r="P27" s="191">
        <v>112</v>
      </c>
      <c r="Q27" s="192">
        <v>94</v>
      </c>
      <c r="R27" s="191">
        <v>65</v>
      </c>
      <c r="S27" s="190">
        <v>39</v>
      </c>
      <c r="T27" s="189">
        <v>59</v>
      </c>
      <c r="U27" s="189">
        <v>0</v>
      </c>
      <c r="V27" s="190">
        <v>3</v>
      </c>
      <c r="W27" s="189">
        <v>302</v>
      </c>
      <c r="X27" s="189">
        <v>7</v>
      </c>
    </row>
    <row r="28" spans="1:26" x14ac:dyDescent="0.5">
      <c r="A28" s="235" t="s">
        <v>547</v>
      </c>
      <c r="B28" s="199"/>
      <c r="C28" s="195">
        <v>5460</v>
      </c>
      <c r="D28" s="194">
        <v>221</v>
      </c>
      <c r="E28" s="191">
        <v>305</v>
      </c>
      <c r="F28" s="193">
        <v>364</v>
      </c>
      <c r="G28" s="194">
        <v>344</v>
      </c>
      <c r="H28" s="191">
        <v>371</v>
      </c>
      <c r="I28" s="193">
        <v>412</v>
      </c>
      <c r="J28" s="192">
        <v>370</v>
      </c>
      <c r="K28" s="191">
        <v>407</v>
      </c>
      <c r="L28" s="192">
        <v>449</v>
      </c>
      <c r="M28" s="194">
        <v>435</v>
      </c>
      <c r="N28" s="191">
        <v>431</v>
      </c>
      <c r="O28" s="193">
        <v>395</v>
      </c>
      <c r="P28" s="191">
        <v>289</v>
      </c>
      <c r="Q28" s="192">
        <v>236</v>
      </c>
      <c r="R28" s="191">
        <v>190</v>
      </c>
      <c r="S28" s="190">
        <v>99</v>
      </c>
      <c r="T28" s="189">
        <v>122</v>
      </c>
      <c r="U28" s="189">
        <v>0</v>
      </c>
      <c r="V28" s="190">
        <v>20</v>
      </c>
      <c r="W28" s="189">
        <v>0</v>
      </c>
      <c r="X28" s="189">
        <v>0</v>
      </c>
    </row>
    <row r="29" spans="1:26" x14ac:dyDescent="0.5">
      <c r="A29" s="235" t="s">
        <v>292</v>
      </c>
      <c r="B29" s="199"/>
      <c r="C29" s="195">
        <v>9082</v>
      </c>
      <c r="D29" s="194">
        <v>390</v>
      </c>
      <c r="E29" s="191">
        <v>544</v>
      </c>
      <c r="F29" s="193">
        <v>556</v>
      </c>
      <c r="G29" s="194">
        <v>547</v>
      </c>
      <c r="H29" s="191">
        <v>593</v>
      </c>
      <c r="I29" s="193">
        <v>712</v>
      </c>
      <c r="J29" s="192">
        <v>680</v>
      </c>
      <c r="K29" s="191">
        <v>666</v>
      </c>
      <c r="L29" s="192">
        <v>746</v>
      </c>
      <c r="M29" s="194">
        <v>746</v>
      </c>
      <c r="N29" s="191">
        <v>685</v>
      </c>
      <c r="O29" s="193">
        <v>648</v>
      </c>
      <c r="P29" s="191">
        <v>526</v>
      </c>
      <c r="Q29" s="192">
        <v>378</v>
      </c>
      <c r="R29" s="191">
        <v>277</v>
      </c>
      <c r="S29" s="190">
        <v>165</v>
      </c>
      <c r="T29" s="189">
        <v>196</v>
      </c>
      <c r="U29" s="189">
        <v>0</v>
      </c>
      <c r="V29" s="190">
        <v>27</v>
      </c>
      <c r="W29" s="189">
        <v>0</v>
      </c>
      <c r="X29" s="189">
        <v>0</v>
      </c>
    </row>
    <row r="30" spans="1:26" x14ac:dyDescent="0.5">
      <c r="A30" s="235" t="s">
        <v>546</v>
      </c>
      <c r="B30" s="199"/>
      <c r="C30" s="195">
        <v>5015</v>
      </c>
      <c r="D30" s="194">
        <v>225</v>
      </c>
      <c r="E30" s="191">
        <v>298</v>
      </c>
      <c r="F30" s="193">
        <v>331</v>
      </c>
      <c r="G30" s="194">
        <v>324</v>
      </c>
      <c r="H30" s="191">
        <v>338</v>
      </c>
      <c r="I30" s="193">
        <v>361</v>
      </c>
      <c r="J30" s="192">
        <v>344</v>
      </c>
      <c r="K30" s="191">
        <v>345</v>
      </c>
      <c r="L30" s="192">
        <v>433</v>
      </c>
      <c r="M30" s="194">
        <v>408</v>
      </c>
      <c r="N30" s="191">
        <v>416</v>
      </c>
      <c r="O30" s="193">
        <v>346</v>
      </c>
      <c r="P30" s="191">
        <v>274</v>
      </c>
      <c r="Q30" s="192">
        <v>187</v>
      </c>
      <c r="R30" s="191">
        <v>140</v>
      </c>
      <c r="S30" s="190">
        <v>111</v>
      </c>
      <c r="T30" s="189">
        <v>125</v>
      </c>
      <c r="U30" s="189">
        <v>0</v>
      </c>
      <c r="V30" s="190">
        <v>9</v>
      </c>
      <c r="W30" s="189">
        <v>0</v>
      </c>
      <c r="X30" s="189">
        <v>0</v>
      </c>
    </row>
    <row r="31" spans="1:26" x14ac:dyDescent="0.5">
      <c r="A31" s="235" t="s">
        <v>545</v>
      </c>
      <c r="B31" s="199"/>
      <c r="C31" s="195">
        <v>5003</v>
      </c>
      <c r="D31" s="194">
        <v>293</v>
      </c>
      <c r="E31" s="191">
        <v>273</v>
      </c>
      <c r="F31" s="193">
        <v>323</v>
      </c>
      <c r="G31" s="194">
        <v>354</v>
      </c>
      <c r="H31" s="191">
        <v>341</v>
      </c>
      <c r="I31" s="193">
        <v>395</v>
      </c>
      <c r="J31" s="192">
        <v>386</v>
      </c>
      <c r="K31" s="191">
        <v>367</v>
      </c>
      <c r="L31" s="192">
        <v>381</v>
      </c>
      <c r="M31" s="194">
        <v>390</v>
      </c>
      <c r="N31" s="191">
        <v>386</v>
      </c>
      <c r="O31" s="193">
        <v>333</v>
      </c>
      <c r="P31" s="191">
        <v>265</v>
      </c>
      <c r="Q31" s="192">
        <v>183</v>
      </c>
      <c r="R31" s="191">
        <v>142</v>
      </c>
      <c r="S31" s="190">
        <v>89</v>
      </c>
      <c r="T31" s="189">
        <v>93</v>
      </c>
      <c r="U31" s="189">
        <v>0</v>
      </c>
      <c r="V31" s="190">
        <v>8</v>
      </c>
      <c r="W31" s="189">
        <v>0</v>
      </c>
      <c r="X31" s="189">
        <v>1</v>
      </c>
    </row>
    <row r="32" spans="1:26" x14ac:dyDescent="0.5">
      <c r="A32" s="235" t="s">
        <v>544</v>
      </c>
      <c r="B32" s="199"/>
      <c r="C32" s="195">
        <v>7952</v>
      </c>
      <c r="D32" s="194">
        <v>468</v>
      </c>
      <c r="E32" s="191">
        <v>511</v>
      </c>
      <c r="F32" s="193">
        <v>521</v>
      </c>
      <c r="G32" s="194">
        <v>538</v>
      </c>
      <c r="H32" s="191">
        <v>539</v>
      </c>
      <c r="I32" s="193">
        <v>634</v>
      </c>
      <c r="J32" s="192">
        <v>640</v>
      </c>
      <c r="K32" s="191">
        <v>655</v>
      </c>
      <c r="L32" s="192">
        <v>672</v>
      </c>
      <c r="M32" s="194">
        <v>608</v>
      </c>
      <c r="N32" s="191">
        <v>562</v>
      </c>
      <c r="O32" s="193">
        <v>540</v>
      </c>
      <c r="P32" s="191">
        <v>380</v>
      </c>
      <c r="Q32" s="192">
        <v>247</v>
      </c>
      <c r="R32" s="191">
        <v>207</v>
      </c>
      <c r="S32" s="190">
        <v>117</v>
      </c>
      <c r="T32" s="189">
        <v>79</v>
      </c>
      <c r="U32" s="189">
        <v>0</v>
      </c>
      <c r="V32" s="190">
        <v>34</v>
      </c>
      <c r="W32" s="189">
        <v>0</v>
      </c>
      <c r="X32" s="189">
        <v>0</v>
      </c>
    </row>
    <row r="33" spans="1:24" x14ac:dyDescent="0.5">
      <c r="A33" s="235" t="s">
        <v>543</v>
      </c>
      <c r="B33" s="199"/>
      <c r="C33" s="195">
        <v>7437</v>
      </c>
      <c r="D33" s="194">
        <v>431</v>
      </c>
      <c r="E33" s="191">
        <v>506</v>
      </c>
      <c r="F33" s="193">
        <v>503</v>
      </c>
      <c r="G33" s="194">
        <v>425</v>
      </c>
      <c r="H33" s="191">
        <v>486</v>
      </c>
      <c r="I33" s="193">
        <v>556</v>
      </c>
      <c r="J33" s="192">
        <v>517</v>
      </c>
      <c r="K33" s="191">
        <v>622</v>
      </c>
      <c r="L33" s="192">
        <v>624</v>
      </c>
      <c r="M33" s="194">
        <v>592</v>
      </c>
      <c r="N33" s="191">
        <v>556</v>
      </c>
      <c r="O33" s="193">
        <v>478</v>
      </c>
      <c r="P33" s="191">
        <v>408</v>
      </c>
      <c r="Q33" s="192">
        <v>262</v>
      </c>
      <c r="R33" s="191">
        <v>204</v>
      </c>
      <c r="S33" s="190">
        <v>139</v>
      </c>
      <c r="T33" s="189">
        <v>108</v>
      </c>
      <c r="U33" s="189">
        <v>0</v>
      </c>
      <c r="V33" s="190">
        <v>18</v>
      </c>
      <c r="W33" s="189">
        <v>0</v>
      </c>
      <c r="X33" s="189">
        <v>2</v>
      </c>
    </row>
    <row r="34" spans="1:24" x14ac:dyDescent="0.5">
      <c r="A34" s="235" t="s">
        <v>542</v>
      </c>
      <c r="B34" s="199"/>
      <c r="C34" s="195">
        <v>4346</v>
      </c>
      <c r="D34" s="194">
        <v>231</v>
      </c>
      <c r="E34" s="191">
        <v>280</v>
      </c>
      <c r="F34" s="193">
        <v>296</v>
      </c>
      <c r="G34" s="194">
        <v>286</v>
      </c>
      <c r="H34" s="191">
        <v>392</v>
      </c>
      <c r="I34" s="193">
        <v>298</v>
      </c>
      <c r="J34" s="192">
        <v>315</v>
      </c>
      <c r="K34" s="191">
        <v>278</v>
      </c>
      <c r="L34" s="192">
        <v>376</v>
      </c>
      <c r="M34" s="194">
        <v>343</v>
      </c>
      <c r="N34" s="191">
        <v>331</v>
      </c>
      <c r="O34" s="193">
        <v>270</v>
      </c>
      <c r="P34" s="191">
        <v>254</v>
      </c>
      <c r="Q34" s="192">
        <v>146</v>
      </c>
      <c r="R34" s="191">
        <v>112</v>
      </c>
      <c r="S34" s="190">
        <v>67</v>
      </c>
      <c r="T34" s="189">
        <v>58</v>
      </c>
      <c r="U34" s="189">
        <v>0</v>
      </c>
      <c r="V34" s="190">
        <v>7</v>
      </c>
      <c r="W34" s="189">
        <v>0</v>
      </c>
      <c r="X34" s="189">
        <v>6</v>
      </c>
    </row>
    <row r="35" spans="1:24" x14ac:dyDescent="0.5">
      <c r="A35" s="235" t="s">
        <v>541</v>
      </c>
      <c r="B35" s="199"/>
      <c r="C35" s="195">
        <v>12176</v>
      </c>
      <c r="D35" s="194">
        <v>710</v>
      </c>
      <c r="E35" s="191">
        <v>889</v>
      </c>
      <c r="F35" s="193">
        <v>905</v>
      </c>
      <c r="G35" s="194">
        <v>841</v>
      </c>
      <c r="H35" s="191">
        <v>794</v>
      </c>
      <c r="I35" s="193">
        <v>923</v>
      </c>
      <c r="J35" s="192">
        <v>928</v>
      </c>
      <c r="K35" s="191">
        <v>1144</v>
      </c>
      <c r="L35" s="192">
        <v>1221</v>
      </c>
      <c r="M35" s="194">
        <v>966</v>
      </c>
      <c r="N35" s="191">
        <v>893</v>
      </c>
      <c r="O35" s="193">
        <v>682</v>
      </c>
      <c r="P35" s="191">
        <v>496</v>
      </c>
      <c r="Q35" s="192">
        <v>298</v>
      </c>
      <c r="R35" s="191">
        <v>227</v>
      </c>
      <c r="S35" s="190">
        <v>103</v>
      </c>
      <c r="T35" s="189">
        <v>115</v>
      </c>
      <c r="U35" s="189">
        <v>0</v>
      </c>
      <c r="V35" s="190">
        <v>40</v>
      </c>
      <c r="W35" s="189">
        <v>0</v>
      </c>
      <c r="X35" s="189">
        <v>1</v>
      </c>
    </row>
    <row r="36" spans="1:24" x14ac:dyDescent="0.5">
      <c r="A36" s="235" t="s">
        <v>540</v>
      </c>
      <c r="B36" s="199"/>
      <c r="C36" s="195">
        <v>9954</v>
      </c>
      <c r="D36" s="194">
        <v>528</v>
      </c>
      <c r="E36" s="191">
        <v>671</v>
      </c>
      <c r="F36" s="193">
        <v>676</v>
      </c>
      <c r="G36" s="194">
        <v>646</v>
      </c>
      <c r="H36" s="191">
        <v>643</v>
      </c>
      <c r="I36" s="193">
        <v>713</v>
      </c>
      <c r="J36" s="192">
        <v>804</v>
      </c>
      <c r="K36" s="191">
        <v>775</v>
      </c>
      <c r="L36" s="192">
        <v>847</v>
      </c>
      <c r="M36" s="194">
        <v>828</v>
      </c>
      <c r="N36" s="191">
        <v>716</v>
      </c>
      <c r="O36" s="193">
        <v>641</v>
      </c>
      <c r="P36" s="191">
        <v>501</v>
      </c>
      <c r="Q36" s="192">
        <v>357</v>
      </c>
      <c r="R36" s="191">
        <v>269</v>
      </c>
      <c r="S36" s="190">
        <v>151</v>
      </c>
      <c r="T36" s="189">
        <v>142</v>
      </c>
      <c r="U36" s="189">
        <v>0</v>
      </c>
      <c r="V36" s="190">
        <v>44</v>
      </c>
      <c r="W36" s="189">
        <v>0</v>
      </c>
      <c r="X36" s="189">
        <v>2</v>
      </c>
    </row>
    <row r="37" spans="1:24" x14ac:dyDescent="0.5">
      <c r="A37" s="235" t="s">
        <v>539</v>
      </c>
      <c r="B37" s="199"/>
      <c r="C37" s="195">
        <v>3177</v>
      </c>
      <c r="D37" s="194">
        <v>148</v>
      </c>
      <c r="E37" s="191">
        <v>174</v>
      </c>
      <c r="F37" s="193">
        <v>186</v>
      </c>
      <c r="G37" s="194">
        <v>198</v>
      </c>
      <c r="H37" s="191">
        <v>182</v>
      </c>
      <c r="I37" s="193">
        <v>244</v>
      </c>
      <c r="J37" s="192">
        <v>215</v>
      </c>
      <c r="K37" s="191">
        <v>190</v>
      </c>
      <c r="L37" s="192">
        <v>265</v>
      </c>
      <c r="M37" s="194">
        <v>251</v>
      </c>
      <c r="N37" s="191">
        <v>256</v>
      </c>
      <c r="O37" s="193">
        <v>273</v>
      </c>
      <c r="P37" s="191">
        <v>201</v>
      </c>
      <c r="Q37" s="192">
        <v>137</v>
      </c>
      <c r="R37" s="191">
        <v>110</v>
      </c>
      <c r="S37" s="190">
        <v>66</v>
      </c>
      <c r="T37" s="189">
        <v>78</v>
      </c>
      <c r="U37" s="189">
        <v>0</v>
      </c>
      <c r="V37" s="190">
        <v>3</v>
      </c>
      <c r="W37" s="189">
        <v>0</v>
      </c>
      <c r="X37" s="189">
        <v>0</v>
      </c>
    </row>
    <row r="38" spans="1:24" x14ac:dyDescent="0.5">
      <c r="A38" s="235" t="s">
        <v>538</v>
      </c>
      <c r="B38" s="199"/>
      <c r="C38" s="195">
        <v>4900</v>
      </c>
      <c r="D38" s="194">
        <v>333</v>
      </c>
      <c r="E38" s="191">
        <v>364</v>
      </c>
      <c r="F38" s="193">
        <v>332</v>
      </c>
      <c r="G38" s="194">
        <v>280</v>
      </c>
      <c r="H38" s="191">
        <v>274</v>
      </c>
      <c r="I38" s="193">
        <v>400</v>
      </c>
      <c r="J38" s="192">
        <v>444</v>
      </c>
      <c r="K38" s="191">
        <v>451</v>
      </c>
      <c r="L38" s="192">
        <v>468</v>
      </c>
      <c r="M38" s="194">
        <v>378</v>
      </c>
      <c r="N38" s="191">
        <v>294</v>
      </c>
      <c r="O38" s="193">
        <v>271</v>
      </c>
      <c r="P38" s="191">
        <v>248</v>
      </c>
      <c r="Q38" s="192">
        <v>133</v>
      </c>
      <c r="R38" s="191">
        <v>84</v>
      </c>
      <c r="S38" s="190">
        <v>54</v>
      </c>
      <c r="T38" s="189">
        <v>70</v>
      </c>
      <c r="U38" s="189">
        <v>0</v>
      </c>
      <c r="V38" s="190">
        <v>20</v>
      </c>
      <c r="W38" s="189">
        <v>0</v>
      </c>
      <c r="X38" s="189">
        <v>2</v>
      </c>
    </row>
    <row r="39" spans="1:24" x14ac:dyDescent="0.5">
      <c r="A39" s="235" t="s">
        <v>537</v>
      </c>
      <c r="B39" s="199"/>
      <c r="C39" s="195">
        <v>2505</v>
      </c>
      <c r="D39" s="194">
        <v>107</v>
      </c>
      <c r="E39" s="191">
        <v>123</v>
      </c>
      <c r="F39" s="193">
        <v>140</v>
      </c>
      <c r="G39" s="194">
        <v>175</v>
      </c>
      <c r="H39" s="191">
        <v>162</v>
      </c>
      <c r="I39" s="193">
        <v>171</v>
      </c>
      <c r="J39" s="192">
        <v>185</v>
      </c>
      <c r="K39" s="191">
        <v>193</v>
      </c>
      <c r="L39" s="192">
        <v>195</v>
      </c>
      <c r="M39" s="194">
        <v>183</v>
      </c>
      <c r="N39" s="191">
        <v>209</v>
      </c>
      <c r="O39" s="193">
        <v>200</v>
      </c>
      <c r="P39" s="191">
        <v>161</v>
      </c>
      <c r="Q39" s="192">
        <v>102</v>
      </c>
      <c r="R39" s="191">
        <v>92</v>
      </c>
      <c r="S39" s="190">
        <v>42</v>
      </c>
      <c r="T39" s="189">
        <v>62</v>
      </c>
      <c r="U39" s="189">
        <v>0</v>
      </c>
      <c r="V39" s="190">
        <v>3</v>
      </c>
      <c r="W39" s="189">
        <v>0</v>
      </c>
      <c r="X39" s="189">
        <v>0</v>
      </c>
    </row>
    <row r="40" spans="1:24" x14ac:dyDescent="0.5">
      <c r="A40" s="235" t="s">
        <v>536</v>
      </c>
      <c r="B40" s="199"/>
      <c r="C40" s="195">
        <v>4585</v>
      </c>
      <c r="D40" s="194">
        <v>238</v>
      </c>
      <c r="E40" s="191">
        <v>342</v>
      </c>
      <c r="F40" s="193">
        <v>325</v>
      </c>
      <c r="G40" s="194">
        <v>314</v>
      </c>
      <c r="H40" s="191">
        <v>338</v>
      </c>
      <c r="I40" s="193">
        <v>350</v>
      </c>
      <c r="J40" s="192">
        <v>330</v>
      </c>
      <c r="K40" s="191">
        <v>352</v>
      </c>
      <c r="L40" s="192">
        <v>407</v>
      </c>
      <c r="M40" s="194">
        <v>399</v>
      </c>
      <c r="N40" s="191">
        <v>311</v>
      </c>
      <c r="O40" s="193">
        <v>307</v>
      </c>
      <c r="P40" s="191">
        <v>216</v>
      </c>
      <c r="Q40" s="192">
        <v>129</v>
      </c>
      <c r="R40" s="191">
        <v>101</v>
      </c>
      <c r="S40" s="190">
        <v>54</v>
      </c>
      <c r="T40" s="189">
        <v>64</v>
      </c>
      <c r="U40" s="189">
        <v>0</v>
      </c>
      <c r="V40" s="190">
        <v>8</v>
      </c>
      <c r="W40" s="189">
        <v>0</v>
      </c>
      <c r="X40" s="189">
        <v>0</v>
      </c>
    </row>
    <row r="41" spans="1:24" x14ac:dyDescent="0.5">
      <c r="A41" s="198" t="s">
        <v>194</v>
      </c>
      <c r="B41" s="199"/>
      <c r="C41" s="195">
        <v>47205</v>
      </c>
      <c r="D41" s="194">
        <v>2229</v>
      </c>
      <c r="E41" s="191">
        <v>2698</v>
      </c>
      <c r="F41" s="193">
        <v>3022</v>
      </c>
      <c r="G41" s="194">
        <v>2851</v>
      </c>
      <c r="H41" s="191">
        <v>2856</v>
      </c>
      <c r="I41" s="193">
        <v>3416</v>
      </c>
      <c r="J41" s="192">
        <v>3168</v>
      </c>
      <c r="K41" s="191">
        <v>3610</v>
      </c>
      <c r="L41" s="192">
        <v>3953</v>
      </c>
      <c r="M41" s="194">
        <v>3951</v>
      </c>
      <c r="N41" s="191">
        <v>3761</v>
      </c>
      <c r="O41" s="193">
        <v>3352</v>
      </c>
      <c r="P41" s="191">
        <v>2477</v>
      </c>
      <c r="Q41" s="192">
        <v>2067</v>
      </c>
      <c r="R41" s="191">
        <v>1538</v>
      </c>
      <c r="S41" s="190">
        <v>942</v>
      </c>
      <c r="T41" s="189">
        <v>1058</v>
      </c>
      <c r="U41" s="189">
        <v>0</v>
      </c>
      <c r="V41" s="190">
        <v>66</v>
      </c>
      <c r="W41" s="189">
        <v>182</v>
      </c>
      <c r="X41" s="189">
        <v>8</v>
      </c>
    </row>
    <row r="42" spans="1:24" x14ac:dyDescent="0.5">
      <c r="A42" s="197" t="s">
        <v>163</v>
      </c>
      <c r="B42" s="199"/>
      <c r="C42" s="195">
        <v>7440</v>
      </c>
      <c r="D42" s="194">
        <v>302</v>
      </c>
      <c r="E42" s="191">
        <v>404</v>
      </c>
      <c r="F42" s="193">
        <v>428</v>
      </c>
      <c r="G42" s="194">
        <v>428</v>
      </c>
      <c r="H42" s="191">
        <v>410</v>
      </c>
      <c r="I42" s="193">
        <v>530</v>
      </c>
      <c r="J42" s="192">
        <v>462</v>
      </c>
      <c r="K42" s="191">
        <v>547</v>
      </c>
      <c r="L42" s="192">
        <v>593</v>
      </c>
      <c r="M42" s="194">
        <v>568</v>
      </c>
      <c r="N42" s="191">
        <v>568</v>
      </c>
      <c r="O42" s="193">
        <v>590</v>
      </c>
      <c r="P42" s="191">
        <v>403</v>
      </c>
      <c r="Q42" s="192">
        <v>365</v>
      </c>
      <c r="R42" s="191">
        <v>280</v>
      </c>
      <c r="S42" s="190">
        <v>205</v>
      </c>
      <c r="T42" s="189">
        <v>207</v>
      </c>
      <c r="U42" s="189">
        <v>0</v>
      </c>
      <c r="V42" s="190">
        <v>18</v>
      </c>
      <c r="W42" s="189">
        <v>130</v>
      </c>
      <c r="X42" s="189">
        <v>2</v>
      </c>
    </row>
    <row r="43" spans="1:24" x14ac:dyDescent="0.5">
      <c r="A43" s="235" t="s">
        <v>535</v>
      </c>
      <c r="B43" s="199"/>
      <c r="C43" s="195">
        <v>2874</v>
      </c>
      <c r="D43" s="194">
        <v>102</v>
      </c>
      <c r="E43" s="191">
        <v>149</v>
      </c>
      <c r="F43" s="193">
        <v>168</v>
      </c>
      <c r="G43" s="194">
        <v>154</v>
      </c>
      <c r="H43" s="191">
        <v>166</v>
      </c>
      <c r="I43" s="193">
        <v>225</v>
      </c>
      <c r="J43" s="192">
        <v>181</v>
      </c>
      <c r="K43" s="191">
        <v>195</v>
      </c>
      <c r="L43" s="192">
        <v>214</v>
      </c>
      <c r="M43" s="194">
        <v>226</v>
      </c>
      <c r="N43" s="191">
        <v>240</v>
      </c>
      <c r="O43" s="193">
        <v>263</v>
      </c>
      <c r="P43" s="191">
        <v>146</v>
      </c>
      <c r="Q43" s="192">
        <v>136</v>
      </c>
      <c r="R43" s="191">
        <v>109</v>
      </c>
      <c r="S43" s="190">
        <v>85</v>
      </c>
      <c r="T43" s="189">
        <v>99</v>
      </c>
      <c r="U43" s="189">
        <v>0</v>
      </c>
      <c r="V43" s="190">
        <v>3</v>
      </c>
      <c r="W43" s="189">
        <v>13</v>
      </c>
      <c r="X43" s="189">
        <v>0</v>
      </c>
    </row>
    <row r="44" spans="1:24" x14ac:dyDescent="0.5">
      <c r="A44" s="235" t="s">
        <v>534</v>
      </c>
      <c r="B44" s="199"/>
      <c r="C44" s="195">
        <v>2771</v>
      </c>
      <c r="D44" s="194">
        <v>114</v>
      </c>
      <c r="E44" s="191">
        <v>150</v>
      </c>
      <c r="F44" s="193">
        <v>150</v>
      </c>
      <c r="G44" s="194">
        <v>158</v>
      </c>
      <c r="H44" s="191">
        <v>144</v>
      </c>
      <c r="I44" s="193">
        <v>183</v>
      </c>
      <c r="J44" s="192">
        <v>176</v>
      </c>
      <c r="K44" s="191">
        <v>192</v>
      </c>
      <c r="L44" s="192">
        <v>213</v>
      </c>
      <c r="M44" s="194">
        <v>206</v>
      </c>
      <c r="N44" s="191">
        <v>211</v>
      </c>
      <c r="O44" s="193">
        <v>201</v>
      </c>
      <c r="P44" s="191">
        <v>162</v>
      </c>
      <c r="Q44" s="192">
        <v>141</v>
      </c>
      <c r="R44" s="191">
        <v>107</v>
      </c>
      <c r="S44" s="190">
        <v>72</v>
      </c>
      <c r="T44" s="189">
        <v>77</v>
      </c>
      <c r="U44" s="189">
        <v>0</v>
      </c>
      <c r="V44" s="190">
        <v>10</v>
      </c>
      <c r="W44" s="189">
        <v>102</v>
      </c>
      <c r="X44" s="189">
        <v>2</v>
      </c>
    </row>
    <row r="45" spans="1:24" x14ac:dyDescent="0.5">
      <c r="A45" s="235" t="s">
        <v>533</v>
      </c>
      <c r="B45" s="199"/>
      <c r="C45" s="195">
        <v>1795</v>
      </c>
      <c r="D45" s="194">
        <v>86</v>
      </c>
      <c r="E45" s="191">
        <v>105</v>
      </c>
      <c r="F45" s="193">
        <v>110</v>
      </c>
      <c r="G45" s="194">
        <v>116</v>
      </c>
      <c r="H45" s="191">
        <v>100</v>
      </c>
      <c r="I45" s="193">
        <v>122</v>
      </c>
      <c r="J45" s="192">
        <v>105</v>
      </c>
      <c r="K45" s="191">
        <v>160</v>
      </c>
      <c r="L45" s="192">
        <v>166</v>
      </c>
      <c r="M45" s="194">
        <v>136</v>
      </c>
      <c r="N45" s="191">
        <v>117</v>
      </c>
      <c r="O45" s="193">
        <v>126</v>
      </c>
      <c r="P45" s="191">
        <v>95</v>
      </c>
      <c r="Q45" s="192">
        <v>88</v>
      </c>
      <c r="R45" s="191">
        <v>64</v>
      </c>
      <c r="S45" s="190">
        <v>48</v>
      </c>
      <c r="T45" s="189">
        <v>31</v>
      </c>
      <c r="U45" s="189">
        <v>0</v>
      </c>
      <c r="V45" s="190">
        <v>5</v>
      </c>
      <c r="W45" s="189">
        <v>15</v>
      </c>
      <c r="X45" s="189">
        <v>0</v>
      </c>
    </row>
    <row r="46" spans="1:24" x14ac:dyDescent="0.5">
      <c r="A46" s="200"/>
      <c r="B46" s="199"/>
      <c r="C46" s="195"/>
      <c r="D46" s="194"/>
      <c r="E46" s="191"/>
      <c r="F46" s="193"/>
      <c r="G46" s="194"/>
      <c r="H46" s="191"/>
      <c r="I46" s="193"/>
      <c r="J46" s="192"/>
      <c r="K46" s="191"/>
      <c r="L46" s="192"/>
      <c r="M46" s="194"/>
      <c r="N46" s="191"/>
      <c r="O46" s="193"/>
      <c r="P46" s="191"/>
      <c r="Q46" s="192"/>
      <c r="R46" s="191"/>
      <c r="S46" s="190"/>
      <c r="T46" s="189"/>
      <c r="U46" s="189"/>
      <c r="V46" s="190"/>
      <c r="W46" s="189"/>
      <c r="X46" s="189"/>
    </row>
    <row r="47" spans="1:24" x14ac:dyDescent="0.5">
      <c r="A47" s="197" t="s">
        <v>162</v>
      </c>
      <c r="B47" s="199"/>
      <c r="C47" s="195">
        <v>39765</v>
      </c>
      <c r="D47" s="194">
        <v>1927</v>
      </c>
      <c r="E47" s="191">
        <v>2294</v>
      </c>
      <c r="F47" s="193">
        <v>2594</v>
      </c>
      <c r="G47" s="194">
        <v>2423</v>
      </c>
      <c r="H47" s="191">
        <v>2446</v>
      </c>
      <c r="I47" s="193">
        <v>2886</v>
      </c>
      <c r="J47" s="192">
        <v>2706</v>
      </c>
      <c r="K47" s="191">
        <v>3063</v>
      </c>
      <c r="L47" s="192">
        <v>3360</v>
      </c>
      <c r="M47" s="194">
        <v>3383</v>
      </c>
      <c r="N47" s="191">
        <v>3193</v>
      </c>
      <c r="O47" s="193">
        <v>2762</v>
      </c>
      <c r="P47" s="191">
        <v>2074</v>
      </c>
      <c r="Q47" s="192">
        <v>1702</v>
      </c>
      <c r="R47" s="191">
        <v>1258</v>
      </c>
      <c r="S47" s="190">
        <v>737</v>
      </c>
      <c r="T47" s="189">
        <v>851</v>
      </c>
      <c r="U47" s="189">
        <v>0</v>
      </c>
      <c r="V47" s="190">
        <v>48</v>
      </c>
      <c r="W47" s="189">
        <v>52</v>
      </c>
      <c r="X47" s="189">
        <v>6</v>
      </c>
    </row>
    <row r="48" spans="1:24" x14ac:dyDescent="0.5">
      <c r="A48" s="235" t="s">
        <v>532</v>
      </c>
      <c r="B48" s="199"/>
      <c r="C48" s="195">
        <v>3942</v>
      </c>
      <c r="D48" s="194">
        <v>206</v>
      </c>
      <c r="E48" s="191">
        <v>198</v>
      </c>
      <c r="F48" s="193">
        <v>299</v>
      </c>
      <c r="G48" s="194">
        <v>268</v>
      </c>
      <c r="H48" s="191">
        <v>256</v>
      </c>
      <c r="I48" s="193">
        <v>269</v>
      </c>
      <c r="J48" s="192">
        <v>272</v>
      </c>
      <c r="K48" s="191">
        <v>302</v>
      </c>
      <c r="L48" s="192">
        <v>315</v>
      </c>
      <c r="M48" s="194">
        <v>317</v>
      </c>
      <c r="N48" s="191">
        <v>301</v>
      </c>
      <c r="O48" s="193">
        <v>272</v>
      </c>
      <c r="P48" s="191">
        <v>195</v>
      </c>
      <c r="Q48" s="192">
        <v>161</v>
      </c>
      <c r="R48" s="191">
        <v>114</v>
      </c>
      <c r="S48" s="190">
        <v>61</v>
      </c>
      <c r="T48" s="189">
        <v>76</v>
      </c>
      <c r="U48" s="189">
        <v>0</v>
      </c>
      <c r="V48" s="190">
        <v>7</v>
      </c>
      <c r="W48" s="189">
        <v>52</v>
      </c>
      <c r="X48" s="189">
        <v>1</v>
      </c>
    </row>
    <row r="49" spans="1:24" x14ac:dyDescent="0.5">
      <c r="A49" s="235" t="s">
        <v>531</v>
      </c>
      <c r="B49" s="199"/>
      <c r="C49" s="195">
        <v>3722</v>
      </c>
      <c r="D49" s="194">
        <v>168</v>
      </c>
      <c r="E49" s="191">
        <v>173</v>
      </c>
      <c r="F49" s="193">
        <v>220</v>
      </c>
      <c r="G49" s="194">
        <v>186</v>
      </c>
      <c r="H49" s="191">
        <v>212</v>
      </c>
      <c r="I49" s="193">
        <v>245</v>
      </c>
      <c r="J49" s="192">
        <v>242</v>
      </c>
      <c r="K49" s="191">
        <v>283</v>
      </c>
      <c r="L49" s="192">
        <v>294</v>
      </c>
      <c r="M49" s="194">
        <v>299</v>
      </c>
      <c r="N49" s="191">
        <v>332</v>
      </c>
      <c r="O49" s="193">
        <v>296</v>
      </c>
      <c r="P49" s="191">
        <v>226</v>
      </c>
      <c r="Q49" s="192">
        <v>200</v>
      </c>
      <c r="R49" s="191">
        <v>163</v>
      </c>
      <c r="S49" s="190">
        <v>83</v>
      </c>
      <c r="T49" s="189">
        <v>95</v>
      </c>
      <c r="U49" s="189">
        <v>0</v>
      </c>
      <c r="V49" s="190">
        <v>3</v>
      </c>
      <c r="W49" s="189">
        <v>0</v>
      </c>
      <c r="X49" s="189">
        <v>2</v>
      </c>
    </row>
    <row r="50" spans="1:24" x14ac:dyDescent="0.5">
      <c r="A50" s="235" t="s">
        <v>530</v>
      </c>
      <c r="B50" s="199"/>
      <c r="C50" s="195">
        <v>2910</v>
      </c>
      <c r="D50" s="194">
        <v>147</v>
      </c>
      <c r="E50" s="191">
        <v>169</v>
      </c>
      <c r="F50" s="193">
        <v>174</v>
      </c>
      <c r="G50" s="194">
        <v>138</v>
      </c>
      <c r="H50" s="191">
        <v>177</v>
      </c>
      <c r="I50" s="193">
        <v>224</v>
      </c>
      <c r="J50" s="192">
        <v>209</v>
      </c>
      <c r="K50" s="191">
        <v>227</v>
      </c>
      <c r="L50" s="192">
        <v>221</v>
      </c>
      <c r="M50" s="194">
        <v>257</v>
      </c>
      <c r="N50" s="191">
        <v>222</v>
      </c>
      <c r="O50" s="193">
        <v>227</v>
      </c>
      <c r="P50" s="191">
        <v>171</v>
      </c>
      <c r="Q50" s="192">
        <v>129</v>
      </c>
      <c r="R50" s="191">
        <v>89</v>
      </c>
      <c r="S50" s="190">
        <v>64</v>
      </c>
      <c r="T50" s="189">
        <v>65</v>
      </c>
      <c r="U50" s="189">
        <v>0</v>
      </c>
      <c r="V50" s="190">
        <v>0</v>
      </c>
      <c r="W50" s="189">
        <v>0</v>
      </c>
      <c r="X50" s="189">
        <v>0</v>
      </c>
    </row>
    <row r="51" spans="1:24" x14ac:dyDescent="0.5">
      <c r="A51" s="235" t="s">
        <v>529</v>
      </c>
      <c r="B51" s="199"/>
      <c r="C51" s="195">
        <v>5717</v>
      </c>
      <c r="D51" s="194">
        <v>286</v>
      </c>
      <c r="E51" s="191">
        <v>326</v>
      </c>
      <c r="F51" s="193">
        <v>349</v>
      </c>
      <c r="G51" s="194">
        <v>300</v>
      </c>
      <c r="H51" s="191">
        <v>374</v>
      </c>
      <c r="I51" s="193">
        <v>465</v>
      </c>
      <c r="J51" s="192">
        <v>371</v>
      </c>
      <c r="K51" s="191">
        <v>443</v>
      </c>
      <c r="L51" s="192">
        <v>521</v>
      </c>
      <c r="M51" s="194">
        <v>533</v>
      </c>
      <c r="N51" s="191">
        <v>443</v>
      </c>
      <c r="O51" s="193">
        <v>384</v>
      </c>
      <c r="P51" s="191">
        <v>260</v>
      </c>
      <c r="Q51" s="192">
        <v>258</v>
      </c>
      <c r="R51" s="191">
        <v>172</v>
      </c>
      <c r="S51" s="190">
        <v>92</v>
      </c>
      <c r="T51" s="189">
        <v>134</v>
      </c>
      <c r="U51" s="189">
        <v>0</v>
      </c>
      <c r="V51" s="190">
        <v>6</v>
      </c>
      <c r="W51" s="189">
        <v>0</v>
      </c>
      <c r="X51" s="189">
        <v>0</v>
      </c>
    </row>
    <row r="52" spans="1:24" x14ac:dyDescent="0.5">
      <c r="A52" s="235" t="s">
        <v>528</v>
      </c>
      <c r="B52" s="199"/>
      <c r="C52" s="195">
        <v>1831</v>
      </c>
      <c r="D52" s="194">
        <v>84</v>
      </c>
      <c r="E52" s="191">
        <v>107</v>
      </c>
      <c r="F52" s="193">
        <v>110</v>
      </c>
      <c r="G52" s="194">
        <v>109</v>
      </c>
      <c r="H52" s="191">
        <v>101</v>
      </c>
      <c r="I52" s="193">
        <v>131</v>
      </c>
      <c r="J52" s="192">
        <v>135</v>
      </c>
      <c r="K52" s="191">
        <v>151</v>
      </c>
      <c r="L52" s="192">
        <v>148</v>
      </c>
      <c r="M52" s="194">
        <v>137</v>
      </c>
      <c r="N52" s="191">
        <v>161</v>
      </c>
      <c r="O52" s="193">
        <v>138</v>
      </c>
      <c r="P52" s="191">
        <v>115</v>
      </c>
      <c r="Q52" s="192">
        <v>73</v>
      </c>
      <c r="R52" s="191">
        <v>65</v>
      </c>
      <c r="S52" s="190">
        <v>30</v>
      </c>
      <c r="T52" s="189">
        <v>35</v>
      </c>
      <c r="U52" s="189">
        <v>0</v>
      </c>
      <c r="V52" s="190">
        <v>1</v>
      </c>
      <c r="W52" s="189">
        <v>0</v>
      </c>
      <c r="X52" s="189">
        <v>0</v>
      </c>
    </row>
    <row r="53" spans="1:24" x14ac:dyDescent="0.5">
      <c r="A53" s="235" t="s">
        <v>527</v>
      </c>
      <c r="B53" s="199"/>
      <c r="C53" s="195">
        <v>2454</v>
      </c>
      <c r="D53" s="194">
        <v>115</v>
      </c>
      <c r="E53" s="191">
        <v>163</v>
      </c>
      <c r="F53" s="193">
        <v>144</v>
      </c>
      <c r="G53" s="194">
        <v>172</v>
      </c>
      <c r="H53" s="191">
        <v>170</v>
      </c>
      <c r="I53" s="193">
        <v>167</v>
      </c>
      <c r="J53" s="192">
        <v>162</v>
      </c>
      <c r="K53" s="191">
        <v>177</v>
      </c>
      <c r="L53" s="192">
        <v>200</v>
      </c>
      <c r="M53" s="194">
        <v>213</v>
      </c>
      <c r="N53" s="191">
        <v>202</v>
      </c>
      <c r="O53" s="193">
        <v>161</v>
      </c>
      <c r="P53" s="191">
        <v>130</v>
      </c>
      <c r="Q53" s="192">
        <v>108</v>
      </c>
      <c r="R53" s="191">
        <v>71</v>
      </c>
      <c r="S53" s="190">
        <v>46</v>
      </c>
      <c r="T53" s="189">
        <v>51</v>
      </c>
      <c r="U53" s="189">
        <v>0</v>
      </c>
      <c r="V53" s="190">
        <v>2</v>
      </c>
      <c r="W53" s="189">
        <v>0</v>
      </c>
      <c r="X53" s="189">
        <v>0</v>
      </c>
    </row>
    <row r="54" spans="1:24" x14ac:dyDescent="0.5">
      <c r="A54" s="235" t="s">
        <v>526</v>
      </c>
      <c r="B54" s="196"/>
      <c r="C54" s="195">
        <v>2874</v>
      </c>
      <c r="D54" s="194">
        <v>123</v>
      </c>
      <c r="E54" s="191">
        <v>168</v>
      </c>
      <c r="F54" s="193">
        <v>185</v>
      </c>
      <c r="G54" s="194">
        <v>180</v>
      </c>
      <c r="H54" s="191">
        <v>153</v>
      </c>
      <c r="I54" s="193">
        <v>212</v>
      </c>
      <c r="J54" s="192">
        <v>190</v>
      </c>
      <c r="K54" s="191">
        <v>226</v>
      </c>
      <c r="L54" s="192">
        <v>240</v>
      </c>
      <c r="M54" s="194">
        <v>230</v>
      </c>
      <c r="N54" s="191">
        <v>237</v>
      </c>
      <c r="O54" s="193">
        <v>210</v>
      </c>
      <c r="P54" s="191">
        <v>148</v>
      </c>
      <c r="Q54" s="192">
        <v>125</v>
      </c>
      <c r="R54" s="191">
        <v>97</v>
      </c>
      <c r="S54" s="190">
        <v>67</v>
      </c>
      <c r="T54" s="189">
        <v>74</v>
      </c>
      <c r="U54" s="189">
        <v>0</v>
      </c>
      <c r="V54" s="190">
        <v>8</v>
      </c>
      <c r="W54" s="189">
        <v>0</v>
      </c>
      <c r="X54" s="189">
        <v>1</v>
      </c>
    </row>
    <row r="55" spans="1:24" x14ac:dyDescent="0.5">
      <c r="A55" s="235" t="s">
        <v>292</v>
      </c>
      <c r="B55" s="196"/>
      <c r="C55" s="195">
        <v>3612</v>
      </c>
      <c r="D55" s="194">
        <v>178</v>
      </c>
      <c r="E55" s="191">
        <v>204</v>
      </c>
      <c r="F55" s="193">
        <v>258</v>
      </c>
      <c r="G55" s="194">
        <v>232</v>
      </c>
      <c r="H55" s="191">
        <v>215</v>
      </c>
      <c r="I55" s="193">
        <v>267</v>
      </c>
      <c r="J55" s="192">
        <v>264</v>
      </c>
      <c r="K55" s="191">
        <v>254</v>
      </c>
      <c r="L55" s="192">
        <v>311</v>
      </c>
      <c r="M55" s="194">
        <v>275</v>
      </c>
      <c r="N55" s="191">
        <v>305</v>
      </c>
      <c r="O55" s="193">
        <v>264</v>
      </c>
      <c r="P55" s="191">
        <v>178</v>
      </c>
      <c r="Q55" s="192">
        <v>160</v>
      </c>
      <c r="R55" s="191">
        <v>102</v>
      </c>
      <c r="S55" s="190">
        <v>63</v>
      </c>
      <c r="T55" s="189">
        <v>77</v>
      </c>
      <c r="U55" s="189">
        <v>0</v>
      </c>
      <c r="V55" s="190">
        <v>5</v>
      </c>
      <c r="W55" s="189">
        <v>0</v>
      </c>
      <c r="X55" s="189">
        <v>0</v>
      </c>
    </row>
    <row r="56" spans="1:24" x14ac:dyDescent="0.5">
      <c r="A56" s="235" t="s">
        <v>525</v>
      </c>
      <c r="B56" s="196"/>
      <c r="C56" s="195">
        <v>3498</v>
      </c>
      <c r="D56" s="194">
        <v>164</v>
      </c>
      <c r="E56" s="191">
        <v>227</v>
      </c>
      <c r="F56" s="193">
        <v>229</v>
      </c>
      <c r="G56" s="194">
        <v>230</v>
      </c>
      <c r="H56" s="191">
        <v>224</v>
      </c>
      <c r="I56" s="193">
        <v>240</v>
      </c>
      <c r="J56" s="192">
        <v>232</v>
      </c>
      <c r="K56" s="191">
        <v>307</v>
      </c>
      <c r="L56" s="192">
        <v>341</v>
      </c>
      <c r="M56" s="194">
        <v>316</v>
      </c>
      <c r="N56" s="191">
        <v>257</v>
      </c>
      <c r="O56" s="193">
        <v>209</v>
      </c>
      <c r="P56" s="191">
        <v>167</v>
      </c>
      <c r="Q56" s="192">
        <v>149</v>
      </c>
      <c r="R56" s="191">
        <v>88</v>
      </c>
      <c r="S56" s="190">
        <v>61</v>
      </c>
      <c r="T56" s="189">
        <v>52</v>
      </c>
      <c r="U56" s="189">
        <v>0</v>
      </c>
      <c r="V56" s="190">
        <v>4</v>
      </c>
      <c r="W56" s="189">
        <v>0</v>
      </c>
      <c r="X56" s="189">
        <v>1</v>
      </c>
    </row>
    <row r="57" spans="1:24" x14ac:dyDescent="0.5">
      <c r="A57" s="235" t="s">
        <v>524</v>
      </c>
      <c r="B57" s="196"/>
      <c r="C57" s="195">
        <v>3936</v>
      </c>
      <c r="D57" s="194">
        <v>185</v>
      </c>
      <c r="E57" s="191">
        <v>240</v>
      </c>
      <c r="F57" s="193">
        <v>249</v>
      </c>
      <c r="G57" s="194">
        <v>257</v>
      </c>
      <c r="H57" s="191">
        <v>239</v>
      </c>
      <c r="I57" s="193">
        <v>293</v>
      </c>
      <c r="J57" s="192">
        <v>269</v>
      </c>
      <c r="K57" s="191">
        <v>307</v>
      </c>
      <c r="L57" s="192">
        <v>300</v>
      </c>
      <c r="M57" s="194">
        <v>335</v>
      </c>
      <c r="N57" s="191">
        <v>296</v>
      </c>
      <c r="O57" s="193">
        <v>277</v>
      </c>
      <c r="P57" s="191">
        <v>220</v>
      </c>
      <c r="Q57" s="192">
        <v>159</v>
      </c>
      <c r="R57" s="191">
        <v>144</v>
      </c>
      <c r="S57" s="190">
        <v>79</v>
      </c>
      <c r="T57" s="189">
        <v>81</v>
      </c>
      <c r="U57" s="189">
        <v>0</v>
      </c>
      <c r="V57" s="190">
        <v>6</v>
      </c>
      <c r="W57" s="189">
        <v>0</v>
      </c>
      <c r="X57" s="189">
        <v>0</v>
      </c>
    </row>
    <row r="58" spans="1:24" x14ac:dyDescent="0.5">
      <c r="A58" s="235" t="s">
        <v>523</v>
      </c>
      <c r="B58" s="196"/>
      <c r="C58" s="195">
        <v>2607</v>
      </c>
      <c r="D58" s="194">
        <v>133</v>
      </c>
      <c r="E58" s="191">
        <v>165</v>
      </c>
      <c r="F58" s="193">
        <v>182</v>
      </c>
      <c r="G58" s="194">
        <v>177</v>
      </c>
      <c r="H58" s="191">
        <v>149</v>
      </c>
      <c r="I58" s="193">
        <v>183</v>
      </c>
      <c r="J58" s="192">
        <v>196</v>
      </c>
      <c r="K58" s="191">
        <v>194</v>
      </c>
      <c r="L58" s="192">
        <v>233</v>
      </c>
      <c r="M58" s="194">
        <v>222</v>
      </c>
      <c r="N58" s="191">
        <v>230</v>
      </c>
      <c r="O58" s="193">
        <v>172</v>
      </c>
      <c r="P58" s="191">
        <v>120</v>
      </c>
      <c r="Q58" s="192">
        <v>75</v>
      </c>
      <c r="R58" s="191">
        <v>78</v>
      </c>
      <c r="S58" s="190">
        <v>31</v>
      </c>
      <c r="T58" s="189">
        <v>62</v>
      </c>
      <c r="U58" s="189">
        <v>0</v>
      </c>
      <c r="V58" s="190">
        <v>5</v>
      </c>
      <c r="W58" s="189">
        <v>0</v>
      </c>
      <c r="X58" s="189">
        <v>0</v>
      </c>
    </row>
    <row r="59" spans="1:24" x14ac:dyDescent="0.5">
      <c r="A59" s="235" t="s">
        <v>522</v>
      </c>
      <c r="B59" s="196"/>
      <c r="C59" s="195">
        <v>2662</v>
      </c>
      <c r="D59" s="194">
        <v>138</v>
      </c>
      <c r="E59" s="191">
        <v>154</v>
      </c>
      <c r="F59" s="193">
        <v>195</v>
      </c>
      <c r="G59" s="194">
        <v>174</v>
      </c>
      <c r="H59" s="191">
        <v>176</v>
      </c>
      <c r="I59" s="193">
        <v>190</v>
      </c>
      <c r="J59" s="192">
        <v>164</v>
      </c>
      <c r="K59" s="191">
        <v>192</v>
      </c>
      <c r="L59" s="192">
        <v>236</v>
      </c>
      <c r="M59" s="194">
        <v>249</v>
      </c>
      <c r="N59" s="191">
        <v>207</v>
      </c>
      <c r="O59" s="193">
        <v>152</v>
      </c>
      <c r="P59" s="191">
        <v>144</v>
      </c>
      <c r="Q59" s="192">
        <v>105</v>
      </c>
      <c r="R59" s="191">
        <v>75</v>
      </c>
      <c r="S59" s="190">
        <v>60</v>
      </c>
      <c r="T59" s="189">
        <v>49</v>
      </c>
      <c r="U59" s="189">
        <v>0</v>
      </c>
      <c r="V59" s="190">
        <v>1</v>
      </c>
      <c r="W59" s="189">
        <v>0</v>
      </c>
      <c r="X59" s="189">
        <v>1</v>
      </c>
    </row>
    <row r="60" spans="1:24" x14ac:dyDescent="0.5">
      <c r="A60" s="198" t="s">
        <v>193</v>
      </c>
      <c r="B60" s="196"/>
      <c r="C60" s="195">
        <v>34814</v>
      </c>
      <c r="D60" s="194">
        <v>1760</v>
      </c>
      <c r="E60" s="191">
        <v>2182</v>
      </c>
      <c r="F60" s="193">
        <v>2283</v>
      </c>
      <c r="G60" s="194">
        <v>2459</v>
      </c>
      <c r="H60" s="191">
        <v>2371</v>
      </c>
      <c r="I60" s="193">
        <v>2720</v>
      </c>
      <c r="J60" s="192">
        <v>2496</v>
      </c>
      <c r="K60" s="191">
        <v>2778</v>
      </c>
      <c r="L60" s="192">
        <v>2962</v>
      </c>
      <c r="M60" s="194">
        <v>2928</v>
      </c>
      <c r="N60" s="191">
        <v>2621</v>
      </c>
      <c r="O60" s="193">
        <v>2179</v>
      </c>
      <c r="P60" s="191">
        <v>1659</v>
      </c>
      <c r="Q60" s="192">
        <v>1207</v>
      </c>
      <c r="R60" s="191">
        <v>908</v>
      </c>
      <c r="S60" s="190">
        <v>544</v>
      </c>
      <c r="T60" s="189">
        <v>558</v>
      </c>
      <c r="U60" s="189">
        <v>0</v>
      </c>
      <c r="V60" s="190">
        <v>100</v>
      </c>
      <c r="W60" s="189">
        <v>89</v>
      </c>
      <c r="X60" s="189">
        <v>10</v>
      </c>
    </row>
    <row r="61" spans="1:24" x14ac:dyDescent="0.5">
      <c r="A61" s="197" t="s">
        <v>163</v>
      </c>
      <c r="B61" s="196"/>
      <c r="C61" s="195">
        <v>6559</v>
      </c>
      <c r="D61" s="194">
        <v>332</v>
      </c>
      <c r="E61" s="191">
        <v>432</v>
      </c>
      <c r="F61" s="193">
        <v>434</v>
      </c>
      <c r="G61" s="194">
        <v>482</v>
      </c>
      <c r="H61" s="191">
        <v>432</v>
      </c>
      <c r="I61" s="193">
        <v>502</v>
      </c>
      <c r="J61" s="192">
        <v>452</v>
      </c>
      <c r="K61" s="191">
        <v>483</v>
      </c>
      <c r="L61" s="192">
        <v>532</v>
      </c>
      <c r="M61" s="194">
        <v>560</v>
      </c>
      <c r="N61" s="191">
        <v>487</v>
      </c>
      <c r="O61" s="193">
        <v>409</v>
      </c>
      <c r="P61" s="191">
        <v>337</v>
      </c>
      <c r="Q61" s="192">
        <v>216</v>
      </c>
      <c r="R61" s="191">
        <v>213</v>
      </c>
      <c r="S61" s="190">
        <v>94</v>
      </c>
      <c r="T61" s="189">
        <v>119</v>
      </c>
      <c r="U61" s="189">
        <v>0</v>
      </c>
      <c r="V61" s="190">
        <v>18</v>
      </c>
      <c r="W61" s="189">
        <v>25</v>
      </c>
      <c r="X61" s="189">
        <v>0</v>
      </c>
    </row>
    <row r="62" spans="1:24" x14ac:dyDescent="0.5">
      <c r="A62" s="235" t="s">
        <v>521</v>
      </c>
      <c r="B62" s="196"/>
      <c r="C62" s="195">
        <v>2890</v>
      </c>
      <c r="D62" s="194">
        <v>133</v>
      </c>
      <c r="E62" s="191">
        <v>167</v>
      </c>
      <c r="F62" s="193">
        <v>176</v>
      </c>
      <c r="G62" s="194">
        <v>211</v>
      </c>
      <c r="H62" s="191">
        <v>181</v>
      </c>
      <c r="I62" s="193">
        <v>203</v>
      </c>
      <c r="J62" s="192">
        <v>194</v>
      </c>
      <c r="K62" s="191">
        <v>220</v>
      </c>
      <c r="L62" s="192">
        <v>233</v>
      </c>
      <c r="M62" s="194">
        <v>270</v>
      </c>
      <c r="N62" s="191">
        <v>224</v>
      </c>
      <c r="O62" s="193">
        <v>184</v>
      </c>
      <c r="P62" s="191">
        <v>154</v>
      </c>
      <c r="Q62" s="192">
        <v>105</v>
      </c>
      <c r="R62" s="191">
        <v>105</v>
      </c>
      <c r="S62" s="190">
        <v>50</v>
      </c>
      <c r="T62" s="189">
        <v>60</v>
      </c>
      <c r="U62" s="189">
        <v>0</v>
      </c>
      <c r="V62" s="190">
        <v>8</v>
      </c>
      <c r="W62" s="189">
        <v>12</v>
      </c>
      <c r="X62" s="189">
        <v>0</v>
      </c>
    </row>
    <row r="63" spans="1:24" x14ac:dyDescent="0.5">
      <c r="A63" s="235" t="s">
        <v>520</v>
      </c>
      <c r="B63" s="196"/>
      <c r="C63" s="195">
        <v>3669</v>
      </c>
      <c r="D63" s="194">
        <v>199</v>
      </c>
      <c r="E63" s="191">
        <v>265</v>
      </c>
      <c r="F63" s="193">
        <v>258</v>
      </c>
      <c r="G63" s="194">
        <v>271</v>
      </c>
      <c r="H63" s="191">
        <v>251</v>
      </c>
      <c r="I63" s="193">
        <v>299</v>
      </c>
      <c r="J63" s="192">
        <v>258</v>
      </c>
      <c r="K63" s="191">
        <v>263</v>
      </c>
      <c r="L63" s="192">
        <v>299</v>
      </c>
      <c r="M63" s="194">
        <v>290</v>
      </c>
      <c r="N63" s="191">
        <v>263</v>
      </c>
      <c r="O63" s="193">
        <v>225</v>
      </c>
      <c r="P63" s="191">
        <v>183</v>
      </c>
      <c r="Q63" s="192">
        <v>111</v>
      </c>
      <c r="R63" s="191">
        <v>108</v>
      </c>
      <c r="S63" s="190">
        <v>44</v>
      </c>
      <c r="T63" s="189">
        <v>59</v>
      </c>
      <c r="U63" s="189">
        <v>0</v>
      </c>
      <c r="V63" s="190">
        <v>10</v>
      </c>
      <c r="W63" s="189">
        <v>13</v>
      </c>
      <c r="X63" s="189">
        <v>0</v>
      </c>
    </row>
    <row r="64" spans="1:24" x14ac:dyDescent="0.5">
      <c r="A64" s="200"/>
      <c r="B64" s="196"/>
      <c r="C64" s="195"/>
      <c r="D64" s="194"/>
      <c r="E64" s="191"/>
      <c r="F64" s="193"/>
      <c r="G64" s="194"/>
      <c r="H64" s="191"/>
      <c r="I64" s="193"/>
      <c r="J64" s="192"/>
      <c r="K64" s="191"/>
      <c r="L64" s="192"/>
      <c r="M64" s="194"/>
      <c r="N64" s="191"/>
      <c r="O64" s="193"/>
      <c r="P64" s="191"/>
      <c r="Q64" s="192"/>
      <c r="R64" s="191"/>
      <c r="S64" s="190"/>
      <c r="T64" s="189"/>
      <c r="U64" s="189"/>
      <c r="V64" s="190"/>
      <c r="W64" s="189"/>
      <c r="X64" s="189"/>
    </row>
    <row r="65" spans="1:24" x14ac:dyDescent="0.5">
      <c r="A65" s="197" t="s">
        <v>162</v>
      </c>
      <c r="B65" s="196"/>
      <c r="C65" s="195">
        <v>28255</v>
      </c>
      <c r="D65" s="194">
        <v>1428</v>
      </c>
      <c r="E65" s="191">
        <v>1750</v>
      </c>
      <c r="F65" s="193">
        <v>1849</v>
      </c>
      <c r="G65" s="194">
        <v>1977</v>
      </c>
      <c r="H65" s="191">
        <v>1939</v>
      </c>
      <c r="I65" s="193">
        <v>2218</v>
      </c>
      <c r="J65" s="192">
        <v>2044</v>
      </c>
      <c r="K65" s="191">
        <v>2295</v>
      </c>
      <c r="L65" s="192">
        <v>2430</v>
      </c>
      <c r="M65" s="194">
        <v>2368</v>
      </c>
      <c r="N65" s="191">
        <v>2134</v>
      </c>
      <c r="O65" s="193">
        <v>1770</v>
      </c>
      <c r="P65" s="191">
        <v>1322</v>
      </c>
      <c r="Q65" s="192">
        <v>991</v>
      </c>
      <c r="R65" s="191">
        <v>695</v>
      </c>
      <c r="S65" s="190">
        <v>450</v>
      </c>
      <c r="T65" s="189">
        <v>439</v>
      </c>
      <c r="U65" s="189">
        <v>0</v>
      </c>
      <c r="V65" s="190">
        <v>82</v>
      </c>
      <c r="W65" s="189">
        <v>64</v>
      </c>
      <c r="X65" s="189">
        <v>10</v>
      </c>
    </row>
    <row r="66" spans="1:24" x14ac:dyDescent="0.5">
      <c r="A66" s="235" t="s">
        <v>519</v>
      </c>
      <c r="B66" s="196"/>
      <c r="C66" s="195">
        <v>3433</v>
      </c>
      <c r="D66" s="194">
        <v>164</v>
      </c>
      <c r="E66" s="191">
        <v>204</v>
      </c>
      <c r="F66" s="193">
        <v>231</v>
      </c>
      <c r="G66" s="194">
        <v>227</v>
      </c>
      <c r="H66" s="191">
        <v>211</v>
      </c>
      <c r="I66" s="193">
        <v>238</v>
      </c>
      <c r="J66" s="192">
        <v>262</v>
      </c>
      <c r="K66" s="191">
        <v>295</v>
      </c>
      <c r="L66" s="192">
        <v>303</v>
      </c>
      <c r="M66" s="194">
        <v>313</v>
      </c>
      <c r="N66" s="191">
        <v>248</v>
      </c>
      <c r="O66" s="193">
        <v>219</v>
      </c>
      <c r="P66" s="191">
        <v>156</v>
      </c>
      <c r="Q66" s="192">
        <v>117</v>
      </c>
      <c r="R66" s="191">
        <v>70</v>
      </c>
      <c r="S66" s="190">
        <v>52</v>
      </c>
      <c r="T66" s="189">
        <v>41</v>
      </c>
      <c r="U66" s="189">
        <v>0</v>
      </c>
      <c r="V66" s="190">
        <v>18</v>
      </c>
      <c r="W66" s="189">
        <v>64</v>
      </c>
      <c r="X66" s="189">
        <v>0</v>
      </c>
    </row>
    <row r="67" spans="1:24" x14ac:dyDescent="0.5">
      <c r="A67" s="235" t="s">
        <v>518</v>
      </c>
      <c r="B67" s="196"/>
      <c r="C67" s="195">
        <v>5877</v>
      </c>
      <c r="D67" s="194">
        <v>310</v>
      </c>
      <c r="E67" s="191">
        <v>350</v>
      </c>
      <c r="F67" s="193">
        <v>390</v>
      </c>
      <c r="G67" s="194">
        <v>450</v>
      </c>
      <c r="H67" s="191">
        <v>400</v>
      </c>
      <c r="I67" s="193">
        <v>489</v>
      </c>
      <c r="J67" s="192">
        <v>433</v>
      </c>
      <c r="K67" s="191">
        <v>475</v>
      </c>
      <c r="L67" s="192">
        <v>469</v>
      </c>
      <c r="M67" s="194">
        <v>511</v>
      </c>
      <c r="N67" s="191">
        <v>479</v>
      </c>
      <c r="O67" s="193">
        <v>369</v>
      </c>
      <c r="P67" s="191">
        <v>239</v>
      </c>
      <c r="Q67" s="192">
        <v>180</v>
      </c>
      <c r="R67" s="191">
        <v>137</v>
      </c>
      <c r="S67" s="190">
        <v>94</v>
      </c>
      <c r="T67" s="189">
        <v>87</v>
      </c>
      <c r="U67" s="189">
        <v>0</v>
      </c>
      <c r="V67" s="190">
        <v>11</v>
      </c>
      <c r="W67" s="189">
        <v>0</v>
      </c>
      <c r="X67" s="189">
        <v>4</v>
      </c>
    </row>
    <row r="68" spans="1:24" x14ac:dyDescent="0.5">
      <c r="A68" s="235" t="s">
        <v>517</v>
      </c>
      <c r="B68" s="196"/>
      <c r="C68" s="195">
        <v>2341</v>
      </c>
      <c r="D68" s="194">
        <v>100</v>
      </c>
      <c r="E68" s="191">
        <v>125</v>
      </c>
      <c r="F68" s="193">
        <v>140</v>
      </c>
      <c r="G68" s="194">
        <v>159</v>
      </c>
      <c r="H68" s="191">
        <v>154</v>
      </c>
      <c r="I68" s="193">
        <v>188</v>
      </c>
      <c r="J68" s="192">
        <v>165</v>
      </c>
      <c r="K68" s="191">
        <v>201</v>
      </c>
      <c r="L68" s="192">
        <v>207</v>
      </c>
      <c r="M68" s="194">
        <v>188</v>
      </c>
      <c r="N68" s="191">
        <v>178</v>
      </c>
      <c r="O68" s="193">
        <v>163</v>
      </c>
      <c r="P68" s="191">
        <v>140</v>
      </c>
      <c r="Q68" s="192">
        <v>93</v>
      </c>
      <c r="R68" s="191">
        <v>58</v>
      </c>
      <c r="S68" s="190">
        <v>47</v>
      </c>
      <c r="T68" s="189">
        <v>32</v>
      </c>
      <c r="U68" s="189">
        <v>0</v>
      </c>
      <c r="V68" s="190">
        <v>3</v>
      </c>
      <c r="W68" s="189">
        <v>0</v>
      </c>
      <c r="X68" s="189">
        <v>0</v>
      </c>
    </row>
    <row r="69" spans="1:24" x14ac:dyDescent="0.5">
      <c r="A69" s="235" t="s">
        <v>516</v>
      </c>
      <c r="B69" s="196"/>
      <c r="C69" s="195">
        <v>7161</v>
      </c>
      <c r="D69" s="194">
        <v>402</v>
      </c>
      <c r="E69" s="191">
        <v>445</v>
      </c>
      <c r="F69" s="193">
        <v>464</v>
      </c>
      <c r="G69" s="194">
        <v>489</v>
      </c>
      <c r="H69" s="191">
        <v>504</v>
      </c>
      <c r="I69" s="193">
        <v>574</v>
      </c>
      <c r="J69" s="192">
        <v>536</v>
      </c>
      <c r="K69" s="191">
        <v>572</v>
      </c>
      <c r="L69" s="192">
        <v>620</v>
      </c>
      <c r="M69" s="194">
        <v>593</v>
      </c>
      <c r="N69" s="191">
        <v>547</v>
      </c>
      <c r="O69" s="193">
        <v>421</v>
      </c>
      <c r="P69" s="191">
        <v>327</v>
      </c>
      <c r="Q69" s="192">
        <v>242</v>
      </c>
      <c r="R69" s="191">
        <v>192</v>
      </c>
      <c r="S69" s="190">
        <v>106</v>
      </c>
      <c r="T69" s="189">
        <v>105</v>
      </c>
      <c r="U69" s="189">
        <v>0</v>
      </c>
      <c r="V69" s="190">
        <v>19</v>
      </c>
      <c r="W69" s="189">
        <v>0</v>
      </c>
      <c r="X69" s="189">
        <v>3</v>
      </c>
    </row>
    <row r="70" spans="1:24" x14ac:dyDescent="0.5">
      <c r="A70" s="235" t="s">
        <v>515</v>
      </c>
      <c r="B70" s="196"/>
      <c r="C70" s="195">
        <v>5652</v>
      </c>
      <c r="D70" s="194">
        <v>276</v>
      </c>
      <c r="E70" s="191">
        <v>377</v>
      </c>
      <c r="F70" s="193">
        <v>386</v>
      </c>
      <c r="G70" s="194">
        <v>392</v>
      </c>
      <c r="H70" s="191">
        <v>404</v>
      </c>
      <c r="I70" s="193">
        <v>436</v>
      </c>
      <c r="J70" s="192">
        <v>389</v>
      </c>
      <c r="K70" s="191">
        <v>444</v>
      </c>
      <c r="L70" s="192">
        <v>494</v>
      </c>
      <c r="M70" s="194">
        <v>450</v>
      </c>
      <c r="N70" s="191">
        <v>395</v>
      </c>
      <c r="O70" s="193">
        <v>364</v>
      </c>
      <c r="P70" s="191">
        <v>277</v>
      </c>
      <c r="Q70" s="192">
        <v>226</v>
      </c>
      <c r="R70" s="191">
        <v>135</v>
      </c>
      <c r="S70" s="190">
        <v>92</v>
      </c>
      <c r="T70" s="189">
        <v>94</v>
      </c>
      <c r="U70" s="189">
        <v>0</v>
      </c>
      <c r="V70" s="190">
        <v>21</v>
      </c>
      <c r="W70" s="189">
        <v>0</v>
      </c>
      <c r="X70" s="189">
        <v>0</v>
      </c>
    </row>
    <row r="71" spans="1:24" x14ac:dyDescent="0.5">
      <c r="A71" s="235" t="s">
        <v>514</v>
      </c>
      <c r="B71" s="196"/>
      <c r="C71" s="195">
        <v>3791</v>
      </c>
      <c r="D71" s="194">
        <v>176</v>
      </c>
      <c r="E71" s="191">
        <v>249</v>
      </c>
      <c r="F71" s="193">
        <v>238</v>
      </c>
      <c r="G71" s="194">
        <v>260</v>
      </c>
      <c r="H71" s="191">
        <v>266</v>
      </c>
      <c r="I71" s="193">
        <v>293</v>
      </c>
      <c r="J71" s="192">
        <v>259</v>
      </c>
      <c r="K71" s="191">
        <v>308</v>
      </c>
      <c r="L71" s="192">
        <v>337</v>
      </c>
      <c r="M71" s="194">
        <v>313</v>
      </c>
      <c r="N71" s="191">
        <v>287</v>
      </c>
      <c r="O71" s="193">
        <v>234</v>
      </c>
      <c r="P71" s="191">
        <v>183</v>
      </c>
      <c r="Q71" s="192">
        <v>133</v>
      </c>
      <c r="R71" s="191">
        <v>103</v>
      </c>
      <c r="S71" s="190">
        <v>59</v>
      </c>
      <c r="T71" s="189">
        <v>80</v>
      </c>
      <c r="U71" s="189">
        <v>0</v>
      </c>
      <c r="V71" s="190">
        <v>10</v>
      </c>
      <c r="W71" s="189">
        <v>0</v>
      </c>
      <c r="X71" s="189">
        <v>3</v>
      </c>
    </row>
    <row r="72" spans="1:24" x14ac:dyDescent="0.5">
      <c r="A72" s="198" t="s">
        <v>192</v>
      </c>
      <c r="B72" s="196"/>
      <c r="C72" s="195">
        <v>39061</v>
      </c>
      <c r="D72" s="194">
        <v>1627</v>
      </c>
      <c r="E72" s="191">
        <v>2174</v>
      </c>
      <c r="F72" s="193">
        <v>2404</v>
      </c>
      <c r="G72" s="194">
        <v>2488</v>
      </c>
      <c r="H72" s="191">
        <v>2506</v>
      </c>
      <c r="I72" s="193">
        <v>2941</v>
      </c>
      <c r="J72" s="192">
        <v>2725</v>
      </c>
      <c r="K72" s="191">
        <v>2942</v>
      </c>
      <c r="L72" s="192">
        <v>3305</v>
      </c>
      <c r="M72" s="194">
        <v>3114</v>
      </c>
      <c r="N72" s="191">
        <v>3190</v>
      </c>
      <c r="O72" s="193">
        <v>2744</v>
      </c>
      <c r="P72" s="191">
        <v>2154</v>
      </c>
      <c r="Q72" s="192">
        <v>1552</v>
      </c>
      <c r="R72" s="191">
        <v>1313</v>
      </c>
      <c r="S72" s="190">
        <v>802</v>
      </c>
      <c r="T72" s="189">
        <v>974</v>
      </c>
      <c r="U72" s="189">
        <v>0</v>
      </c>
      <c r="V72" s="190">
        <v>50</v>
      </c>
      <c r="W72" s="189">
        <v>52</v>
      </c>
      <c r="X72" s="189">
        <v>4</v>
      </c>
    </row>
    <row r="73" spans="1:24" x14ac:dyDescent="0.5">
      <c r="A73" s="197" t="s">
        <v>163</v>
      </c>
      <c r="B73" s="196"/>
      <c r="C73" s="195">
        <v>2377</v>
      </c>
      <c r="D73" s="194">
        <v>99</v>
      </c>
      <c r="E73" s="191">
        <v>131</v>
      </c>
      <c r="F73" s="193">
        <v>137</v>
      </c>
      <c r="G73" s="194">
        <v>130</v>
      </c>
      <c r="H73" s="191">
        <v>146</v>
      </c>
      <c r="I73" s="193">
        <v>179</v>
      </c>
      <c r="J73" s="192">
        <v>171</v>
      </c>
      <c r="K73" s="191">
        <v>150</v>
      </c>
      <c r="L73" s="192">
        <v>183</v>
      </c>
      <c r="M73" s="194">
        <v>195</v>
      </c>
      <c r="N73" s="191">
        <v>209</v>
      </c>
      <c r="O73" s="193">
        <v>199</v>
      </c>
      <c r="P73" s="191">
        <v>134</v>
      </c>
      <c r="Q73" s="192">
        <v>96</v>
      </c>
      <c r="R73" s="191">
        <v>88</v>
      </c>
      <c r="S73" s="190">
        <v>49</v>
      </c>
      <c r="T73" s="189">
        <v>65</v>
      </c>
      <c r="U73" s="189">
        <v>0</v>
      </c>
      <c r="V73" s="190">
        <v>10</v>
      </c>
      <c r="W73" s="189">
        <v>6</v>
      </c>
      <c r="X73" s="189">
        <v>0</v>
      </c>
    </row>
    <row r="74" spans="1:24" x14ac:dyDescent="0.5">
      <c r="A74" s="235" t="s">
        <v>513</v>
      </c>
      <c r="B74" s="196"/>
      <c r="C74" s="195">
        <v>1328</v>
      </c>
      <c r="D74" s="194">
        <v>61</v>
      </c>
      <c r="E74" s="191">
        <v>75</v>
      </c>
      <c r="F74" s="193">
        <v>75</v>
      </c>
      <c r="G74" s="194">
        <v>81</v>
      </c>
      <c r="H74" s="191">
        <v>81</v>
      </c>
      <c r="I74" s="193">
        <v>101</v>
      </c>
      <c r="J74" s="192">
        <v>87</v>
      </c>
      <c r="K74" s="191">
        <v>80</v>
      </c>
      <c r="L74" s="192">
        <v>100</v>
      </c>
      <c r="M74" s="194">
        <v>120</v>
      </c>
      <c r="N74" s="191">
        <v>116</v>
      </c>
      <c r="O74" s="193">
        <v>109</v>
      </c>
      <c r="P74" s="191">
        <v>78</v>
      </c>
      <c r="Q74" s="192">
        <v>45</v>
      </c>
      <c r="R74" s="191">
        <v>56</v>
      </c>
      <c r="S74" s="190">
        <v>24</v>
      </c>
      <c r="T74" s="189">
        <v>36</v>
      </c>
      <c r="U74" s="189">
        <v>0</v>
      </c>
      <c r="V74" s="190">
        <v>2</v>
      </c>
      <c r="W74" s="189">
        <v>1</v>
      </c>
      <c r="X74" s="189">
        <v>0</v>
      </c>
    </row>
    <row r="75" spans="1:24" x14ac:dyDescent="0.5">
      <c r="A75" s="235" t="s">
        <v>512</v>
      </c>
      <c r="B75" s="196"/>
      <c r="C75" s="195">
        <v>1049</v>
      </c>
      <c r="D75" s="194">
        <v>38</v>
      </c>
      <c r="E75" s="191">
        <v>56</v>
      </c>
      <c r="F75" s="193">
        <v>62</v>
      </c>
      <c r="G75" s="194">
        <v>49</v>
      </c>
      <c r="H75" s="191">
        <v>65</v>
      </c>
      <c r="I75" s="193">
        <v>78</v>
      </c>
      <c r="J75" s="192">
        <v>84</v>
      </c>
      <c r="K75" s="191">
        <v>70</v>
      </c>
      <c r="L75" s="192">
        <v>83</v>
      </c>
      <c r="M75" s="194">
        <v>75</v>
      </c>
      <c r="N75" s="191">
        <v>93</v>
      </c>
      <c r="O75" s="193">
        <v>90</v>
      </c>
      <c r="P75" s="191">
        <v>56</v>
      </c>
      <c r="Q75" s="192">
        <v>51</v>
      </c>
      <c r="R75" s="191">
        <v>32</v>
      </c>
      <c r="S75" s="190">
        <v>25</v>
      </c>
      <c r="T75" s="189">
        <v>29</v>
      </c>
      <c r="U75" s="189">
        <v>0</v>
      </c>
      <c r="V75" s="190">
        <v>8</v>
      </c>
      <c r="W75" s="189">
        <v>5</v>
      </c>
      <c r="X75" s="189">
        <v>0</v>
      </c>
    </row>
    <row r="76" spans="1:24" x14ac:dyDescent="0.5">
      <c r="A76" s="200"/>
      <c r="B76" s="196"/>
      <c r="C76" s="195"/>
      <c r="D76" s="194"/>
      <c r="E76" s="191"/>
      <c r="F76" s="193"/>
      <c r="G76" s="194"/>
      <c r="H76" s="191"/>
      <c r="I76" s="193"/>
      <c r="J76" s="192"/>
      <c r="K76" s="191"/>
      <c r="L76" s="192"/>
      <c r="M76" s="194"/>
      <c r="N76" s="191"/>
      <c r="O76" s="193"/>
      <c r="P76" s="191"/>
      <c r="Q76" s="192"/>
      <c r="R76" s="191"/>
      <c r="S76" s="190"/>
      <c r="T76" s="189"/>
      <c r="U76" s="189"/>
      <c r="V76" s="190"/>
      <c r="W76" s="189"/>
      <c r="X76" s="189"/>
    </row>
    <row r="77" spans="1:24" x14ac:dyDescent="0.5">
      <c r="A77" s="197" t="s">
        <v>162</v>
      </c>
      <c r="B77" s="196"/>
      <c r="C77" s="195">
        <v>36684</v>
      </c>
      <c r="D77" s="194">
        <v>1528</v>
      </c>
      <c r="E77" s="191">
        <v>2043</v>
      </c>
      <c r="F77" s="193">
        <v>2267</v>
      </c>
      <c r="G77" s="194">
        <v>2358</v>
      </c>
      <c r="H77" s="191">
        <v>2360</v>
      </c>
      <c r="I77" s="193">
        <v>2762</v>
      </c>
      <c r="J77" s="192">
        <v>2554</v>
      </c>
      <c r="K77" s="191">
        <v>2792</v>
      </c>
      <c r="L77" s="192">
        <v>3122</v>
      </c>
      <c r="M77" s="194">
        <v>2919</v>
      </c>
      <c r="N77" s="191">
        <v>2981</v>
      </c>
      <c r="O77" s="193">
        <v>2545</v>
      </c>
      <c r="P77" s="191">
        <v>2020</v>
      </c>
      <c r="Q77" s="192">
        <v>1456</v>
      </c>
      <c r="R77" s="191">
        <v>1225</v>
      </c>
      <c r="S77" s="190">
        <v>753</v>
      </c>
      <c r="T77" s="189">
        <v>909</v>
      </c>
      <c r="U77" s="189">
        <v>0</v>
      </c>
      <c r="V77" s="190">
        <v>40</v>
      </c>
      <c r="W77" s="189">
        <v>46</v>
      </c>
      <c r="X77" s="189">
        <v>4</v>
      </c>
    </row>
    <row r="78" spans="1:24" x14ac:dyDescent="0.5">
      <c r="A78" s="235" t="s">
        <v>511</v>
      </c>
      <c r="B78" s="196"/>
      <c r="C78" s="195">
        <v>4239</v>
      </c>
      <c r="D78" s="194">
        <v>177</v>
      </c>
      <c r="E78" s="191">
        <v>254</v>
      </c>
      <c r="F78" s="193">
        <v>247</v>
      </c>
      <c r="G78" s="194">
        <v>281</v>
      </c>
      <c r="H78" s="191">
        <v>265</v>
      </c>
      <c r="I78" s="193">
        <v>353</v>
      </c>
      <c r="J78" s="192">
        <v>304</v>
      </c>
      <c r="K78" s="191">
        <v>314</v>
      </c>
      <c r="L78" s="192">
        <v>347</v>
      </c>
      <c r="M78" s="194">
        <v>319</v>
      </c>
      <c r="N78" s="191">
        <v>332</v>
      </c>
      <c r="O78" s="193">
        <v>276</v>
      </c>
      <c r="P78" s="191">
        <v>234</v>
      </c>
      <c r="Q78" s="192">
        <v>175</v>
      </c>
      <c r="R78" s="191">
        <v>132</v>
      </c>
      <c r="S78" s="190">
        <v>87</v>
      </c>
      <c r="T78" s="189">
        <v>86</v>
      </c>
      <c r="U78" s="189">
        <v>0</v>
      </c>
      <c r="V78" s="190">
        <v>10</v>
      </c>
      <c r="W78" s="189">
        <v>46</v>
      </c>
      <c r="X78" s="189">
        <v>0</v>
      </c>
    </row>
    <row r="79" spans="1:24" x14ac:dyDescent="0.5">
      <c r="A79" s="235" t="s">
        <v>510</v>
      </c>
      <c r="B79" s="196"/>
      <c r="C79" s="195">
        <v>4900</v>
      </c>
      <c r="D79" s="194">
        <v>213</v>
      </c>
      <c r="E79" s="191">
        <v>267</v>
      </c>
      <c r="F79" s="193">
        <v>271</v>
      </c>
      <c r="G79" s="194">
        <v>271</v>
      </c>
      <c r="H79" s="191">
        <v>312</v>
      </c>
      <c r="I79" s="193">
        <v>368</v>
      </c>
      <c r="J79" s="192">
        <v>343</v>
      </c>
      <c r="K79" s="191">
        <v>406</v>
      </c>
      <c r="L79" s="192">
        <v>445</v>
      </c>
      <c r="M79" s="194">
        <v>389</v>
      </c>
      <c r="N79" s="191">
        <v>450</v>
      </c>
      <c r="O79" s="193">
        <v>307</v>
      </c>
      <c r="P79" s="191">
        <v>235</v>
      </c>
      <c r="Q79" s="192">
        <v>200</v>
      </c>
      <c r="R79" s="191">
        <v>185</v>
      </c>
      <c r="S79" s="190">
        <v>100</v>
      </c>
      <c r="T79" s="189">
        <v>135</v>
      </c>
      <c r="U79" s="189">
        <v>0</v>
      </c>
      <c r="V79" s="190">
        <v>2</v>
      </c>
      <c r="W79" s="189">
        <v>0</v>
      </c>
      <c r="X79" s="189">
        <v>1</v>
      </c>
    </row>
    <row r="80" spans="1:24" x14ac:dyDescent="0.5">
      <c r="A80" s="235" t="s">
        <v>509</v>
      </c>
      <c r="B80" s="196"/>
      <c r="C80" s="195">
        <v>3230</v>
      </c>
      <c r="D80" s="194">
        <v>134</v>
      </c>
      <c r="E80" s="191">
        <v>179</v>
      </c>
      <c r="F80" s="193">
        <v>215</v>
      </c>
      <c r="G80" s="194">
        <v>216</v>
      </c>
      <c r="H80" s="191">
        <v>199</v>
      </c>
      <c r="I80" s="193">
        <v>241</v>
      </c>
      <c r="J80" s="192">
        <v>227</v>
      </c>
      <c r="K80" s="191">
        <v>238</v>
      </c>
      <c r="L80" s="192">
        <v>275</v>
      </c>
      <c r="M80" s="194">
        <v>251</v>
      </c>
      <c r="N80" s="191">
        <v>252</v>
      </c>
      <c r="O80" s="193">
        <v>222</v>
      </c>
      <c r="P80" s="191">
        <v>169</v>
      </c>
      <c r="Q80" s="192">
        <v>145</v>
      </c>
      <c r="R80" s="191">
        <v>109</v>
      </c>
      <c r="S80" s="190">
        <v>75</v>
      </c>
      <c r="T80" s="189">
        <v>77</v>
      </c>
      <c r="U80" s="189">
        <v>0</v>
      </c>
      <c r="V80" s="190">
        <v>6</v>
      </c>
      <c r="W80" s="189">
        <v>0</v>
      </c>
      <c r="X80" s="189">
        <v>0</v>
      </c>
    </row>
    <row r="81" spans="1:24" x14ac:dyDescent="0.5">
      <c r="A81" s="235" t="s">
        <v>508</v>
      </c>
      <c r="B81" s="196"/>
      <c r="C81" s="195">
        <v>3938</v>
      </c>
      <c r="D81" s="194">
        <v>142</v>
      </c>
      <c r="E81" s="191">
        <v>216</v>
      </c>
      <c r="F81" s="193">
        <v>266</v>
      </c>
      <c r="G81" s="194">
        <v>254</v>
      </c>
      <c r="H81" s="191">
        <v>271</v>
      </c>
      <c r="I81" s="193">
        <v>276</v>
      </c>
      <c r="J81" s="192">
        <v>252</v>
      </c>
      <c r="K81" s="191">
        <v>277</v>
      </c>
      <c r="L81" s="192">
        <v>368</v>
      </c>
      <c r="M81" s="194">
        <v>320</v>
      </c>
      <c r="N81" s="191">
        <v>311</v>
      </c>
      <c r="O81" s="193">
        <v>300</v>
      </c>
      <c r="P81" s="191">
        <v>204</v>
      </c>
      <c r="Q81" s="192">
        <v>156</v>
      </c>
      <c r="R81" s="191">
        <v>130</v>
      </c>
      <c r="S81" s="190">
        <v>84</v>
      </c>
      <c r="T81" s="189">
        <v>107</v>
      </c>
      <c r="U81" s="189">
        <v>0</v>
      </c>
      <c r="V81" s="190">
        <v>3</v>
      </c>
      <c r="W81" s="189">
        <v>0</v>
      </c>
      <c r="X81" s="189">
        <v>1</v>
      </c>
    </row>
    <row r="82" spans="1:24" x14ac:dyDescent="0.5">
      <c r="A82" s="235" t="s">
        <v>507</v>
      </c>
      <c r="B82" s="196"/>
      <c r="C82" s="195">
        <v>4506</v>
      </c>
      <c r="D82" s="194">
        <v>205</v>
      </c>
      <c r="E82" s="191">
        <v>234</v>
      </c>
      <c r="F82" s="193">
        <v>252</v>
      </c>
      <c r="G82" s="194">
        <v>285</v>
      </c>
      <c r="H82" s="191">
        <v>307</v>
      </c>
      <c r="I82" s="193">
        <v>330</v>
      </c>
      <c r="J82" s="192">
        <v>317</v>
      </c>
      <c r="K82" s="191">
        <v>322</v>
      </c>
      <c r="L82" s="192">
        <v>344</v>
      </c>
      <c r="M82" s="194">
        <v>352</v>
      </c>
      <c r="N82" s="191">
        <v>333</v>
      </c>
      <c r="O82" s="193">
        <v>354</v>
      </c>
      <c r="P82" s="191">
        <v>275</v>
      </c>
      <c r="Q82" s="192">
        <v>199</v>
      </c>
      <c r="R82" s="191">
        <v>152</v>
      </c>
      <c r="S82" s="190">
        <v>119</v>
      </c>
      <c r="T82" s="189">
        <v>122</v>
      </c>
      <c r="U82" s="189">
        <v>0</v>
      </c>
      <c r="V82" s="190">
        <v>4</v>
      </c>
      <c r="W82" s="189">
        <v>0</v>
      </c>
      <c r="X82" s="189">
        <v>0</v>
      </c>
    </row>
    <row r="83" spans="1:24" x14ac:dyDescent="0.5">
      <c r="A83" s="235" t="s">
        <v>506</v>
      </c>
      <c r="B83" s="196"/>
      <c r="C83" s="195">
        <v>4163</v>
      </c>
      <c r="D83" s="194">
        <v>162</v>
      </c>
      <c r="E83" s="191">
        <v>238</v>
      </c>
      <c r="F83" s="193">
        <v>246</v>
      </c>
      <c r="G83" s="194">
        <v>282</v>
      </c>
      <c r="H83" s="191">
        <v>258</v>
      </c>
      <c r="I83" s="193">
        <v>323</v>
      </c>
      <c r="J83" s="192">
        <v>261</v>
      </c>
      <c r="K83" s="191">
        <v>350</v>
      </c>
      <c r="L83" s="192">
        <v>382</v>
      </c>
      <c r="M83" s="194">
        <v>356</v>
      </c>
      <c r="N83" s="191">
        <v>331</v>
      </c>
      <c r="O83" s="193">
        <v>284</v>
      </c>
      <c r="P83" s="191">
        <v>249</v>
      </c>
      <c r="Q83" s="192">
        <v>135</v>
      </c>
      <c r="R83" s="191">
        <v>126</v>
      </c>
      <c r="S83" s="190">
        <v>88</v>
      </c>
      <c r="T83" s="189">
        <v>90</v>
      </c>
      <c r="U83" s="189">
        <v>0</v>
      </c>
      <c r="V83" s="190">
        <v>2</v>
      </c>
      <c r="W83" s="189">
        <v>0</v>
      </c>
      <c r="X83" s="189">
        <v>0</v>
      </c>
    </row>
    <row r="84" spans="1:24" x14ac:dyDescent="0.5">
      <c r="A84" s="235" t="s">
        <v>505</v>
      </c>
      <c r="B84" s="196"/>
      <c r="C84" s="195">
        <v>3788</v>
      </c>
      <c r="D84" s="194">
        <v>165</v>
      </c>
      <c r="E84" s="191">
        <v>190</v>
      </c>
      <c r="F84" s="193">
        <v>259</v>
      </c>
      <c r="G84" s="194">
        <v>269</v>
      </c>
      <c r="H84" s="191">
        <v>268</v>
      </c>
      <c r="I84" s="193">
        <v>273</v>
      </c>
      <c r="J84" s="192">
        <v>286</v>
      </c>
      <c r="K84" s="191">
        <v>329</v>
      </c>
      <c r="L84" s="192">
        <v>298</v>
      </c>
      <c r="M84" s="194">
        <v>305</v>
      </c>
      <c r="N84" s="191">
        <v>286</v>
      </c>
      <c r="O84" s="193">
        <v>227</v>
      </c>
      <c r="P84" s="191">
        <v>219</v>
      </c>
      <c r="Q84" s="192">
        <v>147</v>
      </c>
      <c r="R84" s="191">
        <v>121</v>
      </c>
      <c r="S84" s="190">
        <v>64</v>
      </c>
      <c r="T84" s="189">
        <v>78</v>
      </c>
      <c r="U84" s="189">
        <v>0</v>
      </c>
      <c r="V84" s="190">
        <v>4</v>
      </c>
      <c r="W84" s="189">
        <v>0</v>
      </c>
      <c r="X84" s="189">
        <v>0</v>
      </c>
    </row>
    <row r="85" spans="1:24" x14ac:dyDescent="0.5">
      <c r="A85" s="235" t="s">
        <v>504</v>
      </c>
      <c r="B85" s="196"/>
      <c r="C85" s="195">
        <v>3509</v>
      </c>
      <c r="D85" s="194">
        <v>145</v>
      </c>
      <c r="E85" s="191">
        <v>220</v>
      </c>
      <c r="F85" s="193">
        <v>237</v>
      </c>
      <c r="G85" s="194">
        <v>219</v>
      </c>
      <c r="H85" s="191">
        <v>212</v>
      </c>
      <c r="I85" s="193">
        <v>274</v>
      </c>
      <c r="J85" s="192">
        <v>268</v>
      </c>
      <c r="K85" s="191">
        <v>259</v>
      </c>
      <c r="L85" s="192">
        <v>264</v>
      </c>
      <c r="M85" s="194">
        <v>283</v>
      </c>
      <c r="N85" s="191">
        <v>309</v>
      </c>
      <c r="O85" s="193">
        <v>240</v>
      </c>
      <c r="P85" s="191">
        <v>205</v>
      </c>
      <c r="Q85" s="192">
        <v>106</v>
      </c>
      <c r="R85" s="191">
        <v>123</v>
      </c>
      <c r="S85" s="190">
        <v>68</v>
      </c>
      <c r="T85" s="189">
        <v>73</v>
      </c>
      <c r="U85" s="189">
        <v>0</v>
      </c>
      <c r="V85" s="190">
        <v>4</v>
      </c>
      <c r="W85" s="189">
        <v>0</v>
      </c>
      <c r="X85" s="189">
        <v>0</v>
      </c>
    </row>
    <row r="86" spans="1:24" x14ac:dyDescent="0.5">
      <c r="A86" s="235" t="s">
        <v>503</v>
      </c>
      <c r="B86" s="196"/>
      <c r="C86" s="195">
        <v>2446</v>
      </c>
      <c r="D86" s="194">
        <v>96</v>
      </c>
      <c r="E86" s="191">
        <v>142</v>
      </c>
      <c r="F86" s="193">
        <v>162</v>
      </c>
      <c r="G86" s="194">
        <v>156</v>
      </c>
      <c r="H86" s="191">
        <v>153</v>
      </c>
      <c r="I86" s="193">
        <v>181</v>
      </c>
      <c r="J86" s="192">
        <v>153</v>
      </c>
      <c r="K86" s="191">
        <v>168</v>
      </c>
      <c r="L86" s="192">
        <v>218</v>
      </c>
      <c r="M86" s="194">
        <v>184</v>
      </c>
      <c r="N86" s="191">
        <v>190</v>
      </c>
      <c r="O86" s="193">
        <v>196</v>
      </c>
      <c r="P86" s="191">
        <v>133</v>
      </c>
      <c r="Q86" s="192">
        <v>112</v>
      </c>
      <c r="R86" s="191">
        <v>76</v>
      </c>
      <c r="S86" s="190">
        <v>33</v>
      </c>
      <c r="T86" s="189">
        <v>88</v>
      </c>
      <c r="U86" s="189">
        <v>0</v>
      </c>
      <c r="V86" s="190">
        <v>3</v>
      </c>
      <c r="W86" s="189">
        <v>0</v>
      </c>
      <c r="X86" s="189">
        <v>2</v>
      </c>
    </row>
    <row r="87" spans="1:24" x14ac:dyDescent="0.5">
      <c r="A87" s="235" t="s">
        <v>502</v>
      </c>
      <c r="B87" s="196"/>
      <c r="C87" s="195">
        <v>1965</v>
      </c>
      <c r="D87" s="194">
        <v>89</v>
      </c>
      <c r="E87" s="191">
        <v>103</v>
      </c>
      <c r="F87" s="193">
        <v>112</v>
      </c>
      <c r="G87" s="194">
        <v>125</v>
      </c>
      <c r="H87" s="191">
        <v>115</v>
      </c>
      <c r="I87" s="193">
        <v>143</v>
      </c>
      <c r="J87" s="192">
        <v>143</v>
      </c>
      <c r="K87" s="191">
        <v>129</v>
      </c>
      <c r="L87" s="192">
        <v>181</v>
      </c>
      <c r="M87" s="194">
        <v>160</v>
      </c>
      <c r="N87" s="191">
        <v>187</v>
      </c>
      <c r="O87" s="193">
        <v>139</v>
      </c>
      <c r="P87" s="191">
        <v>97</v>
      </c>
      <c r="Q87" s="192">
        <v>81</v>
      </c>
      <c r="R87" s="191">
        <v>71</v>
      </c>
      <c r="S87" s="190">
        <v>35</v>
      </c>
      <c r="T87" s="189">
        <v>53</v>
      </c>
      <c r="U87" s="189">
        <v>0</v>
      </c>
      <c r="V87" s="190">
        <v>2</v>
      </c>
      <c r="W87" s="189">
        <v>0</v>
      </c>
      <c r="X87" s="189">
        <v>0</v>
      </c>
    </row>
    <row r="88" spans="1:24" x14ac:dyDescent="0.5">
      <c r="A88" s="198" t="s">
        <v>191</v>
      </c>
      <c r="B88" s="196"/>
      <c r="C88" s="195">
        <v>10149</v>
      </c>
      <c r="D88" s="194">
        <v>428</v>
      </c>
      <c r="E88" s="191">
        <v>534</v>
      </c>
      <c r="F88" s="193">
        <v>626</v>
      </c>
      <c r="G88" s="194">
        <v>640</v>
      </c>
      <c r="H88" s="191">
        <v>687</v>
      </c>
      <c r="I88" s="193">
        <v>771</v>
      </c>
      <c r="J88" s="192">
        <v>746</v>
      </c>
      <c r="K88" s="191">
        <v>765</v>
      </c>
      <c r="L88" s="192">
        <v>767</v>
      </c>
      <c r="M88" s="194">
        <v>755</v>
      </c>
      <c r="N88" s="191">
        <v>816</v>
      </c>
      <c r="O88" s="193">
        <v>723</v>
      </c>
      <c r="P88" s="191">
        <v>602</v>
      </c>
      <c r="Q88" s="192">
        <v>441</v>
      </c>
      <c r="R88" s="191">
        <v>347</v>
      </c>
      <c r="S88" s="190">
        <v>201</v>
      </c>
      <c r="T88" s="189">
        <v>265</v>
      </c>
      <c r="U88" s="189">
        <v>0</v>
      </c>
      <c r="V88" s="190">
        <v>9</v>
      </c>
      <c r="W88" s="189">
        <v>25</v>
      </c>
      <c r="X88" s="189">
        <v>1</v>
      </c>
    </row>
    <row r="89" spans="1:24" x14ac:dyDescent="0.5">
      <c r="A89" s="197" t="s">
        <v>163</v>
      </c>
      <c r="B89" s="196"/>
      <c r="C89" s="195">
        <v>1599</v>
      </c>
      <c r="D89" s="194">
        <v>53</v>
      </c>
      <c r="E89" s="191">
        <v>95</v>
      </c>
      <c r="F89" s="193">
        <v>82</v>
      </c>
      <c r="G89" s="194">
        <v>81</v>
      </c>
      <c r="H89" s="191">
        <v>119</v>
      </c>
      <c r="I89" s="193">
        <v>119</v>
      </c>
      <c r="J89" s="192">
        <v>130</v>
      </c>
      <c r="K89" s="191">
        <v>113</v>
      </c>
      <c r="L89" s="192">
        <v>99</v>
      </c>
      <c r="M89" s="194">
        <v>103</v>
      </c>
      <c r="N89" s="191">
        <v>132</v>
      </c>
      <c r="O89" s="193">
        <v>124</v>
      </c>
      <c r="P89" s="191">
        <v>106</v>
      </c>
      <c r="Q89" s="192">
        <v>83</v>
      </c>
      <c r="R89" s="191">
        <v>70</v>
      </c>
      <c r="S89" s="190">
        <v>32</v>
      </c>
      <c r="T89" s="189">
        <v>51</v>
      </c>
      <c r="U89" s="189">
        <v>0</v>
      </c>
      <c r="V89" s="190">
        <v>1</v>
      </c>
      <c r="W89" s="189">
        <v>5</v>
      </c>
      <c r="X89" s="189">
        <v>1</v>
      </c>
    </row>
    <row r="90" spans="1:24" x14ac:dyDescent="0.5">
      <c r="A90" s="235" t="s">
        <v>501</v>
      </c>
      <c r="B90" s="196"/>
      <c r="C90" s="195">
        <v>1599</v>
      </c>
      <c r="D90" s="194">
        <v>53</v>
      </c>
      <c r="E90" s="191">
        <v>95</v>
      </c>
      <c r="F90" s="193">
        <v>82</v>
      </c>
      <c r="G90" s="194">
        <v>81</v>
      </c>
      <c r="H90" s="191">
        <v>119</v>
      </c>
      <c r="I90" s="193">
        <v>119</v>
      </c>
      <c r="J90" s="192">
        <v>130</v>
      </c>
      <c r="K90" s="191">
        <v>113</v>
      </c>
      <c r="L90" s="192">
        <v>99</v>
      </c>
      <c r="M90" s="194">
        <v>103</v>
      </c>
      <c r="N90" s="191">
        <v>132</v>
      </c>
      <c r="O90" s="193">
        <v>124</v>
      </c>
      <c r="P90" s="191">
        <v>106</v>
      </c>
      <c r="Q90" s="192">
        <v>83</v>
      </c>
      <c r="R90" s="191">
        <v>70</v>
      </c>
      <c r="S90" s="190">
        <v>32</v>
      </c>
      <c r="T90" s="189">
        <v>51</v>
      </c>
      <c r="U90" s="189">
        <v>0</v>
      </c>
      <c r="V90" s="190">
        <v>1</v>
      </c>
      <c r="W90" s="189">
        <v>5</v>
      </c>
      <c r="X90" s="189">
        <v>1</v>
      </c>
    </row>
    <row r="91" spans="1:24" x14ac:dyDescent="0.5">
      <c r="A91" s="200"/>
      <c r="B91" s="196"/>
      <c r="C91" s="195"/>
      <c r="D91" s="194"/>
      <c r="E91" s="191"/>
      <c r="F91" s="193"/>
      <c r="G91" s="194"/>
      <c r="H91" s="191"/>
      <c r="I91" s="193"/>
      <c r="J91" s="192"/>
      <c r="K91" s="191"/>
      <c r="L91" s="192"/>
      <c r="M91" s="194"/>
      <c r="N91" s="191"/>
      <c r="O91" s="193"/>
      <c r="P91" s="191"/>
      <c r="Q91" s="192"/>
      <c r="R91" s="191"/>
      <c r="S91" s="190"/>
      <c r="T91" s="189"/>
      <c r="U91" s="189"/>
      <c r="V91" s="190"/>
      <c r="W91" s="189"/>
      <c r="X91" s="189"/>
    </row>
    <row r="92" spans="1:24" x14ac:dyDescent="0.5">
      <c r="A92" s="197" t="s">
        <v>162</v>
      </c>
      <c r="B92" s="196"/>
      <c r="C92" s="195">
        <v>8550</v>
      </c>
      <c r="D92" s="194">
        <v>375</v>
      </c>
      <c r="E92" s="191">
        <v>439</v>
      </c>
      <c r="F92" s="193">
        <v>544</v>
      </c>
      <c r="G92" s="194">
        <v>559</v>
      </c>
      <c r="H92" s="191">
        <v>568</v>
      </c>
      <c r="I92" s="193">
        <v>652</v>
      </c>
      <c r="J92" s="192">
        <v>616</v>
      </c>
      <c r="K92" s="191">
        <v>652</v>
      </c>
      <c r="L92" s="192">
        <v>668</v>
      </c>
      <c r="M92" s="194">
        <v>652</v>
      </c>
      <c r="N92" s="191">
        <v>684</v>
      </c>
      <c r="O92" s="193">
        <v>599</v>
      </c>
      <c r="P92" s="191">
        <v>496</v>
      </c>
      <c r="Q92" s="192">
        <v>358</v>
      </c>
      <c r="R92" s="191">
        <v>277</v>
      </c>
      <c r="S92" s="190">
        <v>169</v>
      </c>
      <c r="T92" s="189">
        <v>214</v>
      </c>
      <c r="U92" s="189">
        <v>0</v>
      </c>
      <c r="V92" s="190">
        <v>8</v>
      </c>
      <c r="W92" s="189">
        <v>20</v>
      </c>
      <c r="X92" s="189">
        <v>0</v>
      </c>
    </row>
    <row r="93" spans="1:24" x14ac:dyDescent="0.5">
      <c r="A93" s="235" t="s">
        <v>500</v>
      </c>
      <c r="B93" s="196"/>
      <c r="C93" s="195">
        <v>1213</v>
      </c>
      <c r="D93" s="194">
        <v>47</v>
      </c>
      <c r="E93" s="191">
        <v>63</v>
      </c>
      <c r="F93" s="193">
        <v>63</v>
      </c>
      <c r="G93" s="194">
        <v>67</v>
      </c>
      <c r="H93" s="191">
        <v>78</v>
      </c>
      <c r="I93" s="193">
        <v>76</v>
      </c>
      <c r="J93" s="192">
        <v>97</v>
      </c>
      <c r="K93" s="191">
        <v>87</v>
      </c>
      <c r="L93" s="192">
        <v>91</v>
      </c>
      <c r="M93" s="194">
        <v>89</v>
      </c>
      <c r="N93" s="191">
        <v>104</v>
      </c>
      <c r="O93" s="193">
        <v>102</v>
      </c>
      <c r="P93" s="191">
        <v>81</v>
      </c>
      <c r="Q93" s="192">
        <v>55</v>
      </c>
      <c r="R93" s="191">
        <v>37</v>
      </c>
      <c r="S93" s="190">
        <v>26</v>
      </c>
      <c r="T93" s="189">
        <v>30</v>
      </c>
      <c r="U93" s="189">
        <v>0</v>
      </c>
      <c r="V93" s="190">
        <v>0</v>
      </c>
      <c r="W93" s="189">
        <v>20</v>
      </c>
      <c r="X93" s="189">
        <v>0</v>
      </c>
    </row>
    <row r="94" spans="1:24" x14ac:dyDescent="0.5">
      <c r="A94" s="235" t="s">
        <v>499</v>
      </c>
      <c r="B94" s="196"/>
      <c r="C94" s="195">
        <v>1130</v>
      </c>
      <c r="D94" s="194">
        <v>44</v>
      </c>
      <c r="E94" s="191">
        <v>45</v>
      </c>
      <c r="F94" s="193">
        <v>66</v>
      </c>
      <c r="G94" s="194">
        <v>74</v>
      </c>
      <c r="H94" s="191">
        <v>72</v>
      </c>
      <c r="I94" s="193">
        <v>88</v>
      </c>
      <c r="J94" s="192">
        <v>83</v>
      </c>
      <c r="K94" s="191">
        <v>82</v>
      </c>
      <c r="L94" s="192">
        <v>84</v>
      </c>
      <c r="M94" s="194">
        <v>99</v>
      </c>
      <c r="N94" s="191">
        <v>90</v>
      </c>
      <c r="O94" s="193">
        <v>78</v>
      </c>
      <c r="P94" s="191">
        <v>66</v>
      </c>
      <c r="Q94" s="192">
        <v>46</v>
      </c>
      <c r="R94" s="191">
        <v>37</v>
      </c>
      <c r="S94" s="190">
        <v>37</v>
      </c>
      <c r="T94" s="189">
        <v>39</v>
      </c>
      <c r="U94" s="189">
        <v>0</v>
      </c>
      <c r="V94" s="190">
        <v>0</v>
      </c>
      <c r="W94" s="189">
        <v>0</v>
      </c>
      <c r="X94" s="189">
        <v>0</v>
      </c>
    </row>
    <row r="95" spans="1:24" x14ac:dyDescent="0.5">
      <c r="A95" s="235" t="s">
        <v>498</v>
      </c>
      <c r="B95" s="196"/>
      <c r="C95" s="195">
        <v>4389</v>
      </c>
      <c r="D95" s="194">
        <v>197</v>
      </c>
      <c r="E95" s="191">
        <v>252</v>
      </c>
      <c r="F95" s="193">
        <v>303</v>
      </c>
      <c r="G95" s="194">
        <v>299</v>
      </c>
      <c r="H95" s="191">
        <v>303</v>
      </c>
      <c r="I95" s="193">
        <v>360</v>
      </c>
      <c r="J95" s="192">
        <v>314</v>
      </c>
      <c r="K95" s="191">
        <v>342</v>
      </c>
      <c r="L95" s="192">
        <v>361</v>
      </c>
      <c r="M95" s="194">
        <v>323</v>
      </c>
      <c r="N95" s="191">
        <v>351</v>
      </c>
      <c r="O95" s="193">
        <v>284</v>
      </c>
      <c r="P95" s="191">
        <v>254</v>
      </c>
      <c r="Q95" s="192">
        <v>176</v>
      </c>
      <c r="R95" s="191">
        <v>126</v>
      </c>
      <c r="S95" s="190">
        <v>61</v>
      </c>
      <c r="T95" s="189">
        <v>78</v>
      </c>
      <c r="U95" s="189">
        <v>0</v>
      </c>
      <c r="V95" s="190">
        <v>5</v>
      </c>
      <c r="W95" s="189">
        <v>0</v>
      </c>
      <c r="X95" s="189">
        <v>0</v>
      </c>
    </row>
    <row r="96" spans="1:24" x14ac:dyDescent="0.5">
      <c r="A96" s="235" t="s">
        <v>497</v>
      </c>
      <c r="B96" s="196"/>
      <c r="C96" s="195">
        <v>1818</v>
      </c>
      <c r="D96" s="194">
        <v>87</v>
      </c>
      <c r="E96" s="191">
        <v>79</v>
      </c>
      <c r="F96" s="193">
        <v>112</v>
      </c>
      <c r="G96" s="194">
        <v>119</v>
      </c>
      <c r="H96" s="191">
        <v>115</v>
      </c>
      <c r="I96" s="193">
        <v>128</v>
      </c>
      <c r="J96" s="192">
        <v>122</v>
      </c>
      <c r="K96" s="191">
        <v>141</v>
      </c>
      <c r="L96" s="192">
        <v>132</v>
      </c>
      <c r="M96" s="194">
        <v>141</v>
      </c>
      <c r="N96" s="191">
        <v>139</v>
      </c>
      <c r="O96" s="193">
        <v>135</v>
      </c>
      <c r="P96" s="191">
        <v>95</v>
      </c>
      <c r="Q96" s="192">
        <v>81</v>
      </c>
      <c r="R96" s="191">
        <v>77</v>
      </c>
      <c r="S96" s="190">
        <v>45</v>
      </c>
      <c r="T96" s="189">
        <v>67</v>
      </c>
      <c r="U96" s="189">
        <v>0</v>
      </c>
      <c r="V96" s="190">
        <v>3</v>
      </c>
      <c r="W96" s="189">
        <v>0</v>
      </c>
      <c r="X96" s="189">
        <v>0</v>
      </c>
    </row>
    <row r="97" spans="1:24" x14ac:dyDescent="0.5">
      <c r="A97" s="198" t="s">
        <v>190</v>
      </c>
      <c r="B97" s="196"/>
      <c r="C97" s="195">
        <v>35571</v>
      </c>
      <c r="D97" s="194">
        <v>1638</v>
      </c>
      <c r="E97" s="191">
        <v>1978</v>
      </c>
      <c r="F97" s="193">
        <v>2248</v>
      </c>
      <c r="G97" s="194">
        <v>2381</v>
      </c>
      <c r="H97" s="191">
        <v>2305</v>
      </c>
      <c r="I97" s="193">
        <v>2606</v>
      </c>
      <c r="J97" s="192">
        <v>2594</v>
      </c>
      <c r="K97" s="191">
        <v>2629</v>
      </c>
      <c r="L97" s="192">
        <v>2870</v>
      </c>
      <c r="M97" s="194">
        <v>2876</v>
      </c>
      <c r="N97" s="191">
        <v>2996</v>
      </c>
      <c r="O97" s="193">
        <v>2548</v>
      </c>
      <c r="P97" s="191">
        <v>1929</v>
      </c>
      <c r="Q97" s="192">
        <v>1353</v>
      </c>
      <c r="R97" s="191">
        <v>1073</v>
      </c>
      <c r="S97" s="190">
        <v>677</v>
      </c>
      <c r="T97" s="189">
        <v>738</v>
      </c>
      <c r="U97" s="189">
        <v>0</v>
      </c>
      <c r="V97" s="190">
        <v>31</v>
      </c>
      <c r="W97" s="189">
        <v>85</v>
      </c>
      <c r="X97" s="189">
        <v>16</v>
      </c>
    </row>
    <row r="98" spans="1:24" x14ac:dyDescent="0.5">
      <c r="A98" s="197" t="s">
        <v>163</v>
      </c>
      <c r="B98" s="196"/>
      <c r="C98" s="195">
        <v>1922</v>
      </c>
      <c r="D98" s="194">
        <v>143</v>
      </c>
      <c r="E98" s="191">
        <v>157</v>
      </c>
      <c r="F98" s="193">
        <v>116</v>
      </c>
      <c r="G98" s="194">
        <v>124</v>
      </c>
      <c r="H98" s="191">
        <v>122</v>
      </c>
      <c r="I98" s="193">
        <v>140</v>
      </c>
      <c r="J98" s="192">
        <v>147</v>
      </c>
      <c r="K98" s="191">
        <v>145</v>
      </c>
      <c r="L98" s="192">
        <v>111</v>
      </c>
      <c r="M98" s="194">
        <v>152</v>
      </c>
      <c r="N98" s="191">
        <v>139</v>
      </c>
      <c r="O98" s="193">
        <v>125</v>
      </c>
      <c r="P98" s="191">
        <v>86</v>
      </c>
      <c r="Q98" s="192">
        <v>74</v>
      </c>
      <c r="R98" s="191">
        <v>58</v>
      </c>
      <c r="S98" s="190">
        <v>29</v>
      </c>
      <c r="T98" s="189">
        <v>42</v>
      </c>
      <c r="U98" s="189">
        <v>0</v>
      </c>
      <c r="V98" s="190">
        <v>4</v>
      </c>
      <c r="W98" s="189">
        <v>7</v>
      </c>
      <c r="X98" s="189">
        <v>1</v>
      </c>
    </row>
    <row r="99" spans="1:24" x14ac:dyDescent="0.5">
      <c r="A99" s="235" t="s">
        <v>496</v>
      </c>
      <c r="B99" s="196"/>
      <c r="C99" s="195">
        <v>1922</v>
      </c>
      <c r="D99" s="194">
        <v>143</v>
      </c>
      <c r="E99" s="191">
        <v>157</v>
      </c>
      <c r="F99" s="193">
        <v>116</v>
      </c>
      <c r="G99" s="194">
        <v>124</v>
      </c>
      <c r="H99" s="191">
        <v>122</v>
      </c>
      <c r="I99" s="193">
        <v>140</v>
      </c>
      <c r="J99" s="192">
        <v>147</v>
      </c>
      <c r="K99" s="191">
        <v>145</v>
      </c>
      <c r="L99" s="192">
        <v>111</v>
      </c>
      <c r="M99" s="194">
        <v>152</v>
      </c>
      <c r="N99" s="191">
        <v>139</v>
      </c>
      <c r="O99" s="193">
        <v>125</v>
      </c>
      <c r="P99" s="191">
        <v>86</v>
      </c>
      <c r="Q99" s="192">
        <v>74</v>
      </c>
      <c r="R99" s="191">
        <v>58</v>
      </c>
      <c r="S99" s="190">
        <v>29</v>
      </c>
      <c r="T99" s="189">
        <v>42</v>
      </c>
      <c r="U99" s="189">
        <v>0</v>
      </c>
      <c r="V99" s="190">
        <v>4</v>
      </c>
      <c r="W99" s="189">
        <v>7</v>
      </c>
      <c r="X99" s="189">
        <v>1</v>
      </c>
    </row>
    <row r="100" spans="1:24" x14ac:dyDescent="0.5">
      <c r="A100" s="200"/>
      <c r="B100" s="196"/>
      <c r="C100" s="195"/>
      <c r="D100" s="194"/>
      <c r="E100" s="191"/>
      <c r="F100" s="193"/>
      <c r="G100" s="194"/>
      <c r="H100" s="191"/>
      <c r="I100" s="193"/>
      <c r="J100" s="192"/>
      <c r="K100" s="191"/>
      <c r="L100" s="192"/>
      <c r="M100" s="194"/>
      <c r="N100" s="191"/>
      <c r="O100" s="193"/>
      <c r="P100" s="191"/>
      <c r="Q100" s="192"/>
      <c r="R100" s="191"/>
      <c r="S100" s="190"/>
      <c r="T100" s="189"/>
      <c r="U100" s="189"/>
      <c r="V100" s="190"/>
      <c r="W100" s="189"/>
      <c r="X100" s="189"/>
    </row>
    <row r="101" spans="1:24" x14ac:dyDescent="0.5">
      <c r="A101" s="197" t="s">
        <v>162</v>
      </c>
      <c r="B101" s="196"/>
      <c r="C101" s="195">
        <v>33649</v>
      </c>
      <c r="D101" s="194">
        <v>1495</v>
      </c>
      <c r="E101" s="191">
        <v>1821</v>
      </c>
      <c r="F101" s="193">
        <v>2132</v>
      </c>
      <c r="G101" s="194">
        <v>2257</v>
      </c>
      <c r="H101" s="191">
        <v>2183</v>
      </c>
      <c r="I101" s="193">
        <v>2466</v>
      </c>
      <c r="J101" s="192">
        <v>2447</v>
      </c>
      <c r="K101" s="191">
        <v>2484</v>
      </c>
      <c r="L101" s="192">
        <v>2759</v>
      </c>
      <c r="M101" s="194">
        <v>2724</v>
      </c>
      <c r="N101" s="191">
        <v>2857</v>
      </c>
      <c r="O101" s="193">
        <v>2423</v>
      </c>
      <c r="P101" s="191">
        <v>1843</v>
      </c>
      <c r="Q101" s="192">
        <v>1279</v>
      </c>
      <c r="R101" s="191">
        <v>1015</v>
      </c>
      <c r="S101" s="190">
        <v>648</v>
      </c>
      <c r="T101" s="189">
        <v>696</v>
      </c>
      <c r="U101" s="189">
        <v>0</v>
      </c>
      <c r="V101" s="190">
        <v>27</v>
      </c>
      <c r="W101" s="189">
        <v>78</v>
      </c>
      <c r="X101" s="189">
        <v>15</v>
      </c>
    </row>
    <row r="102" spans="1:24" x14ac:dyDescent="0.5">
      <c r="A102" s="235" t="s">
        <v>495</v>
      </c>
      <c r="B102" s="196"/>
      <c r="C102" s="195">
        <v>4240</v>
      </c>
      <c r="D102" s="194">
        <v>169</v>
      </c>
      <c r="E102" s="191">
        <v>230</v>
      </c>
      <c r="F102" s="193">
        <v>301</v>
      </c>
      <c r="G102" s="194">
        <v>298</v>
      </c>
      <c r="H102" s="191">
        <v>290</v>
      </c>
      <c r="I102" s="193">
        <v>302</v>
      </c>
      <c r="J102" s="192">
        <v>357</v>
      </c>
      <c r="K102" s="191">
        <v>311</v>
      </c>
      <c r="L102" s="192">
        <v>360</v>
      </c>
      <c r="M102" s="194">
        <v>351</v>
      </c>
      <c r="N102" s="191">
        <v>330</v>
      </c>
      <c r="O102" s="193">
        <v>291</v>
      </c>
      <c r="P102" s="191">
        <v>213</v>
      </c>
      <c r="Q102" s="192">
        <v>126</v>
      </c>
      <c r="R102" s="191">
        <v>105</v>
      </c>
      <c r="S102" s="190">
        <v>61</v>
      </c>
      <c r="T102" s="189">
        <v>62</v>
      </c>
      <c r="U102" s="189">
        <v>0</v>
      </c>
      <c r="V102" s="190">
        <v>4</v>
      </c>
      <c r="W102" s="189">
        <v>78</v>
      </c>
      <c r="X102" s="189">
        <v>1</v>
      </c>
    </row>
    <row r="103" spans="1:24" x14ac:dyDescent="0.5">
      <c r="A103" s="235" t="s">
        <v>494</v>
      </c>
      <c r="B103" s="196"/>
      <c r="C103" s="195">
        <v>3965</v>
      </c>
      <c r="D103" s="194">
        <v>175</v>
      </c>
      <c r="E103" s="191">
        <v>223</v>
      </c>
      <c r="F103" s="193">
        <v>254</v>
      </c>
      <c r="G103" s="194">
        <v>272</v>
      </c>
      <c r="H103" s="191">
        <v>249</v>
      </c>
      <c r="I103" s="193">
        <v>315</v>
      </c>
      <c r="J103" s="192">
        <v>282</v>
      </c>
      <c r="K103" s="191">
        <v>286</v>
      </c>
      <c r="L103" s="192">
        <v>320</v>
      </c>
      <c r="M103" s="194">
        <v>356</v>
      </c>
      <c r="N103" s="191">
        <v>334</v>
      </c>
      <c r="O103" s="193">
        <v>297</v>
      </c>
      <c r="P103" s="191">
        <v>185</v>
      </c>
      <c r="Q103" s="192">
        <v>127</v>
      </c>
      <c r="R103" s="191">
        <v>128</v>
      </c>
      <c r="S103" s="190">
        <v>71</v>
      </c>
      <c r="T103" s="189">
        <v>86</v>
      </c>
      <c r="U103" s="189">
        <v>0</v>
      </c>
      <c r="V103" s="190">
        <v>4</v>
      </c>
      <c r="W103" s="189">
        <v>0</v>
      </c>
      <c r="X103" s="189">
        <v>1</v>
      </c>
    </row>
    <row r="104" spans="1:24" x14ac:dyDescent="0.5">
      <c r="A104" s="235" t="s">
        <v>288</v>
      </c>
      <c r="B104" s="196"/>
      <c r="C104" s="195">
        <v>4340</v>
      </c>
      <c r="D104" s="194">
        <v>186</v>
      </c>
      <c r="E104" s="191">
        <v>234</v>
      </c>
      <c r="F104" s="193">
        <v>263</v>
      </c>
      <c r="G104" s="194">
        <v>272</v>
      </c>
      <c r="H104" s="191">
        <v>267</v>
      </c>
      <c r="I104" s="193">
        <v>339</v>
      </c>
      <c r="J104" s="192">
        <v>305</v>
      </c>
      <c r="K104" s="191">
        <v>331</v>
      </c>
      <c r="L104" s="192">
        <v>319</v>
      </c>
      <c r="M104" s="194">
        <v>315</v>
      </c>
      <c r="N104" s="191">
        <v>371</v>
      </c>
      <c r="O104" s="193">
        <v>330</v>
      </c>
      <c r="P104" s="191">
        <v>281</v>
      </c>
      <c r="Q104" s="192">
        <v>191</v>
      </c>
      <c r="R104" s="191">
        <v>136</v>
      </c>
      <c r="S104" s="190">
        <v>92</v>
      </c>
      <c r="T104" s="189">
        <v>101</v>
      </c>
      <c r="U104" s="189">
        <v>0</v>
      </c>
      <c r="V104" s="190">
        <v>6</v>
      </c>
      <c r="W104" s="189">
        <v>0</v>
      </c>
      <c r="X104" s="189">
        <v>1</v>
      </c>
    </row>
    <row r="105" spans="1:24" x14ac:dyDescent="0.5">
      <c r="A105" s="235" t="s">
        <v>493</v>
      </c>
      <c r="B105" s="196"/>
      <c r="C105" s="195">
        <v>4789</v>
      </c>
      <c r="D105" s="194">
        <v>219</v>
      </c>
      <c r="E105" s="191">
        <v>263</v>
      </c>
      <c r="F105" s="193">
        <v>284</v>
      </c>
      <c r="G105" s="194">
        <v>329</v>
      </c>
      <c r="H105" s="191">
        <v>316</v>
      </c>
      <c r="I105" s="193">
        <v>357</v>
      </c>
      <c r="J105" s="192">
        <v>326</v>
      </c>
      <c r="K105" s="191">
        <v>359</v>
      </c>
      <c r="L105" s="192">
        <v>372</v>
      </c>
      <c r="M105" s="194">
        <v>377</v>
      </c>
      <c r="N105" s="191">
        <v>419</v>
      </c>
      <c r="O105" s="193">
        <v>347</v>
      </c>
      <c r="P105" s="191">
        <v>277</v>
      </c>
      <c r="Q105" s="192">
        <v>203</v>
      </c>
      <c r="R105" s="191">
        <v>148</v>
      </c>
      <c r="S105" s="190">
        <v>93</v>
      </c>
      <c r="T105" s="189">
        <v>96</v>
      </c>
      <c r="U105" s="189">
        <v>0</v>
      </c>
      <c r="V105" s="190">
        <v>4</v>
      </c>
      <c r="W105" s="189">
        <v>0</v>
      </c>
      <c r="X105" s="189">
        <v>0</v>
      </c>
    </row>
    <row r="106" spans="1:24" x14ac:dyDescent="0.5">
      <c r="A106" s="235" t="s">
        <v>408</v>
      </c>
      <c r="B106" s="196"/>
      <c r="C106" s="195">
        <v>3784</v>
      </c>
      <c r="D106" s="194">
        <v>172</v>
      </c>
      <c r="E106" s="191">
        <v>203</v>
      </c>
      <c r="F106" s="193">
        <v>216</v>
      </c>
      <c r="G106" s="194">
        <v>222</v>
      </c>
      <c r="H106" s="191">
        <v>261</v>
      </c>
      <c r="I106" s="193">
        <v>250</v>
      </c>
      <c r="J106" s="192">
        <v>270</v>
      </c>
      <c r="K106" s="191">
        <v>294</v>
      </c>
      <c r="L106" s="192">
        <v>314</v>
      </c>
      <c r="M106" s="194">
        <v>333</v>
      </c>
      <c r="N106" s="191">
        <v>331</v>
      </c>
      <c r="O106" s="193">
        <v>243</v>
      </c>
      <c r="P106" s="191">
        <v>195</v>
      </c>
      <c r="Q106" s="192">
        <v>149</v>
      </c>
      <c r="R106" s="191">
        <v>127</v>
      </c>
      <c r="S106" s="190">
        <v>87</v>
      </c>
      <c r="T106" s="189">
        <v>114</v>
      </c>
      <c r="U106" s="189">
        <v>0</v>
      </c>
      <c r="V106" s="190">
        <v>1</v>
      </c>
      <c r="W106" s="189">
        <v>0</v>
      </c>
      <c r="X106" s="189">
        <v>2</v>
      </c>
    </row>
    <row r="107" spans="1:24" x14ac:dyDescent="0.5">
      <c r="A107" s="235" t="s">
        <v>492</v>
      </c>
      <c r="B107" s="196"/>
      <c r="C107" s="195">
        <v>4896</v>
      </c>
      <c r="D107" s="194">
        <v>209</v>
      </c>
      <c r="E107" s="191">
        <v>239</v>
      </c>
      <c r="F107" s="193">
        <v>288</v>
      </c>
      <c r="G107" s="194">
        <v>349</v>
      </c>
      <c r="H107" s="191">
        <v>297</v>
      </c>
      <c r="I107" s="193">
        <v>364</v>
      </c>
      <c r="J107" s="192">
        <v>336</v>
      </c>
      <c r="K107" s="191">
        <v>342</v>
      </c>
      <c r="L107" s="192">
        <v>406</v>
      </c>
      <c r="M107" s="194">
        <v>397</v>
      </c>
      <c r="N107" s="191">
        <v>438</v>
      </c>
      <c r="O107" s="193">
        <v>367</v>
      </c>
      <c r="P107" s="191">
        <v>290</v>
      </c>
      <c r="Q107" s="192">
        <v>203</v>
      </c>
      <c r="R107" s="191">
        <v>149</v>
      </c>
      <c r="S107" s="190">
        <v>94</v>
      </c>
      <c r="T107" s="189">
        <v>122</v>
      </c>
      <c r="U107" s="189">
        <v>0</v>
      </c>
      <c r="V107" s="190">
        <v>5</v>
      </c>
      <c r="W107" s="189">
        <v>0</v>
      </c>
      <c r="X107" s="189">
        <v>1</v>
      </c>
    </row>
    <row r="108" spans="1:24" x14ac:dyDescent="0.5">
      <c r="A108" s="235" t="s">
        <v>491</v>
      </c>
      <c r="B108" s="196"/>
      <c r="C108" s="195">
        <v>4265</v>
      </c>
      <c r="D108" s="194">
        <v>183</v>
      </c>
      <c r="E108" s="191">
        <v>249</v>
      </c>
      <c r="F108" s="193">
        <v>298</v>
      </c>
      <c r="G108" s="194">
        <v>279</v>
      </c>
      <c r="H108" s="191">
        <v>274</v>
      </c>
      <c r="I108" s="193">
        <v>302</v>
      </c>
      <c r="J108" s="192">
        <v>307</v>
      </c>
      <c r="K108" s="191">
        <v>300</v>
      </c>
      <c r="L108" s="192">
        <v>364</v>
      </c>
      <c r="M108" s="194">
        <v>339</v>
      </c>
      <c r="N108" s="191">
        <v>373</v>
      </c>
      <c r="O108" s="193">
        <v>314</v>
      </c>
      <c r="P108" s="191">
        <v>233</v>
      </c>
      <c r="Q108" s="192">
        <v>160</v>
      </c>
      <c r="R108" s="191">
        <v>131</v>
      </c>
      <c r="S108" s="190">
        <v>92</v>
      </c>
      <c r="T108" s="189">
        <v>63</v>
      </c>
      <c r="U108" s="189">
        <v>0</v>
      </c>
      <c r="V108" s="190">
        <v>0</v>
      </c>
      <c r="W108" s="189">
        <v>0</v>
      </c>
      <c r="X108" s="189">
        <v>4</v>
      </c>
    </row>
    <row r="109" spans="1:24" x14ac:dyDescent="0.5">
      <c r="A109" s="235" t="s">
        <v>490</v>
      </c>
      <c r="B109" s="196"/>
      <c r="C109" s="195">
        <v>3370</v>
      </c>
      <c r="D109" s="194">
        <v>182</v>
      </c>
      <c r="E109" s="191">
        <v>180</v>
      </c>
      <c r="F109" s="193">
        <v>228</v>
      </c>
      <c r="G109" s="194">
        <v>236</v>
      </c>
      <c r="H109" s="191">
        <v>229</v>
      </c>
      <c r="I109" s="193">
        <v>237</v>
      </c>
      <c r="J109" s="192">
        <v>264</v>
      </c>
      <c r="K109" s="191">
        <v>261</v>
      </c>
      <c r="L109" s="192">
        <v>304</v>
      </c>
      <c r="M109" s="194">
        <v>256</v>
      </c>
      <c r="N109" s="191">
        <v>261</v>
      </c>
      <c r="O109" s="193">
        <v>234</v>
      </c>
      <c r="P109" s="191">
        <v>169</v>
      </c>
      <c r="Q109" s="192">
        <v>120</v>
      </c>
      <c r="R109" s="191">
        <v>91</v>
      </c>
      <c r="S109" s="190">
        <v>58</v>
      </c>
      <c r="T109" s="189">
        <v>52</v>
      </c>
      <c r="U109" s="189">
        <v>0</v>
      </c>
      <c r="V109" s="190">
        <v>3</v>
      </c>
      <c r="W109" s="189">
        <v>0</v>
      </c>
      <c r="X109" s="189">
        <v>5</v>
      </c>
    </row>
    <row r="110" spans="1:24" x14ac:dyDescent="0.5">
      <c r="A110" s="198" t="s">
        <v>189</v>
      </c>
      <c r="B110" s="196"/>
      <c r="C110" s="195">
        <v>40566</v>
      </c>
      <c r="D110" s="194">
        <v>1919</v>
      </c>
      <c r="E110" s="191">
        <v>2322</v>
      </c>
      <c r="F110" s="193">
        <v>2521</v>
      </c>
      <c r="G110" s="194">
        <v>2588</v>
      </c>
      <c r="H110" s="191">
        <v>2449</v>
      </c>
      <c r="I110" s="193">
        <v>2888</v>
      </c>
      <c r="J110" s="192">
        <v>2873</v>
      </c>
      <c r="K110" s="191">
        <v>2983</v>
      </c>
      <c r="L110" s="192">
        <v>3376</v>
      </c>
      <c r="M110" s="194">
        <v>3390</v>
      </c>
      <c r="N110" s="191">
        <v>3307</v>
      </c>
      <c r="O110" s="193">
        <v>2807</v>
      </c>
      <c r="P110" s="191">
        <v>2246</v>
      </c>
      <c r="Q110" s="192">
        <v>1601</v>
      </c>
      <c r="R110" s="191">
        <v>1241</v>
      </c>
      <c r="S110" s="190">
        <v>808</v>
      </c>
      <c r="T110" s="189">
        <v>956</v>
      </c>
      <c r="U110" s="189">
        <v>0</v>
      </c>
      <c r="V110" s="190">
        <v>48</v>
      </c>
      <c r="W110" s="189">
        <v>226</v>
      </c>
      <c r="X110" s="189">
        <v>17</v>
      </c>
    </row>
    <row r="111" spans="1:24" x14ac:dyDescent="0.5">
      <c r="A111" s="197" t="s">
        <v>163</v>
      </c>
      <c r="B111" s="196"/>
      <c r="C111" s="195">
        <v>16340</v>
      </c>
      <c r="D111" s="194">
        <v>772</v>
      </c>
      <c r="E111" s="191">
        <v>927</v>
      </c>
      <c r="F111" s="193">
        <v>1027</v>
      </c>
      <c r="G111" s="194">
        <v>1054</v>
      </c>
      <c r="H111" s="191">
        <v>1002</v>
      </c>
      <c r="I111" s="193">
        <v>1176</v>
      </c>
      <c r="J111" s="192">
        <v>1178</v>
      </c>
      <c r="K111" s="191">
        <v>1181</v>
      </c>
      <c r="L111" s="192">
        <v>1331</v>
      </c>
      <c r="M111" s="194">
        <v>1359</v>
      </c>
      <c r="N111" s="191">
        <v>1315</v>
      </c>
      <c r="O111" s="193">
        <v>1115</v>
      </c>
      <c r="P111" s="191">
        <v>894</v>
      </c>
      <c r="Q111" s="192">
        <v>627</v>
      </c>
      <c r="R111" s="191">
        <v>476</v>
      </c>
      <c r="S111" s="190">
        <v>323</v>
      </c>
      <c r="T111" s="189">
        <v>358</v>
      </c>
      <c r="U111" s="189">
        <v>0</v>
      </c>
      <c r="V111" s="190">
        <v>16</v>
      </c>
      <c r="W111" s="189">
        <v>196</v>
      </c>
      <c r="X111" s="189">
        <v>13</v>
      </c>
    </row>
    <row r="112" spans="1:24" x14ac:dyDescent="0.5">
      <c r="A112" s="235" t="s">
        <v>489</v>
      </c>
      <c r="B112" s="196"/>
      <c r="C112" s="195">
        <v>5987</v>
      </c>
      <c r="D112" s="194">
        <v>272</v>
      </c>
      <c r="E112" s="191">
        <v>310</v>
      </c>
      <c r="F112" s="193">
        <v>339</v>
      </c>
      <c r="G112" s="194">
        <v>358</v>
      </c>
      <c r="H112" s="191">
        <v>344</v>
      </c>
      <c r="I112" s="193">
        <v>434</v>
      </c>
      <c r="J112" s="192">
        <v>394</v>
      </c>
      <c r="K112" s="191">
        <v>424</v>
      </c>
      <c r="L112" s="192">
        <v>433</v>
      </c>
      <c r="M112" s="194">
        <v>448</v>
      </c>
      <c r="N112" s="191">
        <v>482</v>
      </c>
      <c r="O112" s="193">
        <v>418</v>
      </c>
      <c r="P112" s="191">
        <v>366</v>
      </c>
      <c r="Q112" s="192">
        <v>271</v>
      </c>
      <c r="R112" s="191">
        <v>197</v>
      </c>
      <c r="S112" s="190">
        <v>141</v>
      </c>
      <c r="T112" s="189">
        <v>154</v>
      </c>
      <c r="U112" s="189">
        <v>0</v>
      </c>
      <c r="V112" s="190">
        <v>10</v>
      </c>
      <c r="W112" s="189">
        <v>182</v>
      </c>
      <c r="X112" s="189">
        <v>10</v>
      </c>
    </row>
    <row r="113" spans="1:24" x14ac:dyDescent="0.5">
      <c r="A113" s="235" t="s">
        <v>488</v>
      </c>
      <c r="B113" s="196"/>
      <c r="C113" s="195">
        <v>4797</v>
      </c>
      <c r="D113" s="194">
        <v>209</v>
      </c>
      <c r="E113" s="191">
        <v>265</v>
      </c>
      <c r="F113" s="193">
        <v>286</v>
      </c>
      <c r="G113" s="194">
        <v>329</v>
      </c>
      <c r="H113" s="191">
        <v>316</v>
      </c>
      <c r="I113" s="193">
        <v>362</v>
      </c>
      <c r="J113" s="192">
        <v>374</v>
      </c>
      <c r="K113" s="191">
        <v>364</v>
      </c>
      <c r="L113" s="192">
        <v>415</v>
      </c>
      <c r="M113" s="194">
        <v>436</v>
      </c>
      <c r="N113" s="191">
        <v>399</v>
      </c>
      <c r="O113" s="193">
        <v>315</v>
      </c>
      <c r="P113" s="191">
        <v>264</v>
      </c>
      <c r="Q113" s="192">
        <v>151</v>
      </c>
      <c r="R113" s="191">
        <v>131</v>
      </c>
      <c r="S113" s="190">
        <v>83</v>
      </c>
      <c r="T113" s="189">
        <v>89</v>
      </c>
      <c r="U113" s="189">
        <v>0</v>
      </c>
      <c r="V113" s="190">
        <v>1</v>
      </c>
      <c r="W113" s="189">
        <v>7</v>
      </c>
      <c r="X113" s="189">
        <v>1</v>
      </c>
    </row>
    <row r="114" spans="1:24" x14ac:dyDescent="0.5">
      <c r="A114" s="235" t="s">
        <v>487</v>
      </c>
      <c r="B114" s="196"/>
      <c r="C114" s="195">
        <v>5556</v>
      </c>
      <c r="D114" s="194">
        <v>291</v>
      </c>
      <c r="E114" s="191">
        <v>352</v>
      </c>
      <c r="F114" s="193">
        <v>402</v>
      </c>
      <c r="G114" s="194">
        <v>367</v>
      </c>
      <c r="H114" s="191">
        <v>342</v>
      </c>
      <c r="I114" s="193">
        <v>380</v>
      </c>
      <c r="J114" s="192">
        <v>410</v>
      </c>
      <c r="K114" s="191">
        <v>393</v>
      </c>
      <c r="L114" s="192">
        <v>483</v>
      </c>
      <c r="M114" s="194">
        <v>475</v>
      </c>
      <c r="N114" s="191">
        <v>434</v>
      </c>
      <c r="O114" s="193">
        <v>382</v>
      </c>
      <c r="P114" s="191">
        <v>264</v>
      </c>
      <c r="Q114" s="192">
        <v>205</v>
      </c>
      <c r="R114" s="191">
        <v>148</v>
      </c>
      <c r="S114" s="190">
        <v>99</v>
      </c>
      <c r="T114" s="189">
        <v>115</v>
      </c>
      <c r="U114" s="189">
        <v>0</v>
      </c>
      <c r="V114" s="190">
        <v>5</v>
      </c>
      <c r="W114" s="189">
        <v>7</v>
      </c>
      <c r="X114" s="189">
        <v>2</v>
      </c>
    </row>
    <row r="115" spans="1:24" x14ac:dyDescent="0.5">
      <c r="A115" s="200"/>
      <c r="B115" s="196"/>
      <c r="C115" s="195"/>
      <c r="D115" s="194"/>
      <c r="E115" s="191"/>
      <c r="F115" s="193"/>
      <c r="G115" s="194"/>
      <c r="H115" s="191"/>
      <c r="I115" s="193"/>
      <c r="J115" s="192"/>
      <c r="K115" s="191"/>
      <c r="L115" s="192"/>
      <c r="M115" s="194"/>
      <c r="N115" s="191"/>
      <c r="O115" s="193"/>
      <c r="P115" s="191"/>
      <c r="Q115" s="192"/>
      <c r="R115" s="191"/>
      <c r="S115" s="190"/>
      <c r="T115" s="189"/>
      <c r="U115" s="189"/>
      <c r="V115" s="190"/>
      <c r="W115" s="189"/>
      <c r="X115" s="189"/>
    </row>
    <row r="116" spans="1:24" x14ac:dyDescent="0.5">
      <c r="A116" s="197" t="s">
        <v>162</v>
      </c>
      <c r="B116" s="196"/>
      <c r="C116" s="195">
        <v>24226</v>
      </c>
      <c r="D116" s="194">
        <v>1147</v>
      </c>
      <c r="E116" s="191">
        <v>1395</v>
      </c>
      <c r="F116" s="193">
        <v>1494</v>
      </c>
      <c r="G116" s="194">
        <v>1534</v>
      </c>
      <c r="H116" s="191">
        <v>1447</v>
      </c>
      <c r="I116" s="193">
        <v>1712</v>
      </c>
      <c r="J116" s="192">
        <v>1695</v>
      </c>
      <c r="K116" s="191">
        <v>1802</v>
      </c>
      <c r="L116" s="192">
        <v>2045</v>
      </c>
      <c r="M116" s="194">
        <v>2031</v>
      </c>
      <c r="N116" s="191">
        <v>1992</v>
      </c>
      <c r="O116" s="193">
        <v>1692</v>
      </c>
      <c r="P116" s="191">
        <v>1352</v>
      </c>
      <c r="Q116" s="192">
        <v>974</v>
      </c>
      <c r="R116" s="191">
        <v>765</v>
      </c>
      <c r="S116" s="190">
        <v>485</v>
      </c>
      <c r="T116" s="189">
        <v>598</v>
      </c>
      <c r="U116" s="189">
        <v>0</v>
      </c>
      <c r="V116" s="190">
        <v>32</v>
      </c>
      <c r="W116" s="189">
        <v>30</v>
      </c>
      <c r="X116" s="189">
        <v>4</v>
      </c>
    </row>
    <row r="117" spans="1:24" x14ac:dyDescent="0.5">
      <c r="A117" s="235" t="s">
        <v>486</v>
      </c>
      <c r="B117" s="196"/>
      <c r="C117" s="195">
        <v>1865</v>
      </c>
      <c r="D117" s="194">
        <v>84</v>
      </c>
      <c r="E117" s="191">
        <v>107</v>
      </c>
      <c r="F117" s="193">
        <v>118</v>
      </c>
      <c r="G117" s="194">
        <v>117</v>
      </c>
      <c r="H117" s="191">
        <v>129</v>
      </c>
      <c r="I117" s="193">
        <v>97</v>
      </c>
      <c r="J117" s="192">
        <v>120</v>
      </c>
      <c r="K117" s="191">
        <v>126</v>
      </c>
      <c r="L117" s="192">
        <v>154</v>
      </c>
      <c r="M117" s="194">
        <v>161</v>
      </c>
      <c r="N117" s="191">
        <v>154</v>
      </c>
      <c r="O117" s="193">
        <v>130</v>
      </c>
      <c r="P117" s="191">
        <v>114</v>
      </c>
      <c r="Q117" s="192">
        <v>66</v>
      </c>
      <c r="R117" s="191">
        <v>75</v>
      </c>
      <c r="S117" s="190">
        <v>26</v>
      </c>
      <c r="T117" s="189">
        <v>56</v>
      </c>
      <c r="U117" s="189">
        <v>0</v>
      </c>
      <c r="V117" s="190">
        <v>1</v>
      </c>
      <c r="W117" s="189">
        <v>30</v>
      </c>
      <c r="X117" s="189">
        <v>0</v>
      </c>
    </row>
    <row r="118" spans="1:24" x14ac:dyDescent="0.5">
      <c r="A118" s="235" t="s">
        <v>485</v>
      </c>
      <c r="B118" s="196"/>
      <c r="C118" s="195">
        <v>4054</v>
      </c>
      <c r="D118" s="194">
        <v>173</v>
      </c>
      <c r="E118" s="191">
        <v>208</v>
      </c>
      <c r="F118" s="193">
        <v>231</v>
      </c>
      <c r="G118" s="194">
        <v>231</v>
      </c>
      <c r="H118" s="191">
        <v>255</v>
      </c>
      <c r="I118" s="193">
        <v>274</v>
      </c>
      <c r="J118" s="192">
        <v>275</v>
      </c>
      <c r="K118" s="191">
        <v>284</v>
      </c>
      <c r="L118" s="192">
        <v>310</v>
      </c>
      <c r="M118" s="194">
        <v>322</v>
      </c>
      <c r="N118" s="191">
        <v>353</v>
      </c>
      <c r="O118" s="193">
        <v>306</v>
      </c>
      <c r="P118" s="191">
        <v>251</v>
      </c>
      <c r="Q118" s="192">
        <v>172</v>
      </c>
      <c r="R118" s="191">
        <v>162</v>
      </c>
      <c r="S118" s="190">
        <v>108</v>
      </c>
      <c r="T118" s="189">
        <v>131</v>
      </c>
      <c r="U118" s="189">
        <v>0</v>
      </c>
      <c r="V118" s="190">
        <v>7</v>
      </c>
      <c r="W118" s="189">
        <v>0</v>
      </c>
      <c r="X118" s="189">
        <v>1</v>
      </c>
    </row>
    <row r="119" spans="1:24" x14ac:dyDescent="0.5">
      <c r="A119" s="235" t="s">
        <v>484</v>
      </c>
      <c r="B119" s="196"/>
      <c r="C119" s="195">
        <v>2388</v>
      </c>
      <c r="D119" s="194">
        <v>147</v>
      </c>
      <c r="E119" s="191">
        <v>167</v>
      </c>
      <c r="F119" s="193">
        <v>164</v>
      </c>
      <c r="G119" s="194">
        <v>178</v>
      </c>
      <c r="H119" s="191">
        <v>144</v>
      </c>
      <c r="I119" s="193">
        <v>139</v>
      </c>
      <c r="J119" s="192">
        <v>183</v>
      </c>
      <c r="K119" s="191">
        <v>178</v>
      </c>
      <c r="L119" s="192">
        <v>191</v>
      </c>
      <c r="M119" s="194">
        <v>197</v>
      </c>
      <c r="N119" s="191">
        <v>175</v>
      </c>
      <c r="O119" s="193">
        <v>155</v>
      </c>
      <c r="P119" s="191">
        <v>131</v>
      </c>
      <c r="Q119" s="192">
        <v>104</v>
      </c>
      <c r="R119" s="191">
        <v>50</v>
      </c>
      <c r="S119" s="190">
        <v>29</v>
      </c>
      <c r="T119" s="189">
        <v>49</v>
      </c>
      <c r="U119" s="189">
        <v>0</v>
      </c>
      <c r="V119" s="190">
        <v>6</v>
      </c>
      <c r="W119" s="189">
        <v>0</v>
      </c>
      <c r="X119" s="189">
        <v>1</v>
      </c>
    </row>
    <row r="120" spans="1:24" x14ac:dyDescent="0.5">
      <c r="A120" s="235" t="s">
        <v>483</v>
      </c>
      <c r="B120" s="196"/>
      <c r="C120" s="195">
        <v>3919</v>
      </c>
      <c r="D120" s="194">
        <v>172</v>
      </c>
      <c r="E120" s="191">
        <v>226</v>
      </c>
      <c r="F120" s="193">
        <v>239</v>
      </c>
      <c r="G120" s="194">
        <v>239</v>
      </c>
      <c r="H120" s="191">
        <v>227</v>
      </c>
      <c r="I120" s="193">
        <v>292</v>
      </c>
      <c r="J120" s="192">
        <v>258</v>
      </c>
      <c r="K120" s="191">
        <v>287</v>
      </c>
      <c r="L120" s="192">
        <v>361</v>
      </c>
      <c r="M120" s="194">
        <v>333</v>
      </c>
      <c r="N120" s="191">
        <v>332</v>
      </c>
      <c r="O120" s="193">
        <v>288</v>
      </c>
      <c r="P120" s="191">
        <v>165</v>
      </c>
      <c r="Q120" s="192">
        <v>164</v>
      </c>
      <c r="R120" s="191">
        <v>140</v>
      </c>
      <c r="S120" s="190">
        <v>86</v>
      </c>
      <c r="T120" s="189">
        <v>105</v>
      </c>
      <c r="U120" s="189">
        <v>0</v>
      </c>
      <c r="V120" s="190">
        <v>5</v>
      </c>
      <c r="W120" s="189">
        <v>0</v>
      </c>
      <c r="X120" s="189">
        <v>0</v>
      </c>
    </row>
    <row r="121" spans="1:24" x14ac:dyDescent="0.5">
      <c r="A121" s="235" t="s">
        <v>482</v>
      </c>
      <c r="B121" s="196"/>
      <c r="C121" s="195">
        <v>1910</v>
      </c>
      <c r="D121" s="194">
        <v>68</v>
      </c>
      <c r="E121" s="191">
        <v>94</v>
      </c>
      <c r="F121" s="193">
        <v>129</v>
      </c>
      <c r="G121" s="194">
        <v>108</v>
      </c>
      <c r="H121" s="191">
        <v>112</v>
      </c>
      <c r="I121" s="193">
        <v>137</v>
      </c>
      <c r="J121" s="192">
        <v>137</v>
      </c>
      <c r="K121" s="191">
        <v>130</v>
      </c>
      <c r="L121" s="192">
        <v>162</v>
      </c>
      <c r="M121" s="194">
        <v>160</v>
      </c>
      <c r="N121" s="191">
        <v>131</v>
      </c>
      <c r="O121" s="193">
        <v>153</v>
      </c>
      <c r="P121" s="191">
        <v>119</v>
      </c>
      <c r="Q121" s="192">
        <v>81</v>
      </c>
      <c r="R121" s="191">
        <v>67</v>
      </c>
      <c r="S121" s="190">
        <v>55</v>
      </c>
      <c r="T121" s="189">
        <v>63</v>
      </c>
      <c r="U121" s="189">
        <v>0</v>
      </c>
      <c r="V121" s="190">
        <v>3</v>
      </c>
      <c r="W121" s="189">
        <v>0</v>
      </c>
      <c r="X121" s="189">
        <v>1</v>
      </c>
    </row>
    <row r="122" spans="1:24" x14ac:dyDescent="0.5">
      <c r="A122" s="235" t="s">
        <v>481</v>
      </c>
      <c r="B122" s="196"/>
      <c r="C122" s="195">
        <v>2573</v>
      </c>
      <c r="D122" s="194">
        <v>130</v>
      </c>
      <c r="E122" s="191">
        <v>141</v>
      </c>
      <c r="F122" s="193">
        <v>167</v>
      </c>
      <c r="G122" s="194">
        <v>182</v>
      </c>
      <c r="H122" s="191">
        <v>151</v>
      </c>
      <c r="I122" s="193">
        <v>202</v>
      </c>
      <c r="J122" s="192">
        <v>199</v>
      </c>
      <c r="K122" s="191">
        <v>209</v>
      </c>
      <c r="L122" s="192">
        <v>230</v>
      </c>
      <c r="M122" s="194">
        <v>205</v>
      </c>
      <c r="N122" s="191">
        <v>203</v>
      </c>
      <c r="O122" s="193">
        <v>157</v>
      </c>
      <c r="P122" s="191">
        <v>140</v>
      </c>
      <c r="Q122" s="192">
        <v>97</v>
      </c>
      <c r="R122" s="191">
        <v>65</v>
      </c>
      <c r="S122" s="190">
        <v>46</v>
      </c>
      <c r="T122" s="189">
        <v>48</v>
      </c>
      <c r="U122" s="189">
        <v>0</v>
      </c>
      <c r="V122" s="190">
        <v>1</v>
      </c>
      <c r="W122" s="189">
        <v>0</v>
      </c>
      <c r="X122" s="189">
        <v>0</v>
      </c>
    </row>
    <row r="123" spans="1:24" x14ac:dyDescent="0.5">
      <c r="A123" s="235" t="s">
        <v>480</v>
      </c>
      <c r="B123" s="196"/>
      <c r="C123" s="195">
        <v>2648</v>
      </c>
      <c r="D123" s="194">
        <v>155</v>
      </c>
      <c r="E123" s="191">
        <v>178</v>
      </c>
      <c r="F123" s="193">
        <v>169</v>
      </c>
      <c r="G123" s="194">
        <v>169</v>
      </c>
      <c r="H123" s="191">
        <v>146</v>
      </c>
      <c r="I123" s="193">
        <v>200</v>
      </c>
      <c r="J123" s="192">
        <v>175</v>
      </c>
      <c r="K123" s="191">
        <v>220</v>
      </c>
      <c r="L123" s="192">
        <v>218</v>
      </c>
      <c r="M123" s="194">
        <v>205</v>
      </c>
      <c r="N123" s="191">
        <v>224</v>
      </c>
      <c r="O123" s="193">
        <v>170</v>
      </c>
      <c r="P123" s="191">
        <v>147</v>
      </c>
      <c r="Q123" s="192">
        <v>104</v>
      </c>
      <c r="R123" s="191">
        <v>70</v>
      </c>
      <c r="S123" s="190">
        <v>51</v>
      </c>
      <c r="T123" s="189">
        <v>42</v>
      </c>
      <c r="U123" s="189">
        <v>0</v>
      </c>
      <c r="V123" s="190">
        <v>5</v>
      </c>
      <c r="W123" s="189">
        <v>0</v>
      </c>
      <c r="X123" s="189">
        <v>0</v>
      </c>
    </row>
    <row r="124" spans="1:24" x14ac:dyDescent="0.5">
      <c r="A124" s="235" t="s">
        <v>479</v>
      </c>
      <c r="B124" s="196"/>
      <c r="C124" s="195">
        <v>3251</v>
      </c>
      <c r="D124" s="194">
        <v>138</v>
      </c>
      <c r="E124" s="191">
        <v>164</v>
      </c>
      <c r="F124" s="193">
        <v>185</v>
      </c>
      <c r="G124" s="194">
        <v>225</v>
      </c>
      <c r="H124" s="191">
        <v>160</v>
      </c>
      <c r="I124" s="193">
        <v>241</v>
      </c>
      <c r="J124" s="192">
        <v>254</v>
      </c>
      <c r="K124" s="191">
        <v>259</v>
      </c>
      <c r="L124" s="192">
        <v>269</v>
      </c>
      <c r="M124" s="194">
        <v>286</v>
      </c>
      <c r="N124" s="191">
        <v>269</v>
      </c>
      <c r="O124" s="193">
        <v>237</v>
      </c>
      <c r="P124" s="191">
        <v>203</v>
      </c>
      <c r="Q124" s="192">
        <v>122</v>
      </c>
      <c r="R124" s="191">
        <v>93</v>
      </c>
      <c r="S124" s="190">
        <v>66</v>
      </c>
      <c r="T124" s="189">
        <v>78</v>
      </c>
      <c r="U124" s="189">
        <v>0</v>
      </c>
      <c r="V124" s="190">
        <v>1</v>
      </c>
      <c r="W124" s="189">
        <v>0</v>
      </c>
      <c r="X124" s="189">
        <v>1</v>
      </c>
    </row>
    <row r="125" spans="1:24" x14ac:dyDescent="0.5">
      <c r="A125" s="235" t="s">
        <v>478</v>
      </c>
      <c r="B125" s="196"/>
      <c r="C125" s="195">
        <v>1618</v>
      </c>
      <c r="D125" s="194">
        <v>80</v>
      </c>
      <c r="E125" s="191">
        <v>110</v>
      </c>
      <c r="F125" s="193">
        <v>92</v>
      </c>
      <c r="G125" s="194">
        <v>85</v>
      </c>
      <c r="H125" s="191">
        <v>123</v>
      </c>
      <c r="I125" s="193">
        <v>130</v>
      </c>
      <c r="J125" s="192">
        <v>94</v>
      </c>
      <c r="K125" s="191">
        <v>109</v>
      </c>
      <c r="L125" s="192">
        <v>150</v>
      </c>
      <c r="M125" s="194">
        <v>162</v>
      </c>
      <c r="N125" s="191">
        <v>151</v>
      </c>
      <c r="O125" s="193">
        <v>96</v>
      </c>
      <c r="P125" s="191">
        <v>82</v>
      </c>
      <c r="Q125" s="192">
        <v>64</v>
      </c>
      <c r="R125" s="191">
        <v>43</v>
      </c>
      <c r="S125" s="190">
        <v>18</v>
      </c>
      <c r="T125" s="189">
        <v>26</v>
      </c>
      <c r="U125" s="189">
        <v>0</v>
      </c>
      <c r="V125" s="190">
        <v>3</v>
      </c>
      <c r="W125" s="189">
        <v>0</v>
      </c>
      <c r="X125" s="189">
        <v>0</v>
      </c>
    </row>
    <row r="126" spans="1:24" x14ac:dyDescent="0.5">
      <c r="A126" s="198" t="s">
        <v>188</v>
      </c>
      <c r="B126" s="196"/>
      <c r="C126" s="195">
        <v>63302</v>
      </c>
      <c r="D126" s="194">
        <v>2920</v>
      </c>
      <c r="E126" s="191">
        <v>3507</v>
      </c>
      <c r="F126" s="193">
        <v>3803</v>
      </c>
      <c r="G126" s="194">
        <v>3973</v>
      </c>
      <c r="H126" s="191">
        <v>3990</v>
      </c>
      <c r="I126" s="193">
        <v>4648</v>
      </c>
      <c r="J126" s="192">
        <v>4649</v>
      </c>
      <c r="K126" s="191">
        <v>4748</v>
      </c>
      <c r="L126" s="192">
        <v>5087</v>
      </c>
      <c r="M126" s="194">
        <v>5189</v>
      </c>
      <c r="N126" s="191">
        <v>4843</v>
      </c>
      <c r="O126" s="193">
        <v>4450</v>
      </c>
      <c r="P126" s="191">
        <v>3590</v>
      </c>
      <c r="Q126" s="192">
        <v>2605</v>
      </c>
      <c r="R126" s="191">
        <v>2052</v>
      </c>
      <c r="S126" s="190">
        <v>1347</v>
      </c>
      <c r="T126" s="189">
        <v>1772</v>
      </c>
      <c r="U126" s="189">
        <v>0</v>
      </c>
      <c r="V126" s="190">
        <v>42</v>
      </c>
      <c r="W126" s="189">
        <v>73</v>
      </c>
      <c r="X126" s="189">
        <v>14</v>
      </c>
    </row>
    <row r="127" spans="1:24" x14ac:dyDescent="0.5">
      <c r="A127" s="197" t="s">
        <v>163</v>
      </c>
      <c r="B127" s="196"/>
      <c r="C127" s="195">
        <v>9096</v>
      </c>
      <c r="D127" s="194">
        <v>416</v>
      </c>
      <c r="E127" s="191">
        <v>506</v>
      </c>
      <c r="F127" s="193">
        <v>512</v>
      </c>
      <c r="G127" s="194">
        <v>531</v>
      </c>
      <c r="H127" s="191">
        <v>520</v>
      </c>
      <c r="I127" s="193">
        <v>658</v>
      </c>
      <c r="J127" s="192">
        <v>654</v>
      </c>
      <c r="K127" s="191">
        <v>627</v>
      </c>
      <c r="L127" s="192">
        <v>708</v>
      </c>
      <c r="M127" s="194">
        <v>743</v>
      </c>
      <c r="N127" s="191">
        <v>638</v>
      </c>
      <c r="O127" s="193">
        <v>673</v>
      </c>
      <c r="P127" s="191">
        <v>561</v>
      </c>
      <c r="Q127" s="192">
        <v>440</v>
      </c>
      <c r="R127" s="191">
        <v>318</v>
      </c>
      <c r="S127" s="190">
        <v>208</v>
      </c>
      <c r="T127" s="189">
        <v>341</v>
      </c>
      <c r="U127" s="189">
        <v>0</v>
      </c>
      <c r="V127" s="190">
        <v>12</v>
      </c>
      <c r="W127" s="189">
        <v>21</v>
      </c>
      <c r="X127" s="189">
        <v>9</v>
      </c>
    </row>
    <row r="128" spans="1:24" x14ac:dyDescent="0.5">
      <c r="A128" s="235" t="s">
        <v>477</v>
      </c>
      <c r="B128" s="196"/>
      <c r="C128" s="195">
        <v>2874</v>
      </c>
      <c r="D128" s="194">
        <v>116</v>
      </c>
      <c r="E128" s="191">
        <v>171</v>
      </c>
      <c r="F128" s="193">
        <v>185</v>
      </c>
      <c r="G128" s="194">
        <v>171</v>
      </c>
      <c r="H128" s="191">
        <v>187</v>
      </c>
      <c r="I128" s="193">
        <v>206</v>
      </c>
      <c r="J128" s="192">
        <v>193</v>
      </c>
      <c r="K128" s="191">
        <v>174</v>
      </c>
      <c r="L128" s="192">
        <v>225</v>
      </c>
      <c r="M128" s="194">
        <v>227</v>
      </c>
      <c r="N128" s="191">
        <v>192</v>
      </c>
      <c r="O128" s="193">
        <v>199</v>
      </c>
      <c r="P128" s="191">
        <v>182</v>
      </c>
      <c r="Q128" s="192">
        <v>141</v>
      </c>
      <c r="R128" s="191">
        <v>101</v>
      </c>
      <c r="S128" s="190">
        <v>67</v>
      </c>
      <c r="T128" s="189">
        <v>108</v>
      </c>
      <c r="U128" s="189">
        <v>0</v>
      </c>
      <c r="V128" s="190">
        <v>6</v>
      </c>
      <c r="W128" s="189">
        <v>14</v>
      </c>
      <c r="X128" s="189">
        <v>9</v>
      </c>
    </row>
    <row r="129" spans="1:24" x14ac:dyDescent="0.5">
      <c r="A129" s="235" t="s">
        <v>476</v>
      </c>
      <c r="B129" s="196"/>
      <c r="C129" s="195">
        <v>1958</v>
      </c>
      <c r="D129" s="194">
        <v>88</v>
      </c>
      <c r="E129" s="191">
        <v>87</v>
      </c>
      <c r="F129" s="193">
        <v>95</v>
      </c>
      <c r="G129" s="194">
        <v>108</v>
      </c>
      <c r="H129" s="191">
        <v>99</v>
      </c>
      <c r="I129" s="193">
        <v>136</v>
      </c>
      <c r="J129" s="192">
        <v>158</v>
      </c>
      <c r="K129" s="191">
        <v>132</v>
      </c>
      <c r="L129" s="192">
        <v>151</v>
      </c>
      <c r="M129" s="194">
        <v>161</v>
      </c>
      <c r="N129" s="191">
        <v>145</v>
      </c>
      <c r="O129" s="193">
        <v>155</v>
      </c>
      <c r="P129" s="191">
        <v>135</v>
      </c>
      <c r="Q129" s="192">
        <v>101</v>
      </c>
      <c r="R129" s="191">
        <v>67</v>
      </c>
      <c r="S129" s="190">
        <v>59</v>
      </c>
      <c r="T129" s="189">
        <v>75</v>
      </c>
      <c r="U129" s="189">
        <v>0</v>
      </c>
      <c r="V129" s="190">
        <v>5</v>
      </c>
      <c r="W129" s="189">
        <v>1</v>
      </c>
      <c r="X129" s="189">
        <v>0</v>
      </c>
    </row>
    <row r="130" spans="1:24" x14ac:dyDescent="0.5">
      <c r="A130" s="235" t="s">
        <v>475</v>
      </c>
      <c r="B130" s="196"/>
      <c r="C130" s="195">
        <v>4264</v>
      </c>
      <c r="D130" s="194">
        <v>212</v>
      </c>
      <c r="E130" s="191">
        <v>248</v>
      </c>
      <c r="F130" s="193">
        <v>232</v>
      </c>
      <c r="G130" s="194">
        <v>252</v>
      </c>
      <c r="H130" s="191">
        <v>234</v>
      </c>
      <c r="I130" s="193">
        <v>316</v>
      </c>
      <c r="J130" s="192">
        <v>303</v>
      </c>
      <c r="K130" s="191">
        <v>321</v>
      </c>
      <c r="L130" s="192">
        <v>332</v>
      </c>
      <c r="M130" s="194">
        <v>355</v>
      </c>
      <c r="N130" s="191">
        <v>301</v>
      </c>
      <c r="O130" s="193">
        <v>319</v>
      </c>
      <c r="P130" s="191">
        <v>244</v>
      </c>
      <c r="Q130" s="192">
        <v>198</v>
      </c>
      <c r="R130" s="191">
        <v>150</v>
      </c>
      <c r="S130" s="190">
        <v>82</v>
      </c>
      <c r="T130" s="189">
        <v>158</v>
      </c>
      <c r="U130" s="189">
        <v>0</v>
      </c>
      <c r="V130" s="190">
        <v>1</v>
      </c>
      <c r="W130" s="189">
        <v>6</v>
      </c>
      <c r="X130" s="189">
        <v>0</v>
      </c>
    </row>
    <row r="131" spans="1:24" x14ac:dyDescent="0.5">
      <c r="A131" s="200"/>
      <c r="B131" s="196"/>
      <c r="C131" s="195"/>
      <c r="D131" s="194"/>
      <c r="E131" s="191"/>
      <c r="F131" s="193"/>
      <c r="G131" s="194"/>
      <c r="H131" s="191"/>
      <c r="I131" s="193"/>
      <c r="J131" s="192"/>
      <c r="K131" s="191"/>
      <c r="L131" s="192"/>
      <c r="M131" s="194"/>
      <c r="N131" s="191"/>
      <c r="O131" s="193"/>
      <c r="P131" s="191"/>
      <c r="Q131" s="192"/>
      <c r="R131" s="191"/>
      <c r="S131" s="190"/>
      <c r="T131" s="189"/>
      <c r="U131" s="189"/>
      <c r="V131" s="190"/>
      <c r="W131" s="189"/>
      <c r="X131" s="189"/>
    </row>
    <row r="132" spans="1:24" x14ac:dyDescent="0.5">
      <c r="A132" s="197" t="s">
        <v>162</v>
      </c>
      <c r="B132" s="196"/>
      <c r="C132" s="195">
        <v>54206</v>
      </c>
      <c r="D132" s="194">
        <v>2504</v>
      </c>
      <c r="E132" s="191">
        <v>3001</v>
      </c>
      <c r="F132" s="193">
        <v>3291</v>
      </c>
      <c r="G132" s="194">
        <v>3442</v>
      </c>
      <c r="H132" s="191">
        <v>3470</v>
      </c>
      <c r="I132" s="193">
        <v>3990</v>
      </c>
      <c r="J132" s="192">
        <v>3995</v>
      </c>
      <c r="K132" s="191">
        <v>4121</v>
      </c>
      <c r="L132" s="192">
        <v>4379</v>
      </c>
      <c r="M132" s="194">
        <v>4446</v>
      </c>
      <c r="N132" s="191">
        <v>4205</v>
      </c>
      <c r="O132" s="193">
        <v>3777</v>
      </c>
      <c r="P132" s="191">
        <v>3029</v>
      </c>
      <c r="Q132" s="192">
        <v>2165</v>
      </c>
      <c r="R132" s="191">
        <v>1734</v>
      </c>
      <c r="S132" s="190">
        <v>1139</v>
      </c>
      <c r="T132" s="189">
        <v>1431</v>
      </c>
      <c r="U132" s="189">
        <v>0</v>
      </c>
      <c r="V132" s="190">
        <v>30</v>
      </c>
      <c r="W132" s="189">
        <v>52</v>
      </c>
      <c r="X132" s="189">
        <v>5</v>
      </c>
    </row>
    <row r="133" spans="1:24" x14ac:dyDescent="0.5">
      <c r="A133" s="235" t="s">
        <v>474</v>
      </c>
      <c r="B133" s="196"/>
      <c r="C133" s="195">
        <v>4777</v>
      </c>
      <c r="D133" s="194">
        <v>218</v>
      </c>
      <c r="E133" s="191">
        <v>275</v>
      </c>
      <c r="F133" s="193">
        <v>298</v>
      </c>
      <c r="G133" s="194">
        <v>295</v>
      </c>
      <c r="H133" s="191">
        <v>319</v>
      </c>
      <c r="I133" s="193">
        <v>379</v>
      </c>
      <c r="J133" s="192">
        <v>360</v>
      </c>
      <c r="K133" s="191">
        <v>377</v>
      </c>
      <c r="L133" s="192">
        <v>397</v>
      </c>
      <c r="M133" s="194">
        <v>375</v>
      </c>
      <c r="N133" s="191">
        <v>361</v>
      </c>
      <c r="O133" s="193">
        <v>338</v>
      </c>
      <c r="P133" s="191">
        <v>258</v>
      </c>
      <c r="Q133" s="192">
        <v>154</v>
      </c>
      <c r="R133" s="191">
        <v>140</v>
      </c>
      <c r="S133" s="190">
        <v>109</v>
      </c>
      <c r="T133" s="189">
        <v>121</v>
      </c>
      <c r="U133" s="189">
        <v>0</v>
      </c>
      <c r="V133" s="190">
        <v>3</v>
      </c>
      <c r="W133" s="189">
        <v>0</v>
      </c>
      <c r="X133" s="189">
        <v>0</v>
      </c>
    </row>
    <row r="134" spans="1:24" x14ac:dyDescent="0.5">
      <c r="A134" s="235" t="s">
        <v>473</v>
      </c>
      <c r="B134" s="196"/>
      <c r="C134" s="195">
        <v>4498</v>
      </c>
      <c r="D134" s="194">
        <v>195</v>
      </c>
      <c r="E134" s="191">
        <v>235</v>
      </c>
      <c r="F134" s="193">
        <v>251</v>
      </c>
      <c r="G134" s="194">
        <v>273</v>
      </c>
      <c r="H134" s="191">
        <v>286</v>
      </c>
      <c r="I134" s="193">
        <v>340</v>
      </c>
      <c r="J134" s="192">
        <v>273</v>
      </c>
      <c r="K134" s="191">
        <v>329</v>
      </c>
      <c r="L134" s="192">
        <v>389</v>
      </c>
      <c r="M134" s="194">
        <v>375</v>
      </c>
      <c r="N134" s="191">
        <v>358</v>
      </c>
      <c r="O134" s="193">
        <v>314</v>
      </c>
      <c r="P134" s="191">
        <v>275</v>
      </c>
      <c r="Q134" s="192">
        <v>193</v>
      </c>
      <c r="R134" s="191">
        <v>135</v>
      </c>
      <c r="S134" s="190">
        <v>100</v>
      </c>
      <c r="T134" s="189">
        <v>119</v>
      </c>
      <c r="U134" s="189">
        <v>0</v>
      </c>
      <c r="V134" s="190">
        <v>4</v>
      </c>
      <c r="W134" s="189">
        <v>52</v>
      </c>
      <c r="X134" s="189">
        <v>2</v>
      </c>
    </row>
    <row r="135" spans="1:24" x14ac:dyDescent="0.5">
      <c r="A135" s="235" t="s">
        <v>472</v>
      </c>
      <c r="B135" s="196"/>
      <c r="C135" s="195">
        <v>2069</v>
      </c>
      <c r="D135" s="194">
        <v>89</v>
      </c>
      <c r="E135" s="191">
        <v>117</v>
      </c>
      <c r="F135" s="193">
        <v>113</v>
      </c>
      <c r="G135" s="194">
        <v>125</v>
      </c>
      <c r="H135" s="191">
        <v>132</v>
      </c>
      <c r="I135" s="193">
        <v>149</v>
      </c>
      <c r="J135" s="192">
        <v>157</v>
      </c>
      <c r="K135" s="191">
        <v>159</v>
      </c>
      <c r="L135" s="192">
        <v>142</v>
      </c>
      <c r="M135" s="194">
        <v>181</v>
      </c>
      <c r="N135" s="191">
        <v>153</v>
      </c>
      <c r="O135" s="193">
        <v>151</v>
      </c>
      <c r="P135" s="191">
        <v>120</v>
      </c>
      <c r="Q135" s="192">
        <v>89</v>
      </c>
      <c r="R135" s="191">
        <v>72</v>
      </c>
      <c r="S135" s="190">
        <v>48</v>
      </c>
      <c r="T135" s="189">
        <v>71</v>
      </c>
      <c r="U135" s="189">
        <v>0</v>
      </c>
      <c r="V135" s="190">
        <v>1</v>
      </c>
      <c r="W135" s="189">
        <v>0</v>
      </c>
      <c r="X135" s="189">
        <v>0</v>
      </c>
    </row>
    <row r="136" spans="1:24" x14ac:dyDescent="0.5">
      <c r="A136" s="235" t="s">
        <v>471</v>
      </c>
      <c r="B136" s="196"/>
      <c r="C136" s="195">
        <v>2350</v>
      </c>
      <c r="D136" s="194">
        <v>109</v>
      </c>
      <c r="E136" s="191">
        <v>141</v>
      </c>
      <c r="F136" s="193">
        <v>158</v>
      </c>
      <c r="G136" s="194">
        <v>160</v>
      </c>
      <c r="H136" s="191">
        <v>148</v>
      </c>
      <c r="I136" s="193">
        <v>173</v>
      </c>
      <c r="J136" s="192">
        <v>181</v>
      </c>
      <c r="K136" s="191">
        <v>183</v>
      </c>
      <c r="L136" s="192">
        <v>214</v>
      </c>
      <c r="M136" s="194">
        <v>226</v>
      </c>
      <c r="N136" s="191">
        <v>165</v>
      </c>
      <c r="O136" s="193">
        <v>140</v>
      </c>
      <c r="P136" s="191">
        <v>108</v>
      </c>
      <c r="Q136" s="192">
        <v>73</v>
      </c>
      <c r="R136" s="191">
        <v>70</v>
      </c>
      <c r="S136" s="190">
        <v>46</v>
      </c>
      <c r="T136" s="189">
        <v>55</v>
      </c>
      <c r="U136" s="189">
        <v>0</v>
      </c>
      <c r="V136" s="190">
        <v>0</v>
      </c>
      <c r="W136" s="189">
        <v>0</v>
      </c>
      <c r="X136" s="189">
        <v>0</v>
      </c>
    </row>
    <row r="137" spans="1:24" x14ac:dyDescent="0.5">
      <c r="A137" s="235" t="s">
        <v>470</v>
      </c>
      <c r="B137" s="196"/>
      <c r="C137" s="195">
        <v>5689</v>
      </c>
      <c r="D137" s="194">
        <v>260</v>
      </c>
      <c r="E137" s="191">
        <v>314</v>
      </c>
      <c r="F137" s="193">
        <v>356</v>
      </c>
      <c r="G137" s="194">
        <v>339</v>
      </c>
      <c r="H137" s="191">
        <v>338</v>
      </c>
      <c r="I137" s="193">
        <v>352</v>
      </c>
      <c r="J137" s="192">
        <v>445</v>
      </c>
      <c r="K137" s="191">
        <v>421</v>
      </c>
      <c r="L137" s="192">
        <v>456</v>
      </c>
      <c r="M137" s="194">
        <v>478</v>
      </c>
      <c r="N137" s="191">
        <v>428</v>
      </c>
      <c r="O137" s="193">
        <v>394</v>
      </c>
      <c r="P137" s="191">
        <v>357</v>
      </c>
      <c r="Q137" s="192">
        <v>248</v>
      </c>
      <c r="R137" s="191">
        <v>200</v>
      </c>
      <c r="S137" s="190">
        <v>116</v>
      </c>
      <c r="T137" s="189">
        <v>181</v>
      </c>
      <c r="U137" s="189">
        <v>0</v>
      </c>
      <c r="V137" s="190">
        <v>6</v>
      </c>
      <c r="W137" s="189">
        <v>0</v>
      </c>
      <c r="X137" s="189">
        <v>0</v>
      </c>
    </row>
    <row r="138" spans="1:24" x14ac:dyDescent="0.5">
      <c r="A138" s="235" t="s">
        <v>469</v>
      </c>
      <c r="B138" s="196"/>
      <c r="C138" s="195">
        <v>3643</v>
      </c>
      <c r="D138" s="194">
        <v>164</v>
      </c>
      <c r="E138" s="191">
        <v>173</v>
      </c>
      <c r="F138" s="193">
        <v>194</v>
      </c>
      <c r="G138" s="194">
        <v>189</v>
      </c>
      <c r="H138" s="191">
        <v>177</v>
      </c>
      <c r="I138" s="193">
        <v>257</v>
      </c>
      <c r="J138" s="192">
        <v>275</v>
      </c>
      <c r="K138" s="191">
        <v>256</v>
      </c>
      <c r="L138" s="192">
        <v>272</v>
      </c>
      <c r="M138" s="194">
        <v>292</v>
      </c>
      <c r="N138" s="191">
        <v>293</v>
      </c>
      <c r="O138" s="193">
        <v>273</v>
      </c>
      <c r="P138" s="191">
        <v>247</v>
      </c>
      <c r="Q138" s="192">
        <v>190</v>
      </c>
      <c r="R138" s="191">
        <v>161</v>
      </c>
      <c r="S138" s="190">
        <v>107</v>
      </c>
      <c r="T138" s="189">
        <v>122</v>
      </c>
      <c r="U138" s="189">
        <v>0</v>
      </c>
      <c r="V138" s="190">
        <v>0</v>
      </c>
      <c r="W138" s="189">
        <v>0</v>
      </c>
      <c r="X138" s="189">
        <v>1</v>
      </c>
    </row>
    <row r="139" spans="1:24" x14ac:dyDescent="0.5">
      <c r="A139" s="235" t="s">
        <v>468</v>
      </c>
      <c r="B139" s="196"/>
      <c r="C139" s="195">
        <v>3265</v>
      </c>
      <c r="D139" s="194">
        <v>152</v>
      </c>
      <c r="E139" s="191">
        <v>182</v>
      </c>
      <c r="F139" s="193">
        <v>194</v>
      </c>
      <c r="G139" s="194">
        <v>201</v>
      </c>
      <c r="H139" s="191">
        <v>221</v>
      </c>
      <c r="I139" s="193">
        <v>247</v>
      </c>
      <c r="J139" s="192">
        <v>243</v>
      </c>
      <c r="K139" s="191">
        <v>208</v>
      </c>
      <c r="L139" s="192">
        <v>254</v>
      </c>
      <c r="M139" s="194">
        <v>287</v>
      </c>
      <c r="N139" s="191">
        <v>279</v>
      </c>
      <c r="O139" s="193">
        <v>238</v>
      </c>
      <c r="P139" s="191">
        <v>175</v>
      </c>
      <c r="Q139" s="192">
        <v>121</v>
      </c>
      <c r="R139" s="191">
        <v>106</v>
      </c>
      <c r="S139" s="190">
        <v>67</v>
      </c>
      <c r="T139" s="189">
        <v>89</v>
      </c>
      <c r="U139" s="189">
        <v>0</v>
      </c>
      <c r="V139" s="190">
        <v>1</v>
      </c>
      <c r="W139" s="189">
        <v>0</v>
      </c>
      <c r="X139" s="189">
        <v>0</v>
      </c>
    </row>
    <row r="140" spans="1:24" x14ac:dyDescent="0.5">
      <c r="A140" s="235" t="s">
        <v>467</v>
      </c>
      <c r="B140" s="196"/>
      <c r="C140" s="195">
        <v>3254</v>
      </c>
      <c r="D140" s="194">
        <v>161</v>
      </c>
      <c r="E140" s="191">
        <v>197</v>
      </c>
      <c r="F140" s="193">
        <v>199</v>
      </c>
      <c r="G140" s="194">
        <v>209</v>
      </c>
      <c r="H140" s="191">
        <v>223</v>
      </c>
      <c r="I140" s="193">
        <v>256</v>
      </c>
      <c r="J140" s="192">
        <v>221</v>
      </c>
      <c r="K140" s="191">
        <v>248</v>
      </c>
      <c r="L140" s="192">
        <v>258</v>
      </c>
      <c r="M140" s="194">
        <v>263</v>
      </c>
      <c r="N140" s="191">
        <v>244</v>
      </c>
      <c r="O140" s="193">
        <v>233</v>
      </c>
      <c r="P140" s="191">
        <v>169</v>
      </c>
      <c r="Q140" s="192">
        <v>115</v>
      </c>
      <c r="R140" s="191">
        <v>86</v>
      </c>
      <c r="S140" s="190">
        <v>71</v>
      </c>
      <c r="T140" s="189">
        <v>100</v>
      </c>
      <c r="U140" s="189">
        <v>0</v>
      </c>
      <c r="V140" s="190">
        <v>1</v>
      </c>
      <c r="W140" s="189">
        <v>0</v>
      </c>
      <c r="X140" s="189">
        <v>0</v>
      </c>
    </row>
    <row r="141" spans="1:24" x14ac:dyDescent="0.5">
      <c r="A141" s="235" t="s">
        <v>466</v>
      </c>
      <c r="B141" s="196"/>
      <c r="C141" s="195">
        <v>3049</v>
      </c>
      <c r="D141" s="194">
        <v>145</v>
      </c>
      <c r="E141" s="191">
        <v>157</v>
      </c>
      <c r="F141" s="193">
        <v>191</v>
      </c>
      <c r="G141" s="194">
        <v>208</v>
      </c>
      <c r="H141" s="191">
        <v>202</v>
      </c>
      <c r="I141" s="193">
        <v>224</v>
      </c>
      <c r="J141" s="192">
        <v>238</v>
      </c>
      <c r="K141" s="191">
        <v>220</v>
      </c>
      <c r="L141" s="192">
        <v>268</v>
      </c>
      <c r="M141" s="194">
        <v>264</v>
      </c>
      <c r="N141" s="191">
        <v>229</v>
      </c>
      <c r="O141" s="193">
        <v>208</v>
      </c>
      <c r="P141" s="191">
        <v>140</v>
      </c>
      <c r="Q141" s="192">
        <v>132</v>
      </c>
      <c r="R141" s="191">
        <v>96</v>
      </c>
      <c r="S141" s="190">
        <v>62</v>
      </c>
      <c r="T141" s="189">
        <v>64</v>
      </c>
      <c r="U141" s="189">
        <v>0</v>
      </c>
      <c r="V141" s="190">
        <v>1</v>
      </c>
      <c r="W141" s="189">
        <v>0</v>
      </c>
      <c r="X141" s="189">
        <v>0</v>
      </c>
    </row>
    <row r="142" spans="1:24" x14ac:dyDescent="0.5">
      <c r="A142" s="235" t="s">
        <v>465</v>
      </c>
      <c r="B142" s="196"/>
      <c r="C142" s="195">
        <v>2932</v>
      </c>
      <c r="D142" s="194">
        <v>135</v>
      </c>
      <c r="E142" s="191">
        <v>165</v>
      </c>
      <c r="F142" s="193">
        <v>186</v>
      </c>
      <c r="G142" s="194">
        <v>207</v>
      </c>
      <c r="H142" s="191">
        <v>178</v>
      </c>
      <c r="I142" s="193">
        <v>219</v>
      </c>
      <c r="J142" s="192">
        <v>231</v>
      </c>
      <c r="K142" s="191">
        <v>225</v>
      </c>
      <c r="L142" s="192">
        <v>250</v>
      </c>
      <c r="M142" s="194">
        <v>226</v>
      </c>
      <c r="N142" s="191">
        <v>223</v>
      </c>
      <c r="O142" s="193">
        <v>194</v>
      </c>
      <c r="P142" s="191">
        <v>165</v>
      </c>
      <c r="Q142" s="192">
        <v>104</v>
      </c>
      <c r="R142" s="191">
        <v>98</v>
      </c>
      <c r="S142" s="190">
        <v>51</v>
      </c>
      <c r="T142" s="189">
        <v>70</v>
      </c>
      <c r="U142" s="189">
        <v>0</v>
      </c>
      <c r="V142" s="190">
        <v>5</v>
      </c>
      <c r="W142" s="189">
        <v>0</v>
      </c>
      <c r="X142" s="189">
        <v>0</v>
      </c>
    </row>
    <row r="143" spans="1:24" x14ac:dyDescent="0.5">
      <c r="A143" s="235" t="s">
        <v>464</v>
      </c>
      <c r="B143" s="196"/>
      <c r="C143" s="195">
        <v>1772</v>
      </c>
      <c r="D143" s="194">
        <v>73</v>
      </c>
      <c r="E143" s="191">
        <v>78</v>
      </c>
      <c r="F143" s="193">
        <v>90</v>
      </c>
      <c r="G143" s="194">
        <v>112</v>
      </c>
      <c r="H143" s="191">
        <v>121</v>
      </c>
      <c r="I143" s="193">
        <v>142</v>
      </c>
      <c r="J143" s="192">
        <v>131</v>
      </c>
      <c r="K143" s="191">
        <v>149</v>
      </c>
      <c r="L143" s="192">
        <v>142</v>
      </c>
      <c r="M143" s="194">
        <v>164</v>
      </c>
      <c r="N143" s="191">
        <v>140</v>
      </c>
      <c r="O143" s="193">
        <v>118</v>
      </c>
      <c r="P143" s="191">
        <v>85</v>
      </c>
      <c r="Q143" s="192">
        <v>69</v>
      </c>
      <c r="R143" s="191">
        <v>61</v>
      </c>
      <c r="S143" s="190">
        <v>42</v>
      </c>
      <c r="T143" s="189">
        <v>55</v>
      </c>
      <c r="U143" s="189">
        <v>0</v>
      </c>
      <c r="V143" s="190">
        <v>0</v>
      </c>
      <c r="W143" s="189">
        <v>0</v>
      </c>
      <c r="X143" s="189">
        <v>0</v>
      </c>
    </row>
    <row r="144" spans="1:24" x14ac:dyDescent="0.5">
      <c r="A144" s="235" t="s">
        <v>363</v>
      </c>
      <c r="B144" s="196"/>
      <c r="C144" s="195">
        <v>6813</v>
      </c>
      <c r="D144" s="194">
        <v>332</v>
      </c>
      <c r="E144" s="191">
        <v>343</v>
      </c>
      <c r="F144" s="193">
        <v>421</v>
      </c>
      <c r="G144" s="194">
        <v>442</v>
      </c>
      <c r="H144" s="191">
        <v>457</v>
      </c>
      <c r="I144" s="193">
        <v>511</v>
      </c>
      <c r="J144" s="192">
        <v>500</v>
      </c>
      <c r="K144" s="191">
        <v>517</v>
      </c>
      <c r="L144" s="192">
        <v>533</v>
      </c>
      <c r="M144" s="194">
        <v>500</v>
      </c>
      <c r="N144" s="191">
        <v>553</v>
      </c>
      <c r="O144" s="193">
        <v>479</v>
      </c>
      <c r="P144" s="191">
        <v>407</v>
      </c>
      <c r="Q144" s="192">
        <v>273</v>
      </c>
      <c r="R144" s="191">
        <v>216</v>
      </c>
      <c r="S144" s="190">
        <v>141</v>
      </c>
      <c r="T144" s="189">
        <v>185</v>
      </c>
      <c r="U144" s="189">
        <v>0</v>
      </c>
      <c r="V144" s="190">
        <v>2</v>
      </c>
      <c r="W144" s="189">
        <v>0</v>
      </c>
      <c r="X144" s="189">
        <v>1</v>
      </c>
    </row>
    <row r="145" spans="1:24" x14ac:dyDescent="0.5">
      <c r="A145" s="235" t="s">
        <v>463</v>
      </c>
      <c r="B145" s="196"/>
      <c r="C145" s="195">
        <v>5354</v>
      </c>
      <c r="D145" s="194">
        <v>280</v>
      </c>
      <c r="E145" s="191">
        <v>340</v>
      </c>
      <c r="F145" s="193">
        <v>348</v>
      </c>
      <c r="G145" s="194">
        <v>362</v>
      </c>
      <c r="H145" s="191">
        <v>357</v>
      </c>
      <c r="I145" s="193">
        <v>412</v>
      </c>
      <c r="J145" s="192">
        <v>417</v>
      </c>
      <c r="K145" s="191">
        <v>450</v>
      </c>
      <c r="L145" s="192">
        <v>432</v>
      </c>
      <c r="M145" s="194">
        <v>408</v>
      </c>
      <c r="N145" s="191">
        <v>414</v>
      </c>
      <c r="O145" s="193">
        <v>359</v>
      </c>
      <c r="P145" s="191">
        <v>273</v>
      </c>
      <c r="Q145" s="192">
        <v>198</v>
      </c>
      <c r="R145" s="191">
        <v>129</v>
      </c>
      <c r="S145" s="190">
        <v>79</v>
      </c>
      <c r="T145" s="189">
        <v>92</v>
      </c>
      <c r="U145" s="189">
        <v>0</v>
      </c>
      <c r="V145" s="190">
        <v>4</v>
      </c>
      <c r="W145" s="189">
        <v>0</v>
      </c>
      <c r="X145" s="189">
        <v>0</v>
      </c>
    </row>
    <row r="146" spans="1:24" x14ac:dyDescent="0.5">
      <c r="A146" s="235" t="s">
        <v>462</v>
      </c>
      <c r="B146" s="196"/>
      <c r="C146" s="195">
        <v>2189</v>
      </c>
      <c r="D146" s="194">
        <v>86</v>
      </c>
      <c r="E146" s="191">
        <v>130</v>
      </c>
      <c r="F146" s="193">
        <v>130</v>
      </c>
      <c r="G146" s="194">
        <v>149</v>
      </c>
      <c r="H146" s="191">
        <v>144</v>
      </c>
      <c r="I146" s="193">
        <v>164</v>
      </c>
      <c r="J146" s="192">
        <v>135</v>
      </c>
      <c r="K146" s="191">
        <v>160</v>
      </c>
      <c r="L146" s="192">
        <v>167</v>
      </c>
      <c r="M146" s="194">
        <v>190</v>
      </c>
      <c r="N146" s="191">
        <v>173</v>
      </c>
      <c r="O146" s="193">
        <v>166</v>
      </c>
      <c r="P146" s="191">
        <v>116</v>
      </c>
      <c r="Q146" s="192">
        <v>92</v>
      </c>
      <c r="R146" s="191">
        <v>91</v>
      </c>
      <c r="S146" s="190">
        <v>46</v>
      </c>
      <c r="T146" s="189">
        <v>49</v>
      </c>
      <c r="U146" s="189">
        <v>0</v>
      </c>
      <c r="V146" s="190">
        <v>1</v>
      </c>
      <c r="W146" s="189">
        <v>0</v>
      </c>
      <c r="X146" s="189">
        <v>0</v>
      </c>
    </row>
    <row r="147" spans="1:24" x14ac:dyDescent="0.5">
      <c r="A147" s="235" t="s">
        <v>461</v>
      </c>
      <c r="B147" s="196"/>
      <c r="C147" s="195">
        <v>2552</v>
      </c>
      <c r="D147" s="194">
        <v>105</v>
      </c>
      <c r="E147" s="191">
        <v>154</v>
      </c>
      <c r="F147" s="193">
        <v>162</v>
      </c>
      <c r="G147" s="194">
        <v>171</v>
      </c>
      <c r="H147" s="191">
        <v>167</v>
      </c>
      <c r="I147" s="193">
        <v>165</v>
      </c>
      <c r="J147" s="192">
        <v>188</v>
      </c>
      <c r="K147" s="191">
        <v>219</v>
      </c>
      <c r="L147" s="192">
        <v>205</v>
      </c>
      <c r="M147" s="194">
        <v>217</v>
      </c>
      <c r="N147" s="191">
        <v>192</v>
      </c>
      <c r="O147" s="193">
        <v>172</v>
      </c>
      <c r="P147" s="191">
        <v>134</v>
      </c>
      <c r="Q147" s="192">
        <v>114</v>
      </c>
      <c r="R147" s="191">
        <v>73</v>
      </c>
      <c r="S147" s="190">
        <v>54</v>
      </c>
      <c r="T147" s="189">
        <v>58</v>
      </c>
      <c r="U147" s="189">
        <v>0</v>
      </c>
      <c r="V147" s="190">
        <v>1</v>
      </c>
      <c r="W147" s="189">
        <v>0</v>
      </c>
      <c r="X147" s="189">
        <v>1</v>
      </c>
    </row>
    <row r="148" spans="1:24" x14ac:dyDescent="0.5">
      <c r="A148" s="235"/>
      <c r="B148" s="196"/>
      <c r="C148" s="195"/>
      <c r="D148" s="194"/>
      <c r="E148" s="191"/>
      <c r="F148" s="193"/>
      <c r="G148" s="194"/>
      <c r="H148" s="191"/>
      <c r="I148" s="193"/>
      <c r="J148" s="192"/>
      <c r="K148" s="191"/>
      <c r="L148" s="192"/>
      <c r="M148" s="194"/>
      <c r="N148" s="191"/>
      <c r="O148" s="193"/>
      <c r="P148" s="191"/>
      <c r="Q148" s="192"/>
      <c r="R148" s="191"/>
      <c r="S148" s="190"/>
      <c r="T148" s="189"/>
      <c r="U148" s="189"/>
      <c r="V148" s="190"/>
      <c r="W148" s="189"/>
      <c r="X148" s="189"/>
    </row>
    <row r="149" spans="1:24" x14ac:dyDescent="0.5">
      <c r="A149" s="198" t="s">
        <v>187</v>
      </c>
      <c r="B149" s="196"/>
      <c r="C149" s="195">
        <v>34611</v>
      </c>
      <c r="D149" s="194">
        <v>1496</v>
      </c>
      <c r="E149" s="191">
        <v>1783</v>
      </c>
      <c r="F149" s="193">
        <v>2034</v>
      </c>
      <c r="G149" s="194">
        <v>2062</v>
      </c>
      <c r="H149" s="191">
        <v>2156</v>
      </c>
      <c r="I149" s="193">
        <v>2564</v>
      </c>
      <c r="J149" s="192">
        <v>2384</v>
      </c>
      <c r="K149" s="191">
        <v>2631</v>
      </c>
      <c r="L149" s="192">
        <v>2954</v>
      </c>
      <c r="M149" s="194">
        <v>2837</v>
      </c>
      <c r="N149" s="191">
        <v>2893</v>
      </c>
      <c r="O149" s="193">
        <v>2329</v>
      </c>
      <c r="P149" s="191">
        <v>2000</v>
      </c>
      <c r="Q149" s="192">
        <v>1376</v>
      </c>
      <c r="R149" s="191">
        <v>1262</v>
      </c>
      <c r="S149" s="190">
        <v>817</v>
      </c>
      <c r="T149" s="189">
        <v>969</v>
      </c>
      <c r="U149" s="189">
        <v>0</v>
      </c>
      <c r="V149" s="190">
        <v>32</v>
      </c>
      <c r="W149" s="189">
        <v>26</v>
      </c>
      <c r="X149" s="189">
        <v>6</v>
      </c>
    </row>
    <row r="150" spans="1:24" x14ac:dyDescent="0.5">
      <c r="A150" s="197" t="s">
        <v>163</v>
      </c>
      <c r="B150" s="196"/>
      <c r="C150" s="195">
        <v>7860</v>
      </c>
      <c r="D150" s="194">
        <v>319</v>
      </c>
      <c r="E150" s="191">
        <v>405</v>
      </c>
      <c r="F150" s="193">
        <v>442</v>
      </c>
      <c r="G150" s="194">
        <v>446</v>
      </c>
      <c r="H150" s="191">
        <v>456</v>
      </c>
      <c r="I150" s="193">
        <v>571</v>
      </c>
      <c r="J150" s="192">
        <v>560</v>
      </c>
      <c r="K150" s="191">
        <v>623</v>
      </c>
      <c r="L150" s="192">
        <v>660</v>
      </c>
      <c r="M150" s="194">
        <v>621</v>
      </c>
      <c r="N150" s="191">
        <v>654</v>
      </c>
      <c r="O150" s="193">
        <v>548</v>
      </c>
      <c r="P150" s="191">
        <v>487</v>
      </c>
      <c r="Q150" s="192">
        <v>305</v>
      </c>
      <c r="R150" s="191">
        <v>297</v>
      </c>
      <c r="S150" s="190">
        <v>205</v>
      </c>
      <c r="T150" s="189">
        <v>240</v>
      </c>
      <c r="U150" s="189">
        <v>0</v>
      </c>
      <c r="V150" s="190">
        <v>15</v>
      </c>
      <c r="W150" s="189">
        <v>6</v>
      </c>
      <c r="X150" s="189">
        <v>0</v>
      </c>
    </row>
    <row r="151" spans="1:24" x14ac:dyDescent="0.5">
      <c r="A151" s="235" t="s">
        <v>460</v>
      </c>
      <c r="B151" s="196"/>
      <c r="C151" s="195">
        <v>2558</v>
      </c>
      <c r="D151" s="194">
        <v>100</v>
      </c>
      <c r="E151" s="191">
        <v>127</v>
      </c>
      <c r="F151" s="193">
        <v>145</v>
      </c>
      <c r="G151" s="194">
        <v>148</v>
      </c>
      <c r="H151" s="191">
        <v>147</v>
      </c>
      <c r="I151" s="193">
        <v>188</v>
      </c>
      <c r="J151" s="192">
        <v>205</v>
      </c>
      <c r="K151" s="191">
        <v>217</v>
      </c>
      <c r="L151" s="192">
        <v>198</v>
      </c>
      <c r="M151" s="194">
        <v>194</v>
      </c>
      <c r="N151" s="191">
        <v>230</v>
      </c>
      <c r="O151" s="193">
        <v>174</v>
      </c>
      <c r="P151" s="191">
        <v>161</v>
      </c>
      <c r="Q151" s="192">
        <v>105</v>
      </c>
      <c r="R151" s="191">
        <v>75</v>
      </c>
      <c r="S151" s="190">
        <v>61</v>
      </c>
      <c r="T151" s="189">
        <v>77</v>
      </c>
      <c r="U151" s="189">
        <v>0</v>
      </c>
      <c r="V151" s="190">
        <v>2</v>
      </c>
      <c r="W151" s="189">
        <v>4</v>
      </c>
      <c r="X151" s="189">
        <v>0</v>
      </c>
    </row>
    <row r="152" spans="1:24" x14ac:dyDescent="0.5">
      <c r="A152" s="235" t="s">
        <v>459</v>
      </c>
      <c r="B152" s="196"/>
      <c r="C152" s="195">
        <v>1423</v>
      </c>
      <c r="D152" s="194">
        <v>59</v>
      </c>
      <c r="E152" s="191">
        <v>63</v>
      </c>
      <c r="F152" s="193">
        <v>70</v>
      </c>
      <c r="G152" s="194">
        <v>69</v>
      </c>
      <c r="H152" s="191">
        <v>93</v>
      </c>
      <c r="I152" s="193">
        <v>102</v>
      </c>
      <c r="J152" s="192">
        <v>87</v>
      </c>
      <c r="K152" s="191">
        <v>104</v>
      </c>
      <c r="L152" s="192">
        <v>121</v>
      </c>
      <c r="M152" s="194">
        <v>115</v>
      </c>
      <c r="N152" s="191">
        <v>132</v>
      </c>
      <c r="O152" s="193">
        <v>111</v>
      </c>
      <c r="P152" s="191">
        <v>92</v>
      </c>
      <c r="Q152" s="192">
        <v>56</v>
      </c>
      <c r="R152" s="191">
        <v>53</v>
      </c>
      <c r="S152" s="190">
        <v>43</v>
      </c>
      <c r="T152" s="189">
        <v>45</v>
      </c>
      <c r="U152" s="189">
        <v>0</v>
      </c>
      <c r="V152" s="190">
        <v>8</v>
      </c>
      <c r="W152" s="189">
        <v>0</v>
      </c>
      <c r="X152" s="189">
        <v>0</v>
      </c>
    </row>
    <row r="153" spans="1:24" x14ac:dyDescent="0.5">
      <c r="A153" s="235" t="s">
        <v>458</v>
      </c>
      <c r="B153" s="196"/>
      <c r="C153" s="195">
        <v>3879</v>
      </c>
      <c r="D153" s="194">
        <v>160</v>
      </c>
      <c r="E153" s="191">
        <v>215</v>
      </c>
      <c r="F153" s="193">
        <v>227</v>
      </c>
      <c r="G153" s="194">
        <v>229</v>
      </c>
      <c r="H153" s="191">
        <v>216</v>
      </c>
      <c r="I153" s="193">
        <v>281</v>
      </c>
      <c r="J153" s="192">
        <v>268</v>
      </c>
      <c r="K153" s="191">
        <v>302</v>
      </c>
      <c r="L153" s="192">
        <v>341</v>
      </c>
      <c r="M153" s="194">
        <v>312</v>
      </c>
      <c r="N153" s="191">
        <v>292</v>
      </c>
      <c r="O153" s="193">
        <v>263</v>
      </c>
      <c r="P153" s="191">
        <v>234</v>
      </c>
      <c r="Q153" s="192">
        <v>144</v>
      </c>
      <c r="R153" s="191">
        <v>169</v>
      </c>
      <c r="S153" s="190">
        <v>101</v>
      </c>
      <c r="T153" s="189">
        <v>118</v>
      </c>
      <c r="U153" s="189">
        <v>0</v>
      </c>
      <c r="V153" s="190">
        <v>5</v>
      </c>
      <c r="W153" s="189">
        <v>2</v>
      </c>
      <c r="X153" s="189">
        <v>0</v>
      </c>
    </row>
    <row r="154" spans="1:24" x14ac:dyDescent="0.5">
      <c r="A154" s="200"/>
      <c r="B154" s="196"/>
      <c r="C154" s="195"/>
      <c r="D154" s="194"/>
      <c r="E154" s="191"/>
      <c r="F154" s="193"/>
      <c r="G154" s="194"/>
      <c r="H154" s="191"/>
      <c r="I154" s="193"/>
      <c r="J154" s="192"/>
      <c r="K154" s="191"/>
      <c r="L154" s="192"/>
      <c r="M154" s="194"/>
      <c r="N154" s="191"/>
      <c r="O154" s="193"/>
      <c r="P154" s="191"/>
      <c r="Q154" s="192"/>
      <c r="R154" s="191"/>
      <c r="S154" s="190"/>
      <c r="T154" s="189"/>
      <c r="U154" s="189"/>
      <c r="V154" s="190"/>
      <c r="W154" s="189"/>
      <c r="X154" s="189"/>
    </row>
    <row r="155" spans="1:24" x14ac:dyDescent="0.5">
      <c r="A155" s="197" t="s">
        <v>162</v>
      </c>
      <c r="B155" s="196"/>
      <c r="C155" s="195">
        <v>26751</v>
      </c>
      <c r="D155" s="194">
        <v>1177</v>
      </c>
      <c r="E155" s="191">
        <v>1378</v>
      </c>
      <c r="F155" s="193">
        <v>1592</v>
      </c>
      <c r="G155" s="194">
        <v>1616</v>
      </c>
      <c r="H155" s="191">
        <v>1700</v>
      </c>
      <c r="I155" s="193">
        <v>1993</v>
      </c>
      <c r="J155" s="192">
        <v>1824</v>
      </c>
      <c r="K155" s="191">
        <v>2008</v>
      </c>
      <c r="L155" s="192">
        <v>2294</v>
      </c>
      <c r="M155" s="194">
        <v>2216</v>
      </c>
      <c r="N155" s="191">
        <v>2239</v>
      </c>
      <c r="O155" s="193">
        <v>1781</v>
      </c>
      <c r="P155" s="191">
        <v>1513</v>
      </c>
      <c r="Q155" s="192">
        <v>1071</v>
      </c>
      <c r="R155" s="191">
        <v>965</v>
      </c>
      <c r="S155" s="190">
        <v>612</v>
      </c>
      <c r="T155" s="189">
        <v>729</v>
      </c>
      <c r="U155" s="189">
        <v>0</v>
      </c>
      <c r="V155" s="190">
        <v>17</v>
      </c>
      <c r="W155" s="189">
        <v>20</v>
      </c>
      <c r="X155" s="189">
        <v>6</v>
      </c>
    </row>
    <row r="156" spans="1:24" x14ac:dyDescent="0.5">
      <c r="A156" s="235" t="s">
        <v>457</v>
      </c>
      <c r="B156" s="196"/>
      <c r="C156" s="195">
        <v>4505</v>
      </c>
      <c r="D156" s="194">
        <v>185</v>
      </c>
      <c r="E156" s="191">
        <v>240</v>
      </c>
      <c r="F156" s="193">
        <v>272</v>
      </c>
      <c r="G156" s="194">
        <v>261</v>
      </c>
      <c r="H156" s="191">
        <v>282</v>
      </c>
      <c r="I156" s="193">
        <v>344</v>
      </c>
      <c r="J156" s="192">
        <v>295</v>
      </c>
      <c r="K156" s="191">
        <v>342</v>
      </c>
      <c r="L156" s="192">
        <v>336</v>
      </c>
      <c r="M156" s="194">
        <v>355</v>
      </c>
      <c r="N156" s="191">
        <v>406</v>
      </c>
      <c r="O156" s="193">
        <v>333</v>
      </c>
      <c r="P156" s="191">
        <v>266</v>
      </c>
      <c r="Q156" s="192">
        <v>186</v>
      </c>
      <c r="R156" s="191">
        <v>164</v>
      </c>
      <c r="S156" s="190">
        <v>93</v>
      </c>
      <c r="T156" s="189">
        <v>122</v>
      </c>
      <c r="U156" s="189">
        <v>0</v>
      </c>
      <c r="V156" s="190">
        <v>3</v>
      </c>
      <c r="W156" s="189">
        <v>20</v>
      </c>
      <c r="X156" s="189">
        <v>0</v>
      </c>
    </row>
    <row r="157" spans="1:24" x14ac:dyDescent="0.5">
      <c r="A157" s="235" t="s">
        <v>456</v>
      </c>
      <c r="B157" s="196"/>
      <c r="C157" s="195">
        <v>4197</v>
      </c>
      <c r="D157" s="194">
        <v>203</v>
      </c>
      <c r="E157" s="191">
        <v>209</v>
      </c>
      <c r="F157" s="193">
        <v>229</v>
      </c>
      <c r="G157" s="194">
        <v>251</v>
      </c>
      <c r="H157" s="191">
        <v>286</v>
      </c>
      <c r="I157" s="193">
        <v>326</v>
      </c>
      <c r="J157" s="192">
        <v>274</v>
      </c>
      <c r="K157" s="191">
        <v>300</v>
      </c>
      <c r="L157" s="192">
        <v>362</v>
      </c>
      <c r="M157" s="194">
        <v>341</v>
      </c>
      <c r="N157" s="191">
        <v>379</v>
      </c>
      <c r="O157" s="193">
        <v>250</v>
      </c>
      <c r="P157" s="191">
        <v>239</v>
      </c>
      <c r="Q157" s="192">
        <v>181</v>
      </c>
      <c r="R157" s="191">
        <v>155</v>
      </c>
      <c r="S157" s="190">
        <v>96</v>
      </c>
      <c r="T157" s="189">
        <v>111</v>
      </c>
      <c r="U157" s="189">
        <v>0</v>
      </c>
      <c r="V157" s="190">
        <v>4</v>
      </c>
      <c r="W157" s="189">
        <v>0</v>
      </c>
      <c r="X157" s="189">
        <v>1</v>
      </c>
    </row>
    <row r="158" spans="1:24" x14ac:dyDescent="0.5">
      <c r="A158" s="235" t="s">
        <v>455</v>
      </c>
      <c r="B158" s="196"/>
      <c r="C158" s="195">
        <v>4773</v>
      </c>
      <c r="D158" s="194">
        <v>216</v>
      </c>
      <c r="E158" s="191">
        <v>255</v>
      </c>
      <c r="F158" s="193">
        <v>292</v>
      </c>
      <c r="G158" s="194">
        <v>297</v>
      </c>
      <c r="H158" s="191">
        <v>317</v>
      </c>
      <c r="I158" s="193">
        <v>352</v>
      </c>
      <c r="J158" s="192">
        <v>321</v>
      </c>
      <c r="K158" s="191">
        <v>374</v>
      </c>
      <c r="L158" s="192">
        <v>427</v>
      </c>
      <c r="M158" s="194">
        <v>443</v>
      </c>
      <c r="N158" s="191">
        <v>378</v>
      </c>
      <c r="O158" s="193">
        <v>307</v>
      </c>
      <c r="P158" s="191">
        <v>240</v>
      </c>
      <c r="Q158" s="192">
        <v>160</v>
      </c>
      <c r="R158" s="191">
        <v>180</v>
      </c>
      <c r="S158" s="190">
        <v>84</v>
      </c>
      <c r="T158" s="189">
        <v>128</v>
      </c>
      <c r="U158" s="189">
        <v>0</v>
      </c>
      <c r="V158" s="190">
        <v>1</v>
      </c>
      <c r="W158" s="189">
        <v>0</v>
      </c>
      <c r="X158" s="189">
        <v>1</v>
      </c>
    </row>
    <row r="159" spans="1:24" x14ac:dyDescent="0.5">
      <c r="A159" s="235" t="s">
        <v>393</v>
      </c>
      <c r="B159" s="196"/>
      <c r="C159" s="195">
        <v>3412</v>
      </c>
      <c r="D159" s="194">
        <v>155</v>
      </c>
      <c r="E159" s="191">
        <v>193</v>
      </c>
      <c r="F159" s="193">
        <v>231</v>
      </c>
      <c r="G159" s="194">
        <v>183</v>
      </c>
      <c r="H159" s="191">
        <v>220</v>
      </c>
      <c r="I159" s="193">
        <v>256</v>
      </c>
      <c r="J159" s="192">
        <v>236</v>
      </c>
      <c r="K159" s="191">
        <v>242</v>
      </c>
      <c r="L159" s="192">
        <v>291</v>
      </c>
      <c r="M159" s="194">
        <v>268</v>
      </c>
      <c r="N159" s="191">
        <v>290</v>
      </c>
      <c r="O159" s="193">
        <v>233</v>
      </c>
      <c r="P159" s="191">
        <v>193</v>
      </c>
      <c r="Q159" s="192">
        <v>154</v>
      </c>
      <c r="R159" s="191">
        <v>116</v>
      </c>
      <c r="S159" s="190">
        <v>70</v>
      </c>
      <c r="T159" s="189">
        <v>78</v>
      </c>
      <c r="U159" s="189">
        <v>0</v>
      </c>
      <c r="V159" s="190">
        <v>3</v>
      </c>
      <c r="W159" s="189">
        <v>0</v>
      </c>
      <c r="X159" s="189">
        <v>0</v>
      </c>
    </row>
    <row r="160" spans="1:24" x14ac:dyDescent="0.5">
      <c r="A160" s="235" t="s">
        <v>454</v>
      </c>
      <c r="B160" s="196"/>
      <c r="C160" s="195">
        <v>2622</v>
      </c>
      <c r="D160" s="194">
        <v>108</v>
      </c>
      <c r="E160" s="191">
        <v>133</v>
      </c>
      <c r="F160" s="193">
        <v>156</v>
      </c>
      <c r="G160" s="194">
        <v>181</v>
      </c>
      <c r="H160" s="191">
        <v>167</v>
      </c>
      <c r="I160" s="193">
        <v>187</v>
      </c>
      <c r="J160" s="192">
        <v>187</v>
      </c>
      <c r="K160" s="191">
        <v>216</v>
      </c>
      <c r="L160" s="192">
        <v>220</v>
      </c>
      <c r="M160" s="194">
        <v>237</v>
      </c>
      <c r="N160" s="191">
        <v>212</v>
      </c>
      <c r="O160" s="193">
        <v>165</v>
      </c>
      <c r="P160" s="191">
        <v>156</v>
      </c>
      <c r="Q160" s="192">
        <v>95</v>
      </c>
      <c r="R160" s="191">
        <v>93</v>
      </c>
      <c r="S160" s="190">
        <v>53</v>
      </c>
      <c r="T160" s="189">
        <v>56</v>
      </c>
      <c r="U160" s="189">
        <v>0</v>
      </c>
      <c r="V160" s="190">
        <v>0</v>
      </c>
      <c r="W160" s="189">
        <v>0</v>
      </c>
      <c r="X160" s="189">
        <v>0</v>
      </c>
    </row>
    <row r="161" spans="1:24" x14ac:dyDescent="0.5">
      <c r="A161" s="235" t="s">
        <v>453</v>
      </c>
      <c r="B161" s="196"/>
      <c r="C161" s="195">
        <v>2299</v>
      </c>
      <c r="D161" s="194">
        <v>110</v>
      </c>
      <c r="E161" s="191">
        <v>118</v>
      </c>
      <c r="F161" s="193">
        <v>148</v>
      </c>
      <c r="G161" s="194">
        <v>140</v>
      </c>
      <c r="H161" s="191">
        <v>120</v>
      </c>
      <c r="I161" s="193">
        <v>171</v>
      </c>
      <c r="J161" s="192">
        <v>153</v>
      </c>
      <c r="K161" s="191">
        <v>178</v>
      </c>
      <c r="L161" s="192">
        <v>207</v>
      </c>
      <c r="M161" s="194">
        <v>203</v>
      </c>
      <c r="N161" s="191">
        <v>161</v>
      </c>
      <c r="O161" s="193">
        <v>149</v>
      </c>
      <c r="P161" s="191">
        <v>140</v>
      </c>
      <c r="Q161" s="192">
        <v>78</v>
      </c>
      <c r="R161" s="191">
        <v>81</v>
      </c>
      <c r="S161" s="190">
        <v>57</v>
      </c>
      <c r="T161" s="189">
        <v>82</v>
      </c>
      <c r="U161" s="189">
        <v>0</v>
      </c>
      <c r="V161" s="190">
        <v>1</v>
      </c>
      <c r="W161" s="189">
        <v>0</v>
      </c>
      <c r="X161" s="189">
        <v>2</v>
      </c>
    </row>
    <row r="162" spans="1:24" x14ac:dyDescent="0.5">
      <c r="A162" s="235" t="s">
        <v>452</v>
      </c>
      <c r="B162" s="196"/>
      <c r="C162" s="195">
        <v>1040</v>
      </c>
      <c r="D162" s="194">
        <v>33</v>
      </c>
      <c r="E162" s="191">
        <v>51</v>
      </c>
      <c r="F162" s="193">
        <v>52</v>
      </c>
      <c r="G162" s="194">
        <v>71</v>
      </c>
      <c r="H162" s="191">
        <v>62</v>
      </c>
      <c r="I162" s="193">
        <v>82</v>
      </c>
      <c r="J162" s="192">
        <v>84</v>
      </c>
      <c r="K162" s="191">
        <v>91</v>
      </c>
      <c r="L162" s="192">
        <v>100</v>
      </c>
      <c r="M162" s="194">
        <v>87</v>
      </c>
      <c r="N162" s="191">
        <v>71</v>
      </c>
      <c r="O162" s="193">
        <v>77</v>
      </c>
      <c r="P162" s="191">
        <v>58</v>
      </c>
      <c r="Q162" s="192">
        <v>39</v>
      </c>
      <c r="R162" s="191">
        <v>30</v>
      </c>
      <c r="S162" s="190">
        <v>24</v>
      </c>
      <c r="T162" s="189">
        <v>27</v>
      </c>
      <c r="U162" s="189">
        <v>0</v>
      </c>
      <c r="V162" s="190">
        <v>1</v>
      </c>
      <c r="W162" s="189">
        <v>0</v>
      </c>
      <c r="X162" s="189">
        <v>0</v>
      </c>
    </row>
    <row r="163" spans="1:24" x14ac:dyDescent="0.5">
      <c r="A163" s="235" t="s">
        <v>451</v>
      </c>
      <c r="B163" s="196"/>
      <c r="C163" s="195">
        <v>1904</v>
      </c>
      <c r="D163" s="194">
        <v>80</v>
      </c>
      <c r="E163" s="191">
        <v>78</v>
      </c>
      <c r="F163" s="193">
        <v>115</v>
      </c>
      <c r="G163" s="194">
        <v>112</v>
      </c>
      <c r="H163" s="191">
        <v>124</v>
      </c>
      <c r="I163" s="193">
        <v>135</v>
      </c>
      <c r="J163" s="192">
        <v>126</v>
      </c>
      <c r="K163" s="191">
        <v>122</v>
      </c>
      <c r="L163" s="192">
        <v>185</v>
      </c>
      <c r="M163" s="194">
        <v>135</v>
      </c>
      <c r="N163" s="191">
        <v>167</v>
      </c>
      <c r="O163" s="193">
        <v>125</v>
      </c>
      <c r="P163" s="191">
        <v>97</v>
      </c>
      <c r="Q163" s="192">
        <v>92</v>
      </c>
      <c r="R163" s="191">
        <v>78</v>
      </c>
      <c r="S163" s="190">
        <v>65</v>
      </c>
      <c r="T163" s="189">
        <v>65</v>
      </c>
      <c r="U163" s="189">
        <v>0</v>
      </c>
      <c r="V163" s="190">
        <v>2</v>
      </c>
      <c r="W163" s="189">
        <v>0</v>
      </c>
      <c r="X163" s="189">
        <v>1</v>
      </c>
    </row>
    <row r="164" spans="1:24" x14ac:dyDescent="0.5">
      <c r="A164" s="235" t="s">
        <v>439</v>
      </c>
      <c r="B164" s="196"/>
      <c r="C164" s="195">
        <v>1999</v>
      </c>
      <c r="D164" s="194">
        <v>87</v>
      </c>
      <c r="E164" s="191">
        <v>101</v>
      </c>
      <c r="F164" s="193">
        <v>97</v>
      </c>
      <c r="G164" s="194">
        <v>120</v>
      </c>
      <c r="H164" s="191">
        <v>122</v>
      </c>
      <c r="I164" s="193">
        <v>140</v>
      </c>
      <c r="J164" s="192">
        <v>148</v>
      </c>
      <c r="K164" s="191">
        <v>143</v>
      </c>
      <c r="L164" s="192">
        <v>166</v>
      </c>
      <c r="M164" s="194">
        <v>147</v>
      </c>
      <c r="N164" s="191">
        <v>175</v>
      </c>
      <c r="O164" s="193">
        <v>142</v>
      </c>
      <c r="P164" s="191">
        <v>124</v>
      </c>
      <c r="Q164" s="192">
        <v>86</v>
      </c>
      <c r="R164" s="191">
        <v>68</v>
      </c>
      <c r="S164" s="190">
        <v>70</v>
      </c>
      <c r="T164" s="189">
        <v>60</v>
      </c>
      <c r="U164" s="189">
        <v>0</v>
      </c>
      <c r="V164" s="190">
        <v>2</v>
      </c>
      <c r="W164" s="189">
        <v>0</v>
      </c>
      <c r="X164" s="189">
        <v>1</v>
      </c>
    </row>
    <row r="165" spans="1:24" x14ac:dyDescent="0.5">
      <c r="A165" s="198" t="s">
        <v>186</v>
      </c>
      <c r="B165" s="196"/>
      <c r="C165" s="195">
        <v>61081</v>
      </c>
      <c r="D165" s="194">
        <v>2783</v>
      </c>
      <c r="E165" s="191">
        <v>3367</v>
      </c>
      <c r="F165" s="193">
        <v>3651</v>
      </c>
      <c r="G165" s="194">
        <v>3849</v>
      </c>
      <c r="H165" s="191">
        <v>3934</v>
      </c>
      <c r="I165" s="193">
        <v>4599</v>
      </c>
      <c r="J165" s="192">
        <v>4219</v>
      </c>
      <c r="K165" s="191">
        <v>4370</v>
      </c>
      <c r="L165" s="192">
        <v>5080</v>
      </c>
      <c r="M165" s="194">
        <v>4981</v>
      </c>
      <c r="N165" s="191">
        <v>4842</v>
      </c>
      <c r="O165" s="193">
        <v>4139</v>
      </c>
      <c r="P165" s="191">
        <v>3368</v>
      </c>
      <c r="Q165" s="192">
        <v>2518</v>
      </c>
      <c r="R165" s="191">
        <v>1972</v>
      </c>
      <c r="S165" s="190">
        <v>1362</v>
      </c>
      <c r="T165" s="189">
        <v>1882</v>
      </c>
      <c r="U165" s="189">
        <v>0</v>
      </c>
      <c r="V165" s="190">
        <v>64</v>
      </c>
      <c r="W165" s="189">
        <v>88</v>
      </c>
      <c r="X165" s="189">
        <v>13</v>
      </c>
    </row>
    <row r="166" spans="1:24" x14ac:dyDescent="0.5">
      <c r="A166" s="197" t="s">
        <v>163</v>
      </c>
      <c r="B166" s="196"/>
      <c r="C166" s="195">
        <v>19402</v>
      </c>
      <c r="D166" s="194">
        <v>971</v>
      </c>
      <c r="E166" s="191">
        <v>1128</v>
      </c>
      <c r="F166" s="193">
        <v>1187</v>
      </c>
      <c r="G166" s="194">
        <v>1214</v>
      </c>
      <c r="H166" s="191">
        <v>1296</v>
      </c>
      <c r="I166" s="193">
        <v>1521</v>
      </c>
      <c r="J166" s="192">
        <v>1344</v>
      </c>
      <c r="K166" s="191">
        <v>1403</v>
      </c>
      <c r="L166" s="192">
        <v>1604</v>
      </c>
      <c r="M166" s="194">
        <v>1488</v>
      </c>
      <c r="N166" s="191">
        <v>1536</v>
      </c>
      <c r="O166" s="193">
        <v>1327</v>
      </c>
      <c r="P166" s="191">
        <v>1041</v>
      </c>
      <c r="Q166" s="192">
        <v>798</v>
      </c>
      <c r="R166" s="191">
        <v>573</v>
      </c>
      <c r="S166" s="190">
        <v>391</v>
      </c>
      <c r="T166" s="189">
        <v>518</v>
      </c>
      <c r="U166" s="189">
        <v>0</v>
      </c>
      <c r="V166" s="190">
        <v>25</v>
      </c>
      <c r="W166" s="189">
        <v>34</v>
      </c>
      <c r="X166" s="189">
        <v>3</v>
      </c>
    </row>
    <row r="167" spans="1:24" x14ac:dyDescent="0.5">
      <c r="A167" s="235" t="s">
        <v>450</v>
      </c>
      <c r="B167" s="196"/>
      <c r="C167" s="195">
        <v>4605</v>
      </c>
      <c r="D167" s="194">
        <v>199</v>
      </c>
      <c r="E167" s="191">
        <v>231</v>
      </c>
      <c r="F167" s="193">
        <v>285</v>
      </c>
      <c r="G167" s="194">
        <v>308</v>
      </c>
      <c r="H167" s="191">
        <v>313</v>
      </c>
      <c r="I167" s="193">
        <v>375</v>
      </c>
      <c r="J167" s="192">
        <v>314</v>
      </c>
      <c r="K167" s="191">
        <v>345</v>
      </c>
      <c r="L167" s="192">
        <v>383</v>
      </c>
      <c r="M167" s="194">
        <v>336</v>
      </c>
      <c r="N167" s="191">
        <v>359</v>
      </c>
      <c r="O167" s="193">
        <v>318</v>
      </c>
      <c r="P167" s="191">
        <v>259</v>
      </c>
      <c r="Q167" s="192">
        <v>201</v>
      </c>
      <c r="R167" s="191">
        <v>135</v>
      </c>
      <c r="S167" s="190">
        <v>95</v>
      </c>
      <c r="T167" s="189">
        <v>124</v>
      </c>
      <c r="U167" s="189">
        <v>0</v>
      </c>
      <c r="V167" s="190">
        <v>8</v>
      </c>
      <c r="W167" s="189">
        <v>16</v>
      </c>
      <c r="X167" s="189">
        <v>1</v>
      </c>
    </row>
    <row r="168" spans="1:24" x14ac:dyDescent="0.5">
      <c r="A168" s="235" t="s">
        <v>449</v>
      </c>
      <c r="B168" s="196"/>
      <c r="C168" s="195">
        <v>1575</v>
      </c>
      <c r="D168" s="194">
        <v>62</v>
      </c>
      <c r="E168" s="191">
        <v>66</v>
      </c>
      <c r="F168" s="193">
        <v>98</v>
      </c>
      <c r="G168" s="194">
        <v>88</v>
      </c>
      <c r="H168" s="191">
        <v>104</v>
      </c>
      <c r="I168" s="193">
        <v>125</v>
      </c>
      <c r="J168" s="192">
        <v>105</v>
      </c>
      <c r="K168" s="191">
        <v>101</v>
      </c>
      <c r="L168" s="192">
        <v>115</v>
      </c>
      <c r="M168" s="194">
        <v>113</v>
      </c>
      <c r="N168" s="191">
        <v>130</v>
      </c>
      <c r="O168" s="193">
        <v>139</v>
      </c>
      <c r="P168" s="191">
        <v>102</v>
      </c>
      <c r="Q168" s="192">
        <v>90</v>
      </c>
      <c r="R168" s="191">
        <v>52</v>
      </c>
      <c r="S168" s="190">
        <v>25</v>
      </c>
      <c r="T168" s="189">
        <v>51</v>
      </c>
      <c r="U168" s="189">
        <v>0</v>
      </c>
      <c r="V168" s="190">
        <v>2</v>
      </c>
      <c r="W168" s="189">
        <v>7</v>
      </c>
      <c r="X168" s="189">
        <v>0</v>
      </c>
    </row>
    <row r="169" spans="1:24" x14ac:dyDescent="0.5">
      <c r="A169" s="235" t="s">
        <v>448</v>
      </c>
      <c r="B169" s="196"/>
      <c r="C169" s="195">
        <v>949</v>
      </c>
      <c r="D169" s="194">
        <v>49</v>
      </c>
      <c r="E169" s="191">
        <v>71</v>
      </c>
      <c r="F169" s="193">
        <v>63</v>
      </c>
      <c r="G169" s="194">
        <v>58</v>
      </c>
      <c r="H169" s="191">
        <v>74</v>
      </c>
      <c r="I169" s="193">
        <v>53</v>
      </c>
      <c r="J169" s="192">
        <v>55</v>
      </c>
      <c r="K169" s="191">
        <v>53</v>
      </c>
      <c r="L169" s="192">
        <v>89</v>
      </c>
      <c r="M169" s="194">
        <v>88</v>
      </c>
      <c r="N169" s="191">
        <v>77</v>
      </c>
      <c r="O169" s="193">
        <v>69</v>
      </c>
      <c r="P169" s="191">
        <v>49</v>
      </c>
      <c r="Q169" s="192">
        <v>33</v>
      </c>
      <c r="R169" s="191">
        <v>28</v>
      </c>
      <c r="S169" s="190">
        <v>12</v>
      </c>
      <c r="T169" s="189">
        <v>27</v>
      </c>
      <c r="U169" s="189">
        <v>0</v>
      </c>
      <c r="V169" s="190">
        <v>0</v>
      </c>
      <c r="W169" s="189">
        <v>1</v>
      </c>
      <c r="X169" s="189">
        <v>0</v>
      </c>
    </row>
    <row r="170" spans="1:24" x14ac:dyDescent="0.5">
      <c r="A170" s="235" t="s">
        <v>447</v>
      </c>
      <c r="B170" s="196"/>
      <c r="C170" s="195">
        <v>1737</v>
      </c>
      <c r="D170" s="194">
        <v>96</v>
      </c>
      <c r="E170" s="191">
        <v>101</v>
      </c>
      <c r="F170" s="193">
        <v>106</v>
      </c>
      <c r="G170" s="194">
        <v>97</v>
      </c>
      <c r="H170" s="191">
        <v>121</v>
      </c>
      <c r="I170" s="193">
        <v>145</v>
      </c>
      <c r="J170" s="192">
        <v>126</v>
      </c>
      <c r="K170" s="191">
        <v>118</v>
      </c>
      <c r="L170" s="192">
        <v>141</v>
      </c>
      <c r="M170" s="194">
        <v>133</v>
      </c>
      <c r="N170" s="191">
        <v>150</v>
      </c>
      <c r="O170" s="193">
        <v>103</v>
      </c>
      <c r="P170" s="191">
        <v>94</v>
      </c>
      <c r="Q170" s="192">
        <v>66</v>
      </c>
      <c r="R170" s="191">
        <v>45</v>
      </c>
      <c r="S170" s="190">
        <v>42</v>
      </c>
      <c r="T170" s="189">
        <v>46</v>
      </c>
      <c r="U170" s="189">
        <v>0</v>
      </c>
      <c r="V170" s="190">
        <v>1</v>
      </c>
      <c r="W170" s="189">
        <v>4</v>
      </c>
      <c r="X170" s="189">
        <v>2</v>
      </c>
    </row>
    <row r="171" spans="1:24" x14ac:dyDescent="0.5">
      <c r="A171" s="235" t="s">
        <v>446</v>
      </c>
      <c r="B171" s="196"/>
      <c r="C171" s="195">
        <v>6351</v>
      </c>
      <c r="D171" s="194">
        <v>360</v>
      </c>
      <c r="E171" s="191">
        <v>402</v>
      </c>
      <c r="F171" s="193">
        <v>412</v>
      </c>
      <c r="G171" s="194">
        <v>431</v>
      </c>
      <c r="H171" s="191">
        <v>421</v>
      </c>
      <c r="I171" s="193">
        <v>502</v>
      </c>
      <c r="J171" s="192">
        <v>477</v>
      </c>
      <c r="K171" s="191">
        <v>478</v>
      </c>
      <c r="L171" s="192">
        <v>521</v>
      </c>
      <c r="M171" s="194">
        <v>517</v>
      </c>
      <c r="N171" s="191">
        <v>490</v>
      </c>
      <c r="O171" s="193">
        <v>408</v>
      </c>
      <c r="P171" s="191">
        <v>284</v>
      </c>
      <c r="Q171" s="192">
        <v>216</v>
      </c>
      <c r="R171" s="191">
        <v>163</v>
      </c>
      <c r="S171" s="190">
        <v>114</v>
      </c>
      <c r="T171" s="189">
        <v>144</v>
      </c>
      <c r="U171" s="189">
        <v>0</v>
      </c>
      <c r="V171" s="190">
        <v>9</v>
      </c>
      <c r="W171" s="189">
        <v>2</v>
      </c>
      <c r="X171" s="189">
        <v>0</v>
      </c>
    </row>
    <row r="172" spans="1:24" x14ac:dyDescent="0.5">
      <c r="A172" s="235" t="s">
        <v>445</v>
      </c>
      <c r="B172" s="196"/>
      <c r="C172" s="195">
        <v>4185</v>
      </c>
      <c r="D172" s="194">
        <v>205</v>
      </c>
      <c r="E172" s="191">
        <v>257</v>
      </c>
      <c r="F172" s="193">
        <v>223</v>
      </c>
      <c r="G172" s="194">
        <v>232</v>
      </c>
      <c r="H172" s="191">
        <v>263</v>
      </c>
      <c r="I172" s="193">
        <v>321</v>
      </c>
      <c r="J172" s="192">
        <v>267</v>
      </c>
      <c r="K172" s="191">
        <v>308</v>
      </c>
      <c r="L172" s="192">
        <v>355</v>
      </c>
      <c r="M172" s="194">
        <v>301</v>
      </c>
      <c r="N172" s="191">
        <v>330</v>
      </c>
      <c r="O172" s="193">
        <v>290</v>
      </c>
      <c r="P172" s="191">
        <v>253</v>
      </c>
      <c r="Q172" s="192">
        <v>192</v>
      </c>
      <c r="R172" s="191">
        <v>150</v>
      </c>
      <c r="S172" s="190">
        <v>103</v>
      </c>
      <c r="T172" s="189">
        <v>126</v>
      </c>
      <c r="U172" s="189">
        <v>0</v>
      </c>
      <c r="V172" s="190">
        <v>5</v>
      </c>
      <c r="W172" s="189">
        <v>4</v>
      </c>
      <c r="X172" s="189">
        <v>0</v>
      </c>
    </row>
    <row r="173" spans="1:24" x14ac:dyDescent="0.5">
      <c r="A173" s="200"/>
      <c r="B173" s="196"/>
      <c r="C173" s="195"/>
      <c r="D173" s="194"/>
      <c r="E173" s="191"/>
      <c r="F173" s="193"/>
      <c r="G173" s="194"/>
      <c r="H173" s="191"/>
      <c r="I173" s="193"/>
      <c r="J173" s="192"/>
      <c r="K173" s="191"/>
      <c r="L173" s="192"/>
      <c r="M173" s="194"/>
      <c r="N173" s="191"/>
      <c r="O173" s="193"/>
      <c r="P173" s="191"/>
      <c r="Q173" s="192"/>
      <c r="R173" s="191"/>
      <c r="S173" s="190"/>
      <c r="T173" s="189"/>
      <c r="U173" s="189"/>
      <c r="V173" s="190"/>
      <c r="W173" s="189"/>
      <c r="X173" s="189"/>
    </row>
    <row r="174" spans="1:24" x14ac:dyDescent="0.5">
      <c r="A174" s="197" t="s">
        <v>162</v>
      </c>
      <c r="B174" s="196"/>
      <c r="C174" s="195">
        <v>41679</v>
      </c>
      <c r="D174" s="194">
        <v>1812</v>
      </c>
      <c r="E174" s="191">
        <v>2239</v>
      </c>
      <c r="F174" s="193">
        <v>2464</v>
      </c>
      <c r="G174" s="194">
        <v>2635</v>
      </c>
      <c r="H174" s="191">
        <v>2638</v>
      </c>
      <c r="I174" s="193">
        <v>3078</v>
      </c>
      <c r="J174" s="192">
        <v>2875</v>
      </c>
      <c r="K174" s="191">
        <v>2967</v>
      </c>
      <c r="L174" s="192">
        <v>3476</v>
      </c>
      <c r="M174" s="194">
        <v>3493</v>
      </c>
      <c r="N174" s="191">
        <v>3306</v>
      </c>
      <c r="O174" s="193">
        <v>2812</v>
      </c>
      <c r="P174" s="191">
        <v>2327</v>
      </c>
      <c r="Q174" s="192">
        <v>1720</v>
      </c>
      <c r="R174" s="191">
        <v>1399</v>
      </c>
      <c r="S174" s="190">
        <v>971</v>
      </c>
      <c r="T174" s="189">
        <v>1364</v>
      </c>
      <c r="U174" s="189">
        <v>0</v>
      </c>
      <c r="V174" s="190">
        <v>39</v>
      </c>
      <c r="W174" s="189">
        <v>54</v>
      </c>
      <c r="X174" s="189">
        <v>10</v>
      </c>
    </row>
    <row r="175" spans="1:24" x14ac:dyDescent="0.5">
      <c r="A175" s="235" t="s">
        <v>444</v>
      </c>
      <c r="B175" s="196"/>
      <c r="C175" s="195">
        <v>3660</v>
      </c>
      <c r="D175" s="194">
        <v>146</v>
      </c>
      <c r="E175" s="191">
        <v>174</v>
      </c>
      <c r="F175" s="193">
        <v>252</v>
      </c>
      <c r="G175" s="194">
        <v>262</v>
      </c>
      <c r="H175" s="191">
        <v>248</v>
      </c>
      <c r="I175" s="193">
        <v>295</v>
      </c>
      <c r="J175" s="192">
        <v>239</v>
      </c>
      <c r="K175" s="191">
        <v>253</v>
      </c>
      <c r="L175" s="192">
        <v>294</v>
      </c>
      <c r="M175" s="194">
        <v>301</v>
      </c>
      <c r="N175" s="191">
        <v>300</v>
      </c>
      <c r="O175" s="193">
        <v>235</v>
      </c>
      <c r="P175" s="191">
        <v>205</v>
      </c>
      <c r="Q175" s="192">
        <v>145</v>
      </c>
      <c r="R175" s="191">
        <v>118</v>
      </c>
      <c r="S175" s="190">
        <v>89</v>
      </c>
      <c r="T175" s="189">
        <v>97</v>
      </c>
      <c r="U175" s="189">
        <v>0</v>
      </c>
      <c r="V175" s="190">
        <v>6</v>
      </c>
      <c r="W175" s="189">
        <v>0</v>
      </c>
      <c r="X175" s="189">
        <v>1</v>
      </c>
    </row>
    <row r="176" spans="1:24" x14ac:dyDescent="0.5">
      <c r="A176" s="235" t="s">
        <v>443</v>
      </c>
      <c r="B176" s="196"/>
      <c r="C176" s="195">
        <v>3309</v>
      </c>
      <c r="D176" s="194">
        <v>162</v>
      </c>
      <c r="E176" s="191">
        <v>180</v>
      </c>
      <c r="F176" s="193">
        <v>187</v>
      </c>
      <c r="G176" s="194">
        <v>223</v>
      </c>
      <c r="H176" s="191">
        <v>204</v>
      </c>
      <c r="I176" s="193">
        <v>273</v>
      </c>
      <c r="J176" s="192">
        <v>237</v>
      </c>
      <c r="K176" s="191">
        <v>226</v>
      </c>
      <c r="L176" s="192">
        <v>261</v>
      </c>
      <c r="M176" s="194">
        <v>300</v>
      </c>
      <c r="N176" s="191">
        <v>263</v>
      </c>
      <c r="O176" s="193">
        <v>226</v>
      </c>
      <c r="P176" s="191">
        <v>176</v>
      </c>
      <c r="Q176" s="192">
        <v>124</v>
      </c>
      <c r="R176" s="191">
        <v>94</v>
      </c>
      <c r="S176" s="190">
        <v>73</v>
      </c>
      <c r="T176" s="189">
        <v>96</v>
      </c>
      <c r="U176" s="189">
        <v>0</v>
      </c>
      <c r="V176" s="190">
        <v>2</v>
      </c>
      <c r="W176" s="189">
        <v>0</v>
      </c>
      <c r="X176" s="189">
        <v>2</v>
      </c>
    </row>
    <row r="177" spans="1:24" x14ac:dyDescent="0.5">
      <c r="A177" s="235" t="s">
        <v>442</v>
      </c>
      <c r="B177" s="196"/>
      <c r="C177" s="195">
        <v>3780</v>
      </c>
      <c r="D177" s="194">
        <v>170</v>
      </c>
      <c r="E177" s="191">
        <v>203</v>
      </c>
      <c r="F177" s="193">
        <v>232</v>
      </c>
      <c r="G177" s="194">
        <v>242</v>
      </c>
      <c r="H177" s="191">
        <v>235</v>
      </c>
      <c r="I177" s="193">
        <v>267</v>
      </c>
      <c r="J177" s="192">
        <v>277</v>
      </c>
      <c r="K177" s="191">
        <v>301</v>
      </c>
      <c r="L177" s="192">
        <v>318</v>
      </c>
      <c r="M177" s="194">
        <v>303</v>
      </c>
      <c r="N177" s="191">
        <v>285</v>
      </c>
      <c r="O177" s="193">
        <v>243</v>
      </c>
      <c r="P177" s="191">
        <v>225</v>
      </c>
      <c r="Q177" s="192">
        <v>182</v>
      </c>
      <c r="R177" s="191">
        <v>121</v>
      </c>
      <c r="S177" s="190">
        <v>78</v>
      </c>
      <c r="T177" s="189">
        <v>91</v>
      </c>
      <c r="U177" s="189">
        <v>0</v>
      </c>
      <c r="V177" s="190">
        <v>7</v>
      </c>
      <c r="W177" s="189">
        <v>0</v>
      </c>
      <c r="X177" s="189">
        <v>0</v>
      </c>
    </row>
    <row r="178" spans="1:24" x14ac:dyDescent="0.5">
      <c r="A178" s="235" t="s">
        <v>441</v>
      </c>
      <c r="B178" s="196"/>
      <c r="C178" s="195">
        <v>3324</v>
      </c>
      <c r="D178" s="194">
        <v>146</v>
      </c>
      <c r="E178" s="191">
        <v>175</v>
      </c>
      <c r="F178" s="193">
        <v>201</v>
      </c>
      <c r="G178" s="194">
        <v>221</v>
      </c>
      <c r="H178" s="191">
        <v>197</v>
      </c>
      <c r="I178" s="193">
        <v>241</v>
      </c>
      <c r="J178" s="192">
        <v>251</v>
      </c>
      <c r="K178" s="191">
        <v>251</v>
      </c>
      <c r="L178" s="192">
        <v>288</v>
      </c>
      <c r="M178" s="194">
        <v>272</v>
      </c>
      <c r="N178" s="191">
        <v>262</v>
      </c>
      <c r="O178" s="193">
        <v>217</v>
      </c>
      <c r="P178" s="191">
        <v>174</v>
      </c>
      <c r="Q178" s="192">
        <v>138</v>
      </c>
      <c r="R178" s="191">
        <v>120</v>
      </c>
      <c r="S178" s="190">
        <v>72</v>
      </c>
      <c r="T178" s="189">
        <v>91</v>
      </c>
      <c r="U178" s="189">
        <v>0</v>
      </c>
      <c r="V178" s="190">
        <v>6</v>
      </c>
      <c r="W178" s="189">
        <v>0</v>
      </c>
      <c r="X178" s="189">
        <v>1</v>
      </c>
    </row>
    <row r="179" spans="1:24" x14ac:dyDescent="0.5">
      <c r="A179" s="235" t="s">
        <v>440</v>
      </c>
      <c r="B179" s="196"/>
      <c r="C179" s="195">
        <v>5029</v>
      </c>
      <c r="D179" s="194">
        <v>224</v>
      </c>
      <c r="E179" s="191">
        <v>303</v>
      </c>
      <c r="F179" s="193">
        <v>307</v>
      </c>
      <c r="G179" s="194">
        <v>325</v>
      </c>
      <c r="H179" s="191">
        <v>296</v>
      </c>
      <c r="I179" s="193">
        <v>375</v>
      </c>
      <c r="J179" s="192">
        <v>371</v>
      </c>
      <c r="K179" s="191">
        <v>362</v>
      </c>
      <c r="L179" s="192">
        <v>431</v>
      </c>
      <c r="M179" s="194">
        <v>422</v>
      </c>
      <c r="N179" s="191">
        <v>379</v>
      </c>
      <c r="O179" s="193">
        <v>344</v>
      </c>
      <c r="P179" s="191">
        <v>290</v>
      </c>
      <c r="Q179" s="192">
        <v>191</v>
      </c>
      <c r="R179" s="191">
        <v>145</v>
      </c>
      <c r="S179" s="190">
        <v>105</v>
      </c>
      <c r="T179" s="189">
        <v>156</v>
      </c>
      <c r="U179" s="189">
        <v>0</v>
      </c>
      <c r="V179" s="190">
        <v>2</v>
      </c>
      <c r="W179" s="189">
        <v>0</v>
      </c>
      <c r="X179" s="189">
        <v>1</v>
      </c>
    </row>
    <row r="180" spans="1:24" x14ac:dyDescent="0.5">
      <c r="A180" s="235" t="s">
        <v>439</v>
      </c>
      <c r="B180" s="196"/>
      <c r="C180" s="195">
        <v>3991</v>
      </c>
      <c r="D180" s="194">
        <v>171</v>
      </c>
      <c r="E180" s="191">
        <v>215</v>
      </c>
      <c r="F180" s="193">
        <v>227</v>
      </c>
      <c r="G180" s="194">
        <v>226</v>
      </c>
      <c r="H180" s="191">
        <v>241</v>
      </c>
      <c r="I180" s="193">
        <v>282</v>
      </c>
      <c r="J180" s="192">
        <v>267</v>
      </c>
      <c r="K180" s="191">
        <v>305</v>
      </c>
      <c r="L180" s="192">
        <v>339</v>
      </c>
      <c r="M180" s="194">
        <v>337</v>
      </c>
      <c r="N180" s="191">
        <v>296</v>
      </c>
      <c r="O180" s="193">
        <v>279</v>
      </c>
      <c r="P180" s="191">
        <v>208</v>
      </c>
      <c r="Q180" s="192">
        <v>170</v>
      </c>
      <c r="R180" s="191">
        <v>161</v>
      </c>
      <c r="S180" s="190">
        <v>100</v>
      </c>
      <c r="T180" s="189">
        <v>163</v>
      </c>
      <c r="U180" s="189">
        <v>0</v>
      </c>
      <c r="V180" s="190">
        <v>2</v>
      </c>
      <c r="W180" s="189">
        <v>0</v>
      </c>
      <c r="X180" s="189">
        <v>2</v>
      </c>
    </row>
    <row r="181" spans="1:24" x14ac:dyDescent="0.5">
      <c r="A181" s="235" t="s">
        <v>438</v>
      </c>
      <c r="B181" s="196"/>
      <c r="C181" s="195">
        <v>4336</v>
      </c>
      <c r="D181" s="194">
        <v>185</v>
      </c>
      <c r="E181" s="191">
        <v>224</v>
      </c>
      <c r="F181" s="193">
        <v>240</v>
      </c>
      <c r="G181" s="194">
        <v>267</v>
      </c>
      <c r="H181" s="191">
        <v>310</v>
      </c>
      <c r="I181" s="193">
        <v>331</v>
      </c>
      <c r="J181" s="192">
        <v>279</v>
      </c>
      <c r="K181" s="191">
        <v>302</v>
      </c>
      <c r="L181" s="192">
        <v>367</v>
      </c>
      <c r="M181" s="194">
        <v>362</v>
      </c>
      <c r="N181" s="191">
        <v>366</v>
      </c>
      <c r="O181" s="193">
        <v>297</v>
      </c>
      <c r="P181" s="191">
        <v>236</v>
      </c>
      <c r="Q181" s="192">
        <v>181</v>
      </c>
      <c r="R181" s="191">
        <v>142</v>
      </c>
      <c r="S181" s="190">
        <v>91</v>
      </c>
      <c r="T181" s="189">
        <v>151</v>
      </c>
      <c r="U181" s="189">
        <v>0</v>
      </c>
      <c r="V181" s="190">
        <v>5</v>
      </c>
      <c r="W181" s="189">
        <v>0</v>
      </c>
      <c r="X181" s="189">
        <v>0</v>
      </c>
    </row>
    <row r="182" spans="1:24" x14ac:dyDescent="0.5">
      <c r="A182" s="235" t="s">
        <v>437</v>
      </c>
      <c r="B182" s="196"/>
      <c r="C182" s="195">
        <v>2487</v>
      </c>
      <c r="D182" s="194">
        <v>113</v>
      </c>
      <c r="E182" s="191">
        <v>158</v>
      </c>
      <c r="F182" s="193">
        <v>157</v>
      </c>
      <c r="G182" s="194">
        <v>159</v>
      </c>
      <c r="H182" s="191">
        <v>146</v>
      </c>
      <c r="I182" s="193">
        <v>175</v>
      </c>
      <c r="J182" s="192">
        <v>163</v>
      </c>
      <c r="K182" s="191">
        <v>149</v>
      </c>
      <c r="L182" s="192">
        <v>230</v>
      </c>
      <c r="M182" s="194">
        <v>233</v>
      </c>
      <c r="N182" s="191">
        <v>201</v>
      </c>
      <c r="O182" s="193">
        <v>156</v>
      </c>
      <c r="P182" s="191">
        <v>135</v>
      </c>
      <c r="Q182" s="192">
        <v>106</v>
      </c>
      <c r="R182" s="191">
        <v>80</v>
      </c>
      <c r="S182" s="190">
        <v>47</v>
      </c>
      <c r="T182" s="189">
        <v>77</v>
      </c>
      <c r="U182" s="189">
        <v>0</v>
      </c>
      <c r="V182" s="190">
        <v>1</v>
      </c>
      <c r="W182" s="189">
        <v>0</v>
      </c>
      <c r="X182" s="189">
        <v>1</v>
      </c>
    </row>
    <row r="183" spans="1:24" x14ac:dyDescent="0.5">
      <c r="A183" s="235" t="s">
        <v>436</v>
      </c>
      <c r="B183" s="196"/>
      <c r="C183" s="195">
        <v>3064</v>
      </c>
      <c r="D183" s="194">
        <v>122</v>
      </c>
      <c r="E183" s="191">
        <v>157</v>
      </c>
      <c r="F183" s="193">
        <v>179</v>
      </c>
      <c r="G183" s="194">
        <v>187</v>
      </c>
      <c r="H183" s="191">
        <v>210</v>
      </c>
      <c r="I183" s="193">
        <v>221</v>
      </c>
      <c r="J183" s="192">
        <v>210</v>
      </c>
      <c r="K183" s="191">
        <v>209</v>
      </c>
      <c r="L183" s="192">
        <v>224</v>
      </c>
      <c r="M183" s="194">
        <v>253</v>
      </c>
      <c r="N183" s="191">
        <v>235</v>
      </c>
      <c r="O183" s="193">
        <v>212</v>
      </c>
      <c r="P183" s="191">
        <v>183</v>
      </c>
      <c r="Q183" s="192">
        <v>137</v>
      </c>
      <c r="R183" s="191">
        <v>122</v>
      </c>
      <c r="S183" s="190">
        <v>78</v>
      </c>
      <c r="T183" s="189">
        <v>123</v>
      </c>
      <c r="U183" s="189">
        <v>0</v>
      </c>
      <c r="V183" s="190">
        <v>2</v>
      </c>
      <c r="W183" s="189">
        <v>0</v>
      </c>
      <c r="X183" s="189">
        <v>0</v>
      </c>
    </row>
    <row r="184" spans="1:24" x14ac:dyDescent="0.5">
      <c r="A184" s="235" t="s">
        <v>435</v>
      </c>
      <c r="B184" s="196"/>
      <c r="C184" s="195">
        <v>3223</v>
      </c>
      <c r="D184" s="194">
        <v>130</v>
      </c>
      <c r="E184" s="191">
        <v>162</v>
      </c>
      <c r="F184" s="193">
        <v>190</v>
      </c>
      <c r="G184" s="194">
        <v>185</v>
      </c>
      <c r="H184" s="191">
        <v>201</v>
      </c>
      <c r="I184" s="193">
        <v>220</v>
      </c>
      <c r="J184" s="192">
        <v>211</v>
      </c>
      <c r="K184" s="191">
        <v>239</v>
      </c>
      <c r="L184" s="192">
        <v>265</v>
      </c>
      <c r="M184" s="194">
        <v>269</v>
      </c>
      <c r="N184" s="191">
        <v>257</v>
      </c>
      <c r="O184" s="193">
        <v>221</v>
      </c>
      <c r="P184" s="191">
        <v>198</v>
      </c>
      <c r="Q184" s="192">
        <v>131</v>
      </c>
      <c r="R184" s="191">
        <v>107</v>
      </c>
      <c r="S184" s="190">
        <v>92</v>
      </c>
      <c r="T184" s="189">
        <v>142</v>
      </c>
      <c r="U184" s="189">
        <v>0</v>
      </c>
      <c r="V184" s="190">
        <v>2</v>
      </c>
      <c r="W184" s="189">
        <v>0</v>
      </c>
      <c r="X184" s="189">
        <v>1</v>
      </c>
    </row>
    <row r="185" spans="1:24" x14ac:dyDescent="0.5">
      <c r="A185" s="235" t="s">
        <v>434</v>
      </c>
      <c r="B185" s="196"/>
      <c r="C185" s="195">
        <v>3693</v>
      </c>
      <c r="D185" s="194">
        <v>172</v>
      </c>
      <c r="E185" s="191">
        <v>192</v>
      </c>
      <c r="F185" s="193">
        <v>201</v>
      </c>
      <c r="G185" s="194">
        <v>228</v>
      </c>
      <c r="H185" s="191">
        <v>232</v>
      </c>
      <c r="I185" s="193">
        <v>275</v>
      </c>
      <c r="J185" s="192">
        <v>267</v>
      </c>
      <c r="K185" s="191">
        <v>266</v>
      </c>
      <c r="L185" s="192">
        <v>319</v>
      </c>
      <c r="M185" s="194">
        <v>295</v>
      </c>
      <c r="N185" s="191">
        <v>302</v>
      </c>
      <c r="O185" s="193">
        <v>247</v>
      </c>
      <c r="P185" s="191">
        <v>197</v>
      </c>
      <c r="Q185" s="192">
        <v>135</v>
      </c>
      <c r="R185" s="191">
        <v>125</v>
      </c>
      <c r="S185" s="190">
        <v>113</v>
      </c>
      <c r="T185" s="189">
        <v>122</v>
      </c>
      <c r="U185" s="189">
        <v>0</v>
      </c>
      <c r="V185" s="190">
        <v>4</v>
      </c>
      <c r="W185" s="189">
        <v>0</v>
      </c>
      <c r="X185" s="189">
        <v>1</v>
      </c>
    </row>
    <row r="186" spans="1:24" x14ac:dyDescent="0.5">
      <c r="A186" s="235" t="s">
        <v>433</v>
      </c>
      <c r="B186" s="196"/>
      <c r="C186" s="195">
        <v>1783</v>
      </c>
      <c r="D186" s="194">
        <v>71</v>
      </c>
      <c r="E186" s="191">
        <v>96</v>
      </c>
      <c r="F186" s="193">
        <v>91</v>
      </c>
      <c r="G186" s="194">
        <v>110</v>
      </c>
      <c r="H186" s="191">
        <v>118</v>
      </c>
      <c r="I186" s="193">
        <v>123</v>
      </c>
      <c r="J186" s="192">
        <v>103</v>
      </c>
      <c r="K186" s="191">
        <v>104</v>
      </c>
      <c r="L186" s="192">
        <v>140</v>
      </c>
      <c r="M186" s="194">
        <v>146</v>
      </c>
      <c r="N186" s="191">
        <v>160</v>
      </c>
      <c r="O186" s="193">
        <v>135</v>
      </c>
      <c r="P186" s="191">
        <v>100</v>
      </c>
      <c r="Q186" s="192">
        <v>80</v>
      </c>
      <c r="R186" s="191">
        <v>64</v>
      </c>
      <c r="S186" s="190">
        <v>33</v>
      </c>
      <c r="T186" s="189">
        <v>55</v>
      </c>
      <c r="U186" s="189">
        <v>0</v>
      </c>
      <c r="V186" s="190">
        <v>0</v>
      </c>
      <c r="W186" s="189">
        <v>54</v>
      </c>
      <c r="X186" s="189">
        <v>0</v>
      </c>
    </row>
    <row r="187" spans="1:24" x14ac:dyDescent="0.5">
      <c r="A187" s="198" t="s">
        <v>185</v>
      </c>
      <c r="B187" s="196"/>
      <c r="C187" s="195">
        <v>21310</v>
      </c>
      <c r="D187" s="194">
        <v>905</v>
      </c>
      <c r="E187" s="191">
        <v>1116</v>
      </c>
      <c r="F187" s="193">
        <v>1245</v>
      </c>
      <c r="G187" s="194">
        <v>1355</v>
      </c>
      <c r="H187" s="191">
        <v>1315</v>
      </c>
      <c r="I187" s="193">
        <v>1624</v>
      </c>
      <c r="J187" s="192">
        <v>1520</v>
      </c>
      <c r="K187" s="191">
        <v>1576</v>
      </c>
      <c r="L187" s="192">
        <v>1678</v>
      </c>
      <c r="M187" s="194">
        <v>1707</v>
      </c>
      <c r="N187" s="191">
        <v>1686</v>
      </c>
      <c r="O187" s="193">
        <v>1519</v>
      </c>
      <c r="P187" s="191">
        <v>1249</v>
      </c>
      <c r="Q187" s="192">
        <v>901</v>
      </c>
      <c r="R187" s="191">
        <v>760</v>
      </c>
      <c r="S187" s="190">
        <v>471</v>
      </c>
      <c r="T187" s="189">
        <v>639</v>
      </c>
      <c r="U187" s="189">
        <v>0</v>
      </c>
      <c r="V187" s="190">
        <v>34</v>
      </c>
      <c r="W187" s="189">
        <v>8</v>
      </c>
      <c r="X187" s="189">
        <v>2</v>
      </c>
    </row>
    <row r="188" spans="1:24" x14ac:dyDescent="0.5">
      <c r="A188" s="197" t="s">
        <v>163</v>
      </c>
      <c r="B188" s="196"/>
      <c r="C188" s="195">
        <v>4685</v>
      </c>
      <c r="D188" s="194">
        <v>222</v>
      </c>
      <c r="E188" s="191">
        <v>262</v>
      </c>
      <c r="F188" s="193">
        <v>292</v>
      </c>
      <c r="G188" s="194">
        <v>284</v>
      </c>
      <c r="H188" s="191">
        <v>296</v>
      </c>
      <c r="I188" s="193">
        <v>344</v>
      </c>
      <c r="J188" s="192">
        <v>357</v>
      </c>
      <c r="K188" s="191">
        <v>326</v>
      </c>
      <c r="L188" s="192">
        <v>356</v>
      </c>
      <c r="M188" s="194">
        <v>364</v>
      </c>
      <c r="N188" s="191">
        <v>348</v>
      </c>
      <c r="O188" s="193">
        <v>338</v>
      </c>
      <c r="P188" s="191">
        <v>259</v>
      </c>
      <c r="Q188" s="192">
        <v>194</v>
      </c>
      <c r="R188" s="191">
        <v>185</v>
      </c>
      <c r="S188" s="190">
        <v>108</v>
      </c>
      <c r="T188" s="189">
        <v>139</v>
      </c>
      <c r="U188" s="189">
        <v>0</v>
      </c>
      <c r="V188" s="190">
        <v>8</v>
      </c>
      <c r="W188" s="189">
        <v>3</v>
      </c>
      <c r="X188" s="189">
        <v>0</v>
      </c>
    </row>
    <row r="189" spans="1:24" x14ac:dyDescent="0.5">
      <c r="A189" s="235" t="s">
        <v>432</v>
      </c>
      <c r="B189" s="196"/>
      <c r="C189" s="195">
        <v>2422</v>
      </c>
      <c r="D189" s="194">
        <v>110</v>
      </c>
      <c r="E189" s="191">
        <v>141</v>
      </c>
      <c r="F189" s="193">
        <v>147</v>
      </c>
      <c r="G189" s="194">
        <v>154</v>
      </c>
      <c r="H189" s="191">
        <v>152</v>
      </c>
      <c r="I189" s="193">
        <v>167</v>
      </c>
      <c r="J189" s="192">
        <v>201</v>
      </c>
      <c r="K189" s="191">
        <v>172</v>
      </c>
      <c r="L189" s="192">
        <v>186</v>
      </c>
      <c r="M189" s="194">
        <v>171</v>
      </c>
      <c r="N189" s="191">
        <v>181</v>
      </c>
      <c r="O189" s="193">
        <v>184</v>
      </c>
      <c r="P189" s="191">
        <v>139</v>
      </c>
      <c r="Q189" s="192">
        <v>106</v>
      </c>
      <c r="R189" s="191">
        <v>82</v>
      </c>
      <c r="S189" s="190">
        <v>58</v>
      </c>
      <c r="T189" s="189">
        <v>67</v>
      </c>
      <c r="U189" s="189">
        <v>0</v>
      </c>
      <c r="V189" s="190">
        <v>4</v>
      </c>
      <c r="W189" s="189">
        <v>0</v>
      </c>
      <c r="X189" s="189">
        <v>0</v>
      </c>
    </row>
    <row r="190" spans="1:24" x14ac:dyDescent="0.5">
      <c r="A190" s="235" t="s">
        <v>431</v>
      </c>
      <c r="B190" s="196"/>
      <c r="C190" s="195">
        <v>2263</v>
      </c>
      <c r="D190" s="194">
        <v>112</v>
      </c>
      <c r="E190" s="191">
        <v>121</v>
      </c>
      <c r="F190" s="193">
        <v>145</v>
      </c>
      <c r="G190" s="194">
        <v>130</v>
      </c>
      <c r="H190" s="191">
        <v>144</v>
      </c>
      <c r="I190" s="193">
        <v>177</v>
      </c>
      <c r="J190" s="192">
        <v>156</v>
      </c>
      <c r="K190" s="191">
        <v>154</v>
      </c>
      <c r="L190" s="192">
        <v>170</v>
      </c>
      <c r="M190" s="194">
        <v>193</v>
      </c>
      <c r="N190" s="191">
        <v>167</v>
      </c>
      <c r="O190" s="193">
        <v>154</v>
      </c>
      <c r="P190" s="191">
        <v>120</v>
      </c>
      <c r="Q190" s="192">
        <v>88</v>
      </c>
      <c r="R190" s="191">
        <v>103</v>
      </c>
      <c r="S190" s="190">
        <v>50</v>
      </c>
      <c r="T190" s="189">
        <v>72</v>
      </c>
      <c r="U190" s="189">
        <v>0</v>
      </c>
      <c r="V190" s="190">
        <v>4</v>
      </c>
      <c r="W190" s="189">
        <v>3</v>
      </c>
      <c r="X190" s="189">
        <v>0</v>
      </c>
    </row>
    <row r="191" spans="1:24" x14ac:dyDescent="0.5">
      <c r="A191" s="200"/>
      <c r="B191" s="196"/>
      <c r="C191" s="195"/>
      <c r="D191" s="194"/>
      <c r="E191" s="191"/>
      <c r="F191" s="193"/>
      <c r="G191" s="194"/>
      <c r="H191" s="191"/>
      <c r="I191" s="193"/>
      <c r="J191" s="192"/>
      <c r="K191" s="191"/>
      <c r="L191" s="192"/>
      <c r="M191" s="194"/>
      <c r="N191" s="191"/>
      <c r="O191" s="193"/>
      <c r="P191" s="191"/>
      <c r="Q191" s="192"/>
      <c r="R191" s="191"/>
      <c r="S191" s="190"/>
      <c r="T191" s="189"/>
      <c r="U191" s="189"/>
      <c r="V191" s="190"/>
      <c r="W191" s="189"/>
      <c r="X191" s="189"/>
    </row>
    <row r="192" spans="1:24" x14ac:dyDescent="0.5">
      <c r="A192" s="197" t="s">
        <v>162</v>
      </c>
      <c r="B192" s="196"/>
      <c r="C192" s="195">
        <v>16625</v>
      </c>
      <c r="D192" s="194">
        <v>683</v>
      </c>
      <c r="E192" s="191">
        <v>854</v>
      </c>
      <c r="F192" s="193">
        <v>953</v>
      </c>
      <c r="G192" s="194">
        <v>1071</v>
      </c>
      <c r="H192" s="191">
        <v>1019</v>
      </c>
      <c r="I192" s="193">
        <v>1280</v>
      </c>
      <c r="J192" s="192">
        <v>1163</v>
      </c>
      <c r="K192" s="191">
        <v>1250</v>
      </c>
      <c r="L192" s="192">
        <v>1322</v>
      </c>
      <c r="M192" s="194">
        <v>1343</v>
      </c>
      <c r="N192" s="191">
        <v>1338</v>
      </c>
      <c r="O192" s="193">
        <v>1181</v>
      </c>
      <c r="P192" s="191">
        <v>990</v>
      </c>
      <c r="Q192" s="192">
        <v>707</v>
      </c>
      <c r="R192" s="191">
        <v>575</v>
      </c>
      <c r="S192" s="190">
        <v>363</v>
      </c>
      <c r="T192" s="189">
        <v>500</v>
      </c>
      <c r="U192" s="189">
        <v>0</v>
      </c>
      <c r="V192" s="190">
        <v>26</v>
      </c>
      <c r="W192" s="189">
        <v>5</v>
      </c>
      <c r="X192" s="189">
        <v>2</v>
      </c>
    </row>
    <row r="193" spans="1:24" x14ac:dyDescent="0.5">
      <c r="A193" s="235" t="s">
        <v>430</v>
      </c>
      <c r="B193" s="196"/>
      <c r="C193" s="195">
        <v>3564</v>
      </c>
      <c r="D193" s="194">
        <v>151</v>
      </c>
      <c r="E193" s="191">
        <v>195</v>
      </c>
      <c r="F193" s="193">
        <v>217</v>
      </c>
      <c r="G193" s="194">
        <v>215</v>
      </c>
      <c r="H193" s="191">
        <v>198</v>
      </c>
      <c r="I193" s="193">
        <v>293</v>
      </c>
      <c r="J193" s="192">
        <v>243</v>
      </c>
      <c r="K193" s="191">
        <v>264</v>
      </c>
      <c r="L193" s="192">
        <v>277</v>
      </c>
      <c r="M193" s="194">
        <v>255</v>
      </c>
      <c r="N193" s="191">
        <v>278</v>
      </c>
      <c r="O193" s="193">
        <v>279</v>
      </c>
      <c r="P193" s="191">
        <v>213</v>
      </c>
      <c r="Q193" s="192">
        <v>139</v>
      </c>
      <c r="R193" s="191">
        <v>130</v>
      </c>
      <c r="S193" s="190">
        <v>86</v>
      </c>
      <c r="T193" s="189">
        <v>114</v>
      </c>
      <c r="U193" s="189">
        <v>0</v>
      </c>
      <c r="V193" s="190">
        <v>11</v>
      </c>
      <c r="W193" s="189">
        <v>5</v>
      </c>
      <c r="X193" s="189">
        <v>1</v>
      </c>
    </row>
    <row r="194" spans="1:24" x14ac:dyDescent="0.5">
      <c r="A194" s="235" t="s">
        <v>429</v>
      </c>
      <c r="B194" s="196"/>
      <c r="C194" s="195">
        <v>2026</v>
      </c>
      <c r="D194" s="194">
        <v>93</v>
      </c>
      <c r="E194" s="191">
        <v>106</v>
      </c>
      <c r="F194" s="193">
        <v>124</v>
      </c>
      <c r="G194" s="194">
        <v>113</v>
      </c>
      <c r="H194" s="191">
        <v>132</v>
      </c>
      <c r="I194" s="193">
        <v>163</v>
      </c>
      <c r="J194" s="192">
        <v>175</v>
      </c>
      <c r="K194" s="191">
        <v>154</v>
      </c>
      <c r="L194" s="192">
        <v>146</v>
      </c>
      <c r="M194" s="194">
        <v>167</v>
      </c>
      <c r="N194" s="191">
        <v>147</v>
      </c>
      <c r="O194" s="193">
        <v>151</v>
      </c>
      <c r="P194" s="191">
        <v>124</v>
      </c>
      <c r="Q194" s="192">
        <v>78</v>
      </c>
      <c r="R194" s="191">
        <v>57</v>
      </c>
      <c r="S194" s="190">
        <v>38</v>
      </c>
      <c r="T194" s="189">
        <v>55</v>
      </c>
      <c r="U194" s="189">
        <v>0</v>
      </c>
      <c r="V194" s="190">
        <v>3</v>
      </c>
      <c r="W194" s="189">
        <v>0</v>
      </c>
      <c r="X194" s="189">
        <v>0</v>
      </c>
    </row>
    <row r="195" spans="1:24" x14ac:dyDescent="0.5">
      <c r="A195" s="235" t="s">
        <v>428</v>
      </c>
      <c r="B195" s="196"/>
      <c r="C195" s="195">
        <v>2308</v>
      </c>
      <c r="D195" s="194">
        <v>84</v>
      </c>
      <c r="E195" s="191">
        <v>112</v>
      </c>
      <c r="F195" s="193">
        <v>140</v>
      </c>
      <c r="G195" s="194">
        <v>164</v>
      </c>
      <c r="H195" s="191">
        <v>139</v>
      </c>
      <c r="I195" s="193">
        <v>177</v>
      </c>
      <c r="J195" s="192">
        <v>155</v>
      </c>
      <c r="K195" s="191">
        <v>179</v>
      </c>
      <c r="L195" s="192">
        <v>191</v>
      </c>
      <c r="M195" s="194">
        <v>197</v>
      </c>
      <c r="N195" s="191">
        <v>191</v>
      </c>
      <c r="O195" s="193">
        <v>129</v>
      </c>
      <c r="P195" s="191">
        <v>129</v>
      </c>
      <c r="Q195" s="192">
        <v>95</v>
      </c>
      <c r="R195" s="191">
        <v>102</v>
      </c>
      <c r="S195" s="190">
        <v>59</v>
      </c>
      <c r="T195" s="189">
        <v>62</v>
      </c>
      <c r="U195" s="189">
        <v>0</v>
      </c>
      <c r="V195" s="190">
        <v>3</v>
      </c>
      <c r="W195" s="189">
        <v>0</v>
      </c>
      <c r="X195" s="189">
        <v>0</v>
      </c>
    </row>
    <row r="196" spans="1:24" x14ac:dyDescent="0.5">
      <c r="A196" s="235" t="s">
        <v>427</v>
      </c>
      <c r="B196" s="196"/>
      <c r="C196" s="195">
        <v>2548</v>
      </c>
      <c r="D196" s="194">
        <v>100</v>
      </c>
      <c r="E196" s="191">
        <v>126</v>
      </c>
      <c r="F196" s="193">
        <v>133</v>
      </c>
      <c r="G196" s="194">
        <v>165</v>
      </c>
      <c r="H196" s="191">
        <v>171</v>
      </c>
      <c r="I196" s="193">
        <v>197</v>
      </c>
      <c r="J196" s="192">
        <v>166</v>
      </c>
      <c r="K196" s="191">
        <v>219</v>
      </c>
      <c r="L196" s="192">
        <v>212</v>
      </c>
      <c r="M196" s="194">
        <v>197</v>
      </c>
      <c r="N196" s="191">
        <v>225</v>
      </c>
      <c r="O196" s="193">
        <v>171</v>
      </c>
      <c r="P196" s="191">
        <v>148</v>
      </c>
      <c r="Q196" s="192">
        <v>119</v>
      </c>
      <c r="R196" s="191">
        <v>76</v>
      </c>
      <c r="S196" s="190">
        <v>43</v>
      </c>
      <c r="T196" s="189">
        <v>78</v>
      </c>
      <c r="U196" s="189">
        <v>0</v>
      </c>
      <c r="V196" s="190">
        <v>1</v>
      </c>
      <c r="W196" s="189">
        <v>0</v>
      </c>
      <c r="X196" s="189">
        <v>1</v>
      </c>
    </row>
    <row r="197" spans="1:24" x14ac:dyDescent="0.5">
      <c r="A197" s="235" t="s">
        <v>426</v>
      </c>
      <c r="B197" s="196"/>
      <c r="C197" s="195">
        <v>2438</v>
      </c>
      <c r="D197" s="194">
        <v>107</v>
      </c>
      <c r="E197" s="191">
        <v>113</v>
      </c>
      <c r="F197" s="193">
        <v>126</v>
      </c>
      <c r="G197" s="194">
        <v>159</v>
      </c>
      <c r="H197" s="191">
        <v>159</v>
      </c>
      <c r="I197" s="193">
        <v>170</v>
      </c>
      <c r="J197" s="192">
        <v>178</v>
      </c>
      <c r="K197" s="191">
        <v>170</v>
      </c>
      <c r="L197" s="192">
        <v>169</v>
      </c>
      <c r="M197" s="194">
        <v>222</v>
      </c>
      <c r="N197" s="191">
        <v>188</v>
      </c>
      <c r="O197" s="193">
        <v>179</v>
      </c>
      <c r="P197" s="191">
        <v>155</v>
      </c>
      <c r="Q197" s="192">
        <v>115</v>
      </c>
      <c r="R197" s="191">
        <v>94</v>
      </c>
      <c r="S197" s="190">
        <v>49</v>
      </c>
      <c r="T197" s="189">
        <v>82</v>
      </c>
      <c r="U197" s="189">
        <v>0</v>
      </c>
      <c r="V197" s="190">
        <v>3</v>
      </c>
      <c r="W197" s="189">
        <v>0</v>
      </c>
      <c r="X197" s="189">
        <v>0</v>
      </c>
    </row>
    <row r="198" spans="1:24" x14ac:dyDescent="0.5">
      <c r="A198" s="235" t="s">
        <v>425</v>
      </c>
      <c r="B198" s="196"/>
      <c r="C198" s="195">
        <v>1804</v>
      </c>
      <c r="D198" s="194">
        <v>69</v>
      </c>
      <c r="E198" s="191">
        <v>106</v>
      </c>
      <c r="F198" s="193">
        <v>101</v>
      </c>
      <c r="G198" s="194">
        <v>132</v>
      </c>
      <c r="H198" s="191">
        <v>105</v>
      </c>
      <c r="I198" s="193">
        <v>138</v>
      </c>
      <c r="J198" s="192">
        <v>94</v>
      </c>
      <c r="K198" s="191">
        <v>125</v>
      </c>
      <c r="L198" s="192">
        <v>167</v>
      </c>
      <c r="M198" s="194">
        <v>154</v>
      </c>
      <c r="N198" s="191">
        <v>159</v>
      </c>
      <c r="O198" s="193">
        <v>130</v>
      </c>
      <c r="P198" s="191">
        <v>97</v>
      </c>
      <c r="Q198" s="192">
        <v>77</v>
      </c>
      <c r="R198" s="191">
        <v>56</v>
      </c>
      <c r="S198" s="190">
        <v>40</v>
      </c>
      <c r="T198" s="189">
        <v>51</v>
      </c>
      <c r="U198" s="189">
        <v>0</v>
      </c>
      <c r="V198" s="190">
        <v>3</v>
      </c>
      <c r="W198" s="189">
        <v>0</v>
      </c>
      <c r="X198" s="189">
        <v>0</v>
      </c>
    </row>
    <row r="199" spans="1:24" x14ac:dyDescent="0.5">
      <c r="A199" s="235" t="s">
        <v>424</v>
      </c>
      <c r="B199" s="196"/>
      <c r="C199" s="195">
        <v>1937</v>
      </c>
      <c r="D199" s="194">
        <v>79</v>
      </c>
      <c r="E199" s="191">
        <v>96</v>
      </c>
      <c r="F199" s="193">
        <v>112</v>
      </c>
      <c r="G199" s="194">
        <v>123</v>
      </c>
      <c r="H199" s="191">
        <v>115</v>
      </c>
      <c r="I199" s="193">
        <v>142</v>
      </c>
      <c r="J199" s="192">
        <v>152</v>
      </c>
      <c r="K199" s="191">
        <v>139</v>
      </c>
      <c r="L199" s="192">
        <v>160</v>
      </c>
      <c r="M199" s="194">
        <v>151</v>
      </c>
      <c r="N199" s="191">
        <v>150</v>
      </c>
      <c r="O199" s="193">
        <v>142</v>
      </c>
      <c r="P199" s="191">
        <v>124</v>
      </c>
      <c r="Q199" s="192">
        <v>84</v>
      </c>
      <c r="R199" s="191">
        <v>60</v>
      </c>
      <c r="S199" s="190">
        <v>48</v>
      </c>
      <c r="T199" s="189">
        <v>58</v>
      </c>
      <c r="U199" s="189">
        <v>0</v>
      </c>
      <c r="V199" s="190">
        <v>2</v>
      </c>
      <c r="W199" s="189">
        <v>0</v>
      </c>
      <c r="X199" s="189">
        <v>0</v>
      </c>
    </row>
    <row r="200" spans="1:24" x14ac:dyDescent="0.5">
      <c r="A200" s="198" t="s">
        <v>184</v>
      </c>
      <c r="B200" s="196"/>
      <c r="C200" s="195">
        <v>40279</v>
      </c>
      <c r="D200" s="194">
        <v>1629</v>
      </c>
      <c r="E200" s="191">
        <v>2272</v>
      </c>
      <c r="F200" s="193">
        <v>2530</v>
      </c>
      <c r="G200" s="194">
        <v>2617</v>
      </c>
      <c r="H200" s="191">
        <v>2591</v>
      </c>
      <c r="I200" s="193">
        <v>3029</v>
      </c>
      <c r="J200" s="192">
        <v>2767</v>
      </c>
      <c r="K200" s="191">
        <v>2998</v>
      </c>
      <c r="L200" s="192">
        <v>3349</v>
      </c>
      <c r="M200" s="194">
        <v>3353</v>
      </c>
      <c r="N200" s="191">
        <v>3276</v>
      </c>
      <c r="O200" s="193">
        <v>2760</v>
      </c>
      <c r="P200" s="191">
        <v>2223</v>
      </c>
      <c r="Q200" s="192">
        <v>1693</v>
      </c>
      <c r="R200" s="191">
        <v>1332</v>
      </c>
      <c r="S200" s="190">
        <v>811</v>
      </c>
      <c r="T200" s="189">
        <v>927</v>
      </c>
      <c r="U200" s="189">
        <v>0</v>
      </c>
      <c r="V200" s="190">
        <v>48</v>
      </c>
      <c r="W200" s="189">
        <v>60</v>
      </c>
      <c r="X200" s="189">
        <v>14</v>
      </c>
    </row>
    <row r="201" spans="1:24" x14ac:dyDescent="0.5">
      <c r="A201" s="197" t="s">
        <v>163</v>
      </c>
      <c r="B201" s="196"/>
      <c r="C201" s="195">
        <v>6464</v>
      </c>
      <c r="D201" s="194">
        <v>248</v>
      </c>
      <c r="E201" s="191">
        <v>322</v>
      </c>
      <c r="F201" s="193">
        <v>406</v>
      </c>
      <c r="G201" s="194">
        <v>425</v>
      </c>
      <c r="H201" s="191">
        <v>438</v>
      </c>
      <c r="I201" s="193">
        <v>496</v>
      </c>
      <c r="J201" s="192">
        <v>438</v>
      </c>
      <c r="K201" s="191">
        <v>485</v>
      </c>
      <c r="L201" s="192">
        <v>550</v>
      </c>
      <c r="M201" s="194">
        <v>536</v>
      </c>
      <c r="N201" s="191">
        <v>461</v>
      </c>
      <c r="O201" s="193">
        <v>485</v>
      </c>
      <c r="P201" s="191">
        <v>351</v>
      </c>
      <c r="Q201" s="192">
        <v>300</v>
      </c>
      <c r="R201" s="191">
        <v>202</v>
      </c>
      <c r="S201" s="190">
        <v>124</v>
      </c>
      <c r="T201" s="189">
        <v>146</v>
      </c>
      <c r="U201" s="189">
        <v>0</v>
      </c>
      <c r="V201" s="190">
        <v>21</v>
      </c>
      <c r="W201" s="189">
        <v>21</v>
      </c>
      <c r="X201" s="189">
        <v>9</v>
      </c>
    </row>
    <row r="202" spans="1:24" x14ac:dyDescent="0.5">
      <c r="A202" s="235" t="s">
        <v>423</v>
      </c>
      <c r="B202" s="196"/>
      <c r="C202" s="195">
        <v>6464</v>
      </c>
      <c r="D202" s="194">
        <v>248</v>
      </c>
      <c r="E202" s="191">
        <v>322</v>
      </c>
      <c r="F202" s="193">
        <v>406</v>
      </c>
      <c r="G202" s="194">
        <v>425</v>
      </c>
      <c r="H202" s="191">
        <v>438</v>
      </c>
      <c r="I202" s="193">
        <v>496</v>
      </c>
      <c r="J202" s="192">
        <v>438</v>
      </c>
      <c r="K202" s="191">
        <v>485</v>
      </c>
      <c r="L202" s="192">
        <v>550</v>
      </c>
      <c r="M202" s="194">
        <v>536</v>
      </c>
      <c r="N202" s="191">
        <v>461</v>
      </c>
      <c r="O202" s="193">
        <v>485</v>
      </c>
      <c r="P202" s="191">
        <v>351</v>
      </c>
      <c r="Q202" s="192">
        <v>300</v>
      </c>
      <c r="R202" s="191">
        <v>202</v>
      </c>
      <c r="S202" s="190">
        <v>124</v>
      </c>
      <c r="T202" s="189">
        <v>146</v>
      </c>
      <c r="U202" s="189">
        <v>0</v>
      </c>
      <c r="V202" s="190">
        <v>21</v>
      </c>
      <c r="W202" s="189">
        <v>21</v>
      </c>
      <c r="X202" s="189">
        <v>9</v>
      </c>
    </row>
    <row r="203" spans="1:24" x14ac:dyDescent="0.5">
      <c r="A203" s="200"/>
      <c r="B203" s="196"/>
      <c r="C203" s="195"/>
      <c r="D203" s="194"/>
      <c r="E203" s="191"/>
      <c r="F203" s="193"/>
      <c r="G203" s="194"/>
      <c r="H203" s="191"/>
      <c r="I203" s="193"/>
      <c r="J203" s="192"/>
      <c r="K203" s="191"/>
      <c r="L203" s="192"/>
      <c r="M203" s="194"/>
      <c r="N203" s="191"/>
      <c r="O203" s="193"/>
      <c r="P203" s="191"/>
      <c r="Q203" s="192"/>
      <c r="R203" s="191"/>
      <c r="S203" s="190"/>
      <c r="T203" s="189"/>
      <c r="U203" s="189"/>
      <c r="V203" s="190"/>
      <c r="W203" s="189"/>
      <c r="X203" s="189"/>
    </row>
    <row r="204" spans="1:24" x14ac:dyDescent="0.5">
      <c r="A204" s="197" t="s">
        <v>162</v>
      </c>
      <c r="B204" s="196"/>
      <c r="C204" s="195">
        <v>33815</v>
      </c>
      <c r="D204" s="194">
        <v>1381</v>
      </c>
      <c r="E204" s="191">
        <v>1950</v>
      </c>
      <c r="F204" s="193">
        <v>2124</v>
      </c>
      <c r="G204" s="194">
        <v>2192</v>
      </c>
      <c r="H204" s="191">
        <v>2153</v>
      </c>
      <c r="I204" s="193">
        <v>2533</v>
      </c>
      <c r="J204" s="192">
        <v>2329</v>
      </c>
      <c r="K204" s="191">
        <v>2513</v>
      </c>
      <c r="L204" s="192">
        <v>2799</v>
      </c>
      <c r="M204" s="194">
        <v>2817</v>
      </c>
      <c r="N204" s="191">
        <v>2815</v>
      </c>
      <c r="O204" s="193">
        <v>2275</v>
      </c>
      <c r="P204" s="191">
        <v>1872</v>
      </c>
      <c r="Q204" s="192">
        <v>1393</v>
      </c>
      <c r="R204" s="191">
        <v>1130</v>
      </c>
      <c r="S204" s="190">
        <v>687</v>
      </c>
      <c r="T204" s="189">
        <v>781</v>
      </c>
      <c r="U204" s="189">
        <v>0</v>
      </c>
      <c r="V204" s="190">
        <v>27</v>
      </c>
      <c r="W204" s="189">
        <v>39</v>
      </c>
      <c r="X204" s="189">
        <v>5</v>
      </c>
    </row>
    <row r="205" spans="1:24" x14ac:dyDescent="0.5">
      <c r="A205" s="235" t="s">
        <v>422</v>
      </c>
      <c r="B205" s="196"/>
      <c r="C205" s="195">
        <v>3875</v>
      </c>
      <c r="D205" s="194">
        <v>174</v>
      </c>
      <c r="E205" s="191">
        <v>264</v>
      </c>
      <c r="F205" s="193">
        <v>260</v>
      </c>
      <c r="G205" s="194">
        <v>265</v>
      </c>
      <c r="H205" s="191">
        <v>259</v>
      </c>
      <c r="I205" s="193">
        <v>279</v>
      </c>
      <c r="J205" s="192">
        <v>279</v>
      </c>
      <c r="K205" s="191">
        <v>308</v>
      </c>
      <c r="L205" s="192">
        <v>341</v>
      </c>
      <c r="M205" s="194">
        <v>292</v>
      </c>
      <c r="N205" s="191">
        <v>297</v>
      </c>
      <c r="O205" s="193">
        <v>240</v>
      </c>
      <c r="P205" s="191">
        <v>193</v>
      </c>
      <c r="Q205" s="192">
        <v>143</v>
      </c>
      <c r="R205" s="191">
        <v>104</v>
      </c>
      <c r="S205" s="190">
        <v>65</v>
      </c>
      <c r="T205" s="189">
        <v>69</v>
      </c>
      <c r="U205" s="189">
        <v>0</v>
      </c>
      <c r="V205" s="190">
        <v>4</v>
      </c>
      <c r="W205" s="189">
        <v>39</v>
      </c>
      <c r="X205" s="189">
        <v>0</v>
      </c>
    </row>
    <row r="206" spans="1:24" x14ac:dyDescent="0.5">
      <c r="A206" s="235" t="s">
        <v>421</v>
      </c>
      <c r="B206" s="196"/>
      <c r="C206" s="195">
        <v>3768</v>
      </c>
      <c r="D206" s="194">
        <v>143</v>
      </c>
      <c r="E206" s="191">
        <v>200</v>
      </c>
      <c r="F206" s="193">
        <v>243</v>
      </c>
      <c r="G206" s="194">
        <v>272</v>
      </c>
      <c r="H206" s="191">
        <v>270</v>
      </c>
      <c r="I206" s="193">
        <v>294</v>
      </c>
      <c r="J206" s="192">
        <v>237</v>
      </c>
      <c r="K206" s="191">
        <v>277</v>
      </c>
      <c r="L206" s="192">
        <v>278</v>
      </c>
      <c r="M206" s="194">
        <v>307</v>
      </c>
      <c r="N206" s="191">
        <v>317</v>
      </c>
      <c r="O206" s="193">
        <v>247</v>
      </c>
      <c r="P206" s="191">
        <v>224</v>
      </c>
      <c r="Q206" s="192">
        <v>156</v>
      </c>
      <c r="R206" s="191">
        <v>133</v>
      </c>
      <c r="S206" s="190">
        <v>88</v>
      </c>
      <c r="T206" s="189">
        <v>79</v>
      </c>
      <c r="U206" s="189">
        <v>0</v>
      </c>
      <c r="V206" s="190">
        <v>3</v>
      </c>
      <c r="W206" s="189">
        <v>0</v>
      </c>
      <c r="X206" s="189">
        <v>0</v>
      </c>
    </row>
    <row r="207" spans="1:24" x14ac:dyDescent="0.5">
      <c r="A207" s="235" t="s">
        <v>420</v>
      </c>
      <c r="B207" s="196"/>
      <c r="C207" s="195">
        <v>2363</v>
      </c>
      <c r="D207" s="194">
        <v>79</v>
      </c>
      <c r="E207" s="191">
        <v>117</v>
      </c>
      <c r="F207" s="193">
        <v>168</v>
      </c>
      <c r="G207" s="194">
        <v>124</v>
      </c>
      <c r="H207" s="191">
        <v>142</v>
      </c>
      <c r="I207" s="193">
        <v>162</v>
      </c>
      <c r="J207" s="192">
        <v>156</v>
      </c>
      <c r="K207" s="191">
        <v>160</v>
      </c>
      <c r="L207" s="192">
        <v>211</v>
      </c>
      <c r="M207" s="194">
        <v>233</v>
      </c>
      <c r="N207" s="191">
        <v>211</v>
      </c>
      <c r="O207" s="193">
        <v>164</v>
      </c>
      <c r="P207" s="191">
        <v>125</v>
      </c>
      <c r="Q207" s="192">
        <v>98</v>
      </c>
      <c r="R207" s="191">
        <v>79</v>
      </c>
      <c r="S207" s="190">
        <v>64</v>
      </c>
      <c r="T207" s="189">
        <v>67</v>
      </c>
      <c r="U207" s="189">
        <v>0</v>
      </c>
      <c r="V207" s="190">
        <v>3</v>
      </c>
      <c r="W207" s="189">
        <v>0</v>
      </c>
      <c r="X207" s="189">
        <v>0</v>
      </c>
    </row>
    <row r="208" spans="1:24" x14ac:dyDescent="0.5">
      <c r="A208" s="235" t="s">
        <v>419</v>
      </c>
      <c r="B208" s="196"/>
      <c r="C208" s="195">
        <v>2038</v>
      </c>
      <c r="D208" s="194">
        <v>67</v>
      </c>
      <c r="E208" s="191">
        <v>108</v>
      </c>
      <c r="F208" s="193">
        <v>135</v>
      </c>
      <c r="G208" s="194">
        <v>106</v>
      </c>
      <c r="H208" s="191">
        <v>130</v>
      </c>
      <c r="I208" s="193">
        <v>150</v>
      </c>
      <c r="J208" s="192">
        <v>127</v>
      </c>
      <c r="K208" s="191">
        <v>136</v>
      </c>
      <c r="L208" s="192">
        <v>195</v>
      </c>
      <c r="M208" s="194">
        <v>172</v>
      </c>
      <c r="N208" s="191">
        <v>174</v>
      </c>
      <c r="O208" s="193">
        <v>122</v>
      </c>
      <c r="P208" s="191">
        <v>116</v>
      </c>
      <c r="Q208" s="192">
        <v>104</v>
      </c>
      <c r="R208" s="191">
        <v>68</v>
      </c>
      <c r="S208" s="190">
        <v>53</v>
      </c>
      <c r="T208" s="189">
        <v>75</v>
      </c>
      <c r="U208" s="189">
        <v>0</v>
      </c>
      <c r="V208" s="190">
        <v>0</v>
      </c>
      <c r="W208" s="189">
        <v>0</v>
      </c>
      <c r="X208" s="189">
        <v>0</v>
      </c>
    </row>
    <row r="209" spans="1:24" x14ac:dyDescent="0.5">
      <c r="A209" s="235" t="s">
        <v>418</v>
      </c>
      <c r="B209" s="196"/>
      <c r="C209" s="195">
        <v>3430</v>
      </c>
      <c r="D209" s="194">
        <v>143</v>
      </c>
      <c r="E209" s="191">
        <v>216</v>
      </c>
      <c r="F209" s="193">
        <v>210</v>
      </c>
      <c r="G209" s="194">
        <v>231</v>
      </c>
      <c r="H209" s="191">
        <v>194</v>
      </c>
      <c r="I209" s="193">
        <v>262</v>
      </c>
      <c r="J209" s="192">
        <v>253</v>
      </c>
      <c r="K209" s="191">
        <v>268</v>
      </c>
      <c r="L209" s="192">
        <v>275</v>
      </c>
      <c r="M209" s="194">
        <v>282</v>
      </c>
      <c r="N209" s="191">
        <v>266</v>
      </c>
      <c r="O209" s="193">
        <v>258</v>
      </c>
      <c r="P209" s="191">
        <v>174</v>
      </c>
      <c r="Q209" s="192">
        <v>150</v>
      </c>
      <c r="R209" s="191">
        <v>120</v>
      </c>
      <c r="S209" s="190">
        <v>53</v>
      </c>
      <c r="T209" s="189">
        <v>68</v>
      </c>
      <c r="U209" s="189">
        <v>0</v>
      </c>
      <c r="V209" s="190">
        <v>7</v>
      </c>
      <c r="W209" s="189">
        <v>0</v>
      </c>
      <c r="X209" s="189">
        <v>0</v>
      </c>
    </row>
    <row r="210" spans="1:24" x14ac:dyDescent="0.5">
      <c r="A210" s="235" t="s">
        <v>417</v>
      </c>
      <c r="B210" s="196"/>
      <c r="C210" s="195">
        <v>4348</v>
      </c>
      <c r="D210" s="194">
        <v>171</v>
      </c>
      <c r="E210" s="191">
        <v>242</v>
      </c>
      <c r="F210" s="193">
        <v>231</v>
      </c>
      <c r="G210" s="194">
        <v>283</v>
      </c>
      <c r="H210" s="191">
        <v>261</v>
      </c>
      <c r="I210" s="193">
        <v>322</v>
      </c>
      <c r="J210" s="192">
        <v>321</v>
      </c>
      <c r="K210" s="191">
        <v>325</v>
      </c>
      <c r="L210" s="192">
        <v>340</v>
      </c>
      <c r="M210" s="194">
        <v>380</v>
      </c>
      <c r="N210" s="191">
        <v>405</v>
      </c>
      <c r="O210" s="193">
        <v>305</v>
      </c>
      <c r="P210" s="191">
        <v>258</v>
      </c>
      <c r="Q210" s="192">
        <v>171</v>
      </c>
      <c r="R210" s="191">
        <v>155</v>
      </c>
      <c r="S210" s="190">
        <v>79</v>
      </c>
      <c r="T210" s="189">
        <v>98</v>
      </c>
      <c r="U210" s="189">
        <v>0</v>
      </c>
      <c r="V210" s="190">
        <v>1</v>
      </c>
      <c r="W210" s="189">
        <v>0</v>
      </c>
      <c r="X210" s="189">
        <v>0</v>
      </c>
    </row>
    <row r="211" spans="1:24" x14ac:dyDescent="0.5">
      <c r="A211" s="235" t="s">
        <v>416</v>
      </c>
      <c r="B211" s="196"/>
      <c r="C211" s="195">
        <v>2904</v>
      </c>
      <c r="D211" s="194">
        <v>116</v>
      </c>
      <c r="E211" s="191">
        <v>165</v>
      </c>
      <c r="F211" s="193">
        <v>196</v>
      </c>
      <c r="G211" s="194">
        <v>181</v>
      </c>
      <c r="H211" s="191">
        <v>174</v>
      </c>
      <c r="I211" s="193">
        <v>207</v>
      </c>
      <c r="J211" s="192">
        <v>173</v>
      </c>
      <c r="K211" s="191">
        <v>240</v>
      </c>
      <c r="L211" s="192">
        <v>260</v>
      </c>
      <c r="M211" s="194">
        <v>258</v>
      </c>
      <c r="N211" s="191">
        <v>257</v>
      </c>
      <c r="O211" s="193">
        <v>194</v>
      </c>
      <c r="P211" s="191">
        <v>153</v>
      </c>
      <c r="Q211" s="192">
        <v>128</v>
      </c>
      <c r="R211" s="191">
        <v>96</v>
      </c>
      <c r="S211" s="190">
        <v>58</v>
      </c>
      <c r="T211" s="189">
        <v>47</v>
      </c>
      <c r="U211" s="189">
        <v>0</v>
      </c>
      <c r="V211" s="190">
        <v>1</v>
      </c>
      <c r="W211" s="189">
        <v>0</v>
      </c>
      <c r="X211" s="189">
        <v>0</v>
      </c>
    </row>
    <row r="212" spans="1:24" x14ac:dyDescent="0.5">
      <c r="A212" s="235" t="s">
        <v>415</v>
      </c>
      <c r="B212" s="196"/>
      <c r="C212" s="195">
        <v>3760</v>
      </c>
      <c r="D212" s="194">
        <v>157</v>
      </c>
      <c r="E212" s="191">
        <v>221</v>
      </c>
      <c r="F212" s="193">
        <v>229</v>
      </c>
      <c r="G212" s="194">
        <v>263</v>
      </c>
      <c r="H212" s="191">
        <v>256</v>
      </c>
      <c r="I212" s="193">
        <v>275</v>
      </c>
      <c r="J212" s="192">
        <v>251</v>
      </c>
      <c r="K212" s="191">
        <v>290</v>
      </c>
      <c r="L212" s="192">
        <v>317</v>
      </c>
      <c r="M212" s="194">
        <v>324</v>
      </c>
      <c r="N212" s="191">
        <v>312</v>
      </c>
      <c r="O212" s="193">
        <v>234</v>
      </c>
      <c r="P212" s="191">
        <v>222</v>
      </c>
      <c r="Q212" s="192">
        <v>146</v>
      </c>
      <c r="R212" s="191">
        <v>127</v>
      </c>
      <c r="S212" s="190">
        <v>67</v>
      </c>
      <c r="T212" s="189">
        <v>65</v>
      </c>
      <c r="U212" s="189">
        <v>0</v>
      </c>
      <c r="V212" s="190">
        <v>3</v>
      </c>
      <c r="W212" s="189">
        <v>0</v>
      </c>
      <c r="X212" s="189">
        <v>1</v>
      </c>
    </row>
    <row r="213" spans="1:24" x14ac:dyDescent="0.5">
      <c r="A213" s="235" t="s">
        <v>414</v>
      </c>
      <c r="B213" s="196"/>
      <c r="C213" s="195">
        <v>3982</v>
      </c>
      <c r="D213" s="194">
        <v>190</v>
      </c>
      <c r="E213" s="191">
        <v>236</v>
      </c>
      <c r="F213" s="193">
        <v>244</v>
      </c>
      <c r="G213" s="194">
        <v>251</v>
      </c>
      <c r="H213" s="191">
        <v>249</v>
      </c>
      <c r="I213" s="193">
        <v>305</v>
      </c>
      <c r="J213" s="192">
        <v>265</v>
      </c>
      <c r="K213" s="191">
        <v>282</v>
      </c>
      <c r="L213" s="192">
        <v>326</v>
      </c>
      <c r="M213" s="194">
        <v>300</v>
      </c>
      <c r="N213" s="191">
        <v>310</v>
      </c>
      <c r="O213" s="193">
        <v>283</v>
      </c>
      <c r="P213" s="191">
        <v>231</v>
      </c>
      <c r="Q213" s="192">
        <v>160</v>
      </c>
      <c r="R213" s="191">
        <v>152</v>
      </c>
      <c r="S213" s="190">
        <v>90</v>
      </c>
      <c r="T213" s="189">
        <v>100</v>
      </c>
      <c r="U213" s="189">
        <v>0</v>
      </c>
      <c r="V213" s="190">
        <v>4</v>
      </c>
      <c r="W213" s="189">
        <v>0</v>
      </c>
      <c r="X213" s="189">
        <v>4</v>
      </c>
    </row>
    <row r="214" spans="1:24" x14ac:dyDescent="0.5">
      <c r="A214" s="235" t="s">
        <v>413</v>
      </c>
      <c r="B214" s="196"/>
      <c r="C214" s="195">
        <v>3347</v>
      </c>
      <c r="D214" s="194">
        <v>141</v>
      </c>
      <c r="E214" s="191">
        <v>181</v>
      </c>
      <c r="F214" s="193">
        <v>208</v>
      </c>
      <c r="G214" s="194">
        <v>216</v>
      </c>
      <c r="H214" s="191">
        <v>218</v>
      </c>
      <c r="I214" s="193">
        <v>277</v>
      </c>
      <c r="J214" s="192">
        <v>267</v>
      </c>
      <c r="K214" s="191">
        <v>227</v>
      </c>
      <c r="L214" s="192">
        <v>256</v>
      </c>
      <c r="M214" s="194">
        <v>269</v>
      </c>
      <c r="N214" s="191">
        <v>266</v>
      </c>
      <c r="O214" s="193">
        <v>228</v>
      </c>
      <c r="P214" s="191">
        <v>176</v>
      </c>
      <c r="Q214" s="192">
        <v>137</v>
      </c>
      <c r="R214" s="191">
        <v>96</v>
      </c>
      <c r="S214" s="190">
        <v>70</v>
      </c>
      <c r="T214" s="189">
        <v>113</v>
      </c>
      <c r="U214" s="189">
        <v>0</v>
      </c>
      <c r="V214" s="190">
        <v>1</v>
      </c>
      <c r="W214" s="189">
        <v>0</v>
      </c>
      <c r="X214" s="189">
        <v>0</v>
      </c>
    </row>
    <row r="215" spans="1:24" x14ac:dyDescent="0.5">
      <c r="A215" s="198" t="s">
        <v>183</v>
      </c>
      <c r="B215" s="196"/>
      <c r="C215" s="195">
        <v>38304</v>
      </c>
      <c r="D215" s="194">
        <v>1659</v>
      </c>
      <c r="E215" s="191">
        <v>2028</v>
      </c>
      <c r="F215" s="193">
        <v>2222</v>
      </c>
      <c r="G215" s="194">
        <v>2446</v>
      </c>
      <c r="H215" s="191">
        <v>2739</v>
      </c>
      <c r="I215" s="193">
        <v>2971</v>
      </c>
      <c r="J215" s="192">
        <v>2657</v>
      </c>
      <c r="K215" s="191">
        <v>2790</v>
      </c>
      <c r="L215" s="192">
        <v>2976</v>
      </c>
      <c r="M215" s="194">
        <v>3218</v>
      </c>
      <c r="N215" s="191">
        <v>3288</v>
      </c>
      <c r="O215" s="193">
        <v>2723</v>
      </c>
      <c r="P215" s="191">
        <v>2170</v>
      </c>
      <c r="Q215" s="192">
        <v>1542</v>
      </c>
      <c r="R215" s="191">
        <v>1312</v>
      </c>
      <c r="S215" s="190">
        <v>780</v>
      </c>
      <c r="T215" s="189">
        <v>700</v>
      </c>
      <c r="U215" s="189">
        <v>0</v>
      </c>
      <c r="V215" s="190">
        <v>25</v>
      </c>
      <c r="W215" s="189">
        <v>44</v>
      </c>
      <c r="X215" s="189">
        <v>14</v>
      </c>
    </row>
    <row r="216" spans="1:24" x14ac:dyDescent="0.5">
      <c r="A216" s="197" t="s">
        <v>163</v>
      </c>
      <c r="B216" s="196"/>
      <c r="C216" s="195">
        <v>2934</v>
      </c>
      <c r="D216" s="194">
        <v>133</v>
      </c>
      <c r="E216" s="191">
        <v>162</v>
      </c>
      <c r="F216" s="193">
        <v>187</v>
      </c>
      <c r="G216" s="194">
        <v>196</v>
      </c>
      <c r="H216" s="191">
        <v>180</v>
      </c>
      <c r="I216" s="193">
        <v>259</v>
      </c>
      <c r="J216" s="192">
        <v>184</v>
      </c>
      <c r="K216" s="191">
        <v>201</v>
      </c>
      <c r="L216" s="192">
        <v>223</v>
      </c>
      <c r="M216" s="194">
        <v>232</v>
      </c>
      <c r="N216" s="191">
        <v>257</v>
      </c>
      <c r="O216" s="193">
        <v>225</v>
      </c>
      <c r="P216" s="191">
        <v>169</v>
      </c>
      <c r="Q216" s="192">
        <v>101</v>
      </c>
      <c r="R216" s="191">
        <v>101</v>
      </c>
      <c r="S216" s="190">
        <v>55</v>
      </c>
      <c r="T216" s="189">
        <v>56</v>
      </c>
      <c r="U216" s="189">
        <v>0</v>
      </c>
      <c r="V216" s="190">
        <v>3</v>
      </c>
      <c r="W216" s="189">
        <v>7</v>
      </c>
      <c r="X216" s="189">
        <v>3</v>
      </c>
    </row>
    <row r="217" spans="1:24" x14ac:dyDescent="0.5">
      <c r="A217" s="235" t="s">
        <v>412</v>
      </c>
      <c r="B217" s="196"/>
      <c r="C217" s="195">
        <v>2934</v>
      </c>
      <c r="D217" s="194">
        <v>133</v>
      </c>
      <c r="E217" s="191">
        <v>162</v>
      </c>
      <c r="F217" s="193">
        <v>187</v>
      </c>
      <c r="G217" s="194">
        <v>196</v>
      </c>
      <c r="H217" s="191">
        <v>180</v>
      </c>
      <c r="I217" s="193">
        <v>259</v>
      </c>
      <c r="J217" s="192">
        <v>184</v>
      </c>
      <c r="K217" s="191">
        <v>201</v>
      </c>
      <c r="L217" s="192">
        <v>223</v>
      </c>
      <c r="M217" s="194">
        <v>232</v>
      </c>
      <c r="N217" s="191">
        <v>257</v>
      </c>
      <c r="O217" s="193">
        <v>225</v>
      </c>
      <c r="P217" s="191">
        <v>169</v>
      </c>
      <c r="Q217" s="192">
        <v>101</v>
      </c>
      <c r="R217" s="191">
        <v>101</v>
      </c>
      <c r="S217" s="190">
        <v>55</v>
      </c>
      <c r="T217" s="189">
        <v>56</v>
      </c>
      <c r="U217" s="189">
        <v>0</v>
      </c>
      <c r="V217" s="190">
        <v>3</v>
      </c>
      <c r="W217" s="189">
        <v>7</v>
      </c>
      <c r="X217" s="189">
        <v>3</v>
      </c>
    </row>
    <row r="218" spans="1:24" x14ac:dyDescent="0.5">
      <c r="A218" s="200"/>
      <c r="B218" s="196"/>
      <c r="C218" s="195"/>
      <c r="D218" s="194"/>
      <c r="E218" s="191"/>
      <c r="F218" s="193"/>
      <c r="G218" s="194"/>
      <c r="H218" s="191"/>
      <c r="I218" s="193"/>
      <c r="J218" s="192"/>
      <c r="K218" s="191"/>
      <c r="L218" s="192"/>
      <c r="M218" s="194"/>
      <c r="N218" s="191"/>
      <c r="O218" s="193"/>
      <c r="P218" s="191"/>
      <c r="Q218" s="192"/>
      <c r="R218" s="191"/>
      <c r="S218" s="190"/>
      <c r="T218" s="189"/>
      <c r="U218" s="189"/>
      <c r="V218" s="190"/>
      <c r="W218" s="189"/>
      <c r="X218" s="189"/>
    </row>
    <row r="219" spans="1:24" x14ac:dyDescent="0.5">
      <c r="A219" s="197" t="s">
        <v>162</v>
      </c>
      <c r="B219" s="196"/>
      <c r="C219" s="195">
        <v>35370</v>
      </c>
      <c r="D219" s="194">
        <v>1526</v>
      </c>
      <c r="E219" s="191">
        <v>1866</v>
      </c>
      <c r="F219" s="193">
        <v>2035</v>
      </c>
      <c r="G219" s="194">
        <v>2250</v>
      </c>
      <c r="H219" s="191">
        <v>2559</v>
      </c>
      <c r="I219" s="193">
        <v>2712</v>
      </c>
      <c r="J219" s="192">
        <v>2473</v>
      </c>
      <c r="K219" s="191">
        <v>2589</v>
      </c>
      <c r="L219" s="192">
        <v>2753</v>
      </c>
      <c r="M219" s="194">
        <v>2986</v>
      </c>
      <c r="N219" s="191">
        <v>3031</v>
      </c>
      <c r="O219" s="193">
        <v>2498</v>
      </c>
      <c r="P219" s="191">
        <v>2001</v>
      </c>
      <c r="Q219" s="192">
        <v>1441</v>
      </c>
      <c r="R219" s="191">
        <v>1211</v>
      </c>
      <c r="S219" s="190">
        <v>725</v>
      </c>
      <c r="T219" s="189">
        <v>644</v>
      </c>
      <c r="U219" s="189">
        <v>0</v>
      </c>
      <c r="V219" s="190">
        <v>22</v>
      </c>
      <c r="W219" s="189">
        <v>37</v>
      </c>
      <c r="X219" s="189">
        <v>11</v>
      </c>
    </row>
    <row r="220" spans="1:24" x14ac:dyDescent="0.5">
      <c r="A220" s="235" t="s">
        <v>411</v>
      </c>
      <c r="B220" s="196"/>
      <c r="C220" s="195">
        <v>2020</v>
      </c>
      <c r="D220" s="194">
        <v>93</v>
      </c>
      <c r="E220" s="191">
        <v>120</v>
      </c>
      <c r="F220" s="193">
        <v>137</v>
      </c>
      <c r="G220" s="194">
        <v>124</v>
      </c>
      <c r="H220" s="191">
        <v>144</v>
      </c>
      <c r="I220" s="193">
        <v>179</v>
      </c>
      <c r="J220" s="192">
        <v>145</v>
      </c>
      <c r="K220" s="191">
        <v>163</v>
      </c>
      <c r="L220" s="192">
        <v>130</v>
      </c>
      <c r="M220" s="194">
        <v>142</v>
      </c>
      <c r="N220" s="191">
        <v>167</v>
      </c>
      <c r="O220" s="193">
        <v>150</v>
      </c>
      <c r="P220" s="191">
        <v>111</v>
      </c>
      <c r="Q220" s="192">
        <v>66</v>
      </c>
      <c r="R220" s="191">
        <v>52</v>
      </c>
      <c r="S220" s="190">
        <v>29</v>
      </c>
      <c r="T220" s="189">
        <v>30</v>
      </c>
      <c r="U220" s="189">
        <v>0</v>
      </c>
      <c r="V220" s="190">
        <v>1</v>
      </c>
      <c r="W220" s="189">
        <v>37</v>
      </c>
      <c r="X220" s="189">
        <v>0</v>
      </c>
    </row>
    <row r="221" spans="1:24" x14ac:dyDescent="0.5">
      <c r="A221" s="235" t="s">
        <v>410</v>
      </c>
      <c r="B221" s="196"/>
      <c r="C221" s="195">
        <v>3528</v>
      </c>
      <c r="D221" s="194">
        <v>149</v>
      </c>
      <c r="E221" s="191">
        <v>171</v>
      </c>
      <c r="F221" s="193">
        <v>224</v>
      </c>
      <c r="G221" s="194">
        <v>229</v>
      </c>
      <c r="H221" s="191">
        <v>270</v>
      </c>
      <c r="I221" s="193">
        <v>264</v>
      </c>
      <c r="J221" s="192">
        <v>215</v>
      </c>
      <c r="K221" s="191">
        <v>231</v>
      </c>
      <c r="L221" s="192">
        <v>261</v>
      </c>
      <c r="M221" s="194">
        <v>323</v>
      </c>
      <c r="N221" s="191">
        <v>303</v>
      </c>
      <c r="O221" s="193">
        <v>268</v>
      </c>
      <c r="P221" s="191">
        <v>218</v>
      </c>
      <c r="Q221" s="192">
        <v>136</v>
      </c>
      <c r="R221" s="191">
        <v>121</v>
      </c>
      <c r="S221" s="190">
        <v>82</v>
      </c>
      <c r="T221" s="189">
        <v>55</v>
      </c>
      <c r="U221" s="189">
        <v>0</v>
      </c>
      <c r="V221" s="190">
        <v>7</v>
      </c>
      <c r="W221" s="189">
        <v>0</v>
      </c>
      <c r="X221" s="189">
        <v>1</v>
      </c>
    </row>
    <row r="222" spans="1:24" x14ac:dyDescent="0.5">
      <c r="A222" s="235" t="s">
        <v>409</v>
      </c>
      <c r="B222" s="196"/>
      <c r="C222" s="195">
        <v>3159</v>
      </c>
      <c r="D222" s="194">
        <v>148</v>
      </c>
      <c r="E222" s="191">
        <v>150</v>
      </c>
      <c r="F222" s="193">
        <v>193</v>
      </c>
      <c r="G222" s="194">
        <v>181</v>
      </c>
      <c r="H222" s="191">
        <v>208</v>
      </c>
      <c r="I222" s="193">
        <v>232</v>
      </c>
      <c r="J222" s="192">
        <v>238</v>
      </c>
      <c r="K222" s="191">
        <v>232</v>
      </c>
      <c r="L222" s="192">
        <v>251</v>
      </c>
      <c r="M222" s="194">
        <v>264</v>
      </c>
      <c r="N222" s="191">
        <v>249</v>
      </c>
      <c r="O222" s="193">
        <v>226</v>
      </c>
      <c r="P222" s="191">
        <v>189</v>
      </c>
      <c r="Q222" s="192">
        <v>156</v>
      </c>
      <c r="R222" s="191">
        <v>103</v>
      </c>
      <c r="S222" s="190">
        <v>71</v>
      </c>
      <c r="T222" s="189">
        <v>67</v>
      </c>
      <c r="U222" s="189">
        <v>0</v>
      </c>
      <c r="V222" s="190">
        <v>1</v>
      </c>
      <c r="W222" s="189">
        <v>0</v>
      </c>
      <c r="X222" s="189">
        <v>0</v>
      </c>
    </row>
    <row r="223" spans="1:24" x14ac:dyDescent="0.5">
      <c r="A223" s="235" t="s">
        <v>352</v>
      </c>
      <c r="B223" s="196"/>
      <c r="C223" s="195">
        <v>2909</v>
      </c>
      <c r="D223" s="194">
        <v>117</v>
      </c>
      <c r="E223" s="191">
        <v>136</v>
      </c>
      <c r="F223" s="193">
        <v>140</v>
      </c>
      <c r="G223" s="194">
        <v>177</v>
      </c>
      <c r="H223" s="191">
        <v>219</v>
      </c>
      <c r="I223" s="193">
        <v>231</v>
      </c>
      <c r="J223" s="192">
        <v>191</v>
      </c>
      <c r="K223" s="191">
        <v>187</v>
      </c>
      <c r="L223" s="192">
        <v>228</v>
      </c>
      <c r="M223" s="194">
        <v>226</v>
      </c>
      <c r="N223" s="191">
        <v>284</v>
      </c>
      <c r="O223" s="193">
        <v>240</v>
      </c>
      <c r="P223" s="191">
        <v>173</v>
      </c>
      <c r="Q223" s="192">
        <v>124</v>
      </c>
      <c r="R223" s="191">
        <v>114</v>
      </c>
      <c r="S223" s="190">
        <v>71</v>
      </c>
      <c r="T223" s="189">
        <v>48</v>
      </c>
      <c r="U223" s="189">
        <v>0</v>
      </c>
      <c r="V223" s="190">
        <v>2</v>
      </c>
      <c r="W223" s="189">
        <v>0</v>
      </c>
      <c r="X223" s="189">
        <v>1</v>
      </c>
    </row>
    <row r="224" spans="1:24" x14ac:dyDescent="0.5">
      <c r="A224" s="235" t="s">
        <v>408</v>
      </c>
      <c r="B224" s="196"/>
      <c r="C224" s="195">
        <v>2810</v>
      </c>
      <c r="D224" s="194">
        <v>128</v>
      </c>
      <c r="E224" s="191">
        <v>166</v>
      </c>
      <c r="F224" s="193">
        <v>170</v>
      </c>
      <c r="G224" s="194">
        <v>190</v>
      </c>
      <c r="H224" s="191">
        <v>211</v>
      </c>
      <c r="I224" s="193">
        <v>211</v>
      </c>
      <c r="J224" s="192">
        <v>196</v>
      </c>
      <c r="K224" s="191">
        <v>204</v>
      </c>
      <c r="L224" s="192">
        <v>234</v>
      </c>
      <c r="M224" s="194">
        <v>208</v>
      </c>
      <c r="N224" s="191">
        <v>250</v>
      </c>
      <c r="O224" s="193">
        <v>191</v>
      </c>
      <c r="P224" s="191">
        <v>151</v>
      </c>
      <c r="Q224" s="192">
        <v>110</v>
      </c>
      <c r="R224" s="191">
        <v>93</v>
      </c>
      <c r="S224" s="190">
        <v>42</v>
      </c>
      <c r="T224" s="189">
        <v>55</v>
      </c>
      <c r="U224" s="189">
        <v>0</v>
      </c>
      <c r="V224" s="190">
        <v>0</v>
      </c>
      <c r="W224" s="189">
        <v>0</v>
      </c>
      <c r="X224" s="189">
        <v>0</v>
      </c>
    </row>
    <row r="225" spans="1:24" x14ac:dyDescent="0.5">
      <c r="A225" s="235" t="s">
        <v>407</v>
      </c>
      <c r="B225" s="196"/>
      <c r="C225" s="195">
        <v>2527</v>
      </c>
      <c r="D225" s="194">
        <v>121</v>
      </c>
      <c r="E225" s="191">
        <v>159</v>
      </c>
      <c r="F225" s="193">
        <v>157</v>
      </c>
      <c r="G225" s="194">
        <v>148</v>
      </c>
      <c r="H225" s="191">
        <v>183</v>
      </c>
      <c r="I225" s="193">
        <v>184</v>
      </c>
      <c r="J225" s="192">
        <v>173</v>
      </c>
      <c r="K225" s="191">
        <v>187</v>
      </c>
      <c r="L225" s="192">
        <v>190</v>
      </c>
      <c r="M225" s="194">
        <v>251</v>
      </c>
      <c r="N225" s="191">
        <v>207</v>
      </c>
      <c r="O225" s="193">
        <v>173</v>
      </c>
      <c r="P225" s="191">
        <v>115</v>
      </c>
      <c r="Q225" s="192">
        <v>117</v>
      </c>
      <c r="R225" s="191">
        <v>78</v>
      </c>
      <c r="S225" s="190">
        <v>56</v>
      </c>
      <c r="T225" s="189">
        <v>27</v>
      </c>
      <c r="U225" s="189">
        <v>0</v>
      </c>
      <c r="V225" s="190">
        <v>1</v>
      </c>
      <c r="W225" s="189">
        <v>0</v>
      </c>
      <c r="X225" s="189">
        <v>0</v>
      </c>
    </row>
    <row r="226" spans="1:24" x14ac:dyDescent="0.5">
      <c r="A226" s="235" t="s">
        <v>406</v>
      </c>
      <c r="B226" s="196"/>
      <c r="C226" s="195">
        <v>2740</v>
      </c>
      <c r="D226" s="194">
        <v>119</v>
      </c>
      <c r="E226" s="191">
        <v>129</v>
      </c>
      <c r="F226" s="193">
        <v>149</v>
      </c>
      <c r="G226" s="194">
        <v>182</v>
      </c>
      <c r="H226" s="191">
        <v>198</v>
      </c>
      <c r="I226" s="193">
        <v>200</v>
      </c>
      <c r="J226" s="192">
        <v>183</v>
      </c>
      <c r="K226" s="191">
        <v>208</v>
      </c>
      <c r="L226" s="192">
        <v>207</v>
      </c>
      <c r="M226" s="194">
        <v>232</v>
      </c>
      <c r="N226" s="191">
        <v>241</v>
      </c>
      <c r="O226" s="193">
        <v>191</v>
      </c>
      <c r="P226" s="191">
        <v>147</v>
      </c>
      <c r="Q226" s="192">
        <v>107</v>
      </c>
      <c r="R226" s="191">
        <v>116</v>
      </c>
      <c r="S226" s="190">
        <v>66</v>
      </c>
      <c r="T226" s="189">
        <v>62</v>
      </c>
      <c r="U226" s="189">
        <v>0</v>
      </c>
      <c r="V226" s="190">
        <v>2</v>
      </c>
      <c r="W226" s="189">
        <v>0</v>
      </c>
      <c r="X226" s="189">
        <v>1</v>
      </c>
    </row>
    <row r="227" spans="1:24" x14ac:dyDescent="0.5">
      <c r="A227" s="235" t="s">
        <v>405</v>
      </c>
      <c r="B227" s="196"/>
      <c r="C227" s="195">
        <v>2692</v>
      </c>
      <c r="D227" s="194">
        <v>128</v>
      </c>
      <c r="E227" s="191">
        <v>159</v>
      </c>
      <c r="F227" s="193">
        <v>152</v>
      </c>
      <c r="G227" s="194">
        <v>164</v>
      </c>
      <c r="H227" s="191">
        <v>210</v>
      </c>
      <c r="I227" s="193">
        <v>203</v>
      </c>
      <c r="J227" s="192">
        <v>205</v>
      </c>
      <c r="K227" s="191">
        <v>194</v>
      </c>
      <c r="L227" s="192">
        <v>190</v>
      </c>
      <c r="M227" s="194">
        <v>218</v>
      </c>
      <c r="N227" s="191">
        <v>256</v>
      </c>
      <c r="O227" s="193">
        <v>183</v>
      </c>
      <c r="P227" s="191">
        <v>152</v>
      </c>
      <c r="Q227" s="192">
        <v>107</v>
      </c>
      <c r="R227" s="191">
        <v>85</v>
      </c>
      <c r="S227" s="190">
        <v>43</v>
      </c>
      <c r="T227" s="189">
        <v>42</v>
      </c>
      <c r="U227" s="189">
        <v>0</v>
      </c>
      <c r="V227" s="190">
        <v>1</v>
      </c>
      <c r="W227" s="189">
        <v>0</v>
      </c>
      <c r="X227" s="189">
        <v>0</v>
      </c>
    </row>
    <row r="228" spans="1:24" x14ac:dyDescent="0.5">
      <c r="A228" s="235" t="s">
        <v>404</v>
      </c>
      <c r="B228" s="196"/>
      <c r="C228" s="195">
        <v>2858</v>
      </c>
      <c r="D228" s="194">
        <v>126</v>
      </c>
      <c r="E228" s="191">
        <v>145</v>
      </c>
      <c r="F228" s="193">
        <v>168</v>
      </c>
      <c r="G228" s="194">
        <v>203</v>
      </c>
      <c r="H228" s="191">
        <v>203</v>
      </c>
      <c r="I228" s="193">
        <v>218</v>
      </c>
      <c r="J228" s="192">
        <v>199</v>
      </c>
      <c r="K228" s="191">
        <v>226</v>
      </c>
      <c r="L228" s="192">
        <v>228</v>
      </c>
      <c r="M228" s="194">
        <v>217</v>
      </c>
      <c r="N228" s="191">
        <v>231</v>
      </c>
      <c r="O228" s="193">
        <v>202</v>
      </c>
      <c r="P228" s="191">
        <v>161</v>
      </c>
      <c r="Q228" s="192">
        <v>111</v>
      </c>
      <c r="R228" s="191">
        <v>92</v>
      </c>
      <c r="S228" s="190">
        <v>59</v>
      </c>
      <c r="T228" s="189">
        <v>62</v>
      </c>
      <c r="U228" s="189">
        <v>0</v>
      </c>
      <c r="V228" s="190">
        <v>3</v>
      </c>
      <c r="W228" s="189">
        <v>0</v>
      </c>
      <c r="X228" s="189">
        <v>4</v>
      </c>
    </row>
    <row r="229" spans="1:24" x14ac:dyDescent="0.5">
      <c r="A229" s="235" t="s">
        <v>403</v>
      </c>
      <c r="B229" s="196"/>
      <c r="C229" s="195">
        <v>2829</v>
      </c>
      <c r="D229" s="194">
        <v>94</v>
      </c>
      <c r="E229" s="191">
        <v>144</v>
      </c>
      <c r="F229" s="193">
        <v>126</v>
      </c>
      <c r="G229" s="194">
        <v>159</v>
      </c>
      <c r="H229" s="191">
        <v>186</v>
      </c>
      <c r="I229" s="193">
        <v>220</v>
      </c>
      <c r="J229" s="192">
        <v>190</v>
      </c>
      <c r="K229" s="191">
        <v>230</v>
      </c>
      <c r="L229" s="192">
        <v>263</v>
      </c>
      <c r="M229" s="194">
        <v>254</v>
      </c>
      <c r="N229" s="191">
        <v>256</v>
      </c>
      <c r="O229" s="193">
        <v>173</v>
      </c>
      <c r="P229" s="191">
        <v>185</v>
      </c>
      <c r="Q229" s="192">
        <v>126</v>
      </c>
      <c r="R229" s="191">
        <v>108</v>
      </c>
      <c r="S229" s="190">
        <v>58</v>
      </c>
      <c r="T229" s="189">
        <v>55</v>
      </c>
      <c r="U229" s="189">
        <v>0</v>
      </c>
      <c r="V229" s="190">
        <v>1</v>
      </c>
      <c r="W229" s="189">
        <v>0</v>
      </c>
      <c r="X229" s="189">
        <v>1</v>
      </c>
    </row>
    <row r="230" spans="1:24" x14ac:dyDescent="0.5">
      <c r="A230" s="235" t="s">
        <v>402</v>
      </c>
      <c r="B230" s="196"/>
      <c r="C230" s="195">
        <v>2346</v>
      </c>
      <c r="D230" s="194">
        <v>105</v>
      </c>
      <c r="E230" s="191">
        <v>130</v>
      </c>
      <c r="F230" s="193">
        <v>136</v>
      </c>
      <c r="G230" s="194">
        <v>176</v>
      </c>
      <c r="H230" s="191">
        <v>161</v>
      </c>
      <c r="I230" s="193">
        <v>181</v>
      </c>
      <c r="J230" s="192">
        <v>161</v>
      </c>
      <c r="K230" s="191">
        <v>172</v>
      </c>
      <c r="L230" s="192">
        <v>187</v>
      </c>
      <c r="M230" s="194">
        <v>219</v>
      </c>
      <c r="N230" s="191">
        <v>169</v>
      </c>
      <c r="O230" s="193">
        <v>153</v>
      </c>
      <c r="P230" s="191">
        <v>125</v>
      </c>
      <c r="Q230" s="192">
        <v>83</v>
      </c>
      <c r="R230" s="191">
        <v>98</v>
      </c>
      <c r="S230" s="190">
        <v>41</v>
      </c>
      <c r="T230" s="189">
        <v>48</v>
      </c>
      <c r="U230" s="189">
        <v>0</v>
      </c>
      <c r="V230" s="190">
        <v>0</v>
      </c>
      <c r="W230" s="189">
        <v>0</v>
      </c>
      <c r="X230" s="189">
        <v>1</v>
      </c>
    </row>
    <row r="231" spans="1:24" x14ac:dyDescent="0.5">
      <c r="A231" s="235" t="s">
        <v>401</v>
      </c>
      <c r="B231" s="196"/>
      <c r="C231" s="195">
        <v>2967</v>
      </c>
      <c r="D231" s="194">
        <v>128</v>
      </c>
      <c r="E231" s="191">
        <v>158</v>
      </c>
      <c r="F231" s="193">
        <v>158</v>
      </c>
      <c r="G231" s="194">
        <v>195</v>
      </c>
      <c r="H231" s="191">
        <v>222</v>
      </c>
      <c r="I231" s="193">
        <v>243</v>
      </c>
      <c r="J231" s="192">
        <v>237</v>
      </c>
      <c r="K231" s="191">
        <v>188</v>
      </c>
      <c r="L231" s="192">
        <v>219</v>
      </c>
      <c r="M231" s="194">
        <v>253</v>
      </c>
      <c r="N231" s="191">
        <v>246</v>
      </c>
      <c r="O231" s="193">
        <v>218</v>
      </c>
      <c r="P231" s="191">
        <v>171</v>
      </c>
      <c r="Q231" s="192">
        <v>125</v>
      </c>
      <c r="R231" s="191">
        <v>86</v>
      </c>
      <c r="S231" s="190">
        <v>68</v>
      </c>
      <c r="T231" s="189">
        <v>48</v>
      </c>
      <c r="U231" s="189">
        <v>0</v>
      </c>
      <c r="V231" s="190">
        <v>2</v>
      </c>
      <c r="W231" s="189">
        <v>0</v>
      </c>
      <c r="X231" s="189">
        <v>2</v>
      </c>
    </row>
    <row r="232" spans="1:24" x14ac:dyDescent="0.5">
      <c r="A232" s="235" t="s">
        <v>400</v>
      </c>
      <c r="B232" s="196"/>
      <c r="C232" s="195">
        <v>1985</v>
      </c>
      <c r="D232" s="194">
        <v>70</v>
      </c>
      <c r="E232" s="191">
        <v>99</v>
      </c>
      <c r="F232" s="193">
        <v>125</v>
      </c>
      <c r="G232" s="194">
        <v>122</v>
      </c>
      <c r="H232" s="191">
        <v>144</v>
      </c>
      <c r="I232" s="193">
        <v>146</v>
      </c>
      <c r="J232" s="192">
        <v>140</v>
      </c>
      <c r="K232" s="191">
        <v>167</v>
      </c>
      <c r="L232" s="192">
        <v>165</v>
      </c>
      <c r="M232" s="194">
        <v>179</v>
      </c>
      <c r="N232" s="191">
        <v>172</v>
      </c>
      <c r="O232" s="193">
        <v>130</v>
      </c>
      <c r="P232" s="191">
        <v>103</v>
      </c>
      <c r="Q232" s="192">
        <v>73</v>
      </c>
      <c r="R232" s="191">
        <v>65</v>
      </c>
      <c r="S232" s="190">
        <v>39</v>
      </c>
      <c r="T232" s="189">
        <v>45</v>
      </c>
      <c r="U232" s="189">
        <v>0</v>
      </c>
      <c r="V232" s="190">
        <v>1</v>
      </c>
      <c r="W232" s="189">
        <v>0</v>
      </c>
      <c r="X232" s="189">
        <v>0</v>
      </c>
    </row>
    <row r="233" spans="1:24" x14ac:dyDescent="0.5">
      <c r="A233" s="198" t="s">
        <v>182</v>
      </c>
      <c r="B233" s="196"/>
      <c r="C233" s="195">
        <v>56451</v>
      </c>
      <c r="D233" s="194">
        <v>2510</v>
      </c>
      <c r="E233" s="191">
        <v>3001</v>
      </c>
      <c r="F233" s="193">
        <v>3267</v>
      </c>
      <c r="G233" s="194">
        <v>3433</v>
      </c>
      <c r="H233" s="191">
        <v>3473</v>
      </c>
      <c r="I233" s="193">
        <v>3966</v>
      </c>
      <c r="J233" s="192">
        <v>3905</v>
      </c>
      <c r="K233" s="191">
        <v>3918</v>
      </c>
      <c r="L233" s="192">
        <v>4617</v>
      </c>
      <c r="M233" s="194">
        <v>4474</v>
      </c>
      <c r="N233" s="191">
        <v>4609</v>
      </c>
      <c r="O233" s="193">
        <v>4198</v>
      </c>
      <c r="P233" s="191">
        <v>3336</v>
      </c>
      <c r="Q233" s="192">
        <v>2515</v>
      </c>
      <c r="R233" s="191">
        <v>2053</v>
      </c>
      <c r="S233" s="190">
        <v>1359</v>
      </c>
      <c r="T233" s="189">
        <v>1663</v>
      </c>
      <c r="U233" s="189">
        <v>0</v>
      </c>
      <c r="V233" s="190">
        <v>45</v>
      </c>
      <c r="W233" s="189">
        <v>99</v>
      </c>
      <c r="X233" s="189">
        <v>10</v>
      </c>
    </row>
    <row r="234" spans="1:24" x14ac:dyDescent="0.5">
      <c r="A234" s="197" t="s">
        <v>163</v>
      </c>
      <c r="B234" s="196"/>
      <c r="C234" s="195">
        <v>11273</v>
      </c>
      <c r="D234" s="194">
        <v>470</v>
      </c>
      <c r="E234" s="191">
        <v>545</v>
      </c>
      <c r="F234" s="193">
        <v>630</v>
      </c>
      <c r="G234" s="194">
        <v>733</v>
      </c>
      <c r="H234" s="191">
        <v>721</v>
      </c>
      <c r="I234" s="193">
        <v>788</v>
      </c>
      <c r="J234" s="192">
        <v>787</v>
      </c>
      <c r="K234" s="191">
        <v>742</v>
      </c>
      <c r="L234" s="192">
        <v>951</v>
      </c>
      <c r="M234" s="194">
        <v>901</v>
      </c>
      <c r="N234" s="191">
        <v>949</v>
      </c>
      <c r="O234" s="193">
        <v>828</v>
      </c>
      <c r="P234" s="191">
        <v>632</v>
      </c>
      <c r="Q234" s="192">
        <v>542</v>
      </c>
      <c r="R234" s="191">
        <v>389</v>
      </c>
      <c r="S234" s="190">
        <v>305</v>
      </c>
      <c r="T234" s="189">
        <v>317</v>
      </c>
      <c r="U234" s="189">
        <v>0</v>
      </c>
      <c r="V234" s="190">
        <v>11</v>
      </c>
      <c r="W234" s="189">
        <v>31</v>
      </c>
      <c r="X234" s="189">
        <v>1</v>
      </c>
    </row>
    <row r="235" spans="1:24" x14ac:dyDescent="0.5">
      <c r="A235" s="235" t="s">
        <v>399</v>
      </c>
      <c r="B235" s="196"/>
      <c r="C235" s="195">
        <v>2542</v>
      </c>
      <c r="D235" s="194">
        <v>113</v>
      </c>
      <c r="E235" s="191">
        <v>123</v>
      </c>
      <c r="F235" s="193">
        <v>149</v>
      </c>
      <c r="G235" s="194">
        <v>156</v>
      </c>
      <c r="H235" s="191">
        <v>173</v>
      </c>
      <c r="I235" s="193">
        <v>153</v>
      </c>
      <c r="J235" s="192">
        <v>188</v>
      </c>
      <c r="K235" s="191">
        <v>171</v>
      </c>
      <c r="L235" s="192">
        <v>204</v>
      </c>
      <c r="M235" s="194">
        <v>211</v>
      </c>
      <c r="N235" s="191">
        <v>229</v>
      </c>
      <c r="O235" s="193">
        <v>194</v>
      </c>
      <c r="P235" s="191">
        <v>135</v>
      </c>
      <c r="Q235" s="192">
        <v>114</v>
      </c>
      <c r="R235" s="191">
        <v>86</v>
      </c>
      <c r="S235" s="190">
        <v>64</v>
      </c>
      <c r="T235" s="189">
        <v>73</v>
      </c>
      <c r="U235" s="189">
        <v>0</v>
      </c>
      <c r="V235" s="190">
        <v>0</v>
      </c>
      <c r="W235" s="189">
        <v>6</v>
      </c>
      <c r="X235" s="189">
        <v>0</v>
      </c>
    </row>
    <row r="236" spans="1:24" x14ac:dyDescent="0.5">
      <c r="A236" s="235" t="s">
        <v>398</v>
      </c>
      <c r="B236" s="196"/>
      <c r="C236" s="195">
        <v>6364</v>
      </c>
      <c r="D236" s="194">
        <v>248</v>
      </c>
      <c r="E236" s="191">
        <v>280</v>
      </c>
      <c r="F236" s="193">
        <v>327</v>
      </c>
      <c r="G236" s="194">
        <v>411</v>
      </c>
      <c r="H236" s="191">
        <v>378</v>
      </c>
      <c r="I236" s="193">
        <v>474</v>
      </c>
      <c r="J236" s="192">
        <v>441</v>
      </c>
      <c r="K236" s="191">
        <v>418</v>
      </c>
      <c r="L236" s="192">
        <v>545</v>
      </c>
      <c r="M236" s="194">
        <v>494</v>
      </c>
      <c r="N236" s="191">
        <v>545</v>
      </c>
      <c r="O236" s="193">
        <v>459</v>
      </c>
      <c r="P236" s="191">
        <v>380</v>
      </c>
      <c r="Q236" s="192">
        <v>327</v>
      </c>
      <c r="R236" s="191">
        <v>223</v>
      </c>
      <c r="S236" s="190">
        <v>191</v>
      </c>
      <c r="T236" s="189">
        <v>188</v>
      </c>
      <c r="U236" s="189">
        <v>0</v>
      </c>
      <c r="V236" s="190">
        <v>10</v>
      </c>
      <c r="W236" s="189">
        <v>24</v>
      </c>
      <c r="X236" s="189">
        <v>1</v>
      </c>
    </row>
    <row r="237" spans="1:24" x14ac:dyDescent="0.5">
      <c r="A237" s="235" t="s">
        <v>397</v>
      </c>
      <c r="B237" s="196"/>
      <c r="C237" s="195">
        <v>2367</v>
      </c>
      <c r="D237" s="194">
        <v>109</v>
      </c>
      <c r="E237" s="191">
        <v>142</v>
      </c>
      <c r="F237" s="193">
        <v>154</v>
      </c>
      <c r="G237" s="194">
        <v>166</v>
      </c>
      <c r="H237" s="191">
        <v>170</v>
      </c>
      <c r="I237" s="193">
        <v>161</v>
      </c>
      <c r="J237" s="192">
        <v>158</v>
      </c>
      <c r="K237" s="191">
        <v>153</v>
      </c>
      <c r="L237" s="192">
        <v>202</v>
      </c>
      <c r="M237" s="194">
        <v>196</v>
      </c>
      <c r="N237" s="191">
        <v>175</v>
      </c>
      <c r="O237" s="193">
        <v>175</v>
      </c>
      <c r="P237" s="191">
        <v>117</v>
      </c>
      <c r="Q237" s="192">
        <v>101</v>
      </c>
      <c r="R237" s="191">
        <v>80</v>
      </c>
      <c r="S237" s="190">
        <v>50</v>
      </c>
      <c r="T237" s="189">
        <v>56</v>
      </c>
      <c r="U237" s="189">
        <v>0</v>
      </c>
      <c r="V237" s="190">
        <v>1</v>
      </c>
      <c r="W237" s="189">
        <v>1</v>
      </c>
      <c r="X237" s="189">
        <v>0</v>
      </c>
    </row>
    <row r="238" spans="1:24" x14ac:dyDescent="0.5">
      <c r="A238" s="200"/>
      <c r="B238" s="196"/>
      <c r="C238" s="195"/>
      <c r="D238" s="194"/>
      <c r="E238" s="191"/>
      <c r="F238" s="193"/>
      <c r="G238" s="194"/>
      <c r="H238" s="191"/>
      <c r="I238" s="193"/>
      <c r="J238" s="192"/>
      <c r="K238" s="191"/>
      <c r="L238" s="192"/>
      <c r="M238" s="194"/>
      <c r="N238" s="191"/>
      <c r="O238" s="193"/>
      <c r="P238" s="191"/>
      <c r="Q238" s="192"/>
      <c r="R238" s="191"/>
      <c r="S238" s="190"/>
      <c r="T238" s="189"/>
      <c r="U238" s="189"/>
      <c r="V238" s="190"/>
      <c r="W238" s="189"/>
      <c r="X238" s="189"/>
    </row>
    <row r="239" spans="1:24" x14ac:dyDescent="0.5">
      <c r="A239" s="197" t="s">
        <v>162</v>
      </c>
      <c r="B239" s="196"/>
      <c r="C239" s="195">
        <v>45178</v>
      </c>
      <c r="D239" s="194">
        <v>2040</v>
      </c>
      <c r="E239" s="191">
        <v>2456</v>
      </c>
      <c r="F239" s="193">
        <v>2637</v>
      </c>
      <c r="G239" s="194">
        <v>2700</v>
      </c>
      <c r="H239" s="191">
        <v>2752</v>
      </c>
      <c r="I239" s="193">
        <v>3178</v>
      </c>
      <c r="J239" s="192">
        <v>3118</v>
      </c>
      <c r="K239" s="191">
        <v>3176</v>
      </c>
      <c r="L239" s="192">
        <v>3666</v>
      </c>
      <c r="M239" s="194">
        <v>3573</v>
      </c>
      <c r="N239" s="191">
        <v>3660</v>
      </c>
      <c r="O239" s="193">
        <v>3370</v>
      </c>
      <c r="P239" s="191">
        <v>2704</v>
      </c>
      <c r="Q239" s="192">
        <v>1973</v>
      </c>
      <c r="R239" s="191">
        <v>1664</v>
      </c>
      <c r="S239" s="190">
        <v>1054</v>
      </c>
      <c r="T239" s="189">
        <v>1346</v>
      </c>
      <c r="U239" s="189">
        <v>0</v>
      </c>
      <c r="V239" s="190">
        <v>34</v>
      </c>
      <c r="W239" s="189">
        <v>68</v>
      </c>
      <c r="X239" s="189">
        <v>9</v>
      </c>
    </row>
    <row r="240" spans="1:24" x14ac:dyDescent="0.5">
      <c r="A240" s="235" t="s">
        <v>396</v>
      </c>
      <c r="B240" s="196"/>
      <c r="C240" s="195">
        <v>2250</v>
      </c>
      <c r="D240" s="194">
        <v>90</v>
      </c>
      <c r="E240" s="191">
        <v>113</v>
      </c>
      <c r="F240" s="193">
        <v>112</v>
      </c>
      <c r="G240" s="194">
        <v>128</v>
      </c>
      <c r="H240" s="191">
        <v>129</v>
      </c>
      <c r="I240" s="193">
        <v>157</v>
      </c>
      <c r="J240" s="192">
        <v>152</v>
      </c>
      <c r="K240" s="191">
        <v>137</v>
      </c>
      <c r="L240" s="192">
        <v>170</v>
      </c>
      <c r="M240" s="194">
        <v>168</v>
      </c>
      <c r="N240" s="191">
        <v>163</v>
      </c>
      <c r="O240" s="193">
        <v>177</v>
      </c>
      <c r="P240" s="191">
        <v>145</v>
      </c>
      <c r="Q240" s="192">
        <v>91</v>
      </c>
      <c r="R240" s="191">
        <v>98</v>
      </c>
      <c r="S240" s="190">
        <v>61</v>
      </c>
      <c r="T240" s="189">
        <v>87</v>
      </c>
      <c r="U240" s="189">
        <v>0</v>
      </c>
      <c r="V240" s="190">
        <v>3</v>
      </c>
      <c r="W240" s="189">
        <v>68</v>
      </c>
      <c r="X240" s="189">
        <v>1</v>
      </c>
    </row>
    <row r="241" spans="1:24" x14ac:dyDescent="0.5">
      <c r="A241" s="235" t="s">
        <v>395</v>
      </c>
      <c r="B241" s="196"/>
      <c r="C241" s="195">
        <v>5807</v>
      </c>
      <c r="D241" s="194">
        <v>249</v>
      </c>
      <c r="E241" s="191">
        <v>289</v>
      </c>
      <c r="F241" s="193">
        <v>353</v>
      </c>
      <c r="G241" s="194">
        <v>318</v>
      </c>
      <c r="H241" s="191">
        <v>310</v>
      </c>
      <c r="I241" s="193">
        <v>358</v>
      </c>
      <c r="J241" s="192">
        <v>433</v>
      </c>
      <c r="K241" s="191">
        <v>392</v>
      </c>
      <c r="L241" s="192">
        <v>460</v>
      </c>
      <c r="M241" s="194">
        <v>439</v>
      </c>
      <c r="N241" s="191">
        <v>503</v>
      </c>
      <c r="O241" s="193">
        <v>452</v>
      </c>
      <c r="P241" s="191">
        <v>372</v>
      </c>
      <c r="Q241" s="192">
        <v>258</v>
      </c>
      <c r="R241" s="191">
        <v>246</v>
      </c>
      <c r="S241" s="190">
        <v>150</v>
      </c>
      <c r="T241" s="189">
        <v>225</v>
      </c>
      <c r="U241" s="189">
        <v>0</v>
      </c>
      <c r="V241" s="190">
        <v>0</v>
      </c>
      <c r="W241" s="189">
        <v>0</v>
      </c>
      <c r="X241" s="189">
        <v>0</v>
      </c>
    </row>
    <row r="242" spans="1:24" x14ac:dyDescent="0.5">
      <c r="A242" s="235" t="s">
        <v>394</v>
      </c>
      <c r="B242" s="196"/>
      <c r="C242" s="195">
        <v>2439</v>
      </c>
      <c r="D242" s="194">
        <v>121</v>
      </c>
      <c r="E242" s="191">
        <v>168</v>
      </c>
      <c r="F242" s="193">
        <v>141</v>
      </c>
      <c r="G242" s="194">
        <v>151</v>
      </c>
      <c r="H242" s="191">
        <v>169</v>
      </c>
      <c r="I242" s="193">
        <v>179</v>
      </c>
      <c r="J242" s="192">
        <v>159</v>
      </c>
      <c r="K242" s="191">
        <v>152</v>
      </c>
      <c r="L242" s="192">
        <v>192</v>
      </c>
      <c r="M242" s="194">
        <v>215</v>
      </c>
      <c r="N242" s="191">
        <v>175</v>
      </c>
      <c r="O242" s="193">
        <v>178</v>
      </c>
      <c r="P242" s="191">
        <v>118</v>
      </c>
      <c r="Q242" s="192">
        <v>121</v>
      </c>
      <c r="R242" s="191">
        <v>72</v>
      </c>
      <c r="S242" s="190">
        <v>59</v>
      </c>
      <c r="T242" s="189">
        <v>67</v>
      </c>
      <c r="U242" s="189">
        <v>0</v>
      </c>
      <c r="V242" s="190">
        <v>1</v>
      </c>
      <c r="W242" s="189">
        <v>0</v>
      </c>
      <c r="X242" s="189">
        <v>1</v>
      </c>
    </row>
    <row r="243" spans="1:24" x14ac:dyDescent="0.5">
      <c r="A243" s="235" t="s">
        <v>393</v>
      </c>
      <c r="B243" s="196"/>
      <c r="C243" s="195">
        <v>1752</v>
      </c>
      <c r="D243" s="194">
        <v>83</v>
      </c>
      <c r="E243" s="191">
        <v>83</v>
      </c>
      <c r="F243" s="193">
        <v>114</v>
      </c>
      <c r="G243" s="194">
        <v>113</v>
      </c>
      <c r="H243" s="191">
        <v>77</v>
      </c>
      <c r="I243" s="193">
        <v>136</v>
      </c>
      <c r="J243" s="192">
        <v>128</v>
      </c>
      <c r="K243" s="191">
        <v>125</v>
      </c>
      <c r="L243" s="192">
        <v>144</v>
      </c>
      <c r="M243" s="194">
        <v>145</v>
      </c>
      <c r="N243" s="191">
        <v>164</v>
      </c>
      <c r="O243" s="193">
        <v>135</v>
      </c>
      <c r="P243" s="191">
        <v>93</v>
      </c>
      <c r="Q243" s="192">
        <v>67</v>
      </c>
      <c r="R243" s="191">
        <v>59</v>
      </c>
      <c r="S243" s="190">
        <v>41</v>
      </c>
      <c r="T243" s="189">
        <v>43</v>
      </c>
      <c r="U243" s="189">
        <v>0</v>
      </c>
      <c r="V243" s="190">
        <v>2</v>
      </c>
      <c r="W243" s="189">
        <v>0</v>
      </c>
      <c r="X243" s="189">
        <v>0</v>
      </c>
    </row>
    <row r="244" spans="1:24" x14ac:dyDescent="0.5">
      <c r="A244" s="235" t="s">
        <v>392</v>
      </c>
      <c r="B244" s="196"/>
      <c r="C244" s="195">
        <v>5091</v>
      </c>
      <c r="D244" s="194">
        <v>242</v>
      </c>
      <c r="E244" s="191">
        <v>268</v>
      </c>
      <c r="F244" s="193">
        <v>298</v>
      </c>
      <c r="G244" s="194">
        <v>344</v>
      </c>
      <c r="H244" s="191">
        <v>337</v>
      </c>
      <c r="I244" s="193">
        <v>348</v>
      </c>
      <c r="J244" s="192">
        <v>364</v>
      </c>
      <c r="K244" s="191">
        <v>384</v>
      </c>
      <c r="L244" s="192">
        <v>455</v>
      </c>
      <c r="M244" s="194">
        <v>416</v>
      </c>
      <c r="N244" s="191">
        <v>408</v>
      </c>
      <c r="O244" s="193">
        <v>371</v>
      </c>
      <c r="P244" s="191">
        <v>243</v>
      </c>
      <c r="Q244" s="192">
        <v>192</v>
      </c>
      <c r="R244" s="191">
        <v>195</v>
      </c>
      <c r="S244" s="190">
        <v>90</v>
      </c>
      <c r="T244" s="189">
        <v>133</v>
      </c>
      <c r="U244" s="189">
        <v>0</v>
      </c>
      <c r="V244" s="190">
        <v>3</v>
      </c>
      <c r="W244" s="189">
        <v>0</v>
      </c>
      <c r="X244" s="189">
        <v>0</v>
      </c>
    </row>
    <row r="245" spans="1:24" x14ac:dyDescent="0.5">
      <c r="A245" s="235" t="s">
        <v>391</v>
      </c>
      <c r="B245" s="196"/>
      <c r="C245" s="195">
        <v>2820</v>
      </c>
      <c r="D245" s="194">
        <v>123</v>
      </c>
      <c r="E245" s="191">
        <v>134</v>
      </c>
      <c r="F245" s="193">
        <v>149</v>
      </c>
      <c r="G245" s="194">
        <v>170</v>
      </c>
      <c r="H245" s="191">
        <v>169</v>
      </c>
      <c r="I245" s="193">
        <v>206</v>
      </c>
      <c r="J245" s="192">
        <v>176</v>
      </c>
      <c r="K245" s="191">
        <v>195</v>
      </c>
      <c r="L245" s="192">
        <v>201</v>
      </c>
      <c r="M245" s="194">
        <v>195</v>
      </c>
      <c r="N245" s="191">
        <v>219</v>
      </c>
      <c r="O245" s="193">
        <v>221</v>
      </c>
      <c r="P245" s="191">
        <v>221</v>
      </c>
      <c r="Q245" s="192">
        <v>128</v>
      </c>
      <c r="R245" s="191">
        <v>106</v>
      </c>
      <c r="S245" s="190">
        <v>96</v>
      </c>
      <c r="T245" s="189">
        <v>106</v>
      </c>
      <c r="U245" s="189">
        <v>0</v>
      </c>
      <c r="V245" s="190">
        <v>4</v>
      </c>
      <c r="W245" s="189">
        <v>0</v>
      </c>
      <c r="X245" s="189">
        <v>1</v>
      </c>
    </row>
    <row r="246" spans="1:24" x14ac:dyDescent="0.5">
      <c r="A246" s="235" t="s">
        <v>390</v>
      </c>
      <c r="B246" s="196"/>
      <c r="C246" s="195">
        <v>1995</v>
      </c>
      <c r="D246" s="194">
        <v>87</v>
      </c>
      <c r="E246" s="191">
        <v>90</v>
      </c>
      <c r="F246" s="193">
        <v>115</v>
      </c>
      <c r="G246" s="194">
        <v>110</v>
      </c>
      <c r="H246" s="191">
        <v>122</v>
      </c>
      <c r="I246" s="193">
        <v>126</v>
      </c>
      <c r="J246" s="192">
        <v>132</v>
      </c>
      <c r="K246" s="191">
        <v>126</v>
      </c>
      <c r="L246" s="192">
        <v>178</v>
      </c>
      <c r="M246" s="194">
        <v>193</v>
      </c>
      <c r="N246" s="191">
        <v>183</v>
      </c>
      <c r="O246" s="193">
        <v>135</v>
      </c>
      <c r="P246" s="191">
        <v>108</v>
      </c>
      <c r="Q246" s="192">
        <v>84</v>
      </c>
      <c r="R246" s="191">
        <v>101</v>
      </c>
      <c r="S246" s="190">
        <v>46</v>
      </c>
      <c r="T246" s="189">
        <v>55</v>
      </c>
      <c r="U246" s="189">
        <v>0</v>
      </c>
      <c r="V246" s="190">
        <v>2</v>
      </c>
      <c r="W246" s="189">
        <v>0</v>
      </c>
      <c r="X246" s="189">
        <v>2</v>
      </c>
    </row>
    <row r="247" spans="1:24" x14ac:dyDescent="0.5">
      <c r="A247" s="235" t="s">
        <v>389</v>
      </c>
      <c r="B247" s="196"/>
      <c r="C247" s="195">
        <v>2703</v>
      </c>
      <c r="D247" s="194">
        <v>134</v>
      </c>
      <c r="E247" s="191">
        <v>158</v>
      </c>
      <c r="F247" s="193">
        <v>133</v>
      </c>
      <c r="G247" s="194">
        <v>142</v>
      </c>
      <c r="H247" s="191">
        <v>136</v>
      </c>
      <c r="I247" s="193">
        <v>184</v>
      </c>
      <c r="J247" s="192">
        <v>209</v>
      </c>
      <c r="K247" s="191">
        <v>203</v>
      </c>
      <c r="L247" s="192">
        <v>231</v>
      </c>
      <c r="M247" s="194">
        <v>191</v>
      </c>
      <c r="N247" s="191">
        <v>200</v>
      </c>
      <c r="O247" s="193">
        <v>178</v>
      </c>
      <c r="P247" s="191">
        <v>190</v>
      </c>
      <c r="Q247" s="192">
        <v>147</v>
      </c>
      <c r="R247" s="191">
        <v>106</v>
      </c>
      <c r="S247" s="190">
        <v>67</v>
      </c>
      <c r="T247" s="189">
        <v>93</v>
      </c>
      <c r="U247" s="189">
        <v>0</v>
      </c>
      <c r="V247" s="190">
        <v>0</v>
      </c>
      <c r="W247" s="189">
        <v>0</v>
      </c>
      <c r="X247" s="189">
        <v>1</v>
      </c>
    </row>
    <row r="248" spans="1:24" x14ac:dyDescent="0.5">
      <c r="A248" s="235" t="s">
        <v>362</v>
      </c>
      <c r="B248" s="196"/>
      <c r="C248" s="195">
        <v>3198</v>
      </c>
      <c r="D248" s="194">
        <v>124</v>
      </c>
      <c r="E248" s="191">
        <v>172</v>
      </c>
      <c r="F248" s="193">
        <v>186</v>
      </c>
      <c r="G248" s="194">
        <v>178</v>
      </c>
      <c r="H248" s="191">
        <v>201</v>
      </c>
      <c r="I248" s="193">
        <v>262</v>
      </c>
      <c r="J248" s="192">
        <v>240</v>
      </c>
      <c r="K248" s="191">
        <v>230</v>
      </c>
      <c r="L248" s="192">
        <v>255</v>
      </c>
      <c r="M248" s="194">
        <v>261</v>
      </c>
      <c r="N248" s="191">
        <v>251</v>
      </c>
      <c r="O248" s="193">
        <v>257</v>
      </c>
      <c r="P248" s="191">
        <v>182</v>
      </c>
      <c r="Q248" s="192">
        <v>124</v>
      </c>
      <c r="R248" s="191">
        <v>120</v>
      </c>
      <c r="S248" s="190">
        <v>71</v>
      </c>
      <c r="T248" s="189">
        <v>79</v>
      </c>
      <c r="U248" s="189">
        <v>0</v>
      </c>
      <c r="V248" s="190">
        <v>5</v>
      </c>
      <c r="W248" s="189">
        <v>0</v>
      </c>
      <c r="X248" s="189">
        <v>0</v>
      </c>
    </row>
    <row r="249" spans="1:24" x14ac:dyDescent="0.5">
      <c r="A249" s="235" t="s">
        <v>388</v>
      </c>
      <c r="B249" s="196"/>
      <c r="C249" s="195">
        <v>4131</v>
      </c>
      <c r="D249" s="194">
        <v>158</v>
      </c>
      <c r="E249" s="191">
        <v>207</v>
      </c>
      <c r="F249" s="193">
        <v>230</v>
      </c>
      <c r="G249" s="194">
        <v>242</v>
      </c>
      <c r="H249" s="191">
        <v>274</v>
      </c>
      <c r="I249" s="193">
        <v>293</v>
      </c>
      <c r="J249" s="192">
        <v>235</v>
      </c>
      <c r="K249" s="191">
        <v>259</v>
      </c>
      <c r="L249" s="192">
        <v>318</v>
      </c>
      <c r="M249" s="194">
        <v>336</v>
      </c>
      <c r="N249" s="191">
        <v>362</v>
      </c>
      <c r="O249" s="193">
        <v>321</v>
      </c>
      <c r="P249" s="191">
        <v>271</v>
      </c>
      <c r="Q249" s="192">
        <v>177</v>
      </c>
      <c r="R249" s="191">
        <v>174</v>
      </c>
      <c r="S249" s="190">
        <v>119</v>
      </c>
      <c r="T249" s="189">
        <v>147</v>
      </c>
      <c r="U249" s="189">
        <v>0</v>
      </c>
      <c r="V249" s="190">
        <v>8</v>
      </c>
      <c r="W249" s="189">
        <v>0</v>
      </c>
      <c r="X249" s="189">
        <v>0</v>
      </c>
    </row>
    <row r="250" spans="1:24" x14ac:dyDescent="0.5">
      <c r="A250" s="235" t="s">
        <v>387</v>
      </c>
      <c r="B250" s="196"/>
      <c r="C250" s="195">
        <v>2883</v>
      </c>
      <c r="D250" s="194">
        <v>138</v>
      </c>
      <c r="E250" s="191">
        <v>179</v>
      </c>
      <c r="F250" s="193">
        <v>154</v>
      </c>
      <c r="G250" s="194">
        <v>168</v>
      </c>
      <c r="H250" s="191">
        <v>198</v>
      </c>
      <c r="I250" s="193">
        <v>220</v>
      </c>
      <c r="J250" s="192">
        <v>211</v>
      </c>
      <c r="K250" s="191">
        <v>209</v>
      </c>
      <c r="L250" s="192">
        <v>250</v>
      </c>
      <c r="M250" s="194">
        <v>226</v>
      </c>
      <c r="N250" s="191">
        <v>242</v>
      </c>
      <c r="O250" s="193">
        <v>220</v>
      </c>
      <c r="P250" s="191">
        <v>162</v>
      </c>
      <c r="Q250" s="192">
        <v>118</v>
      </c>
      <c r="R250" s="191">
        <v>95</v>
      </c>
      <c r="S250" s="190">
        <v>52</v>
      </c>
      <c r="T250" s="189">
        <v>40</v>
      </c>
      <c r="U250" s="189">
        <v>0</v>
      </c>
      <c r="V250" s="190">
        <v>1</v>
      </c>
      <c r="W250" s="189">
        <v>0</v>
      </c>
      <c r="X250" s="189">
        <v>0</v>
      </c>
    </row>
    <row r="251" spans="1:24" x14ac:dyDescent="0.5">
      <c r="A251" s="235" t="s">
        <v>386</v>
      </c>
      <c r="B251" s="196"/>
      <c r="C251" s="195">
        <v>4226</v>
      </c>
      <c r="D251" s="194">
        <v>217</v>
      </c>
      <c r="E251" s="191">
        <v>236</v>
      </c>
      <c r="F251" s="193">
        <v>279</v>
      </c>
      <c r="G251" s="194">
        <v>283</v>
      </c>
      <c r="H251" s="191">
        <v>299</v>
      </c>
      <c r="I251" s="193">
        <v>314</v>
      </c>
      <c r="J251" s="192">
        <v>304</v>
      </c>
      <c r="K251" s="191">
        <v>322</v>
      </c>
      <c r="L251" s="192">
        <v>344</v>
      </c>
      <c r="M251" s="194">
        <v>338</v>
      </c>
      <c r="N251" s="191">
        <v>323</v>
      </c>
      <c r="O251" s="193">
        <v>295</v>
      </c>
      <c r="P251" s="191">
        <v>240</v>
      </c>
      <c r="Q251" s="192">
        <v>168</v>
      </c>
      <c r="R251" s="191">
        <v>103</v>
      </c>
      <c r="S251" s="190">
        <v>85</v>
      </c>
      <c r="T251" s="189">
        <v>74</v>
      </c>
      <c r="U251" s="189">
        <v>0</v>
      </c>
      <c r="V251" s="190">
        <v>2</v>
      </c>
      <c r="W251" s="189">
        <v>0</v>
      </c>
      <c r="X251" s="189">
        <v>0</v>
      </c>
    </row>
    <row r="252" spans="1:24" x14ac:dyDescent="0.5">
      <c r="A252" s="235" t="s">
        <v>385</v>
      </c>
      <c r="B252" s="196"/>
      <c r="C252" s="195">
        <v>2374</v>
      </c>
      <c r="D252" s="194">
        <v>108</v>
      </c>
      <c r="E252" s="191">
        <v>133</v>
      </c>
      <c r="F252" s="193">
        <v>140</v>
      </c>
      <c r="G252" s="194">
        <v>163</v>
      </c>
      <c r="H252" s="191">
        <v>128</v>
      </c>
      <c r="I252" s="193">
        <v>150</v>
      </c>
      <c r="J252" s="192">
        <v>163</v>
      </c>
      <c r="K252" s="191">
        <v>199</v>
      </c>
      <c r="L252" s="192">
        <v>177</v>
      </c>
      <c r="M252" s="194">
        <v>158</v>
      </c>
      <c r="N252" s="191">
        <v>190</v>
      </c>
      <c r="O252" s="193">
        <v>190</v>
      </c>
      <c r="P252" s="191">
        <v>144</v>
      </c>
      <c r="Q252" s="192">
        <v>115</v>
      </c>
      <c r="R252" s="191">
        <v>86</v>
      </c>
      <c r="S252" s="190">
        <v>49</v>
      </c>
      <c r="T252" s="189">
        <v>78</v>
      </c>
      <c r="U252" s="189">
        <v>0</v>
      </c>
      <c r="V252" s="190">
        <v>1</v>
      </c>
      <c r="W252" s="189">
        <v>0</v>
      </c>
      <c r="X252" s="189">
        <v>2</v>
      </c>
    </row>
    <row r="253" spans="1:24" x14ac:dyDescent="0.5">
      <c r="A253" s="235" t="s">
        <v>384</v>
      </c>
      <c r="B253" s="196"/>
      <c r="C253" s="195">
        <v>1726</v>
      </c>
      <c r="D253" s="194">
        <v>81</v>
      </c>
      <c r="E253" s="191">
        <v>100</v>
      </c>
      <c r="F253" s="193">
        <v>119</v>
      </c>
      <c r="G253" s="194">
        <v>100</v>
      </c>
      <c r="H253" s="191">
        <v>99</v>
      </c>
      <c r="I253" s="193">
        <v>120</v>
      </c>
      <c r="J253" s="192">
        <v>101</v>
      </c>
      <c r="K253" s="191">
        <v>106</v>
      </c>
      <c r="L253" s="192">
        <v>138</v>
      </c>
      <c r="M253" s="194">
        <v>148</v>
      </c>
      <c r="N253" s="191">
        <v>157</v>
      </c>
      <c r="O253" s="193">
        <v>123</v>
      </c>
      <c r="P253" s="191">
        <v>98</v>
      </c>
      <c r="Q253" s="192">
        <v>85</v>
      </c>
      <c r="R253" s="191">
        <v>50</v>
      </c>
      <c r="S253" s="190">
        <v>32</v>
      </c>
      <c r="T253" s="189">
        <v>66</v>
      </c>
      <c r="U253" s="189">
        <v>0</v>
      </c>
      <c r="V253" s="190">
        <v>2</v>
      </c>
      <c r="W253" s="189">
        <v>0</v>
      </c>
      <c r="X253" s="189">
        <v>1</v>
      </c>
    </row>
    <row r="254" spans="1:24" x14ac:dyDescent="0.5">
      <c r="A254" s="235" t="s">
        <v>383</v>
      </c>
      <c r="B254" s="196"/>
      <c r="C254" s="195">
        <v>1783</v>
      </c>
      <c r="D254" s="194">
        <v>85</v>
      </c>
      <c r="E254" s="191">
        <v>126</v>
      </c>
      <c r="F254" s="193">
        <v>114</v>
      </c>
      <c r="G254" s="194">
        <v>90</v>
      </c>
      <c r="H254" s="191">
        <v>104</v>
      </c>
      <c r="I254" s="193">
        <v>125</v>
      </c>
      <c r="J254" s="192">
        <v>111</v>
      </c>
      <c r="K254" s="191">
        <v>137</v>
      </c>
      <c r="L254" s="192">
        <v>153</v>
      </c>
      <c r="M254" s="194">
        <v>144</v>
      </c>
      <c r="N254" s="191">
        <v>120</v>
      </c>
      <c r="O254" s="193">
        <v>117</v>
      </c>
      <c r="P254" s="191">
        <v>117</v>
      </c>
      <c r="Q254" s="192">
        <v>98</v>
      </c>
      <c r="R254" s="191">
        <v>53</v>
      </c>
      <c r="S254" s="190">
        <v>36</v>
      </c>
      <c r="T254" s="189">
        <v>53</v>
      </c>
      <c r="U254" s="189">
        <v>0</v>
      </c>
      <c r="V254" s="190">
        <v>0</v>
      </c>
      <c r="W254" s="189">
        <v>0</v>
      </c>
      <c r="X254" s="189">
        <v>0</v>
      </c>
    </row>
    <row r="255" spans="1:24" x14ac:dyDescent="0.5">
      <c r="A255" s="198" t="s">
        <v>181</v>
      </c>
      <c r="B255" s="196"/>
      <c r="C255" s="195">
        <v>62690</v>
      </c>
      <c r="D255" s="194">
        <v>2554</v>
      </c>
      <c r="E255" s="191">
        <v>3326</v>
      </c>
      <c r="F255" s="193">
        <v>3735</v>
      </c>
      <c r="G255" s="194">
        <v>4042</v>
      </c>
      <c r="H255" s="191">
        <v>4164</v>
      </c>
      <c r="I255" s="193">
        <v>4725</v>
      </c>
      <c r="J255" s="192">
        <v>4376</v>
      </c>
      <c r="K255" s="191">
        <v>4620</v>
      </c>
      <c r="L255" s="192">
        <v>5284</v>
      </c>
      <c r="M255" s="194">
        <v>5108</v>
      </c>
      <c r="N255" s="191">
        <v>5108</v>
      </c>
      <c r="O255" s="193">
        <v>4448</v>
      </c>
      <c r="P255" s="191">
        <v>3610</v>
      </c>
      <c r="Q255" s="192">
        <v>2604</v>
      </c>
      <c r="R255" s="191">
        <v>2076</v>
      </c>
      <c r="S255" s="190">
        <v>1237</v>
      </c>
      <c r="T255" s="189">
        <v>1447</v>
      </c>
      <c r="U255" s="189">
        <v>0</v>
      </c>
      <c r="V255" s="190">
        <v>84</v>
      </c>
      <c r="W255" s="189">
        <v>115</v>
      </c>
      <c r="X255" s="189">
        <v>27</v>
      </c>
    </row>
    <row r="256" spans="1:24" x14ac:dyDescent="0.5">
      <c r="A256" s="197" t="s">
        <v>163</v>
      </c>
      <c r="B256" s="196"/>
      <c r="C256" s="195">
        <v>3594</v>
      </c>
      <c r="D256" s="194">
        <v>127</v>
      </c>
      <c r="E256" s="191">
        <v>176</v>
      </c>
      <c r="F256" s="193">
        <v>234</v>
      </c>
      <c r="G256" s="194">
        <v>234</v>
      </c>
      <c r="H256" s="191">
        <v>240</v>
      </c>
      <c r="I256" s="193">
        <v>238</v>
      </c>
      <c r="J256" s="192">
        <v>200</v>
      </c>
      <c r="K256" s="191">
        <v>254</v>
      </c>
      <c r="L256" s="192">
        <v>284</v>
      </c>
      <c r="M256" s="194">
        <v>286</v>
      </c>
      <c r="N256" s="191">
        <v>278</v>
      </c>
      <c r="O256" s="193">
        <v>285</v>
      </c>
      <c r="P256" s="191">
        <v>212</v>
      </c>
      <c r="Q256" s="192">
        <v>159</v>
      </c>
      <c r="R256" s="191">
        <v>137</v>
      </c>
      <c r="S256" s="190">
        <v>123</v>
      </c>
      <c r="T256" s="189">
        <v>106</v>
      </c>
      <c r="U256" s="189">
        <v>0</v>
      </c>
      <c r="V256" s="190">
        <v>8</v>
      </c>
      <c r="W256" s="189">
        <v>8</v>
      </c>
      <c r="X256" s="189">
        <v>5</v>
      </c>
    </row>
    <row r="257" spans="1:24" x14ac:dyDescent="0.5">
      <c r="A257" s="235" t="s">
        <v>382</v>
      </c>
      <c r="B257" s="196"/>
      <c r="C257" s="195">
        <v>3594</v>
      </c>
      <c r="D257" s="194">
        <v>127</v>
      </c>
      <c r="E257" s="191">
        <v>176</v>
      </c>
      <c r="F257" s="193">
        <v>234</v>
      </c>
      <c r="G257" s="194">
        <v>234</v>
      </c>
      <c r="H257" s="191">
        <v>240</v>
      </c>
      <c r="I257" s="193">
        <v>238</v>
      </c>
      <c r="J257" s="192">
        <v>200</v>
      </c>
      <c r="K257" s="191">
        <v>254</v>
      </c>
      <c r="L257" s="192">
        <v>284</v>
      </c>
      <c r="M257" s="194">
        <v>286</v>
      </c>
      <c r="N257" s="191">
        <v>278</v>
      </c>
      <c r="O257" s="193">
        <v>285</v>
      </c>
      <c r="P257" s="191">
        <v>212</v>
      </c>
      <c r="Q257" s="192">
        <v>159</v>
      </c>
      <c r="R257" s="191">
        <v>137</v>
      </c>
      <c r="S257" s="190">
        <v>123</v>
      </c>
      <c r="T257" s="189">
        <v>106</v>
      </c>
      <c r="U257" s="189">
        <v>0</v>
      </c>
      <c r="V257" s="190">
        <v>8</v>
      </c>
      <c r="W257" s="189">
        <v>8</v>
      </c>
      <c r="X257" s="189">
        <v>5</v>
      </c>
    </row>
    <row r="258" spans="1:24" x14ac:dyDescent="0.5">
      <c r="A258" s="200"/>
      <c r="B258" s="196"/>
      <c r="C258" s="195"/>
      <c r="D258" s="194"/>
      <c r="E258" s="191"/>
      <c r="F258" s="193"/>
      <c r="G258" s="194"/>
      <c r="H258" s="191"/>
      <c r="I258" s="193"/>
      <c r="J258" s="192"/>
      <c r="K258" s="191"/>
      <c r="L258" s="192"/>
      <c r="M258" s="194"/>
      <c r="N258" s="191"/>
      <c r="O258" s="193"/>
      <c r="P258" s="191"/>
      <c r="Q258" s="192"/>
      <c r="R258" s="191"/>
      <c r="S258" s="190"/>
      <c r="T258" s="189"/>
      <c r="U258" s="189"/>
      <c r="V258" s="190"/>
      <c r="W258" s="189"/>
      <c r="X258" s="189"/>
    </row>
    <row r="259" spans="1:24" x14ac:dyDescent="0.5">
      <c r="A259" s="197" t="s">
        <v>162</v>
      </c>
      <c r="B259" s="196"/>
      <c r="C259" s="195">
        <v>59096</v>
      </c>
      <c r="D259" s="194">
        <v>2427</v>
      </c>
      <c r="E259" s="191">
        <v>3150</v>
      </c>
      <c r="F259" s="193">
        <v>3501</v>
      </c>
      <c r="G259" s="194">
        <v>3808</v>
      </c>
      <c r="H259" s="191">
        <v>3924</v>
      </c>
      <c r="I259" s="193">
        <v>4487</v>
      </c>
      <c r="J259" s="192">
        <v>4176</v>
      </c>
      <c r="K259" s="191">
        <v>4366</v>
      </c>
      <c r="L259" s="192">
        <v>5000</v>
      </c>
      <c r="M259" s="194">
        <v>4822</v>
      </c>
      <c r="N259" s="191">
        <v>4830</v>
      </c>
      <c r="O259" s="193">
        <v>4163</v>
      </c>
      <c r="P259" s="191">
        <v>3398</v>
      </c>
      <c r="Q259" s="192">
        <v>2445</v>
      </c>
      <c r="R259" s="191">
        <v>1939</v>
      </c>
      <c r="S259" s="190">
        <v>1114</v>
      </c>
      <c r="T259" s="189">
        <v>1341</v>
      </c>
      <c r="U259" s="189">
        <v>0</v>
      </c>
      <c r="V259" s="190">
        <v>76</v>
      </c>
      <c r="W259" s="189">
        <v>107</v>
      </c>
      <c r="X259" s="189">
        <v>22</v>
      </c>
    </row>
    <row r="260" spans="1:24" x14ac:dyDescent="0.5">
      <c r="A260" s="235" t="s">
        <v>381</v>
      </c>
      <c r="B260" s="196"/>
      <c r="C260" s="195">
        <v>7356</v>
      </c>
      <c r="D260" s="194">
        <v>319</v>
      </c>
      <c r="E260" s="191">
        <v>411</v>
      </c>
      <c r="F260" s="193">
        <v>410</v>
      </c>
      <c r="G260" s="194">
        <v>488</v>
      </c>
      <c r="H260" s="191">
        <v>487</v>
      </c>
      <c r="I260" s="193">
        <v>529</v>
      </c>
      <c r="J260" s="192">
        <v>466</v>
      </c>
      <c r="K260" s="191">
        <v>583</v>
      </c>
      <c r="L260" s="192">
        <v>596</v>
      </c>
      <c r="M260" s="194">
        <v>560</v>
      </c>
      <c r="N260" s="191">
        <v>610</v>
      </c>
      <c r="O260" s="193">
        <v>525</v>
      </c>
      <c r="P260" s="191">
        <v>439</v>
      </c>
      <c r="Q260" s="192">
        <v>335</v>
      </c>
      <c r="R260" s="191">
        <v>186</v>
      </c>
      <c r="S260" s="190">
        <v>124</v>
      </c>
      <c r="T260" s="189">
        <v>155</v>
      </c>
      <c r="U260" s="189">
        <v>0</v>
      </c>
      <c r="V260" s="190">
        <v>16</v>
      </c>
      <c r="W260" s="189">
        <v>107</v>
      </c>
      <c r="X260" s="189">
        <v>10</v>
      </c>
    </row>
    <row r="261" spans="1:24" x14ac:dyDescent="0.5">
      <c r="A261" s="235" t="s">
        <v>380</v>
      </c>
      <c r="B261" s="196"/>
      <c r="C261" s="195">
        <v>4415</v>
      </c>
      <c r="D261" s="194">
        <v>170</v>
      </c>
      <c r="E261" s="191">
        <v>220</v>
      </c>
      <c r="F261" s="193">
        <v>252</v>
      </c>
      <c r="G261" s="194">
        <v>279</v>
      </c>
      <c r="H261" s="191">
        <v>278</v>
      </c>
      <c r="I261" s="193">
        <v>314</v>
      </c>
      <c r="J261" s="192">
        <v>332</v>
      </c>
      <c r="K261" s="191">
        <v>318</v>
      </c>
      <c r="L261" s="192">
        <v>319</v>
      </c>
      <c r="M261" s="194">
        <v>367</v>
      </c>
      <c r="N261" s="191">
        <v>397</v>
      </c>
      <c r="O261" s="193">
        <v>289</v>
      </c>
      <c r="P261" s="191">
        <v>270</v>
      </c>
      <c r="Q261" s="192">
        <v>199</v>
      </c>
      <c r="R261" s="191">
        <v>167</v>
      </c>
      <c r="S261" s="190">
        <v>96</v>
      </c>
      <c r="T261" s="189">
        <v>144</v>
      </c>
      <c r="U261" s="189">
        <v>0</v>
      </c>
      <c r="V261" s="190">
        <v>3</v>
      </c>
      <c r="W261" s="189">
        <v>0</v>
      </c>
      <c r="X261" s="189">
        <v>1</v>
      </c>
    </row>
    <row r="262" spans="1:24" x14ac:dyDescent="0.5">
      <c r="A262" s="235" t="s">
        <v>379</v>
      </c>
      <c r="B262" s="196"/>
      <c r="C262" s="195">
        <v>9550</v>
      </c>
      <c r="D262" s="194">
        <v>380</v>
      </c>
      <c r="E262" s="191">
        <v>503</v>
      </c>
      <c r="F262" s="193">
        <v>595</v>
      </c>
      <c r="G262" s="194">
        <v>596</v>
      </c>
      <c r="H262" s="191">
        <v>665</v>
      </c>
      <c r="I262" s="193">
        <v>693</v>
      </c>
      <c r="J262" s="192">
        <v>762</v>
      </c>
      <c r="K262" s="191">
        <v>681</v>
      </c>
      <c r="L262" s="192">
        <v>838</v>
      </c>
      <c r="M262" s="194">
        <v>782</v>
      </c>
      <c r="N262" s="191">
        <v>778</v>
      </c>
      <c r="O262" s="193">
        <v>679</v>
      </c>
      <c r="P262" s="191">
        <v>514</v>
      </c>
      <c r="Q262" s="192">
        <v>395</v>
      </c>
      <c r="R262" s="191">
        <v>313</v>
      </c>
      <c r="S262" s="190">
        <v>165</v>
      </c>
      <c r="T262" s="189">
        <v>197</v>
      </c>
      <c r="U262" s="189">
        <v>0</v>
      </c>
      <c r="V262" s="190">
        <v>13</v>
      </c>
      <c r="W262" s="189">
        <v>0</v>
      </c>
      <c r="X262" s="189">
        <v>1</v>
      </c>
    </row>
    <row r="263" spans="1:24" x14ac:dyDescent="0.5">
      <c r="A263" s="235" t="s">
        <v>378</v>
      </c>
      <c r="B263" s="196"/>
      <c r="C263" s="195">
        <v>3114</v>
      </c>
      <c r="D263" s="194">
        <v>124</v>
      </c>
      <c r="E263" s="191">
        <v>179</v>
      </c>
      <c r="F263" s="193">
        <v>181</v>
      </c>
      <c r="G263" s="194">
        <v>197</v>
      </c>
      <c r="H263" s="191">
        <v>217</v>
      </c>
      <c r="I263" s="193">
        <v>239</v>
      </c>
      <c r="J263" s="192">
        <v>208</v>
      </c>
      <c r="K263" s="191">
        <v>228</v>
      </c>
      <c r="L263" s="192">
        <v>254</v>
      </c>
      <c r="M263" s="194">
        <v>251</v>
      </c>
      <c r="N263" s="191">
        <v>236</v>
      </c>
      <c r="O263" s="193">
        <v>238</v>
      </c>
      <c r="P263" s="191">
        <v>200</v>
      </c>
      <c r="Q263" s="192">
        <v>139</v>
      </c>
      <c r="R263" s="191">
        <v>100</v>
      </c>
      <c r="S263" s="190">
        <v>51</v>
      </c>
      <c r="T263" s="189">
        <v>68</v>
      </c>
      <c r="U263" s="189">
        <v>0</v>
      </c>
      <c r="V263" s="190">
        <v>2</v>
      </c>
      <c r="W263" s="189">
        <v>0</v>
      </c>
      <c r="X263" s="189">
        <v>2</v>
      </c>
    </row>
    <row r="264" spans="1:24" x14ac:dyDescent="0.5">
      <c r="A264" s="235" t="s">
        <v>377</v>
      </c>
      <c r="B264" s="196"/>
      <c r="C264" s="195">
        <v>2843</v>
      </c>
      <c r="D264" s="194">
        <v>115</v>
      </c>
      <c r="E264" s="191">
        <v>138</v>
      </c>
      <c r="F264" s="193">
        <v>156</v>
      </c>
      <c r="G264" s="194">
        <v>188</v>
      </c>
      <c r="H264" s="191">
        <v>174</v>
      </c>
      <c r="I264" s="193">
        <v>216</v>
      </c>
      <c r="J264" s="192">
        <v>199</v>
      </c>
      <c r="K264" s="191">
        <v>206</v>
      </c>
      <c r="L264" s="192">
        <v>250</v>
      </c>
      <c r="M264" s="194">
        <v>210</v>
      </c>
      <c r="N264" s="191">
        <v>233</v>
      </c>
      <c r="O264" s="193">
        <v>213</v>
      </c>
      <c r="P264" s="191">
        <v>178</v>
      </c>
      <c r="Q264" s="192">
        <v>132</v>
      </c>
      <c r="R264" s="191">
        <v>95</v>
      </c>
      <c r="S264" s="190">
        <v>63</v>
      </c>
      <c r="T264" s="189">
        <v>74</v>
      </c>
      <c r="U264" s="189">
        <v>0</v>
      </c>
      <c r="V264" s="190">
        <v>3</v>
      </c>
      <c r="W264" s="189">
        <v>0</v>
      </c>
      <c r="X264" s="189">
        <v>0</v>
      </c>
    </row>
    <row r="265" spans="1:24" x14ac:dyDescent="0.5">
      <c r="A265" s="235" t="s">
        <v>376</v>
      </c>
      <c r="B265" s="196"/>
      <c r="C265" s="195">
        <v>6977</v>
      </c>
      <c r="D265" s="194">
        <v>267</v>
      </c>
      <c r="E265" s="191">
        <v>337</v>
      </c>
      <c r="F265" s="193">
        <v>403</v>
      </c>
      <c r="G265" s="194">
        <v>433</v>
      </c>
      <c r="H265" s="191">
        <v>451</v>
      </c>
      <c r="I265" s="193">
        <v>555</v>
      </c>
      <c r="J265" s="192">
        <v>537</v>
      </c>
      <c r="K265" s="191">
        <v>508</v>
      </c>
      <c r="L265" s="192">
        <v>596</v>
      </c>
      <c r="M265" s="194">
        <v>560</v>
      </c>
      <c r="N265" s="191">
        <v>543</v>
      </c>
      <c r="O265" s="193">
        <v>526</v>
      </c>
      <c r="P265" s="191">
        <v>398</v>
      </c>
      <c r="Q265" s="192">
        <v>279</v>
      </c>
      <c r="R265" s="191">
        <v>251</v>
      </c>
      <c r="S265" s="190">
        <v>136</v>
      </c>
      <c r="T265" s="189">
        <v>179</v>
      </c>
      <c r="U265" s="189">
        <v>0</v>
      </c>
      <c r="V265" s="190">
        <v>16</v>
      </c>
      <c r="W265" s="189">
        <v>0</v>
      </c>
      <c r="X265" s="189">
        <v>2</v>
      </c>
    </row>
    <row r="266" spans="1:24" x14ac:dyDescent="0.5">
      <c r="A266" s="235" t="s">
        <v>375</v>
      </c>
      <c r="B266" s="196"/>
      <c r="C266" s="195">
        <v>2303</v>
      </c>
      <c r="D266" s="194">
        <v>91</v>
      </c>
      <c r="E266" s="191">
        <v>133</v>
      </c>
      <c r="F266" s="193">
        <v>141</v>
      </c>
      <c r="G266" s="194">
        <v>154</v>
      </c>
      <c r="H266" s="191">
        <v>140</v>
      </c>
      <c r="I266" s="193">
        <v>172</v>
      </c>
      <c r="J266" s="192">
        <v>168</v>
      </c>
      <c r="K266" s="191">
        <v>203</v>
      </c>
      <c r="L266" s="192">
        <v>180</v>
      </c>
      <c r="M266" s="194">
        <v>188</v>
      </c>
      <c r="N266" s="191">
        <v>183</v>
      </c>
      <c r="O266" s="193">
        <v>155</v>
      </c>
      <c r="P266" s="191">
        <v>119</v>
      </c>
      <c r="Q266" s="192">
        <v>109</v>
      </c>
      <c r="R266" s="191">
        <v>67</v>
      </c>
      <c r="S266" s="190">
        <v>44</v>
      </c>
      <c r="T266" s="189">
        <v>52</v>
      </c>
      <c r="U266" s="189">
        <v>0</v>
      </c>
      <c r="V266" s="190">
        <v>3</v>
      </c>
      <c r="W266" s="189">
        <v>0</v>
      </c>
      <c r="X266" s="189">
        <v>1</v>
      </c>
    </row>
    <row r="267" spans="1:24" x14ac:dyDescent="0.5">
      <c r="A267" s="235" t="s">
        <v>374</v>
      </c>
      <c r="B267" s="196"/>
      <c r="C267" s="195">
        <v>5545</v>
      </c>
      <c r="D267" s="194">
        <v>245</v>
      </c>
      <c r="E267" s="191">
        <v>306</v>
      </c>
      <c r="F267" s="193">
        <v>357</v>
      </c>
      <c r="G267" s="194">
        <v>377</v>
      </c>
      <c r="H267" s="191">
        <v>356</v>
      </c>
      <c r="I267" s="193">
        <v>428</v>
      </c>
      <c r="J267" s="192">
        <v>353</v>
      </c>
      <c r="K267" s="191">
        <v>417</v>
      </c>
      <c r="L267" s="192">
        <v>500</v>
      </c>
      <c r="M267" s="194">
        <v>453</v>
      </c>
      <c r="N267" s="191">
        <v>454</v>
      </c>
      <c r="O267" s="193">
        <v>391</v>
      </c>
      <c r="P267" s="191">
        <v>312</v>
      </c>
      <c r="Q267" s="192">
        <v>201</v>
      </c>
      <c r="R267" s="191">
        <v>175</v>
      </c>
      <c r="S267" s="190">
        <v>97</v>
      </c>
      <c r="T267" s="189">
        <v>115</v>
      </c>
      <c r="U267" s="189">
        <v>0</v>
      </c>
      <c r="V267" s="190">
        <v>7</v>
      </c>
      <c r="W267" s="189">
        <v>0</v>
      </c>
      <c r="X267" s="189">
        <v>1</v>
      </c>
    </row>
    <row r="268" spans="1:24" x14ac:dyDescent="0.5">
      <c r="A268" s="235" t="s">
        <v>373</v>
      </c>
      <c r="B268" s="196"/>
      <c r="C268" s="195">
        <v>4154</v>
      </c>
      <c r="D268" s="194">
        <v>152</v>
      </c>
      <c r="E268" s="191">
        <v>233</v>
      </c>
      <c r="F268" s="193">
        <v>256</v>
      </c>
      <c r="G268" s="194">
        <v>262</v>
      </c>
      <c r="H268" s="191">
        <v>298</v>
      </c>
      <c r="I268" s="193">
        <v>313</v>
      </c>
      <c r="J268" s="192">
        <v>295</v>
      </c>
      <c r="K268" s="191">
        <v>277</v>
      </c>
      <c r="L268" s="192">
        <v>381</v>
      </c>
      <c r="M268" s="194">
        <v>354</v>
      </c>
      <c r="N268" s="191">
        <v>334</v>
      </c>
      <c r="O268" s="193">
        <v>287</v>
      </c>
      <c r="P268" s="191">
        <v>208</v>
      </c>
      <c r="Q268" s="192">
        <v>169</v>
      </c>
      <c r="R268" s="191">
        <v>153</v>
      </c>
      <c r="S268" s="190">
        <v>93</v>
      </c>
      <c r="T268" s="189">
        <v>88</v>
      </c>
      <c r="U268" s="189">
        <v>0</v>
      </c>
      <c r="V268" s="190">
        <v>1</v>
      </c>
      <c r="W268" s="189">
        <v>0</v>
      </c>
      <c r="X268" s="189">
        <v>0</v>
      </c>
    </row>
    <row r="269" spans="1:24" x14ac:dyDescent="0.5">
      <c r="A269" s="235" t="s">
        <v>372</v>
      </c>
      <c r="B269" s="196"/>
      <c r="C269" s="195">
        <v>5290</v>
      </c>
      <c r="D269" s="194">
        <v>240</v>
      </c>
      <c r="E269" s="191">
        <v>295</v>
      </c>
      <c r="F269" s="193">
        <v>287</v>
      </c>
      <c r="G269" s="194">
        <v>314</v>
      </c>
      <c r="H269" s="191">
        <v>342</v>
      </c>
      <c r="I269" s="193">
        <v>426</v>
      </c>
      <c r="J269" s="192">
        <v>363</v>
      </c>
      <c r="K269" s="191">
        <v>356</v>
      </c>
      <c r="L269" s="192">
        <v>420</v>
      </c>
      <c r="M269" s="194">
        <v>443</v>
      </c>
      <c r="N269" s="191">
        <v>445</v>
      </c>
      <c r="O269" s="193">
        <v>380</v>
      </c>
      <c r="P269" s="191">
        <v>329</v>
      </c>
      <c r="Q269" s="192">
        <v>235</v>
      </c>
      <c r="R269" s="191">
        <v>191</v>
      </c>
      <c r="S269" s="190">
        <v>111</v>
      </c>
      <c r="T269" s="189">
        <v>106</v>
      </c>
      <c r="U269" s="189">
        <v>0</v>
      </c>
      <c r="V269" s="190">
        <v>5</v>
      </c>
      <c r="W269" s="189">
        <v>0</v>
      </c>
      <c r="X269" s="189">
        <v>2</v>
      </c>
    </row>
    <row r="270" spans="1:24" x14ac:dyDescent="0.5">
      <c r="A270" s="235" t="s">
        <v>371</v>
      </c>
      <c r="B270" s="196"/>
      <c r="C270" s="195">
        <v>2057</v>
      </c>
      <c r="D270" s="194">
        <v>81</v>
      </c>
      <c r="E270" s="191">
        <v>105</v>
      </c>
      <c r="F270" s="193">
        <v>123</v>
      </c>
      <c r="G270" s="194">
        <v>152</v>
      </c>
      <c r="H270" s="191">
        <v>134</v>
      </c>
      <c r="I270" s="193">
        <v>161</v>
      </c>
      <c r="J270" s="192">
        <v>133</v>
      </c>
      <c r="K270" s="191">
        <v>146</v>
      </c>
      <c r="L270" s="192">
        <v>194</v>
      </c>
      <c r="M270" s="194">
        <v>188</v>
      </c>
      <c r="N270" s="191">
        <v>161</v>
      </c>
      <c r="O270" s="193">
        <v>133</v>
      </c>
      <c r="P270" s="191">
        <v>112</v>
      </c>
      <c r="Q270" s="192">
        <v>73</v>
      </c>
      <c r="R270" s="191">
        <v>67</v>
      </c>
      <c r="S270" s="190">
        <v>39</v>
      </c>
      <c r="T270" s="189">
        <v>52</v>
      </c>
      <c r="U270" s="189">
        <v>0</v>
      </c>
      <c r="V270" s="190">
        <v>2</v>
      </c>
      <c r="W270" s="189">
        <v>0</v>
      </c>
      <c r="X270" s="189">
        <v>1</v>
      </c>
    </row>
    <row r="271" spans="1:24" x14ac:dyDescent="0.5">
      <c r="A271" s="235" t="s">
        <v>370</v>
      </c>
      <c r="B271" s="196"/>
      <c r="C271" s="195">
        <v>5492</v>
      </c>
      <c r="D271" s="194">
        <v>243</v>
      </c>
      <c r="E271" s="191">
        <v>290</v>
      </c>
      <c r="F271" s="193">
        <v>340</v>
      </c>
      <c r="G271" s="194">
        <v>368</v>
      </c>
      <c r="H271" s="191">
        <v>382</v>
      </c>
      <c r="I271" s="193">
        <v>441</v>
      </c>
      <c r="J271" s="192">
        <v>360</v>
      </c>
      <c r="K271" s="191">
        <v>443</v>
      </c>
      <c r="L271" s="192">
        <v>472</v>
      </c>
      <c r="M271" s="194">
        <v>466</v>
      </c>
      <c r="N271" s="191">
        <v>456</v>
      </c>
      <c r="O271" s="193">
        <v>347</v>
      </c>
      <c r="P271" s="191">
        <v>319</v>
      </c>
      <c r="Q271" s="192">
        <v>179</v>
      </c>
      <c r="R271" s="191">
        <v>174</v>
      </c>
      <c r="S271" s="190">
        <v>95</v>
      </c>
      <c r="T271" s="189">
        <v>111</v>
      </c>
      <c r="U271" s="189">
        <v>0</v>
      </c>
      <c r="V271" s="190">
        <v>5</v>
      </c>
      <c r="W271" s="189">
        <v>0</v>
      </c>
      <c r="X271" s="189">
        <v>1</v>
      </c>
    </row>
    <row r="272" spans="1:24" x14ac:dyDescent="0.5">
      <c r="A272" s="198" t="s">
        <v>180</v>
      </c>
      <c r="B272" s="196"/>
      <c r="C272" s="195">
        <v>38238</v>
      </c>
      <c r="D272" s="194">
        <v>1664</v>
      </c>
      <c r="E272" s="191">
        <v>2176</v>
      </c>
      <c r="F272" s="193">
        <v>2487</v>
      </c>
      <c r="G272" s="194">
        <v>2669</v>
      </c>
      <c r="H272" s="191">
        <v>2469</v>
      </c>
      <c r="I272" s="193">
        <v>2822</v>
      </c>
      <c r="J272" s="192">
        <v>2636</v>
      </c>
      <c r="K272" s="191">
        <v>2798</v>
      </c>
      <c r="L272" s="192">
        <v>3263</v>
      </c>
      <c r="M272" s="194">
        <v>3298</v>
      </c>
      <c r="N272" s="191">
        <v>3096</v>
      </c>
      <c r="O272" s="193">
        <v>2620</v>
      </c>
      <c r="P272" s="191">
        <v>2064</v>
      </c>
      <c r="Q272" s="192">
        <v>1484</v>
      </c>
      <c r="R272" s="191">
        <v>1219</v>
      </c>
      <c r="S272" s="190">
        <v>729</v>
      </c>
      <c r="T272" s="189">
        <v>701</v>
      </c>
      <c r="U272" s="189">
        <v>0</v>
      </c>
      <c r="V272" s="190">
        <v>16</v>
      </c>
      <c r="W272" s="189">
        <v>15</v>
      </c>
      <c r="X272" s="189">
        <v>12</v>
      </c>
    </row>
    <row r="273" spans="1:24" x14ac:dyDescent="0.5">
      <c r="A273" s="197" t="s">
        <v>163</v>
      </c>
      <c r="B273" s="196"/>
      <c r="C273" s="195">
        <v>2891</v>
      </c>
      <c r="D273" s="194">
        <v>108</v>
      </c>
      <c r="E273" s="191">
        <v>141</v>
      </c>
      <c r="F273" s="193">
        <v>179</v>
      </c>
      <c r="G273" s="194">
        <v>186</v>
      </c>
      <c r="H273" s="191">
        <v>192</v>
      </c>
      <c r="I273" s="193">
        <v>239</v>
      </c>
      <c r="J273" s="192">
        <v>198</v>
      </c>
      <c r="K273" s="191">
        <v>216</v>
      </c>
      <c r="L273" s="192">
        <v>199</v>
      </c>
      <c r="M273" s="194">
        <v>280</v>
      </c>
      <c r="N273" s="191">
        <v>236</v>
      </c>
      <c r="O273" s="193">
        <v>215</v>
      </c>
      <c r="P273" s="191">
        <v>191</v>
      </c>
      <c r="Q273" s="192">
        <v>110</v>
      </c>
      <c r="R273" s="191">
        <v>82</v>
      </c>
      <c r="S273" s="190">
        <v>59</v>
      </c>
      <c r="T273" s="189">
        <v>51</v>
      </c>
      <c r="U273" s="189">
        <v>0</v>
      </c>
      <c r="V273" s="190">
        <v>5</v>
      </c>
      <c r="W273" s="189">
        <v>0</v>
      </c>
      <c r="X273" s="189">
        <v>4</v>
      </c>
    </row>
    <row r="274" spans="1:24" x14ac:dyDescent="0.5">
      <c r="A274" s="235" t="s">
        <v>369</v>
      </c>
      <c r="B274" s="196"/>
      <c r="C274" s="195">
        <v>1492</v>
      </c>
      <c r="D274" s="194">
        <v>51</v>
      </c>
      <c r="E274" s="191">
        <v>60</v>
      </c>
      <c r="F274" s="193">
        <v>76</v>
      </c>
      <c r="G274" s="194">
        <v>80</v>
      </c>
      <c r="H274" s="191">
        <v>87</v>
      </c>
      <c r="I274" s="193">
        <v>117</v>
      </c>
      <c r="J274" s="192">
        <v>98</v>
      </c>
      <c r="K274" s="191">
        <v>115</v>
      </c>
      <c r="L274" s="192">
        <v>103</v>
      </c>
      <c r="M274" s="194">
        <v>151</v>
      </c>
      <c r="N274" s="191">
        <v>137</v>
      </c>
      <c r="O274" s="193">
        <v>128</v>
      </c>
      <c r="P274" s="191">
        <v>112</v>
      </c>
      <c r="Q274" s="192">
        <v>65</v>
      </c>
      <c r="R274" s="191">
        <v>44</v>
      </c>
      <c r="S274" s="190">
        <v>33</v>
      </c>
      <c r="T274" s="189">
        <v>29</v>
      </c>
      <c r="U274" s="189">
        <v>0</v>
      </c>
      <c r="V274" s="190">
        <v>2</v>
      </c>
      <c r="W274" s="189">
        <v>0</v>
      </c>
      <c r="X274" s="189">
        <v>4</v>
      </c>
    </row>
    <row r="275" spans="1:24" x14ac:dyDescent="0.5">
      <c r="A275" s="235" t="s">
        <v>368</v>
      </c>
      <c r="B275" s="196"/>
      <c r="C275" s="195">
        <v>1399</v>
      </c>
      <c r="D275" s="194">
        <v>57</v>
      </c>
      <c r="E275" s="191">
        <v>81</v>
      </c>
      <c r="F275" s="193">
        <v>103</v>
      </c>
      <c r="G275" s="194">
        <v>106</v>
      </c>
      <c r="H275" s="191">
        <v>105</v>
      </c>
      <c r="I275" s="193">
        <v>122</v>
      </c>
      <c r="J275" s="192">
        <v>100</v>
      </c>
      <c r="K275" s="191">
        <v>101</v>
      </c>
      <c r="L275" s="192">
        <v>96</v>
      </c>
      <c r="M275" s="194">
        <v>129</v>
      </c>
      <c r="N275" s="191">
        <v>99</v>
      </c>
      <c r="O275" s="193">
        <v>87</v>
      </c>
      <c r="P275" s="191">
        <v>79</v>
      </c>
      <c r="Q275" s="192">
        <v>45</v>
      </c>
      <c r="R275" s="191">
        <v>38</v>
      </c>
      <c r="S275" s="190">
        <v>26</v>
      </c>
      <c r="T275" s="189">
        <v>22</v>
      </c>
      <c r="U275" s="189">
        <v>0</v>
      </c>
      <c r="V275" s="190">
        <v>3</v>
      </c>
      <c r="W275" s="189">
        <v>0</v>
      </c>
      <c r="X275" s="189">
        <v>0</v>
      </c>
    </row>
    <row r="276" spans="1:24" x14ac:dyDescent="0.5">
      <c r="A276" s="200"/>
      <c r="B276" s="196"/>
      <c r="C276" s="195"/>
      <c r="D276" s="194"/>
      <c r="E276" s="191"/>
      <c r="F276" s="193"/>
      <c r="G276" s="194"/>
      <c r="H276" s="191"/>
      <c r="I276" s="193"/>
      <c r="J276" s="192"/>
      <c r="K276" s="191"/>
      <c r="L276" s="192"/>
      <c r="M276" s="194"/>
      <c r="N276" s="191"/>
      <c r="O276" s="193"/>
      <c r="P276" s="191"/>
      <c r="Q276" s="192"/>
      <c r="R276" s="191"/>
      <c r="S276" s="190"/>
      <c r="T276" s="189"/>
      <c r="U276" s="189"/>
      <c r="V276" s="190"/>
      <c r="W276" s="189"/>
      <c r="X276" s="189"/>
    </row>
    <row r="277" spans="1:24" x14ac:dyDescent="0.5">
      <c r="A277" s="197" t="s">
        <v>162</v>
      </c>
      <c r="B277" s="196"/>
      <c r="C277" s="195">
        <v>35347</v>
      </c>
      <c r="D277" s="194">
        <v>1556</v>
      </c>
      <c r="E277" s="191">
        <v>2035</v>
      </c>
      <c r="F277" s="193">
        <v>2308</v>
      </c>
      <c r="G277" s="194">
        <v>2483</v>
      </c>
      <c r="H277" s="191">
        <v>2277</v>
      </c>
      <c r="I277" s="193">
        <v>2583</v>
      </c>
      <c r="J277" s="192">
        <v>2438</v>
      </c>
      <c r="K277" s="191">
        <v>2582</v>
      </c>
      <c r="L277" s="192">
        <v>3064</v>
      </c>
      <c r="M277" s="194">
        <v>3018</v>
      </c>
      <c r="N277" s="191">
        <v>2860</v>
      </c>
      <c r="O277" s="193">
        <v>2405</v>
      </c>
      <c r="P277" s="191">
        <v>1873</v>
      </c>
      <c r="Q277" s="192">
        <v>1374</v>
      </c>
      <c r="R277" s="191">
        <v>1137</v>
      </c>
      <c r="S277" s="190">
        <v>670</v>
      </c>
      <c r="T277" s="189">
        <v>650</v>
      </c>
      <c r="U277" s="189">
        <v>0</v>
      </c>
      <c r="V277" s="190">
        <v>11</v>
      </c>
      <c r="W277" s="189">
        <v>15</v>
      </c>
      <c r="X277" s="189">
        <v>8</v>
      </c>
    </row>
    <row r="278" spans="1:24" x14ac:dyDescent="0.5">
      <c r="A278" s="235" t="s">
        <v>367</v>
      </c>
      <c r="B278" s="196"/>
      <c r="C278" s="195">
        <v>3720</v>
      </c>
      <c r="D278" s="194">
        <v>194</v>
      </c>
      <c r="E278" s="191">
        <v>224</v>
      </c>
      <c r="F278" s="193">
        <v>244</v>
      </c>
      <c r="G278" s="194">
        <v>247</v>
      </c>
      <c r="H278" s="191">
        <v>230</v>
      </c>
      <c r="I278" s="193">
        <v>263</v>
      </c>
      <c r="J278" s="192">
        <v>243</v>
      </c>
      <c r="K278" s="191">
        <v>274</v>
      </c>
      <c r="L278" s="192">
        <v>312</v>
      </c>
      <c r="M278" s="194">
        <v>293</v>
      </c>
      <c r="N278" s="191">
        <v>311</v>
      </c>
      <c r="O278" s="193">
        <v>257</v>
      </c>
      <c r="P278" s="191">
        <v>196</v>
      </c>
      <c r="Q278" s="192">
        <v>149</v>
      </c>
      <c r="R278" s="191">
        <v>125</v>
      </c>
      <c r="S278" s="190">
        <v>79</v>
      </c>
      <c r="T278" s="189">
        <v>60</v>
      </c>
      <c r="U278" s="189">
        <v>0</v>
      </c>
      <c r="V278" s="190">
        <v>1</v>
      </c>
      <c r="W278" s="189">
        <v>15</v>
      </c>
      <c r="X278" s="189">
        <v>3</v>
      </c>
    </row>
    <row r="279" spans="1:24" x14ac:dyDescent="0.5">
      <c r="A279" s="235" t="s">
        <v>366</v>
      </c>
      <c r="B279" s="196"/>
      <c r="C279" s="195">
        <v>2016</v>
      </c>
      <c r="D279" s="194">
        <v>95</v>
      </c>
      <c r="E279" s="191">
        <v>129</v>
      </c>
      <c r="F279" s="193">
        <v>148</v>
      </c>
      <c r="G279" s="194">
        <v>133</v>
      </c>
      <c r="H279" s="191">
        <v>127</v>
      </c>
      <c r="I279" s="193">
        <v>143</v>
      </c>
      <c r="J279" s="192">
        <v>114</v>
      </c>
      <c r="K279" s="191">
        <v>153</v>
      </c>
      <c r="L279" s="192">
        <v>185</v>
      </c>
      <c r="M279" s="194">
        <v>161</v>
      </c>
      <c r="N279" s="191">
        <v>167</v>
      </c>
      <c r="O279" s="193">
        <v>134</v>
      </c>
      <c r="P279" s="191">
        <v>105</v>
      </c>
      <c r="Q279" s="192">
        <v>80</v>
      </c>
      <c r="R279" s="191">
        <v>64</v>
      </c>
      <c r="S279" s="190">
        <v>42</v>
      </c>
      <c r="T279" s="189">
        <v>35</v>
      </c>
      <c r="U279" s="189">
        <v>0</v>
      </c>
      <c r="V279" s="190">
        <v>1</v>
      </c>
      <c r="W279" s="189">
        <v>0</v>
      </c>
      <c r="X279" s="189">
        <v>0</v>
      </c>
    </row>
    <row r="280" spans="1:24" x14ac:dyDescent="0.5">
      <c r="A280" s="235" t="s">
        <v>365</v>
      </c>
      <c r="B280" s="196"/>
      <c r="C280" s="195">
        <v>4439</v>
      </c>
      <c r="D280" s="194">
        <v>173</v>
      </c>
      <c r="E280" s="191">
        <v>229</v>
      </c>
      <c r="F280" s="193">
        <v>249</v>
      </c>
      <c r="G280" s="194">
        <v>348</v>
      </c>
      <c r="H280" s="191">
        <v>306</v>
      </c>
      <c r="I280" s="193">
        <v>313</v>
      </c>
      <c r="J280" s="192">
        <v>284</v>
      </c>
      <c r="K280" s="191">
        <v>304</v>
      </c>
      <c r="L280" s="192">
        <v>392</v>
      </c>
      <c r="M280" s="194">
        <v>408</v>
      </c>
      <c r="N280" s="191">
        <v>407</v>
      </c>
      <c r="O280" s="193">
        <v>297</v>
      </c>
      <c r="P280" s="191">
        <v>218</v>
      </c>
      <c r="Q280" s="192">
        <v>171</v>
      </c>
      <c r="R280" s="191">
        <v>174</v>
      </c>
      <c r="S280" s="190">
        <v>85</v>
      </c>
      <c r="T280" s="189">
        <v>79</v>
      </c>
      <c r="U280" s="189">
        <v>0</v>
      </c>
      <c r="V280" s="190">
        <v>1</v>
      </c>
      <c r="W280" s="189">
        <v>0</v>
      </c>
      <c r="X280" s="189">
        <v>1</v>
      </c>
    </row>
    <row r="281" spans="1:24" x14ac:dyDescent="0.5">
      <c r="A281" s="235" t="s">
        <v>364</v>
      </c>
      <c r="B281" s="196"/>
      <c r="C281" s="195">
        <v>4830</v>
      </c>
      <c r="D281" s="194">
        <v>229</v>
      </c>
      <c r="E281" s="191">
        <v>303</v>
      </c>
      <c r="F281" s="193">
        <v>355</v>
      </c>
      <c r="G281" s="194">
        <v>379</v>
      </c>
      <c r="H281" s="191">
        <v>291</v>
      </c>
      <c r="I281" s="193">
        <v>354</v>
      </c>
      <c r="J281" s="192">
        <v>369</v>
      </c>
      <c r="K281" s="191">
        <v>388</v>
      </c>
      <c r="L281" s="192">
        <v>447</v>
      </c>
      <c r="M281" s="194">
        <v>405</v>
      </c>
      <c r="N281" s="191">
        <v>322</v>
      </c>
      <c r="O281" s="193">
        <v>309</v>
      </c>
      <c r="P281" s="191">
        <v>227</v>
      </c>
      <c r="Q281" s="192">
        <v>177</v>
      </c>
      <c r="R281" s="191">
        <v>131</v>
      </c>
      <c r="S281" s="190">
        <v>81</v>
      </c>
      <c r="T281" s="189">
        <v>61</v>
      </c>
      <c r="U281" s="189">
        <v>0</v>
      </c>
      <c r="V281" s="190">
        <v>2</v>
      </c>
      <c r="W281" s="189">
        <v>0</v>
      </c>
      <c r="X281" s="189">
        <v>0</v>
      </c>
    </row>
    <row r="282" spans="1:24" x14ac:dyDescent="0.5">
      <c r="A282" s="235" t="s">
        <v>363</v>
      </c>
      <c r="B282" s="196"/>
      <c r="C282" s="195">
        <v>3966</v>
      </c>
      <c r="D282" s="194">
        <v>185</v>
      </c>
      <c r="E282" s="191">
        <v>247</v>
      </c>
      <c r="F282" s="193">
        <v>235</v>
      </c>
      <c r="G282" s="194">
        <v>250</v>
      </c>
      <c r="H282" s="191">
        <v>268</v>
      </c>
      <c r="I282" s="193">
        <v>331</v>
      </c>
      <c r="J282" s="192">
        <v>298</v>
      </c>
      <c r="K282" s="191">
        <v>270</v>
      </c>
      <c r="L282" s="192">
        <v>331</v>
      </c>
      <c r="M282" s="194">
        <v>348</v>
      </c>
      <c r="N282" s="191">
        <v>302</v>
      </c>
      <c r="O282" s="193">
        <v>270</v>
      </c>
      <c r="P282" s="191">
        <v>207</v>
      </c>
      <c r="Q282" s="192">
        <v>158</v>
      </c>
      <c r="R282" s="191">
        <v>122</v>
      </c>
      <c r="S282" s="190">
        <v>75</v>
      </c>
      <c r="T282" s="189">
        <v>66</v>
      </c>
      <c r="U282" s="189">
        <v>0</v>
      </c>
      <c r="V282" s="190">
        <v>2</v>
      </c>
      <c r="W282" s="189">
        <v>0</v>
      </c>
      <c r="X282" s="189">
        <v>1</v>
      </c>
    </row>
    <row r="283" spans="1:24" x14ac:dyDescent="0.5">
      <c r="A283" s="235" t="s">
        <v>362</v>
      </c>
      <c r="B283" s="196"/>
      <c r="C283" s="195">
        <v>4402</v>
      </c>
      <c r="D283" s="194">
        <v>209</v>
      </c>
      <c r="E283" s="191">
        <v>253</v>
      </c>
      <c r="F283" s="193">
        <v>325</v>
      </c>
      <c r="G283" s="194">
        <v>300</v>
      </c>
      <c r="H283" s="191">
        <v>294</v>
      </c>
      <c r="I283" s="193">
        <v>309</v>
      </c>
      <c r="J283" s="192">
        <v>286</v>
      </c>
      <c r="K283" s="191">
        <v>316</v>
      </c>
      <c r="L283" s="192">
        <v>412</v>
      </c>
      <c r="M283" s="194">
        <v>392</v>
      </c>
      <c r="N283" s="191">
        <v>315</v>
      </c>
      <c r="O283" s="193">
        <v>280</v>
      </c>
      <c r="P283" s="191">
        <v>219</v>
      </c>
      <c r="Q283" s="192">
        <v>175</v>
      </c>
      <c r="R283" s="191">
        <v>129</v>
      </c>
      <c r="S283" s="190">
        <v>91</v>
      </c>
      <c r="T283" s="189">
        <v>94</v>
      </c>
      <c r="U283" s="189">
        <v>0</v>
      </c>
      <c r="V283" s="190">
        <v>1</v>
      </c>
      <c r="W283" s="189">
        <v>0</v>
      </c>
      <c r="X283" s="189">
        <v>2</v>
      </c>
    </row>
    <row r="284" spans="1:24" x14ac:dyDescent="0.5">
      <c r="A284" s="235" t="s">
        <v>361</v>
      </c>
      <c r="B284" s="196"/>
      <c r="C284" s="195">
        <v>2230</v>
      </c>
      <c r="D284" s="194">
        <v>105</v>
      </c>
      <c r="E284" s="191">
        <v>97</v>
      </c>
      <c r="F284" s="193">
        <v>147</v>
      </c>
      <c r="G284" s="194">
        <v>161</v>
      </c>
      <c r="H284" s="191">
        <v>153</v>
      </c>
      <c r="I284" s="193">
        <v>164</v>
      </c>
      <c r="J284" s="192">
        <v>124</v>
      </c>
      <c r="K284" s="191">
        <v>187</v>
      </c>
      <c r="L284" s="192">
        <v>182</v>
      </c>
      <c r="M284" s="194">
        <v>206</v>
      </c>
      <c r="N284" s="191">
        <v>193</v>
      </c>
      <c r="O284" s="193">
        <v>143</v>
      </c>
      <c r="P284" s="191">
        <v>115</v>
      </c>
      <c r="Q284" s="192">
        <v>83</v>
      </c>
      <c r="R284" s="191">
        <v>82</v>
      </c>
      <c r="S284" s="190">
        <v>43</v>
      </c>
      <c r="T284" s="189">
        <v>45</v>
      </c>
      <c r="U284" s="189">
        <v>0</v>
      </c>
      <c r="V284" s="190">
        <v>0</v>
      </c>
      <c r="W284" s="189">
        <v>0</v>
      </c>
      <c r="X284" s="189">
        <v>0</v>
      </c>
    </row>
    <row r="285" spans="1:24" x14ac:dyDescent="0.5">
      <c r="A285" s="235" t="s">
        <v>360</v>
      </c>
      <c r="B285" s="196"/>
      <c r="C285" s="195">
        <v>5269</v>
      </c>
      <c r="D285" s="194">
        <v>215</v>
      </c>
      <c r="E285" s="191">
        <v>291</v>
      </c>
      <c r="F285" s="193">
        <v>334</v>
      </c>
      <c r="G285" s="194">
        <v>328</v>
      </c>
      <c r="H285" s="191">
        <v>322</v>
      </c>
      <c r="I285" s="193">
        <v>407</v>
      </c>
      <c r="J285" s="192">
        <v>381</v>
      </c>
      <c r="K285" s="191">
        <v>360</v>
      </c>
      <c r="L285" s="192">
        <v>431</v>
      </c>
      <c r="M285" s="194">
        <v>436</v>
      </c>
      <c r="N285" s="191">
        <v>443</v>
      </c>
      <c r="O285" s="193">
        <v>387</v>
      </c>
      <c r="P285" s="191">
        <v>330</v>
      </c>
      <c r="Q285" s="192">
        <v>210</v>
      </c>
      <c r="R285" s="191">
        <v>187</v>
      </c>
      <c r="S285" s="190">
        <v>94</v>
      </c>
      <c r="T285" s="189">
        <v>111</v>
      </c>
      <c r="U285" s="189">
        <v>0</v>
      </c>
      <c r="V285" s="190">
        <v>1</v>
      </c>
      <c r="W285" s="189">
        <v>0</v>
      </c>
      <c r="X285" s="189">
        <v>1</v>
      </c>
    </row>
    <row r="286" spans="1:24" x14ac:dyDescent="0.5">
      <c r="A286" s="235" t="s">
        <v>359</v>
      </c>
      <c r="B286" s="196"/>
      <c r="C286" s="195">
        <v>2287</v>
      </c>
      <c r="D286" s="194">
        <v>61</v>
      </c>
      <c r="E286" s="191">
        <v>125</v>
      </c>
      <c r="F286" s="193">
        <v>142</v>
      </c>
      <c r="G286" s="194">
        <v>166</v>
      </c>
      <c r="H286" s="191">
        <v>149</v>
      </c>
      <c r="I286" s="193">
        <v>158</v>
      </c>
      <c r="J286" s="192">
        <v>171</v>
      </c>
      <c r="K286" s="191">
        <v>164</v>
      </c>
      <c r="L286" s="192">
        <v>202</v>
      </c>
      <c r="M286" s="194">
        <v>192</v>
      </c>
      <c r="N286" s="191">
        <v>191</v>
      </c>
      <c r="O286" s="193">
        <v>154</v>
      </c>
      <c r="P286" s="191">
        <v>154</v>
      </c>
      <c r="Q286" s="192">
        <v>95</v>
      </c>
      <c r="R286" s="191">
        <v>71</v>
      </c>
      <c r="S286" s="190">
        <v>39</v>
      </c>
      <c r="T286" s="189">
        <v>52</v>
      </c>
      <c r="U286" s="189">
        <v>0</v>
      </c>
      <c r="V286" s="190">
        <v>1</v>
      </c>
      <c r="W286" s="189">
        <v>0</v>
      </c>
      <c r="X286" s="189">
        <v>0</v>
      </c>
    </row>
    <row r="287" spans="1:24" x14ac:dyDescent="0.5">
      <c r="A287" s="235" t="s">
        <v>358</v>
      </c>
      <c r="B287" s="196"/>
      <c r="C287" s="195">
        <v>2188</v>
      </c>
      <c r="D287" s="194">
        <v>90</v>
      </c>
      <c r="E287" s="191">
        <v>137</v>
      </c>
      <c r="F287" s="193">
        <v>129</v>
      </c>
      <c r="G287" s="194">
        <v>171</v>
      </c>
      <c r="H287" s="191">
        <v>137</v>
      </c>
      <c r="I287" s="193">
        <v>141</v>
      </c>
      <c r="J287" s="192">
        <v>168</v>
      </c>
      <c r="K287" s="191">
        <v>166</v>
      </c>
      <c r="L287" s="192">
        <v>170</v>
      </c>
      <c r="M287" s="194">
        <v>177</v>
      </c>
      <c r="N287" s="191">
        <v>209</v>
      </c>
      <c r="O287" s="193">
        <v>174</v>
      </c>
      <c r="P287" s="191">
        <v>102</v>
      </c>
      <c r="Q287" s="192">
        <v>76</v>
      </c>
      <c r="R287" s="191">
        <v>52</v>
      </c>
      <c r="S287" s="190">
        <v>41</v>
      </c>
      <c r="T287" s="189">
        <v>47</v>
      </c>
      <c r="U287" s="189">
        <v>0</v>
      </c>
      <c r="V287" s="190">
        <v>1</v>
      </c>
      <c r="W287" s="189">
        <v>0</v>
      </c>
      <c r="X287" s="189">
        <v>0</v>
      </c>
    </row>
    <row r="288" spans="1:24" x14ac:dyDescent="0.5">
      <c r="A288" s="198" t="s">
        <v>179</v>
      </c>
      <c r="B288" s="196"/>
      <c r="C288" s="195">
        <v>41111</v>
      </c>
      <c r="D288" s="194">
        <v>1687</v>
      </c>
      <c r="E288" s="191">
        <v>2417</v>
      </c>
      <c r="F288" s="193">
        <v>2671</v>
      </c>
      <c r="G288" s="194">
        <v>2745</v>
      </c>
      <c r="H288" s="191">
        <v>2733</v>
      </c>
      <c r="I288" s="193">
        <v>2988</v>
      </c>
      <c r="J288" s="192">
        <v>2814</v>
      </c>
      <c r="K288" s="191">
        <v>2899</v>
      </c>
      <c r="L288" s="192">
        <v>3491</v>
      </c>
      <c r="M288" s="194">
        <v>3381</v>
      </c>
      <c r="N288" s="191">
        <v>3354</v>
      </c>
      <c r="O288" s="193">
        <v>2830</v>
      </c>
      <c r="P288" s="191">
        <v>2238</v>
      </c>
      <c r="Q288" s="192">
        <v>1729</v>
      </c>
      <c r="R288" s="191">
        <v>1385</v>
      </c>
      <c r="S288" s="190">
        <v>776</v>
      </c>
      <c r="T288" s="189">
        <v>889</v>
      </c>
      <c r="U288" s="189">
        <v>0</v>
      </c>
      <c r="V288" s="190">
        <v>32</v>
      </c>
      <c r="W288" s="189">
        <v>47</v>
      </c>
      <c r="X288" s="189">
        <v>5</v>
      </c>
    </row>
    <row r="289" spans="1:24" x14ac:dyDescent="0.5">
      <c r="A289" s="197" t="s">
        <v>163</v>
      </c>
      <c r="B289" s="196"/>
      <c r="C289" s="195">
        <v>4293</v>
      </c>
      <c r="D289" s="194">
        <v>204</v>
      </c>
      <c r="E289" s="191">
        <v>238</v>
      </c>
      <c r="F289" s="193">
        <v>280</v>
      </c>
      <c r="G289" s="194">
        <v>288</v>
      </c>
      <c r="H289" s="191">
        <v>268</v>
      </c>
      <c r="I289" s="193">
        <v>297</v>
      </c>
      <c r="J289" s="192">
        <v>309</v>
      </c>
      <c r="K289" s="191">
        <v>311</v>
      </c>
      <c r="L289" s="192">
        <v>365</v>
      </c>
      <c r="M289" s="194">
        <v>350</v>
      </c>
      <c r="N289" s="191">
        <v>365</v>
      </c>
      <c r="O289" s="193">
        <v>279</v>
      </c>
      <c r="P289" s="191">
        <v>245</v>
      </c>
      <c r="Q289" s="192">
        <v>187</v>
      </c>
      <c r="R289" s="191">
        <v>128</v>
      </c>
      <c r="S289" s="190">
        <v>72</v>
      </c>
      <c r="T289" s="189">
        <v>94</v>
      </c>
      <c r="U289" s="189">
        <v>0</v>
      </c>
      <c r="V289" s="190">
        <v>4</v>
      </c>
      <c r="W289" s="189">
        <v>9</v>
      </c>
      <c r="X289" s="189">
        <v>0</v>
      </c>
    </row>
    <row r="290" spans="1:24" x14ac:dyDescent="0.5">
      <c r="A290" s="235" t="s">
        <v>357</v>
      </c>
      <c r="B290" s="196"/>
      <c r="C290" s="195">
        <v>4293</v>
      </c>
      <c r="D290" s="194">
        <v>204</v>
      </c>
      <c r="E290" s="191">
        <v>238</v>
      </c>
      <c r="F290" s="193">
        <v>280</v>
      </c>
      <c r="G290" s="194">
        <v>288</v>
      </c>
      <c r="H290" s="191">
        <v>268</v>
      </c>
      <c r="I290" s="193">
        <v>297</v>
      </c>
      <c r="J290" s="192">
        <v>309</v>
      </c>
      <c r="K290" s="191">
        <v>311</v>
      </c>
      <c r="L290" s="192">
        <v>365</v>
      </c>
      <c r="M290" s="194">
        <v>350</v>
      </c>
      <c r="N290" s="191">
        <v>365</v>
      </c>
      <c r="O290" s="193">
        <v>279</v>
      </c>
      <c r="P290" s="191">
        <v>245</v>
      </c>
      <c r="Q290" s="192">
        <v>187</v>
      </c>
      <c r="R290" s="191">
        <v>128</v>
      </c>
      <c r="S290" s="190">
        <v>72</v>
      </c>
      <c r="T290" s="189">
        <v>94</v>
      </c>
      <c r="U290" s="189">
        <v>0</v>
      </c>
      <c r="V290" s="190">
        <v>4</v>
      </c>
      <c r="W290" s="189">
        <v>9</v>
      </c>
      <c r="X290" s="189">
        <v>0</v>
      </c>
    </row>
    <row r="291" spans="1:24" x14ac:dyDescent="0.5">
      <c r="A291" s="200"/>
      <c r="B291" s="196"/>
      <c r="C291" s="195"/>
      <c r="D291" s="194"/>
      <c r="E291" s="191"/>
      <c r="F291" s="193"/>
      <c r="G291" s="194"/>
      <c r="H291" s="191"/>
      <c r="I291" s="193"/>
      <c r="J291" s="192"/>
      <c r="K291" s="191"/>
      <c r="L291" s="192"/>
      <c r="M291" s="194"/>
      <c r="N291" s="191"/>
      <c r="O291" s="193"/>
      <c r="P291" s="191"/>
      <c r="Q291" s="192"/>
      <c r="R291" s="191"/>
      <c r="S291" s="190"/>
      <c r="T291" s="189"/>
      <c r="U291" s="189"/>
      <c r="V291" s="190"/>
      <c r="W291" s="189"/>
      <c r="X291" s="189"/>
    </row>
    <row r="292" spans="1:24" x14ac:dyDescent="0.5">
      <c r="A292" s="197" t="s">
        <v>162</v>
      </c>
      <c r="B292" s="196"/>
      <c r="C292" s="195">
        <v>36818</v>
      </c>
      <c r="D292" s="194">
        <v>1483</v>
      </c>
      <c r="E292" s="191">
        <v>2179</v>
      </c>
      <c r="F292" s="193">
        <v>2391</v>
      </c>
      <c r="G292" s="194">
        <v>2457</v>
      </c>
      <c r="H292" s="191">
        <v>2465</v>
      </c>
      <c r="I292" s="193">
        <v>2691</v>
      </c>
      <c r="J292" s="192">
        <v>2505</v>
      </c>
      <c r="K292" s="191">
        <v>2588</v>
      </c>
      <c r="L292" s="192">
        <v>3126</v>
      </c>
      <c r="M292" s="194">
        <v>3031</v>
      </c>
      <c r="N292" s="191">
        <v>2989</v>
      </c>
      <c r="O292" s="193">
        <v>2551</v>
      </c>
      <c r="P292" s="191">
        <v>1993</v>
      </c>
      <c r="Q292" s="192">
        <v>1542</v>
      </c>
      <c r="R292" s="191">
        <v>1257</v>
      </c>
      <c r="S292" s="190">
        <v>704</v>
      </c>
      <c r="T292" s="189">
        <v>795</v>
      </c>
      <c r="U292" s="189">
        <v>0</v>
      </c>
      <c r="V292" s="190">
        <v>28</v>
      </c>
      <c r="W292" s="189">
        <v>38</v>
      </c>
      <c r="X292" s="189">
        <v>5</v>
      </c>
    </row>
    <row r="293" spans="1:24" x14ac:dyDescent="0.5">
      <c r="A293" s="235" t="s">
        <v>356</v>
      </c>
      <c r="B293" s="196"/>
      <c r="C293" s="195">
        <v>1786</v>
      </c>
      <c r="D293" s="194">
        <v>77</v>
      </c>
      <c r="E293" s="191">
        <v>102</v>
      </c>
      <c r="F293" s="193">
        <v>141</v>
      </c>
      <c r="G293" s="194">
        <v>118</v>
      </c>
      <c r="H293" s="191">
        <v>122</v>
      </c>
      <c r="I293" s="193">
        <v>135</v>
      </c>
      <c r="J293" s="192">
        <v>150</v>
      </c>
      <c r="K293" s="191">
        <v>130</v>
      </c>
      <c r="L293" s="192">
        <v>147</v>
      </c>
      <c r="M293" s="194">
        <v>141</v>
      </c>
      <c r="N293" s="191">
        <v>124</v>
      </c>
      <c r="O293" s="193">
        <v>119</v>
      </c>
      <c r="P293" s="191">
        <v>94</v>
      </c>
      <c r="Q293" s="192">
        <v>57</v>
      </c>
      <c r="R293" s="191">
        <v>45</v>
      </c>
      <c r="S293" s="190">
        <v>25</v>
      </c>
      <c r="T293" s="189">
        <v>14</v>
      </c>
      <c r="U293" s="189">
        <v>0</v>
      </c>
      <c r="V293" s="190">
        <v>6</v>
      </c>
      <c r="W293" s="189">
        <v>38</v>
      </c>
      <c r="X293" s="189">
        <v>1</v>
      </c>
    </row>
    <row r="294" spans="1:24" x14ac:dyDescent="0.5">
      <c r="A294" s="235" t="s">
        <v>355</v>
      </c>
      <c r="B294" s="196"/>
      <c r="C294" s="195">
        <v>6077</v>
      </c>
      <c r="D294" s="194">
        <v>246</v>
      </c>
      <c r="E294" s="191">
        <v>335</v>
      </c>
      <c r="F294" s="193">
        <v>421</v>
      </c>
      <c r="G294" s="194">
        <v>387</v>
      </c>
      <c r="H294" s="191">
        <v>396</v>
      </c>
      <c r="I294" s="193">
        <v>435</v>
      </c>
      <c r="J294" s="192">
        <v>420</v>
      </c>
      <c r="K294" s="191">
        <v>437</v>
      </c>
      <c r="L294" s="192">
        <v>511</v>
      </c>
      <c r="M294" s="194">
        <v>474</v>
      </c>
      <c r="N294" s="191">
        <v>494</v>
      </c>
      <c r="O294" s="193">
        <v>400</v>
      </c>
      <c r="P294" s="191">
        <v>360</v>
      </c>
      <c r="Q294" s="192">
        <v>280</v>
      </c>
      <c r="R294" s="191">
        <v>203</v>
      </c>
      <c r="S294" s="190">
        <v>121</v>
      </c>
      <c r="T294" s="189">
        <v>150</v>
      </c>
      <c r="U294" s="189">
        <v>0</v>
      </c>
      <c r="V294" s="190">
        <v>6</v>
      </c>
      <c r="W294" s="189">
        <v>0</v>
      </c>
      <c r="X294" s="189">
        <v>1</v>
      </c>
    </row>
    <row r="295" spans="1:24" x14ac:dyDescent="0.5">
      <c r="A295" s="235" t="s">
        <v>354</v>
      </c>
      <c r="B295" s="196"/>
      <c r="C295" s="195">
        <v>6443</v>
      </c>
      <c r="D295" s="194">
        <v>262</v>
      </c>
      <c r="E295" s="191">
        <v>377</v>
      </c>
      <c r="F295" s="193">
        <v>449</v>
      </c>
      <c r="G295" s="194">
        <v>462</v>
      </c>
      <c r="H295" s="191">
        <v>453</v>
      </c>
      <c r="I295" s="193">
        <v>468</v>
      </c>
      <c r="J295" s="192">
        <v>418</v>
      </c>
      <c r="K295" s="191">
        <v>473</v>
      </c>
      <c r="L295" s="192">
        <v>597</v>
      </c>
      <c r="M295" s="194">
        <v>547</v>
      </c>
      <c r="N295" s="191">
        <v>524</v>
      </c>
      <c r="O295" s="193">
        <v>418</v>
      </c>
      <c r="P295" s="191">
        <v>321</v>
      </c>
      <c r="Q295" s="192">
        <v>260</v>
      </c>
      <c r="R295" s="191">
        <v>193</v>
      </c>
      <c r="S295" s="190">
        <v>105</v>
      </c>
      <c r="T295" s="189">
        <v>113</v>
      </c>
      <c r="U295" s="189">
        <v>0</v>
      </c>
      <c r="V295" s="190">
        <v>3</v>
      </c>
      <c r="W295" s="189">
        <v>0</v>
      </c>
      <c r="X295" s="189">
        <v>0</v>
      </c>
    </row>
    <row r="296" spans="1:24" x14ac:dyDescent="0.5">
      <c r="A296" s="235" t="s">
        <v>353</v>
      </c>
      <c r="B296" s="196"/>
      <c r="C296" s="195">
        <v>1931</v>
      </c>
      <c r="D296" s="194">
        <v>59</v>
      </c>
      <c r="E296" s="191">
        <v>103</v>
      </c>
      <c r="F296" s="193">
        <v>120</v>
      </c>
      <c r="G296" s="194">
        <v>133</v>
      </c>
      <c r="H296" s="191">
        <v>136</v>
      </c>
      <c r="I296" s="193">
        <v>143</v>
      </c>
      <c r="J296" s="192">
        <v>120</v>
      </c>
      <c r="K296" s="191">
        <v>124</v>
      </c>
      <c r="L296" s="192">
        <v>160</v>
      </c>
      <c r="M296" s="194">
        <v>162</v>
      </c>
      <c r="N296" s="191">
        <v>158</v>
      </c>
      <c r="O296" s="193">
        <v>155</v>
      </c>
      <c r="P296" s="191">
        <v>113</v>
      </c>
      <c r="Q296" s="192">
        <v>98</v>
      </c>
      <c r="R296" s="191">
        <v>71</v>
      </c>
      <c r="S296" s="190">
        <v>36</v>
      </c>
      <c r="T296" s="189">
        <v>40</v>
      </c>
      <c r="U296" s="189">
        <v>0</v>
      </c>
      <c r="V296" s="190">
        <v>0</v>
      </c>
      <c r="W296" s="189">
        <v>0</v>
      </c>
      <c r="X296" s="189">
        <v>0</v>
      </c>
    </row>
    <row r="297" spans="1:24" x14ac:dyDescent="0.5">
      <c r="A297" s="235" t="s">
        <v>352</v>
      </c>
      <c r="B297" s="196"/>
      <c r="C297" s="195">
        <v>6368</v>
      </c>
      <c r="D297" s="194">
        <v>215</v>
      </c>
      <c r="E297" s="191">
        <v>382</v>
      </c>
      <c r="F297" s="193">
        <v>375</v>
      </c>
      <c r="G297" s="194">
        <v>418</v>
      </c>
      <c r="H297" s="191">
        <v>430</v>
      </c>
      <c r="I297" s="193">
        <v>425</v>
      </c>
      <c r="J297" s="192">
        <v>426</v>
      </c>
      <c r="K297" s="191">
        <v>447</v>
      </c>
      <c r="L297" s="192">
        <v>511</v>
      </c>
      <c r="M297" s="194">
        <v>526</v>
      </c>
      <c r="N297" s="191">
        <v>532</v>
      </c>
      <c r="O297" s="193">
        <v>488</v>
      </c>
      <c r="P297" s="191">
        <v>359</v>
      </c>
      <c r="Q297" s="192">
        <v>269</v>
      </c>
      <c r="R297" s="191">
        <v>257</v>
      </c>
      <c r="S297" s="190">
        <v>140</v>
      </c>
      <c r="T297" s="189">
        <v>164</v>
      </c>
      <c r="U297" s="189">
        <v>0</v>
      </c>
      <c r="V297" s="190">
        <v>2</v>
      </c>
      <c r="W297" s="189">
        <v>0</v>
      </c>
      <c r="X297" s="189">
        <v>2</v>
      </c>
    </row>
    <row r="298" spans="1:24" x14ac:dyDescent="0.5">
      <c r="A298" s="235" t="s">
        <v>351</v>
      </c>
      <c r="B298" s="196"/>
      <c r="C298" s="195">
        <v>4873</v>
      </c>
      <c r="D298" s="194">
        <v>199</v>
      </c>
      <c r="E298" s="191">
        <v>303</v>
      </c>
      <c r="F298" s="193">
        <v>295</v>
      </c>
      <c r="G298" s="194">
        <v>320</v>
      </c>
      <c r="H298" s="191">
        <v>353</v>
      </c>
      <c r="I298" s="193">
        <v>385</v>
      </c>
      <c r="J298" s="192">
        <v>349</v>
      </c>
      <c r="K298" s="191">
        <v>328</v>
      </c>
      <c r="L298" s="192">
        <v>441</v>
      </c>
      <c r="M298" s="194">
        <v>423</v>
      </c>
      <c r="N298" s="191">
        <v>401</v>
      </c>
      <c r="O298" s="193">
        <v>329</v>
      </c>
      <c r="P298" s="191">
        <v>234</v>
      </c>
      <c r="Q298" s="192">
        <v>181</v>
      </c>
      <c r="R298" s="191">
        <v>151</v>
      </c>
      <c r="S298" s="190">
        <v>95</v>
      </c>
      <c r="T298" s="189">
        <v>79</v>
      </c>
      <c r="U298" s="189">
        <v>0</v>
      </c>
      <c r="V298" s="190">
        <v>6</v>
      </c>
      <c r="W298" s="189">
        <v>0</v>
      </c>
      <c r="X298" s="189">
        <v>1</v>
      </c>
    </row>
    <row r="299" spans="1:24" x14ac:dyDescent="0.5">
      <c r="A299" s="235" t="s">
        <v>350</v>
      </c>
      <c r="B299" s="196"/>
      <c r="C299" s="195">
        <v>2535</v>
      </c>
      <c r="D299" s="194">
        <v>123</v>
      </c>
      <c r="E299" s="191">
        <v>163</v>
      </c>
      <c r="F299" s="193">
        <v>160</v>
      </c>
      <c r="G299" s="194">
        <v>168</v>
      </c>
      <c r="H299" s="191">
        <v>162</v>
      </c>
      <c r="I299" s="193">
        <v>194</v>
      </c>
      <c r="J299" s="192">
        <v>164</v>
      </c>
      <c r="K299" s="191">
        <v>191</v>
      </c>
      <c r="L299" s="192">
        <v>202</v>
      </c>
      <c r="M299" s="194">
        <v>196</v>
      </c>
      <c r="N299" s="191">
        <v>196</v>
      </c>
      <c r="O299" s="193">
        <v>173</v>
      </c>
      <c r="P299" s="191">
        <v>145</v>
      </c>
      <c r="Q299" s="192">
        <v>104</v>
      </c>
      <c r="R299" s="191">
        <v>83</v>
      </c>
      <c r="S299" s="190">
        <v>51</v>
      </c>
      <c r="T299" s="189">
        <v>60</v>
      </c>
      <c r="U299" s="189">
        <v>0</v>
      </c>
      <c r="V299" s="190">
        <v>0</v>
      </c>
      <c r="W299" s="189">
        <v>0</v>
      </c>
      <c r="X299" s="189">
        <v>0</v>
      </c>
    </row>
    <row r="300" spans="1:24" x14ac:dyDescent="0.5">
      <c r="A300" s="235" t="s">
        <v>349</v>
      </c>
      <c r="B300" s="196"/>
      <c r="C300" s="195">
        <v>3467</v>
      </c>
      <c r="D300" s="194">
        <v>135</v>
      </c>
      <c r="E300" s="191">
        <v>213</v>
      </c>
      <c r="F300" s="193">
        <v>203</v>
      </c>
      <c r="G300" s="194">
        <v>201</v>
      </c>
      <c r="H300" s="191">
        <v>176</v>
      </c>
      <c r="I300" s="193">
        <v>247</v>
      </c>
      <c r="J300" s="192">
        <v>225</v>
      </c>
      <c r="K300" s="191">
        <v>254</v>
      </c>
      <c r="L300" s="192">
        <v>249</v>
      </c>
      <c r="M300" s="194">
        <v>278</v>
      </c>
      <c r="N300" s="191">
        <v>283</v>
      </c>
      <c r="O300" s="193">
        <v>277</v>
      </c>
      <c r="P300" s="191">
        <v>201</v>
      </c>
      <c r="Q300" s="192">
        <v>187</v>
      </c>
      <c r="R300" s="191">
        <v>151</v>
      </c>
      <c r="S300" s="190">
        <v>77</v>
      </c>
      <c r="T300" s="189">
        <v>109</v>
      </c>
      <c r="U300" s="189">
        <v>0</v>
      </c>
      <c r="V300" s="190">
        <v>1</v>
      </c>
      <c r="W300" s="189">
        <v>0</v>
      </c>
      <c r="X300" s="189">
        <v>0</v>
      </c>
    </row>
    <row r="301" spans="1:24" x14ac:dyDescent="0.5">
      <c r="A301" s="235" t="s">
        <v>348</v>
      </c>
      <c r="B301" s="196"/>
      <c r="C301" s="195">
        <v>3338</v>
      </c>
      <c r="D301" s="194">
        <v>167</v>
      </c>
      <c r="E301" s="191">
        <v>201</v>
      </c>
      <c r="F301" s="193">
        <v>227</v>
      </c>
      <c r="G301" s="194">
        <v>250</v>
      </c>
      <c r="H301" s="191">
        <v>237</v>
      </c>
      <c r="I301" s="193">
        <v>259</v>
      </c>
      <c r="J301" s="192">
        <v>233</v>
      </c>
      <c r="K301" s="191">
        <v>204</v>
      </c>
      <c r="L301" s="192">
        <v>308</v>
      </c>
      <c r="M301" s="194">
        <v>284</v>
      </c>
      <c r="N301" s="191">
        <v>277</v>
      </c>
      <c r="O301" s="193">
        <v>192</v>
      </c>
      <c r="P301" s="191">
        <v>166</v>
      </c>
      <c r="Q301" s="192">
        <v>106</v>
      </c>
      <c r="R301" s="191">
        <v>103</v>
      </c>
      <c r="S301" s="190">
        <v>54</v>
      </c>
      <c r="T301" s="189">
        <v>66</v>
      </c>
      <c r="U301" s="189">
        <v>0</v>
      </c>
      <c r="V301" s="190">
        <v>4</v>
      </c>
      <c r="W301" s="189">
        <v>0</v>
      </c>
      <c r="X301" s="189">
        <v>0</v>
      </c>
    </row>
    <row r="302" spans="1:24" x14ac:dyDescent="0.5">
      <c r="A302" s="198" t="s">
        <v>178</v>
      </c>
      <c r="B302" s="196"/>
      <c r="C302" s="195">
        <v>41347</v>
      </c>
      <c r="D302" s="194">
        <v>1978</v>
      </c>
      <c r="E302" s="191">
        <v>2460</v>
      </c>
      <c r="F302" s="193">
        <v>2580</v>
      </c>
      <c r="G302" s="194">
        <v>2581</v>
      </c>
      <c r="H302" s="191">
        <v>2516</v>
      </c>
      <c r="I302" s="193">
        <v>3031</v>
      </c>
      <c r="J302" s="192">
        <v>2857</v>
      </c>
      <c r="K302" s="191">
        <v>3161</v>
      </c>
      <c r="L302" s="192">
        <v>3411</v>
      </c>
      <c r="M302" s="194">
        <v>3267</v>
      </c>
      <c r="N302" s="191">
        <v>3126</v>
      </c>
      <c r="O302" s="193">
        <v>2812</v>
      </c>
      <c r="P302" s="191">
        <v>2307</v>
      </c>
      <c r="Q302" s="192">
        <v>1795</v>
      </c>
      <c r="R302" s="191">
        <v>1310</v>
      </c>
      <c r="S302" s="190">
        <v>923</v>
      </c>
      <c r="T302" s="189">
        <v>1055</v>
      </c>
      <c r="U302" s="189">
        <v>0</v>
      </c>
      <c r="V302" s="190">
        <v>100</v>
      </c>
      <c r="W302" s="189">
        <v>67</v>
      </c>
      <c r="X302" s="189">
        <v>10</v>
      </c>
    </row>
    <row r="303" spans="1:24" x14ac:dyDescent="0.5">
      <c r="A303" s="197" t="s">
        <v>163</v>
      </c>
      <c r="B303" s="196"/>
      <c r="C303" s="195">
        <v>5900</v>
      </c>
      <c r="D303" s="194">
        <v>244</v>
      </c>
      <c r="E303" s="191">
        <v>324</v>
      </c>
      <c r="F303" s="193">
        <v>312</v>
      </c>
      <c r="G303" s="194">
        <v>352</v>
      </c>
      <c r="H303" s="191">
        <v>353</v>
      </c>
      <c r="I303" s="193">
        <v>435</v>
      </c>
      <c r="J303" s="192">
        <v>377</v>
      </c>
      <c r="K303" s="191">
        <v>463</v>
      </c>
      <c r="L303" s="192">
        <v>496</v>
      </c>
      <c r="M303" s="194">
        <v>471</v>
      </c>
      <c r="N303" s="191">
        <v>451</v>
      </c>
      <c r="O303" s="193">
        <v>409</v>
      </c>
      <c r="P303" s="191">
        <v>338</v>
      </c>
      <c r="Q303" s="192">
        <v>294</v>
      </c>
      <c r="R303" s="191">
        <v>196</v>
      </c>
      <c r="S303" s="190">
        <v>136</v>
      </c>
      <c r="T303" s="189">
        <v>152</v>
      </c>
      <c r="U303" s="189">
        <v>0</v>
      </c>
      <c r="V303" s="190">
        <v>68</v>
      </c>
      <c r="W303" s="189">
        <v>25</v>
      </c>
      <c r="X303" s="189">
        <v>4</v>
      </c>
    </row>
    <row r="304" spans="1:24" x14ac:dyDescent="0.5">
      <c r="A304" s="235" t="s">
        <v>347</v>
      </c>
      <c r="B304" s="196"/>
      <c r="C304" s="195">
        <v>1260</v>
      </c>
      <c r="D304" s="194">
        <v>43</v>
      </c>
      <c r="E304" s="191">
        <v>78</v>
      </c>
      <c r="F304" s="193">
        <v>61</v>
      </c>
      <c r="G304" s="194">
        <v>72</v>
      </c>
      <c r="H304" s="191">
        <v>74</v>
      </c>
      <c r="I304" s="193">
        <v>107</v>
      </c>
      <c r="J304" s="192">
        <v>92</v>
      </c>
      <c r="K304" s="191">
        <v>112</v>
      </c>
      <c r="L304" s="192">
        <v>94</v>
      </c>
      <c r="M304" s="194">
        <v>82</v>
      </c>
      <c r="N304" s="191">
        <v>113</v>
      </c>
      <c r="O304" s="193">
        <v>87</v>
      </c>
      <c r="P304" s="191">
        <v>87</v>
      </c>
      <c r="Q304" s="192">
        <v>58</v>
      </c>
      <c r="R304" s="191">
        <v>38</v>
      </c>
      <c r="S304" s="190">
        <v>28</v>
      </c>
      <c r="T304" s="189">
        <v>33</v>
      </c>
      <c r="U304" s="189">
        <v>0</v>
      </c>
      <c r="V304" s="190">
        <v>1</v>
      </c>
      <c r="W304" s="189">
        <v>0</v>
      </c>
      <c r="X304" s="189">
        <v>0</v>
      </c>
    </row>
    <row r="305" spans="1:24" x14ac:dyDescent="0.5">
      <c r="A305" s="235" t="s">
        <v>346</v>
      </c>
      <c r="B305" s="196"/>
      <c r="C305" s="195">
        <v>4640</v>
      </c>
      <c r="D305" s="194">
        <v>201</v>
      </c>
      <c r="E305" s="191">
        <v>246</v>
      </c>
      <c r="F305" s="193">
        <v>251</v>
      </c>
      <c r="G305" s="194">
        <v>280</v>
      </c>
      <c r="H305" s="191">
        <v>279</v>
      </c>
      <c r="I305" s="193">
        <v>328</v>
      </c>
      <c r="J305" s="192">
        <v>285</v>
      </c>
      <c r="K305" s="191">
        <v>351</v>
      </c>
      <c r="L305" s="192">
        <v>402</v>
      </c>
      <c r="M305" s="194">
        <v>389</v>
      </c>
      <c r="N305" s="191">
        <v>338</v>
      </c>
      <c r="O305" s="193">
        <v>322</v>
      </c>
      <c r="P305" s="191">
        <v>251</v>
      </c>
      <c r="Q305" s="192">
        <v>236</v>
      </c>
      <c r="R305" s="191">
        <v>158</v>
      </c>
      <c r="S305" s="190">
        <v>108</v>
      </c>
      <c r="T305" s="189">
        <v>119</v>
      </c>
      <c r="U305" s="189">
        <v>0</v>
      </c>
      <c r="V305" s="190">
        <v>67</v>
      </c>
      <c r="W305" s="189">
        <v>25</v>
      </c>
      <c r="X305" s="189">
        <v>4</v>
      </c>
    </row>
    <row r="306" spans="1:24" x14ac:dyDescent="0.5">
      <c r="A306" s="200"/>
      <c r="B306" s="196"/>
      <c r="C306" s="195"/>
      <c r="D306" s="194"/>
      <c r="E306" s="191"/>
      <c r="F306" s="193"/>
      <c r="G306" s="194"/>
      <c r="H306" s="191"/>
      <c r="I306" s="193"/>
      <c r="J306" s="192"/>
      <c r="K306" s="191"/>
      <c r="L306" s="192"/>
      <c r="M306" s="194"/>
      <c r="N306" s="191"/>
      <c r="O306" s="193"/>
      <c r="P306" s="191"/>
      <c r="Q306" s="192"/>
      <c r="R306" s="191"/>
      <c r="S306" s="190"/>
      <c r="T306" s="189"/>
      <c r="U306" s="189"/>
      <c r="V306" s="190"/>
      <c r="W306" s="189"/>
      <c r="X306" s="189"/>
    </row>
    <row r="307" spans="1:24" x14ac:dyDescent="0.5">
      <c r="A307" s="197" t="s">
        <v>162</v>
      </c>
      <c r="B307" s="196"/>
      <c r="C307" s="195">
        <v>35447</v>
      </c>
      <c r="D307" s="194">
        <v>1734</v>
      </c>
      <c r="E307" s="191">
        <v>2136</v>
      </c>
      <c r="F307" s="193">
        <v>2268</v>
      </c>
      <c r="G307" s="194">
        <v>2229</v>
      </c>
      <c r="H307" s="191">
        <v>2163</v>
      </c>
      <c r="I307" s="193">
        <v>2596</v>
      </c>
      <c r="J307" s="192">
        <v>2480</v>
      </c>
      <c r="K307" s="191">
        <v>2698</v>
      </c>
      <c r="L307" s="192">
        <v>2915</v>
      </c>
      <c r="M307" s="194">
        <v>2796</v>
      </c>
      <c r="N307" s="191">
        <v>2675</v>
      </c>
      <c r="O307" s="193">
        <v>2403</v>
      </c>
      <c r="P307" s="191">
        <v>1969</v>
      </c>
      <c r="Q307" s="192">
        <v>1501</v>
      </c>
      <c r="R307" s="191">
        <v>1114</v>
      </c>
      <c r="S307" s="190">
        <v>787</v>
      </c>
      <c r="T307" s="189">
        <v>903</v>
      </c>
      <c r="U307" s="189">
        <v>0</v>
      </c>
      <c r="V307" s="190">
        <v>32</v>
      </c>
      <c r="W307" s="189">
        <v>42</v>
      </c>
      <c r="X307" s="189">
        <v>6</v>
      </c>
    </row>
    <row r="308" spans="1:24" x14ac:dyDescent="0.5">
      <c r="A308" s="235" t="s">
        <v>345</v>
      </c>
      <c r="B308" s="196"/>
      <c r="C308" s="195">
        <v>5148</v>
      </c>
      <c r="D308" s="194">
        <v>238</v>
      </c>
      <c r="E308" s="191">
        <v>331</v>
      </c>
      <c r="F308" s="193">
        <v>380</v>
      </c>
      <c r="G308" s="194">
        <v>361</v>
      </c>
      <c r="H308" s="191">
        <v>333</v>
      </c>
      <c r="I308" s="193">
        <v>368</v>
      </c>
      <c r="J308" s="192">
        <v>371</v>
      </c>
      <c r="K308" s="191">
        <v>437</v>
      </c>
      <c r="L308" s="192">
        <v>463</v>
      </c>
      <c r="M308" s="194">
        <v>498</v>
      </c>
      <c r="N308" s="191">
        <v>387</v>
      </c>
      <c r="O308" s="193">
        <v>313</v>
      </c>
      <c r="P308" s="191">
        <v>234</v>
      </c>
      <c r="Q308" s="192">
        <v>161</v>
      </c>
      <c r="R308" s="191">
        <v>93</v>
      </c>
      <c r="S308" s="190">
        <v>68</v>
      </c>
      <c r="T308" s="189">
        <v>62</v>
      </c>
      <c r="U308" s="189">
        <v>0</v>
      </c>
      <c r="V308" s="190">
        <v>7</v>
      </c>
      <c r="W308" s="189">
        <v>42</v>
      </c>
      <c r="X308" s="189">
        <v>1</v>
      </c>
    </row>
    <row r="309" spans="1:24" x14ac:dyDescent="0.5">
      <c r="A309" s="235" t="s">
        <v>344</v>
      </c>
      <c r="B309" s="196"/>
      <c r="C309" s="195">
        <v>4413</v>
      </c>
      <c r="D309" s="194">
        <v>207</v>
      </c>
      <c r="E309" s="191">
        <v>265</v>
      </c>
      <c r="F309" s="193">
        <v>277</v>
      </c>
      <c r="G309" s="194">
        <v>267</v>
      </c>
      <c r="H309" s="191">
        <v>275</v>
      </c>
      <c r="I309" s="193">
        <v>308</v>
      </c>
      <c r="J309" s="192">
        <v>306</v>
      </c>
      <c r="K309" s="191">
        <v>321</v>
      </c>
      <c r="L309" s="192">
        <v>331</v>
      </c>
      <c r="M309" s="194">
        <v>324</v>
      </c>
      <c r="N309" s="191">
        <v>309</v>
      </c>
      <c r="O309" s="193">
        <v>314</v>
      </c>
      <c r="P309" s="191">
        <v>289</v>
      </c>
      <c r="Q309" s="192">
        <v>196</v>
      </c>
      <c r="R309" s="191">
        <v>163</v>
      </c>
      <c r="S309" s="190">
        <v>119</v>
      </c>
      <c r="T309" s="189">
        <v>139</v>
      </c>
      <c r="U309" s="189">
        <v>0</v>
      </c>
      <c r="V309" s="190">
        <v>1</v>
      </c>
      <c r="W309" s="189">
        <v>0</v>
      </c>
      <c r="X309" s="189">
        <v>2</v>
      </c>
    </row>
    <row r="310" spans="1:24" x14ac:dyDescent="0.5">
      <c r="A310" s="235" t="s">
        <v>343</v>
      </c>
      <c r="B310" s="196"/>
      <c r="C310" s="195">
        <v>1252</v>
      </c>
      <c r="D310" s="194">
        <v>46</v>
      </c>
      <c r="E310" s="191">
        <v>65</v>
      </c>
      <c r="F310" s="193">
        <v>69</v>
      </c>
      <c r="G310" s="194">
        <v>81</v>
      </c>
      <c r="H310" s="191">
        <v>85</v>
      </c>
      <c r="I310" s="193">
        <v>95</v>
      </c>
      <c r="J310" s="192">
        <v>83</v>
      </c>
      <c r="K310" s="191">
        <v>91</v>
      </c>
      <c r="L310" s="192">
        <v>86</v>
      </c>
      <c r="M310" s="194">
        <v>87</v>
      </c>
      <c r="N310" s="191">
        <v>110</v>
      </c>
      <c r="O310" s="193">
        <v>83</v>
      </c>
      <c r="P310" s="191">
        <v>77</v>
      </c>
      <c r="Q310" s="192">
        <v>67</v>
      </c>
      <c r="R310" s="191">
        <v>44</v>
      </c>
      <c r="S310" s="190">
        <v>40</v>
      </c>
      <c r="T310" s="189">
        <v>41</v>
      </c>
      <c r="U310" s="189">
        <v>0</v>
      </c>
      <c r="V310" s="190">
        <v>2</v>
      </c>
      <c r="W310" s="189">
        <v>0</v>
      </c>
      <c r="X310" s="189">
        <v>0</v>
      </c>
    </row>
    <row r="311" spans="1:24" x14ac:dyDescent="0.5">
      <c r="A311" s="235" t="s">
        <v>342</v>
      </c>
      <c r="B311" s="196"/>
      <c r="C311" s="195">
        <v>2114</v>
      </c>
      <c r="D311" s="194">
        <v>85</v>
      </c>
      <c r="E311" s="191">
        <v>108</v>
      </c>
      <c r="F311" s="193">
        <v>123</v>
      </c>
      <c r="G311" s="194">
        <v>124</v>
      </c>
      <c r="H311" s="191">
        <v>99</v>
      </c>
      <c r="I311" s="193">
        <v>153</v>
      </c>
      <c r="J311" s="192">
        <v>157</v>
      </c>
      <c r="K311" s="191">
        <v>144</v>
      </c>
      <c r="L311" s="192">
        <v>189</v>
      </c>
      <c r="M311" s="194">
        <v>158</v>
      </c>
      <c r="N311" s="191">
        <v>160</v>
      </c>
      <c r="O311" s="193">
        <v>151</v>
      </c>
      <c r="P311" s="191">
        <v>116</v>
      </c>
      <c r="Q311" s="192">
        <v>103</v>
      </c>
      <c r="R311" s="191">
        <v>98</v>
      </c>
      <c r="S311" s="190">
        <v>68</v>
      </c>
      <c r="T311" s="189">
        <v>78</v>
      </c>
      <c r="U311" s="189">
        <v>0</v>
      </c>
      <c r="V311" s="190">
        <v>0</v>
      </c>
      <c r="W311" s="189">
        <v>0</v>
      </c>
      <c r="X311" s="189">
        <v>0</v>
      </c>
    </row>
    <row r="312" spans="1:24" x14ac:dyDescent="0.5">
      <c r="A312" s="235" t="s">
        <v>341</v>
      </c>
      <c r="B312" s="196"/>
      <c r="C312" s="195">
        <v>2508</v>
      </c>
      <c r="D312" s="194">
        <v>123</v>
      </c>
      <c r="E312" s="191">
        <v>160</v>
      </c>
      <c r="F312" s="193">
        <v>170</v>
      </c>
      <c r="G312" s="194">
        <v>148</v>
      </c>
      <c r="H312" s="191">
        <v>153</v>
      </c>
      <c r="I312" s="193">
        <v>166</v>
      </c>
      <c r="J312" s="192">
        <v>188</v>
      </c>
      <c r="K312" s="191">
        <v>173</v>
      </c>
      <c r="L312" s="192">
        <v>231</v>
      </c>
      <c r="M312" s="194">
        <v>174</v>
      </c>
      <c r="N312" s="191">
        <v>184</v>
      </c>
      <c r="O312" s="193">
        <v>166</v>
      </c>
      <c r="P312" s="191">
        <v>145</v>
      </c>
      <c r="Q312" s="192">
        <v>111</v>
      </c>
      <c r="R312" s="191">
        <v>95</v>
      </c>
      <c r="S312" s="190">
        <v>55</v>
      </c>
      <c r="T312" s="189">
        <v>65</v>
      </c>
      <c r="U312" s="189">
        <v>0</v>
      </c>
      <c r="V312" s="190">
        <v>1</v>
      </c>
      <c r="W312" s="189">
        <v>0</v>
      </c>
      <c r="X312" s="189">
        <v>0</v>
      </c>
    </row>
    <row r="313" spans="1:24" x14ac:dyDescent="0.5">
      <c r="A313" s="235" t="s">
        <v>340</v>
      </c>
      <c r="B313" s="196"/>
      <c r="C313" s="195">
        <v>1224</v>
      </c>
      <c r="D313" s="194">
        <v>45</v>
      </c>
      <c r="E313" s="191">
        <v>50</v>
      </c>
      <c r="F313" s="193">
        <v>64</v>
      </c>
      <c r="G313" s="194">
        <v>72</v>
      </c>
      <c r="H313" s="191">
        <v>94</v>
      </c>
      <c r="I313" s="193">
        <v>89</v>
      </c>
      <c r="J313" s="192">
        <v>72</v>
      </c>
      <c r="K313" s="191">
        <v>82</v>
      </c>
      <c r="L313" s="192">
        <v>104</v>
      </c>
      <c r="M313" s="194">
        <v>77</v>
      </c>
      <c r="N313" s="191">
        <v>108</v>
      </c>
      <c r="O313" s="193">
        <v>91</v>
      </c>
      <c r="P313" s="191">
        <v>66</v>
      </c>
      <c r="Q313" s="192">
        <v>63</v>
      </c>
      <c r="R313" s="191">
        <v>52</v>
      </c>
      <c r="S313" s="190">
        <v>36</v>
      </c>
      <c r="T313" s="189">
        <v>57</v>
      </c>
      <c r="U313" s="189">
        <v>0</v>
      </c>
      <c r="V313" s="190">
        <v>2</v>
      </c>
      <c r="W313" s="189">
        <v>0</v>
      </c>
      <c r="X313" s="189">
        <v>0</v>
      </c>
    </row>
    <row r="314" spans="1:24" x14ac:dyDescent="0.5">
      <c r="A314" s="235" t="s">
        <v>339</v>
      </c>
      <c r="B314" s="196"/>
      <c r="C314" s="195">
        <v>6589</v>
      </c>
      <c r="D314" s="194">
        <v>332</v>
      </c>
      <c r="E314" s="191">
        <v>423</v>
      </c>
      <c r="F314" s="193">
        <v>419</v>
      </c>
      <c r="G314" s="194">
        <v>446</v>
      </c>
      <c r="H314" s="191">
        <v>394</v>
      </c>
      <c r="I314" s="193">
        <v>464</v>
      </c>
      <c r="J314" s="192">
        <v>480</v>
      </c>
      <c r="K314" s="191">
        <v>513</v>
      </c>
      <c r="L314" s="192">
        <v>529</v>
      </c>
      <c r="M314" s="194">
        <v>515</v>
      </c>
      <c r="N314" s="191">
        <v>485</v>
      </c>
      <c r="O314" s="193">
        <v>407</v>
      </c>
      <c r="P314" s="191">
        <v>363</v>
      </c>
      <c r="Q314" s="192">
        <v>271</v>
      </c>
      <c r="R314" s="191">
        <v>232</v>
      </c>
      <c r="S314" s="190">
        <v>151</v>
      </c>
      <c r="T314" s="189">
        <v>162</v>
      </c>
      <c r="U314" s="189">
        <v>0</v>
      </c>
      <c r="V314" s="190">
        <v>3</v>
      </c>
      <c r="W314" s="189">
        <v>0</v>
      </c>
      <c r="X314" s="189">
        <v>0</v>
      </c>
    </row>
    <row r="315" spans="1:24" x14ac:dyDescent="0.5">
      <c r="A315" s="235" t="s">
        <v>338</v>
      </c>
      <c r="B315" s="196"/>
      <c r="C315" s="195">
        <v>4036</v>
      </c>
      <c r="D315" s="194">
        <v>207</v>
      </c>
      <c r="E315" s="191">
        <v>248</v>
      </c>
      <c r="F315" s="193">
        <v>275</v>
      </c>
      <c r="G315" s="194">
        <v>245</v>
      </c>
      <c r="H315" s="191">
        <v>241</v>
      </c>
      <c r="I315" s="193">
        <v>279</v>
      </c>
      <c r="J315" s="192">
        <v>268</v>
      </c>
      <c r="K315" s="191">
        <v>298</v>
      </c>
      <c r="L315" s="192">
        <v>328</v>
      </c>
      <c r="M315" s="194">
        <v>301</v>
      </c>
      <c r="N315" s="191">
        <v>321</v>
      </c>
      <c r="O315" s="193">
        <v>270</v>
      </c>
      <c r="P315" s="191">
        <v>224</v>
      </c>
      <c r="Q315" s="192">
        <v>201</v>
      </c>
      <c r="R315" s="191">
        <v>145</v>
      </c>
      <c r="S315" s="190">
        <v>89</v>
      </c>
      <c r="T315" s="189">
        <v>88</v>
      </c>
      <c r="U315" s="189">
        <v>0</v>
      </c>
      <c r="V315" s="190">
        <v>7</v>
      </c>
      <c r="W315" s="189">
        <v>0</v>
      </c>
      <c r="X315" s="189">
        <v>1</v>
      </c>
    </row>
    <row r="316" spans="1:24" x14ac:dyDescent="0.5">
      <c r="A316" s="235" t="s">
        <v>337</v>
      </c>
      <c r="B316" s="196"/>
      <c r="C316" s="195">
        <v>3434</v>
      </c>
      <c r="D316" s="194">
        <v>185</v>
      </c>
      <c r="E316" s="191">
        <v>206</v>
      </c>
      <c r="F316" s="193">
        <v>190</v>
      </c>
      <c r="G316" s="194">
        <v>199</v>
      </c>
      <c r="H316" s="191">
        <v>196</v>
      </c>
      <c r="I316" s="193">
        <v>285</v>
      </c>
      <c r="J316" s="192">
        <v>245</v>
      </c>
      <c r="K316" s="191">
        <v>246</v>
      </c>
      <c r="L316" s="192">
        <v>280</v>
      </c>
      <c r="M316" s="194">
        <v>297</v>
      </c>
      <c r="N316" s="191">
        <v>250</v>
      </c>
      <c r="O316" s="193">
        <v>249</v>
      </c>
      <c r="P316" s="191">
        <v>205</v>
      </c>
      <c r="Q316" s="192">
        <v>148</v>
      </c>
      <c r="R316" s="191">
        <v>90</v>
      </c>
      <c r="S316" s="190">
        <v>62</v>
      </c>
      <c r="T316" s="189">
        <v>96</v>
      </c>
      <c r="U316" s="189">
        <v>0</v>
      </c>
      <c r="V316" s="190">
        <v>5</v>
      </c>
      <c r="W316" s="189">
        <v>0</v>
      </c>
      <c r="X316" s="189">
        <v>0</v>
      </c>
    </row>
    <row r="317" spans="1:24" x14ac:dyDescent="0.5">
      <c r="A317" s="235" t="s">
        <v>295</v>
      </c>
      <c r="B317" s="196"/>
      <c r="C317" s="195">
        <v>3600</v>
      </c>
      <c r="D317" s="194">
        <v>220</v>
      </c>
      <c r="E317" s="191">
        <v>235</v>
      </c>
      <c r="F317" s="193">
        <v>241</v>
      </c>
      <c r="G317" s="194">
        <v>221</v>
      </c>
      <c r="H317" s="191">
        <v>211</v>
      </c>
      <c r="I317" s="193">
        <v>293</v>
      </c>
      <c r="J317" s="192">
        <v>238</v>
      </c>
      <c r="K317" s="191">
        <v>304</v>
      </c>
      <c r="L317" s="192">
        <v>290</v>
      </c>
      <c r="M317" s="194">
        <v>282</v>
      </c>
      <c r="N317" s="191">
        <v>270</v>
      </c>
      <c r="O317" s="193">
        <v>265</v>
      </c>
      <c r="P317" s="191">
        <v>181</v>
      </c>
      <c r="Q317" s="192">
        <v>131</v>
      </c>
      <c r="R317" s="191">
        <v>75</v>
      </c>
      <c r="S317" s="190">
        <v>66</v>
      </c>
      <c r="T317" s="189">
        <v>73</v>
      </c>
      <c r="U317" s="189">
        <v>0</v>
      </c>
      <c r="V317" s="190">
        <v>2</v>
      </c>
      <c r="W317" s="189">
        <v>0</v>
      </c>
      <c r="X317" s="189">
        <v>2</v>
      </c>
    </row>
    <row r="318" spans="1:24" x14ac:dyDescent="0.5">
      <c r="A318" s="235" t="s">
        <v>336</v>
      </c>
      <c r="B318" s="196"/>
      <c r="C318" s="195">
        <v>1129</v>
      </c>
      <c r="D318" s="194">
        <v>46</v>
      </c>
      <c r="E318" s="191">
        <v>45</v>
      </c>
      <c r="F318" s="193">
        <v>60</v>
      </c>
      <c r="G318" s="194">
        <v>65</v>
      </c>
      <c r="H318" s="191">
        <v>82</v>
      </c>
      <c r="I318" s="193">
        <v>96</v>
      </c>
      <c r="J318" s="192">
        <v>72</v>
      </c>
      <c r="K318" s="191">
        <v>89</v>
      </c>
      <c r="L318" s="192">
        <v>84</v>
      </c>
      <c r="M318" s="194">
        <v>83</v>
      </c>
      <c r="N318" s="191">
        <v>91</v>
      </c>
      <c r="O318" s="193">
        <v>94</v>
      </c>
      <c r="P318" s="191">
        <v>69</v>
      </c>
      <c r="Q318" s="192">
        <v>49</v>
      </c>
      <c r="R318" s="191">
        <v>27</v>
      </c>
      <c r="S318" s="190">
        <v>33</v>
      </c>
      <c r="T318" s="189">
        <v>42</v>
      </c>
      <c r="U318" s="189">
        <v>0</v>
      </c>
      <c r="V318" s="190">
        <v>2</v>
      </c>
      <c r="W318" s="189">
        <v>0</v>
      </c>
      <c r="X318" s="189">
        <v>0</v>
      </c>
    </row>
    <row r="319" spans="1:24" x14ac:dyDescent="0.5">
      <c r="A319" s="198" t="s">
        <v>177</v>
      </c>
      <c r="B319" s="196"/>
      <c r="C319" s="195">
        <v>14817</v>
      </c>
      <c r="D319" s="194">
        <v>681</v>
      </c>
      <c r="E319" s="191">
        <v>818</v>
      </c>
      <c r="F319" s="193">
        <v>847</v>
      </c>
      <c r="G319" s="194">
        <v>918</v>
      </c>
      <c r="H319" s="191">
        <v>946</v>
      </c>
      <c r="I319" s="193">
        <v>1121</v>
      </c>
      <c r="J319" s="192">
        <v>1067</v>
      </c>
      <c r="K319" s="191">
        <v>1109</v>
      </c>
      <c r="L319" s="192">
        <v>1172</v>
      </c>
      <c r="M319" s="194">
        <v>1225</v>
      </c>
      <c r="N319" s="191">
        <v>1205</v>
      </c>
      <c r="O319" s="193">
        <v>1012</v>
      </c>
      <c r="P319" s="191">
        <v>893</v>
      </c>
      <c r="Q319" s="192">
        <v>626</v>
      </c>
      <c r="R319" s="191">
        <v>470</v>
      </c>
      <c r="S319" s="190">
        <v>309</v>
      </c>
      <c r="T319" s="189">
        <v>355</v>
      </c>
      <c r="U319" s="189">
        <v>0</v>
      </c>
      <c r="V319" s="190">
        <v>17</v>
      </c>
      <c r="W319" s="189">
        <v>24</v>
      </c>
      <c r="X319" s="189">
        <v>2</v>
      </c>
    </row>
    <row r="320" spans="1:24" x14ac:dyDescent="0.5">
      <c r="A320" s="197" t="s">
        <v>163</v>
      </c>
      <c r="B320" s="196"/>
      <c r="C320" s="195">
        <v>2104</v>
      </c>
      <c r="D320" s="194">
        <v>83</v>
      </c>
      <c r="E320" s="191">
        <v>127</v>
      </c>
      <c r="F320" s="193">
        <v>95</v>
      </c>
      <c r="G320" s="194">
        <v>129</v>
      </c>
      <c r="H320" s="191">
        <v>166</v>
      </c>
      <c r="I320" s="193">
        <v>171</v>
      </c>
      <c r="J320" s="192">
        <v>150</v>
      </c>
      <c r="K320" s="191">
        <v>147</v>
      </c>
      <c r="L320" s="192">
        <v>171</v>
      </c>
      <c r="M320" s="194">
        <v>162</v>
      </c>
      <c r="N320" s="191">
        <v>166</v>
      </c>
      <c r="O320" s="193">
        <v>157</v>
      </c>
      <c r="P320" s="191">
        <v>129</v>
      </c>
      <c r="Q320" s="192">
        <v>85</v>
      </c>
      <c r="R320" s="191">
        <v>66</v>
      </c>
      <c r="S320" s="190">
        <v>33</v>
      </c>
      <c r="T320" s="189">
        <v>53</v>
      </c>
      <c r="U320" s="189">
        <v>0</v>
      </c>
      <c r="V320" s="190">
        <v>5</v>
      </c>
      <c r="W320" s="189">
        <v>8</v>
      </c>
      <c r="X320" s="189">
        <v>1</v>
      </c>
    </row>
    <row r="321" spans="1:24" x14ac:dyDescent="0.5">
      <c r="A321" s="235" t="s">
        <v>335</v>
      </c>
      <c r="B321" s="196"/>
      <c r="C321" s="195">
        <v>2104</v>
      </c>
      <c r="D321" s="194">
        <v>83</v>
      </c>
      <c r="E321" s="191">
        <v>127</v>
      </c>
      <c r="F321" s="193">
        <v>95</v>
      </c>
      <c r="G321" s="194">
        <v>129</v>
      </c>
      <c r="H321" s="191">
        <v>166</v>
      </c>
      <c r="I321" s="193">
        <v>171</v>
      </c>
      <c r="J321" s="192">
        <v>150</v>
      </c>
      <c r="K321" s="191">
        <v>147</v>
      </c>
      <c r="L321" s="192">
        <v>171</v>
      </c>
      <c r="M321" s="194">
        <v>162</v>
      </c>
      <c r="N321" s="191">
        <v>166</v>
      </c>
      <c r="O321" s="193">
        <v>157</v>
      </c>
      <c r="P321" s="191">
        <v>129</v>
      </c>
      <c r="Q321" s="192">
        <v>85</v>
      </c>
      <c r="R321" s="191">
        <v>66</v>
      </c>
      <c r="S321" s="190">
        <v>33</v>
      </c>
      <c r="T321" s="189">
        <v>53</v>
      </c>
      <c r="U321" s="189">
        <v>0</v>
      </c>
      <c r="V321" s="190">
        <v>5</v>
      </c>
      <c r="W321" s="189">
        <v>8</v>
      </c>
      <c r="X321" s="189">
        <v>1</v>
      </c>
    </row>
    <row r="322" spans="1:24" x14ac:dyDescent="0.5">
      <c r="A322" s="200"/>
      <c r="B322" s="196"/>
      <c r="C322" s="195"/>
      <c r="D322" s="194"/>
      <c r="E322" s="191"/>
      <c r="F322" s="193"/>
      <c r="G322" s="194"/>
      <c r="H322" s="191"/>
      <c r="I322" s="193"/>
      <c r="J322" s="192"/>
      <c r="K322" s="191"/>
      <c r="L322" s="192"/>
      <c r="M322" s="194"/>
      <c r="N322" s="191"/>
      <c r="O322" s="193"/>
      <c r="P322" s="191"/>
      <c r="Q322" s="192"/>
      <c r="R322" s="191"/>
      <c r="S322" s="190"/>
      <c r="T322" s="189"/>
      <c r="U322" s="189"/>
      <c r="V322" s="190"/>
      <c r="W322" s="189"/>
      <c r="X322" s="189"/>
    </row>
    <row r="323" spans="1:24" x14ac:dyDescent="0.5">
      <c r="A323" s="197" t="s">
        <v>162</v>
      </c>
      <c r="B323" s="196"/>
      <c r="C323" s="195">
        <v>12713</v>
      </c>
      <c r="D323" s="194">
        <v>598</v>
      </c>
      <c r="E323" s="191">
        <v>691</v>
      </c>
      <c r="F323" s="193">
        <v>752</v>
      </c>
      <c r="G323" s="194">
        <v>789</v>
      </c>
      <c r="H323" s="191">
        <v>780</v>
      </c>
      <c r="I323" s="193">
        <v>950</v>
      </c>
      <c r="J323" s="192">
        <v>917</v>
      </c>
      <c r="K323" s="191">
        <v>962</v>
      </c>
      <c r="L323" s="192">
        <v>1001</v>
      </c>
      <c r="M323" s="194">
        <v>1063</v>
      </c>
      <c r="N323" s="191">
        <v>1039</v>
      </c>
      <c r="O323" s="193">
        <v>855</v>
      </c>
      <c r="P323" s="191">
        <v>764</v>
      </c>
      <c r="Q323" s="192">
        <v>541</v>
      </c>
      <c r="R323" s="191">
        <v>404</v>
      </c>
      <c r="S323" s="190">
        <v>276</v>
      </c>
      <c r="T323" s="189">
        <v>302</v>
      </c>
      <c r="U323" s="189">
        <v>0</v>
      </c>
      <c r="V323" s="190">
        <v>12</v>
      </c>
      <c r="W323" s="189">
        <v>16</v>
      </c>
      <c r="X323" s="189">
        <v>1</v>
      </c>
    </row>
    <row r="324" spans="1:24" x14ac:dyDescent="0.5">
      <c r="A324" s="235" t="s">
        <v>334</v>
      </c>
      <c r="B324" s="196"/>
      <c r="C324" s="195">
        <v>1589</v>
      </c>
      <c r="D324" s="194">
        <v>61</v>
      </c>
      <c r="E324" s="191">
        <v>91</v>
      </c>
      <c r="F324" s="193">
        <v>78</v>
      </c>
      <c r="G324" s="194">
        <v>105</v>
      </c>
      <c r="H324" s="191">
        <v>91</v>
      </c>
      <c r="I324" s="193">
        <v>130</v>
      </c>
      <c r="J324" s="192">
        <v>122</v>
      </c>
      <c r="K324" s="191">
        <v>124</v>
      </c>
      <c r="L324" s="192">
        <v>124</v>
      </c>
      <c r="M324" s="194">
        <v>126</v>
      </c>
      <c r="N324" s="191">
        <v>118</v>
      </c>
      <c r="O324" s="193">
        <v>106</v>
      </c>
      <c r="P324" s="191">
        <v>98</v>
      </c>
      <c r="Q324" s="192">
        <v>77</v>
      </c>
      <c r="R324" s="191">
        <v>56</v>
      </c>
      <c r="S324" s="190">
        <v>30</v>
      </c>
      <c r="T324" s="189">
        <v>33</v>
      </c>
      <c r="U324" s="189">
        <v>0</v>
      </c>
      <c r="V324" s="190">
        <v>3</v>
      </c>
      <c r="W324" s="189">
        <v>16</v>
      </c>
      <c r="X324" s="189">
        <v>0</v>
      </c>
    </row>
    <row r="325" spans="1:24" x14ac:dyDescent="0.5">
      <c r="A325" s="235" t="s">
        <v>333</v>
      </c>
      <c r="B325" s="196"/>
      <c r="C325" s="195">
        <v>2515</v>
      </c>
      <c r="D325" s="194">
        <v>87</v>
      </c>
      <c r="E325" s="191">
        <v>141</v>
      </c>
      <c r="F325" s="193">
        <v>138</v>
      </c>
      <c r="G325" s="194">
        <v>158</v>
      </c>
      <c r="H325" s="191">
        <v>139</v>
      </c>
      <c r="I325" s="193">
        <v>185</v>
      </c>
      <c r="J325" s="192">
        <v>177</v>
      </c>
      <c r="K325" s="191">
        <v>166</v>
      </c>
      <c r="L325" s="192">
        <v>212</v>
      </c>
      <c r="M325" s="194">
        <v>188</v>
      </c>
      <c r="N325" s="191">
        <v>203</v>
      </c>
      <c r="O325" s="193">
        <v>183</v>
      </c>
      <c r="P325" s="191">
        <v>155</v>
      </c>
      <c r="Q325" s="192">
        <v>127</v>
      </c>
      <c r="R325" s="191">
        <v>95</v>
      </c>
      <c r="S325" s="190">
        <v>77</v>
      </c>
      <c r="T325" s="189">
        <v>80</v>
      </c>
      <c r="U325" s="189">
        <v>0</v>
      </c>
      <c r="V325" s="190">
        <v>4</v>
      </c>
      <c r="W325" s="189">
        <v>0</v>
      </c>
      <c r="X325" s="189">
        <v>0</v>
      </c>
    </row>
    <row r="326" spans="1:24" x14ac:dyDescent="0.5">
      <c r="A326" s="235" t="s">
        <v>332</v>
      </c>
      <c r="B326" s="196"/>
      <c r="C326" s="195">
        <v>2667</v>
      </c>
      <c r="D326" s="194">
        <v>134</v>
      </c>
      <c r="E326" s="191">
        <v>112</v>
      </c>
      <c r="F326" s="193">
        <v>170</v>
      </c>
      <c r="G326" s="194">
        <v>158</v>
      </c>
      <c r="H326" s="191">
        <v>174</v>
      </c>
      <c r="I326" s="193">
        <v>198</v>
      </c>
      <c r="J326" s="192">
        <v>205</v>
      </c>
      <c r="K326" s="191">
        <v>190</v>
      </c>
      <c r="L326" s="192">
        <v>209</v>
      </c>
      <c r="M326" s="194">
        <v>233</v>
      </c>
      <c r="N326" s="191">
        <v>242</v>
      </c>
      <c r="O326" s="193">
        <v>181</v>
      </c>
      <c r="P326" s="191">
        <v>158</v>
      </c>
      <c r="Q326" s="192">
        <v>95</v>
      </c>
      <c r="R326" s="191">
        <v>76</v>
      </c>
      <c r="S326" s="190">
        <v>60</v>
      </c>
      <c r="T326" s="189">
        <v>70</v>
      </c>
      <c r="U326" s="189">
        <v>0</v>
      </c>
      <c r="V326" s="190">
        <v>2</v>
      </c>
      <c r="W326" s="189">
        <v>0</v>
      </c>
      <c r="X326" s="189">
        <v>0</v>
      </c>
    </row>
    <row r="327" spans="1:24" x14ac:dyDescent="0.5">
      <c r="A327" s="235" t="s">
        <v>331</v>
      </c>
      <c r="B327" s="196"/>
      <c r="C327" s="195">
        <v>2986</v>
      </c>
      <c r="D327" s="194">
        <v>167</v>
      </c>
      <c r="E327" s="191">
        <v>173</v>
      </c>
      <c r="F327" s="193">
        <v>186</v>
      </c>
      <c r="G327" s="194">
        <v>179</v>
      </c>
      <c r="H327" s="191">
        <v>206</v>
      </c>
      <c r="I327" s="193">
        <v>198</v>
      </c>
      <c r="J327" s="192">
        <v>200</v>
      </c>
      <c r="K327" s="191">
        <v>251</v>
      </c>
      <c r="L327" s="192">
        <v>220</v>
      </c>
      <c r="M327" s="194">
        <v>261</v>
      </c>
      <c r="N327" s="191">
        <v>256</v>
      </c>
      <c r="O327" s="193">
        <v>187</v>
      </c>
      <c r="P327" s="191">
        <v>173</v>
      </c>
      <c r="Q327" s="192">
        <v>120</v>
      </c>
      <c r="R327" s="191">
        <v>87</v>
      </c>
      <c r="S327" s="190">
        <v>56</v>
      </c>
      <c r="T327" s="189">
        <v>65</v>
      </c>
      <c r="U327" s="189">
        <v>0</v>
      </c>
      <c r="V327" s="190">
        <v>0</v>
      </c>
      <c r="W327" s="189">
        <v>0</v>
      </c>
      <c r="X327" s="189">
        <v>1</v>
      </c>
    </row>
    <row r="328" spans="1:24" x14ac:dyDescent="0.5">
      <c r="A328" s="235" t="s">
        <v>330</v>
      </c>
      <c r="B328" s="196"/>
      <c r="C328" s="195">
        <v>2956</v>
      </c>
      <c r="D328" s="194">
        <v>149</v>
      </c>
      <c r="E328" s="191">
        <v>174</v>
      </c>
      <c r="F328" s="193">
        <v>180</v>
      </c>
      <c r="G328" s="194">
        <v>189</v>
      </c>
      <c r="H328" s="191">
        <v>170</v>
      </c>
      <c r="I328" s="193">
        <v>239</v>
      </c>
      <c r="J328" s="192">
        <v>213</v>
      </c>
      <c r="K328" s="191">
        <v>231</v>
      </c>
      <c r="L328" s="192">
        <v>236</v>
      </c>
      <c r="M328" s="194">
        <v>255</v>
      </c>
      <c r="N328" s="191">
        <v>220</v>
      </c>
      <c r="O328" s="193">
        <v>198</v>
      </c>
      <c r="P328" s="191">
        <v>180</v>
      </c>
      <c r="Q328" s="192">
        <v>122</v>
      </c>
      <c r="R328" s="191">
        <v>90</v>
      </c>
      <c r="S328" s="190">
        <v>53</v>
      </c>
      <c r="T328" s="189">
        <v>54</v>
      </c>
      <c r="U328" s="189">
        <v>0</v>
      </c>
      <c r="V328" s="190">
        <v>3</v>
      </c>
      <c r="W328" s="189">
        <v>0</v>
      </c>
      <c r="X328" s="189">
        <v>0</v>
      </c>
    </row>
    <row r="329" spans="1:24" x14ac:dyDescent="0.5">
      <c r="A329" s="198" t="s">
        <v>176</v>
      </c>
      <c r="B329" s="196"/>
      <c r="C329" s="195">
        <v>61416</v>
      </c>
      <c r="D329" s="194">
        <v>2841</v>
      </c>
      <c r="E329" s="191">
        <v>3763</v>
      </c>
      <c r="F329" s="193">
        <v>4030</v>
      </c>
      <c r="G329" s="194">
        <v>3925</v>
      </c>
      <c r="H329" s="191">
        <v>3852</v>
      </c>
      <c r="I329" s="193">
        <v>4406</v>
      </c>
      <c r="J329" s="192">
        <v>4325</v>
      </c>
      <c r="K329" s="191">
        <v>4584</v>
      </c>
      <c r="L329" s="192">
        <v>4910</v>
      </c>
      <c r="M329" s="194">
        <v>4744</v>
      </c>
      <c r="N329" s="191">
        <v>4614</v>
      </c>
      <c r="O329" s="193">
        <v>4145</v>
      </c>
      <c r="P329" s="191">
        <v>3534</v>
      </c>
      <c r="Q329" s="192">
        <v>2586</v>
      </c>
      <c r="R329" s="191">
        <v>1761</v>
      </c>
      <c r="S329" s="190">
        <v>1141</v>
      </c>
      <c r="T329" s="189">
        <v>1633</v>
      </c>
      <c r="U329" s="189">
        <v>0</v>
      </c>
      <c r="V329" s="190">
        <v>57</v>
      </c>
      <c r="W329" s="189">
        <v>549</v>
      </c>
      <c r="X329" s="189">
        <v>16</v>
      </c>
    </row>
    <row r="330" spans="1:24" x14ac:dyDescent="0.5">
      <c r="A330" s="197" t="s">
        <v>163</v>
      </c>
      <c r="B330" s="196"/>
      <c r="C330" s="195">
        <v>18403</v>
      </c>
      <c r="D330" s="194">
        <v>819</v>
      </c>
      <c r="E330" s="191">
        <v>1079</v>
      </c>
      <c r="F330" s="193">
        <v>1166</v>
      </c>
      <c r="G330" s="194">
        <v>1120</v>
      </c>
      <c r="H330" s="191">
        <v>1147</v>
      </c>
      <c r="I330" s="193">
        <v>1291</v>
      </c>
      <c r="J330" s="192">
        <v>1253</v>
      </c>
      <c r="K330" s="191">
        <v>1345</v>
      </c>
      <c r="L330" s="192">
        <v>1439</v>
      </c>
      <c r="M330" s="194">
        <v>1382</v>
      </c>
      <c r="N330" s="191">
        <v>1337</v>
      </c>
      <c r="O330" s="193">
        <v>1237</v>
      </c>
      <c r="P330" s="191">
        <v>1036</v>
      </c>
      <c r="Q330" s="192">
        <v>784</v>
      </c>
      <c r="R330" s="191">
        <v>553</v>
      </c>
      <c r="S330" s="190">
        <v>358</v>
      </c>
      <c r="T330" s="189">
        <v>516</v>
      </c>
      <c r="U330" s="189">
        <v>0</v>
      </c>
      <c r="V330" s="190">
        <v>22</v>
      </c>
      <c r="W330" s="189">
        <v>514</v>
      </c>
      <c r="X330" s="189">
        <v>5</v>
      </c>
    </row>
    <row r="331" spans="1:24" x14ac:dyDescent="0.5">
      <c r="A331" s="235" t="s">
        <v>329</v>
      </c>
      <c r="B331" s="196"/>
      <c r="C331" s="195">
        <v>1972</v>
      </c>
      <c r="D331" s="194">
        <v>52</v>
      </c>
      <c r="E331" s="191">
        <v>72</v>
      </c>
      <c r="F331" s="193">
        <v>78</v>
      </c>
      <c r="G331" s="194">
        <v>98</v>
      </c>
      <c r="H331" s="191">
        <v>90</v>
      </c>
      <c r="I331" s="193">
        <v>87</v>
      </c>
      <c r="J331" s="192">
        <v>76</v>
      </c>
      <c r="K331" s="191">
        <v>91</v>
      </c>
      <c r="L331" s="192">
        <v>143</v>
      </c>
      <c r="M331" s="194">
        <v>113</v>
      </c>
      <c r="N331" s="191">
        <v>134</v>
      </c>
      <c r="O331" s="193">
        <v>144</v>
      </c>
      <c r="P331" s="191">
        <v>93</v>
      </c>
      <c r="Q331" s="192">
        <v>82</v>
      </c>
      <c r="R331" s="191">
        <v>61</v>
      </c>
      <c r="S331" s="190">
        <v>41</v>
      </c>
      <c r="T331" s="189">
        <v>104</v>
      </c>
      <c r="U331" s="189">
        <v>0</v>
      </c>
      <c r="V331" s="190">
        <v>0</v>
      </c>
      <c r="W331" s="189">
        <v>413</v>
      </c>
      <c r="X331" s="189">
        <v>0</v>
      </c>
    </row>
    <row r="332" spans="1:24" x14ac:dyDescent="0.5">
      <c r="A332" s="235" t="s">
        <v>328</v>
      </c>
      <c r="B332" s="196"/>
      <c r="C332" s="195">
        <v>1962</v>
      </c>
      <c r="D332" s="194">
        <v>97</v>
      </c>
      <c r="E332" s="191">
        <v>111</v>
      </c>
      <c r="F332" s="193">
        <v>112</v>
      </c>
      <c r="G332" s="194">
        <v>114</v>
      </c>
      <c r="H332" s="191">
        <v>122</v>
      </c>
      <c r="I332" s="193">
        <v>144</v>
      </c>
      <c r="J332" s="192">
        <v>160</v>
      </c>
      <c r="K332" s="191">
        <v>137</v>
      </c>
      <c r="L332" s="192">
        <v>150</v>
      </c>
      <c r="M332" s="194">
        <v>132</v>
      </c>
      <c r="N332" s="191">
        <v>160</v>
      </c>
      <c r="O332" s="193">
        <v>146</v>
      </c>
      <c r="P332" s="191">
        <v>136</v>
      </c>
      <c r="Q332" s="192">
        <v>84</v>
      </c>
      <c r="R332" s="191">
        <v>63</v>
      </c>
      <c r="S332" s="190">
        <v>35</v>
      </c>
      <c r="T332" s="189">
        <v>47</v>
      </c>
      <c r="U332" s="189">
        <v>0</v>
      </c>
      <c r="V332" s="190">
        <v>1</v>
      </c>
      <c r="W332" s="189">
        <v>10</v>
      </c>
      <c r="X332" s="189">
        <v>1</v>
      </c>
    </row>
    <row r="333" spans="1:24" x14ac:dyDescent="0.5">
      <c r="A333" s="200" t="s">
        <v>327</v>
      </c>
      <c r="B333" s="196"/>
      <c r="C333" s="195">
        <v>7794</v>
      </c>
      <c r="D333" s="194">
        <v>328</v>
      </c>
      <c r="E333" s="191">
        <v>437</v>
      </c>
      <c r="F333" s="193">
        <v>490</v>
      </c>
      <c r="G333" s="194">
        <v>432</v>
      </c>
      <c r="H333" s="191">
        <v>503</v>
      </c>
      <c r="I333" s="193">
        <v>554</v>
      </c>
      <c r="J333" s="192">
        <v>554</v>
      </c>
      <c r="K333" s="191">
        <v>558</v>
      </c>
      <c r="L333" s="192">
        <v>570</v>
      </c>
      <c r="M333" s="194">
        <v>592</v>
      </c>
      <c r="N333" s="191">
        <v>569</v>
      </c>
      <c r="O333" s="193">
        <v>558</v>
      </c>
      <c r="P333" s="191">
        <v>506</v>
      </c>
      <c r="Q333" s="192">
        <v>389</v>
      </c>
      <c r="R333" s="191">
        <v>246</v>
      </c>
      <c r="S333" s="190">
        <v>185</v>
      </c>
      <c r="T333" s="189">
        <v>230</v>
      </c>
      <c r="U333" s="189">
        <v>0</v>
      </c>
      <c r="V333" s="190">
        <v>14</v>
      </c>
      <c r="W333" s="189">
        <v>76</v>
      </c>
      <c r="X333" s="189">
        <v>3</v>
      </c>
    </row>
    <row r="334" spans="1:24" x14ac:dyDescent="0.5">
      <c r="A334" s="235" t="s">
        <v>326</v>
      </c>
      <c r="B334" s="196"/>
      <c r="C334" s="195">
        <v>6675</v>
      </c>
      <c r="D334" s="194">
        <v>342</v>
      </c>
      <c r="E334" s="191">
        <v>459</v>
      </c>
      <c r="F334" s="193">
        <v>486</v>
      </c>
      <c r="G334" s="194">
        <v>476</v>
      </c>
      <c r="H334" s="191">
        <v>432</v>
      </c>
      <c r="I334" s="193">
        <v>506</v>
      </c>
      <c r="J334" s="192">
        <v>463</v>
      </c>
      <c r="K334" s="191">
        <v>559</v>
      </c>
      <c r="L334" s="192">
        <v>576</v>
      </c>
      <c r="M334" s="194">
        <v>545</v>
      </c>
      <c r="N334" s="191">
        <v>474</v>
      </c>
      <c r="O334" s="193">
        <v>389</v>
      </c>
      <c r="P334" s="191">
        <v>301</v>
      </c>
      <c r="Q334" s="192">
        <v>229</v>
      </c>
      <c r="R334" s="191">
        <v>183</v>
      </c>
      <c r="S334" s="190">
        <v>97</v>
      </c>
      <c r="T334" s="189">
        <v>135</v>
      </c>
      <c r="U334" s="189">
        <v>0</v>
      </c>
      <c r="V334" s="190">
        <v>7</v>
      </c>
      <c r="W334" s="189">
        <v>15</v>
      </c>
      <c r="X334" s="189">
        <v>1</v>
      </c>
    </row>
    <row r="335" spans="1:24" x14ac:dyDescent="0.5">
      <c r="A335" s="235"/>
      <c r="B335" s="196"/>
      <c r="C335" s="195"/>
      <c r="D335" s="194"/>
      <c r="E335" s="191"/>
      <c r="F335" s="193"/>
      <c r="G335" s="194"/>
      <c r="H335" s="191"/>
      <c r="I335" s="193"/>
      <c r="J335" s="192"/>
      <c r="K335" s="191"/>
      <c r="L335" s="192"/>
      <c r="M335" s="194"/>
      <c r="N335" s="191"/>
      <c r="O335" s="193"/>
      <c r="P335" s="191"/>
      <c r="Q335" s="192"/>
      <c r="R335" s="191"/>
      <c r="S335" s="190"/>
      <c r="T335" s="189"/>
      <c r="U335" s="189"/>
      <c r="V335" s="190"/>
      <c r="W335" s="189"/>
      <c r="X335" s="189"/>
    </row>
    <row r="336" spans="1:24" x14ac:dyDescent="0.5">
      <c r="A336" s="197" t="s">
        <v>162</v>
      </c>
      <c r="B336" s="196"/>
      <c r="C336" s="195">
        <v>43013</v>
      </c>
      <c r="D336" s="194">
        <v>2022</v>
      </c>
      <c r="E336" s="191">
        <v>2684</v>
      </c>
      <c r="F336" s="193">
        <v>2864</v>
      </c>
      <c r="G336" s="194">
        <v>2805</v>
      </c>
      <c r="H336" s="191">
        <v>2705</v>
      </c>
      <c r="I336" s="193">
        <v>3115</v>
      </c>
      <c r="J336" s="192">
        <v>3072</v>
      </c>
      <c r="K336" s="191">
        <v>3239</v>
      </c>
      <c r="L336" s="192">
        <v>3471</v>
      </c>
      <c r="M336" s="194">
        <v>3362</v>
      </c>
      <c r="N336" s="191">
        <v>3277</v>
      </c>
      <c r="O336" s="193">
        <v>2908</v>
      </c>
      <c r="P336" s="191">
        <v>2498</v>
      </c>
      <c r="Q336" s="192">
        <v>1802</v>
      </c>
      <c r="R336" s="191">
        <v>1208</v>
      </c>
      <c r="S336" s="190">
        <v>783</v>
      </c>
      <c r="T336" s="189">
        <v>1117</v>
      </c>
      <c r="U336" s="189">
        <v>0</v>
      </c>
      <c r="V336" s="190">
        <v>35</v>
      </c>
      <c r="W336" s="189">
        <v>35</v>
      </c>
      <c r="X336" s="189">
        <v>11</v>
      </c>
    </row>
    <row r="337" spans="1:24" x14ac:dyDescent="0.5">
      <c r="A337" s="235" t="s">
        <v>325</v>
      </c>
      <c r="B337" s="196"/>
      <c r="C337" s="195">
        <v>2763</v>
      </c>
      <c r="D337" s="194">
        <v>98</v>
      </c>
      <c r="E337" s="191">
        <v>148</v>
      </c>
      <c r="F337" s="193">
        <v>165</v>
      </c>
      <c r="G337" s="194">
        <v>157</v>
      </c>
      <c r="H337" s="191">
        <v>162</v>
      </c>
      <c r="I337" s="193">
        <v>214</v>
      </c>
      <c r="J337" s="192">
        <v>199</v>
      </c>
      <c r="K337" s="191">
        <v>204</v>
      </c>
      <c r="L337" s="192">
        <v>220</v>
      </c>
      <c r="M337" s="194">
        <v>204</v>
      </c>
      <c r="N337" s="191">
        <v>221</v>
      </c>
      <c r="O337" s="193">
        <v>197</v>
      </c>
      <c r="P337" s="191">
        <v>164</v>
      </c>
      <c r="Q337" s="192">
        <v>149</v>
      </c>
      <c r="R337" s="191">
        <v>83</v>
      </c>
      <c r="S337" s="190">
        <v>60</v>
      </c>
      <c r="T337" s="189">
        <v>80</v>
      </c>
      <c r="U337" s="189">
        <v>0</v>
      </c>
      <c r="V337" s="190">
        <v>2</v>
      </c>
      <c r="W337" s="189">
        <v>35</v>
      </c>
      <c r="X337" s="189">
        <v>1</v>
      </c>
    </row>
    <row r="338" spans="1:24" x14ac:dyDescent="0.5">
      <c r="A338" s="235" t="s">
        <v>324</v>
      </c>
      <c r="B338" s="196"/>
      <c r="C338" s="195">
        <v>2242</v>
      </c>
      <c r="D338" s="194">
        <v>107</v>
      </c>
      <c r="E338" s="191">
        <v>117</v>
      </c>
      <c r="F338" s="193">
        <v>107</v>
      </c>
      <c r="G338" s="194">
        <v>131</v>
      </c>
      <c r="H338" s="191">
        <v>132</v>
      </c>
      <c r="I338" s="193">
        <v>166</v>
      </c>
      <c r="J338" s="192">
        <v>164</v>
      </c>
      <c r="K338" s="191">
        <v>149</v>
      </c>
      <c r="L338" s="192">
        <v>170</v>
      </c>
      <c r="M338" s="194">
        <v>177</v>
      </c>
      <c r="N338" s="191">
        <v>172</v>
      </c>
      <c r="O338" s="193">
        <v>132</v>
      </c>
      <c r="P338" s="191">
        <v>153</v>
      </c>
      <c r="Q338" s="192">
        <v>135</v>
      </c>
      <c r="R338" s="191">
        <v>90</v>
      </c>
      <c r="S338" s="190">
        <v>56</v>
      </c>
      <c r="T338" s="189">
        <v>83</v>
      </c>
      <c r="U338" s="189">
        <v>0</v>
      </c>
      <c r="V338" s="190">
        <v>0</v>
      </c>
      <c r="W338" s="189">
        <v>0</v>
      </c>
      <c r="X338" s="189">
        <v>1</v>
      </c>
    </row>
    <row r="339" spans="1:24" x14ac:dyDescent="0.5">
      <c r="A339" s="235" t="s">
        <v>323</v>
      </c>
      <c r="B339" s="196"/>
      <c r="C339" s="195">
        <v>3739</v>
      </c>
      <c r="D339" s="194">
        <v>194</v>
      </c>
      <c r="E339" s="191">
        <v>233</v>
      </c>
      <c r="F339" s="193">
        <v>260</v>
      </c>
      <c r="G339" s="194">
        <v>266</v>
      </c>
      <c r="H339" s="191">
        <v>262</v>
      </c>
      <c r="I339" s="193">
        <v>267</v>
      </c>
      <c r="J339" s="192">
        <v>247</v>
      </c>
      <c r="K339" s="191">
        <v>281</v>
      </c>
      <c r="L339" s="192">
        <v>338</v>
      </c>
      <c r="M339" s="194">
        <v>314</v>
      </c>
      <c r="N339" s="191">
        <v>312</v>
      </c>
      <c r="O339" s="193">
        <v>209</v>
      </c>
      <c r="P339" s="191">
        <v>208</v>
      </c>
      <c r="Q339" s="192">
        <v>129</v>
      </c>
      <c r="R339" s="191">
        <v>86</v>
      </c>
      <c r="S339" s="190">
        <v>48</v>
      </c>
      <c r="T339" s="189">
        <v>82</v>
      </c>
      <c r="U339" s="189">
        <v>0</v>
      </c>
      <c r="V339" s="190">
        <v>2</v>
      </c>
      <c r="W339" s="189">
        <v>0</v>
      </c>
      <c r="X339" s="189">
        <v>1</v>
      </c>
    </row>
    <row r="340" spans="1:24" x14ac:dyDescent="0.5">
      <c r="A340" s="235" t="s">
        <v>322</v>
      </c>
      <c r="B340" s="196"/>
      <c r="C340" s="195">
        <v>7464</v>
      </c>
      <c r="D340" s="194">
        <v>340</v>
      </c>
      <c r="E340" s="191">
        <v>431</v>
      </c>
      <c r="F340" s="193">
        <v>468</v>
      </c>
      <c r="G340" s="194">
        <v>419</v>
      </c>
      <c r="H340" s="191">
        <v>456</v>
      </c>
      <c r="I340" s="193">
        <v>576</v>
      </c>
      <c r="J340" s="192">
        <v>511</v>
      </c>
      <c r="K340" s="191">
        <v>550</v>
      </c>
      <c r="L340" s="192">
        <v>577</v>
      </c>
      <c r="M340" s="194">
        <v>559</v>
      </c>
      <c r="N340" s="191">
        <v>585</v>
      </c>
      <c r="O340" s="193">
        <v>578</v>
      </c>
      <c r="P340" s="191">
        <v>471</v>
      </c>
      <c r="Q340" s="192">
        <v>338</v>
      </c>
      <c r="R340" s="191">
        <v>215</v>
      </c>
      <c r="S340" s="190">
        <v>141</v>
      </c>
      <c r="T340" s="189">
        <v>229</v>
      </c>
      <c r="U340" s="189">
        <v>0</v>
      </c>
      <c r="V340" s="190">
        <v>18</v>
      </c>
      <c r="W340" s="189">
        <v>0</v>
      </c>
      <c r="X340" s="189">
        <v>2</v>
      </c>
    </row>
    <row r="341" spans="1:24" x14ac:dyDescent="0.5">
      <c r="A341" s="235" t="s">
        <v>321</v>
      </c>
      <c r="B341" s="196"/>
      <c r="C341" s="195">
        <v>5124</v>
      </c>
      <c r="D341" s="194">
        <v>272</v>
      </c>
      <c r="E341" s="191">
        <v>359</v>
      </c>
      <c r="F341" s="193">
        <v>396</v>
      </c>
      <c r="G341" s="194">
        <v>383</v>
      </c>
      <c r="H341" s="191">
        <v>315</v>
      </c>
      <c r="I341" s="193">
        <v>350</v>
      </c>
      <c r="J341" s="192">
        <v>361</v>
      </c>
      <c r="K341" s="191">
        <v>400</v>
      </c>
      <c r="L341" s="192">
        <v>426</v>
      </c>
      <c r="M341" s="194">
        <v>415</v>
      </c>
      <c r="N341" s="191">
        <v>375</v>
      </c>
      <c r="O341" s="193">
        <v>329</v>
      </c>
      <c r="P341" s="191">
        <v>260</v>
      </c>
      <c r="Q341" s="192">
        <v>195</v>
      </c>
      <c r="R341" s="191">
        <v>126</v>
      </c>
      <c r="S341" s="190">
        <v>73</v>
      </c>
      <c r="T341" s="189">
        <v>85</v>
      </c>
      <c r="U341" s="189">
        <v>0</v>
      </c>
      <c r="V341" s="190">
        <v>2</v>
      </c>
      <c r="W341" s="189">
        <v>0</v>
      </c>
      <c r="X341" s="189">
        <v>2</v>
      </c>
    </row>
    <row r="342" spans="1:24" x14ac:dyDescent="0.5">
      <c r="A342" s="235" t="s">
        <v>320</v>
      </c>
      <c r="B342" s="196"/>
      <c r="C342" s="195">
        <v>3737</v>
      </c>
      <c r="D342" s="194">
        <v>162</v>
      </c>
      <c r="E342" s="191">
        <v>204</v>
      </c>
      <c r="F342" s="193">
        <v>237</v>
      </c>
      <c r="G342" s="194">
        <v>241</v>
      </c>
      <c r="H342" s="191">
        <v>243</v>
      </c>
      <c r="I342" s="193">
        <v>267</v>
      </c>
      <c r="J342" s="192">
        <v>254</v>
      </c>
      <c r="K342" s="191">
        <v>267</v>
      </c>
      <c r="L342" s="192">
        <v>292</v>
      </c>
      <c r="M342" s="194">
        <v>300</v>
      </c>
      <c r="N342" s="191">
        <v>256</v>
      </c>
      <c r="O342" s="193">
        <v>246</v>
      </c>
      <c r="P342" s="191">
        <v>253</v>
      </c>
      <c r="Q342" s="192">
        <v>153</v>
      </c>
      <c r="R342" s="191">
        <v>132</v>
      </c>
      <c r="S342" s="190">
        <v>97</v>
      </c>
      <c r="T342" s="189">
        <v>132</v>
      </c>
      <c r="U342" s="189">
        <v>0</v>
      </c>
      <c r="V342" s="190">
        <v>0</v>
      </c>
      <c r="W342" s="189">
        <v>0</v>
      </c>
      <c r="X342" s="189">
        <v>1</v>
      </c>
    </row>
    <row r="343" spans="1:24" x14ac:dyDescent="0.5">
      <c r="A343" s="235" t="s">
        <v>319</v>
      </c>
      <c r="B343" s="196"/>
      <c r="C343" s="195">
        <v>4194</v>
      </c>
      <c r="D343" s="194">
        <v>199</v>
      </c>
      <c r="E343" s="191">
        <v>304</v>
      </c>
      <c r="F343" s="193">
        <v>299</v>
      </c>
      <c r="G343" s="194">
        <v>265</v>
      </c>
      <c r="H343" s="191">
        <v>267</v>
      </c>
      <c r="I343" s="193">
        <v>319</v>
      </c>
      <c r="J343" s="192">
        <v>322</v>
      </c>
      <c r="K343" s="191">
        <v>308</v>
      </c>
      <c r="L343" s="192">
        <v>315</v>
      </c>
      <c r="M343" s="194">
        <v>345</v>
      </c>
      <c r="N343" s="191">
        <v>313</v>
      </c>
      <c r="O343" s="193">
        <v>285</v>
      </c>
      <c r="P343" s="191">
        <v>228</v>
      </c>
      <c r="Q343" s="192">
        <v>152</v>
      </c>
      <c r="R343" s="191">
        <v>107</v>
      </c>
      <c r="S343" s="190">
        <v>67</v>
      </c>
      <c r="T343" s="189">
        <v>95</v>
      </c>
      <c r="U343" s="189">
        <v>0</v>
      </c>
      <c r="V343" s="190">
        <v>3</v>
      </c>
      <c r="W343" s="189">
        <v>0</v>
      </c>
      <c r="X343" s="189">
        <v>1</v>
      </c>
    </row>
    <row r="344" spans="1:24" x14ac:dyDescent="0.5">
      <c r="A344" s="235" t="s">
        <v>318</v>
      </c>
      <c r="B344" s="196"/>
      <c r="C344" s="195">
        <v>3686</v>
      </c>
      <c r="D344" s="194">
        <v>169</v>
      </c>
      <c r="E344" s="191">
        <v>222</v>
      </c>
      <c r="F344" s="193">
        <v>241</v>
      </c>
      <c r="G344" s="194">
        <v>290</v>
      </c>
      <c r="H344" s="191">
        <v>246</v>
      </c>
      <c r="I344" s="193">
        <v>249</v>
      </c>
      <c r="J344" s="192">
        <v>296</v>
      </c>
      <c r="K344" s="191">
        <v>271</v>
      </c>
      <c r="L344" s="192">
        <v>315</v>
      </c>
      <c r="M344" s="194">
        <v>267</v>
      </c>
      <c r="N344" s="191">
        <v>282</v>
      </c>
      <c r="O344" s="193">
        <v>261</v>
      </c>
      <c r="P344" s="191">
        <v>188</v>
      </c>
      <c r="Q344" s="192">
        <v>138</v>
      </c>
      <c r="R344" s="191">
        <v>95</v>
      </c>
      <c r="S344" s="190">
        <v>70</v>
      </c>
      <c r="T344" s="189">
        <v>82</v>
      </c>
      <c r="U344" s="189">
        <v>0</v>
      </c>
      <c r="V344" s="190">
        <v>3</v>
      </c>
      <c r="W344" s="189">
        <v>0</v>
      </c>
      <c r="X344" s="189">
        <v>1</v>
      </c>
    </row>
    <row r="345" spans="1:24" x14ac:dyDescent="0.5">
      <c r="A345" s="235" t="s">
        <v>317</v>
      </c>
      <c r="B345" s="196"/>
      <c r="C345" s="195">
        <v>3040</v>
      </c>
      <c r="D345" s="194">
        <v>148</v>
      </c>
      <c r="E345" s="191">
        <v>215</v>
      </c>
      <c r="F345" s="193">
        <v>223</v>
      </c>
      <c r="G345" s="194">
        <v>191</v>
      </c>
      <c r="H345" s="191">
        <v>184</v>
      </c>
      <c r="I345" s="193">
        <v>214</v>
      </c>
      <c r="J345" s="192">
        <v>202</v>
      </c>
      <c r="K345" s="191">
        <v>248</v>
      </c>
      <c r="L345" s="192">
        <v>262</v>
      </c>
      <c r="M345" s="194">
        <v>237</v>
      </c>
      <c r="N345" s="191">
        <v>227</v>
      </c>
      <c r="O345" s="193">
        <v>206</v>
      </c>
      <c r="P345" s="191">
        <v>174</v>
      </c>
      <c r="Q345" s="192">
        <v>115</v>
      </c>
      <c r="R345" s="191">
        <v>73</v>
      </c>
      <c r="S345" s="190">
        <v>41</v>
      </c>
      <c r="T345" s="189">
        <v>79</v>
      </c>
      <c r="U345" s="189">
        <v>0</v>
      </c>
      <c r="V345" s="190">
        <v>0</v>
      </c>
      <c r="W345" s="189">
        <v>0</v>
      </c>
      <c r="X345" s="189">
        <v>1</v>
      </c>
    </row>
    <row r="346" spans="1:24" x14ac:dyDescent="0.5">
      <c r="A346" s="235" t="s">
        <v>316</v>
      </c>
      <c r="B346" s="196"/>
      <c r="C346" s="195">
        <v>3904</v>
      </c>
      <c r="D346" s="194">
        <v>194</v>
      </c>
      <c r="E346" s="191">
        <v>268</v>
      </c>
      <c r="F346" s="193">
        <v>281</v>
      </c>
      <c r="G346" s="194">
        <v>266</v>
      </c>
      <c r="H346" s="191">
        <v>270</v>
      </c>
      <c r="I346" s="193">
        <v>259</v>
      </c>
      <c r="J346" s="192">
        <v>303</v>
      </c>
      <c r="K346" s="191">
        <v>338</v>
      </c>
      <c r="L346" s="192">
        <v>294</v>
      </c>
      <c r="M346" s="194">
        <v>309</v>
      </c>
      <c r="N346" s="191">
        <v>284</v>
      </c>
      <c r="O346" s="193">
        <v>254</v>
      </c>
      <c r="P346" s="191">
        <v>214</v>
      </c>
      <c r="Q346" s="192">
        <v>153</v>
      </c>
      <c r="R346" s="191">
        <v>95</v>
      </c>
      <c r="S346" s="190">
        <v>56</v>
      </c>
      <c r="T346" s="189">
        <v>62</v>
      </c>
      <c r="U346" s="189">
        <v>0</v>
      </c>
      <c r="V346" s="190">
        <v>4</v>
      </c>
      <c r="W346" s="189">
        <v>0</v>
      </c>
      <c r="X346" s="189">
        <v>0</v>
      </c>
    </row>
    <row r="347" spans="1:24" x14ac:dyDescent="0.5">
      <c r="A347" s="235" t="s">
        <v>315</v>
      </c>
      <c r="B347" s="196"/>
      <c r="C347" s="195">
        <v>3120</v>
      </c>
      <c r="D347" s="194">
        <v>139</v>
      </c>
      <c r="E347" s="191">
        <v>183</v>
      </c>
      <c r="F347" s="193">
        <v>187</v>
      </c>
      <c r="G347" s="194">
        <v>196</v>
      </c>
      <c r="H347" s="191">
        <v>168</v>
      </c>
      <c r="I347" s="193">
        <v>234</v>
      </c>
      <c r="J347" s="192">
        <v>213</v>
      </c>
      <c r="K347" s="191">
        <v>223</v>
      </c>
      <c r="L347" s="192">
        <v>262</v>
      </c>
      <c r="M347" s="194">
        <v>235</v>
      </c>
      <c r="N347" s="191">
        <v>250</v>
      </c>
      <c r="O347" s="193">
        <v>211</v>
      </c>
      <c r="P347" s="191">
        <v>185</v>
      </c>
      <c r="Q347" s="192">
        <v>145</v>
      </c>
      <c r="R347" s="191">
        <v>106</v>
      </c>
      <c r="S347" s="190">
        <v>74</v>
      </c>
      <c r="T347" s="189">
        <v>108</v>
      </c>
      <c r="U347" s="189">
        <v>0</v>
      </c>
      <c r="V347" s="190">
        <v>1</v>
      </c>
      <c r="W347" s="189">
        <v>0</v>
      </c>
      <c r="X347" s="189">
        <v>0</v>
      </c>
    </row>
    <row r="348" spans="1:24" x14ac:dyDescent="0.5">
      <c r="A348" s="198" t="s">
        <v>175</v>
      </c>
      <c r="B348" s="196"/>
      <c r="C348" s="195">
        <v>96921</v>
      </c>
      <c r="D348" s="194">
        <v>4639</v>
      </c>
      <c r="E348" s="191">
        <v>5555</v>
      </c>
      <c r="F348" s="193">
        <v>6244</v>
      </c>
      <c r="G348" s="194">
        <v>6384</v>
      </c>
      <c r="H348" s="191">
        <v>6459</v>
      </c>
      <c r="I348" s="193">
        <v>7358</v>
      </c>
      <c r="J348" s="192">
        <v>7084</v>
      </c>
      <c r="K348" s="191">
        <v>7122</v>
      </c>
      <c r="L348" s="192">
        <v>7678</v>
      </c>
      <c r="M348" s="194">
        <v>7602</v>
      </c>
      <c r="N348" s="191">
        <v>7522</v>
      </c>
      <c r="O348" s="193">
        <v>6670</v>
      </c>
      <c r="P348" s="191">
        <v>5353</v>
      </c>
      <c r="Q348" s="192">
        <v>3801</v>
      </c>
      <c r="R348" s="191">
        <v>2656</v>
      </c>
      <c r="S348" s="190">
        <v>1657</v>
      </c>
      <c r="T348" s="189">
        <v>2213</v>
      </c>
      <c r="U348" s="189">
        <v>0</v>
      </c>
      <c r="V348" s="190">
        <v>466</v>
      </c>
      <c r="W348" s="189">
        <v>408</v>
      </c>
      <c r="X348" s="189">
        <v>50</v>
      </c>
    </row>
    <row r="349" spans="1:24" x14ac:dyDescent="0.5">
      <c r="A349" s="197" t="s">
        <v>163</v>
      </c>
      <c r="B349" s="196"/>
      <c r="C349" s="195">
        <v>34932</v>
      </c>
      <c r="D349" s="194">
        <v>1640</v>
      </c>
      <c r="E349" s="191">
        <v>1948</v>
      </c>
      <c r="F349" s="193">
        <v>2157</v>
      </c>
      <c r="G349" s="194">
        <v>2227</v>
      </c>
      <c r="H349" s="191">
        <v>2224</v>
      </c>
      <c r="I349" s="193">
        <v>2713</v>
      </c>
      <c r="J349" s="192">
        <v>2546</v>
      </c>
      <c r="K349" s="191">
        <v>2514</v>
      </c>
      <c r="L349" s="192">
        <v>2720</v>
      </c>
      <c r="M349" s="194">
        <v>2700</v>
      </c>
      <c r="N349" s="191">
        <v>2705</v>
      </c>
      <c r="O349" s="193">
        <v>2391</v>
      </c>
      <c r="P349" s="191">
        <v>1999</v>
      </c>
      <c r="Q349" s="192">
        <v>1481</v>
      </c>
      <c r="R349" s="191">
        <v>976</v>
      </c>
      <c r="S349" s="190">
        <v>631</v>
      </c>
      <c r="T349" s="189">
        <v>871</v>
      </c>
      <c r="U349" s="189">
        <v>0</v>
      </c>
      <c r="V349" s="190">
        <v>192</v>
      </c>
      <c r="W349" s="189">
        <v>260</v>
      </c>
      <c r="X349" s="189">
        <v>37</v>
      </c>
    </row>
    <row r="350" spans="1:24" x14ac:dyDescent="0.5">
      <c r="A350" s="197"/>
      <c r="B350" s="196"/>
      <c r="C350" s="195"/>
      <c r="D350" s="194"/>
      <c r="E350" s="191"/>
      <c r="F350" s="193"/>
      <c r="G350" s="194"/>
      <c r="H350" s="191"/>
      <c r="I350" s="193"/>
      <c r="J350" s="192"/>
      <c r="K350" s="191"/>
      <c r="L350" s="192"/>
      <c r="M350" s="194"/>
      <c r="N350" s="191"/>
      <c r="O350" s="193"/>
      <c r="P350" s="191"/>
      <c r="Q350" s="192"/>
      <c r="R350" s="191"/>
      <c r="S350" s="190"/>
      <c r="T350" s="189"/>
      <c r="U350" s="189"/>
      <c r="V350" s="190"/>
      <c r="W350" s="189"/>
      <c r="X350" s="189"/>
    </row>
    <row r="351" spans="1:24" x14ac:dyDescent="0.5">
      <c r="A351" s="235" t="s">
        <v>314</v>
      </c>
      <c r="B351" s="196"/>
      <c r="C351" s="195">
        <v>15663</v>
      </c>
      <c r="D351" s="194">
        <v>633</v>
      </c>
      <c r="E351" s="191">
        <v>827</v>
      </c>
      <c r="F351" s="193">
        <v>954</v>
      </c>
      <c r="G351" s="194">
        <v>1030</v>
      </c>
      <c r="H351" s="191">
        <v>1022</v>
      </c>
      <c r="I351" s="193">
        <v>1210</v>
      </c>
      <c r="J351" s="192">
        <v>1140</v>
      </c>
      <c r="K351" s="191">
        <v>1144</v>
      </c>
      <c r="L351" s="192">
        <v>1183</v>
      </c>
      <c r="M351" s="194">
        <v>1247</v>
      </c>
      <c r="N351" s="191">
        <v>1164</v>
      </c>
      <c r="O351" s="193">
        <v>1057</v>
      </c>
      <c r="P351" s="191">
        <v>889</v>
      </c>
      <c r="Q351" s="192">
        <v>691</v>
      </c>
      <c r="R351" s="191">
        <v>428</v>
      </c>
      <c r="S351" s="190">
        <v>311</v>
      </c>
      <c r="T351" s="189">
        <v>360</v>
      </c>
      <c r="U351" s="189">
        <v>0</v>
      </c>
      <c r="V351" s="190">
        <v>121</v>
      </c>
      <c r="W351" s="189">
        <v>222</v>
      </c>
      <c r="X351" s="189">
        <v>30</v>
      </c>
    </row>
    <row r="352" spans="1:24" x14ac:dyDescent="0.5">
      <c r="A352" s="235" t="s">
        <v>313</v>
      </c>
      <c r="B352" s="196"/>
      <c r="C352" s="195">
        <v>2486</v>
      </c>
      <c r="D352" s="194">
        <v>99</v>
      </c>
      <c r="E352" s="191">
        <v>111</v>
      </c>
      <c r="F352" s="193">
        <v>121</v>
      </c>
      <c r="G352" s="194">
        <v>140</v>
      </c>
      <c r="H352" s="191">
        <v>160</v>
      </c>
      <c r="I352" s="193">
        <v>210</v>
      </c>
      <c r="J352" s="192">
        <v>184</v>
      </c>
      <c r="K352" s="191">
        <v>186</v>
      </c>
      <c r="L352" s="192">
        <v>177</v>
      </c>
      <c r="M352" s="194">
        <v>164</v>
      </c>
      <c r="N352" s="191">
        <v>202</v>
      </c>
      <c r="O352" s="193">
        <v>182</v>
      </c>
      <c r="P352" s="191">
        <v>185</v>
      </c>
      <c r="Q352" s="192">
        <v>115</v>
      </c>
      <c r="R352" s="191">
        <v>82</v>
      </c>
      <c r="S352" s="190">
        <v>56</v>
      </c>
      <c r="T352" s="189">
        <v>103</v>
      </c>
      <c r="U352" s="189">
        <v>0</v>
      </c>
      <c r="V352" s="190">
        <v>4</v>
      </c>
      <c r="W352" s="189">
        <v>4</v>
      </c>
      <c r="X352" s="189">
        <v>1</v>
      </c>
    </row>
    <row r="353" spans="1:24" x14ac:dyDescent="0.5">
      <c r="A353" s="235" t="s">
        <v>312</v>
      </c>
      <c r="B353" s="196"/>
      <c r="C353" s="195">
        <v>5665</v>
      </c>
      <c r="D353" s="194">
        <v>316</v>
      </c>
      <c r="E353" s="191">
        <v>317</v>
      </c>
      <c r="F353" s="193">
        <v>376</v>
      </c>
      <c r="G353" s="194">
        <v>375</v>
      </c>
      <c r="H353" s="191">
        <v>337</v>
      </c>
      <c r="I353" s="193">
        <v>461</v>
      </c>
      <c r="J353" s="192">
        <v>420</v>
      </c>
      <c r="K353" s="191">
        <v>409</v>
      </c>
      <c r="L353" s="192">
        <v>469</v>
      </c>
      <c r="M353" s="194">
        <v>419</v>
      </c>
      <c r="N353" s="191">
        <v>456</v>
      </c>
      <c r="O353" s="193">
        <v>397</v>
      </c>
      <c r="P353" s="191">
        <v>302</v>
      </c>
      <c r="Q353" s="192">
        <v>227</v>
      </c>
      <c r="R353" s="191">
        <v>151</v>
      </c>
      <c r="S353" s="190">
        <v>76</v>
      </c>
      <c r="T353" s="189">
        <v>126</v>
      </c>
      <c r="U353" s="189">
        <v>0</v>
      </c>
      <c r="V353" s="190">
        <v>14</v>
      </c>
      <c r="W353" s="189">
        <v>16</v>
      </c>
      <c r="X353" s="189">
        <v>1</v>
      </c>
    </row>
    <row r="354" spans="1:24" x14ac:dyDescent="0.5">
      <c r="A354" s="235" t="s">
        <v>311</v>
      </c>
      <c r="B354" s="196"/>
      <c r="C354" s="195">
        <v>6630</v>
      </c>
      <c r="D354" s="194">
        <v>365</v>
      </c>
      <c r="E354" s="191">
        <v>425</v>
      </c>
      <c r="F354" s="193">
        <v>409</v>
      </c>
      <c r="G354" s="194">
        <v>383</v>
      </c>
      <c r="H354" s="191">
        <v>424</v>
      </c>
      <c r="I354" s="193">
        <v>487</v>
      </c>
      <c r="J354" s="192">
        <v>485</v>
      </c>
      <c r="K354" s="191">
        <v>476</v>
      </c>
      <c r="L354" s="192">
        <v>519</v>
      </c>
      <c r="M354" s="194">
        <v>523</v>
      </c>
      <c r="N354" s="191">
        <v>533</v>
      </c>
      <c r="O354" s="193">
        <v>449</v>
      </c>
      <c r="P354" s="191">
        <v>378</v>
      </c>
      <c r="Q354" s="192">
        <v>254</v>
      </c>
      <c r="R354" s="191">
        <v>182</v>
      </c>
      <c r="S354" s="190">
        <v>113</v>
      </c>
      <c r="T354" s="189">
        <v>168</v>
      </c>
      <c r="U354" s="189">
        <v>0</v>
      </c>
      <c r="V354" s="190">
        <v>41</v>
      </c>
      <c r="W354" s="189">
        <v>13</v>
      </c>
      <c r="X354" s="189">
        <v>3</v>
      </c>
    </row>
    <row r="355" spans="1:24" x14ac:dyDescent="0.5">
      <c r="A355" s="235" t="s">
        <v>310</v>
      </c>
      <c r="B355" s="196"/>
      <c r="C355" s="195">
        <v>4488</v>
      </c>
      <c r="D355" s="194">
        <v>227</v>
      </c>
      <c r="E355" s="191">
        <v>268</v>
      </c>
      <c r="F355" s="193">
        <v>297</v>
      </c>
      <c r="G355" s="194">
        <v>299</v>
      </c>
      <c r="H355" s="191">
        <v>281</v>
      </c>
      <c r="I355" s="193">
        <v>345</v>
      </c>
      <c r="J355" s="192">
        <v>317</v>
      </c>
      <c r="K355" s="191">
        <v>299</v>
      </c>
      <c r="L355" s="192">
        <v>372</v>
      </c>
      <c r="M355" s="194">
        <v>347</v>
      </c>
      <c r="N355" s="191">
        <v>350</v>
      </c>
      <c r="O355" s="193">
        <v>306</v>
      </c>
      <c r="P355" s="191">
        <v>245</v>
      </c>
      <c r="Q355" s="192">
        <v>194</v>
      </c>
      <c r="R355" s="191">
        <v>133</v>
      </c>
      <c r="S355" s="190">
        <v>75</v>
      </c>
      <c r="T355" s="189">
        <v>114</v>
      </c>
      <c r="U355" s="189">
        <v>0</v>
      </c>
      <c r="V355" s="190">
        <v>12</v>
      </c>
      <c r="W355" s="189">
        <v>5</v>
      </c>
      <c r="X355" s="189">
        <v>2</v>
      </c>
    </row>
    <row r="356" spans="1:24" x14ac:dyDescent="0.5">
      <c r="A356" s="200"/>
      <c r="B356" s="196"/>
      <c r="C356" s="195"/>
      <c r="D356" s="194"/>
      <c r="E356" s="191"/>
      <c r="F356" s="193"/>
      <c r="G356" s="194"/>
      <c r="H356" s="191"/>
      <c r="I356" s="193"/>
      <c r="J356" s="192"/>
      <c r="K356" s="191"/>
      <c r="L356" s="192"/>
      <c r="M356" s="194"/>
      <c r="N356" s="191"/>
      <c r="O356" s="193"/>
      <c r="P356" s="191"/>
      <c r="Q356" s="192"/>
      <c r="R356" s="191"/>
      <c r="S356" s="190"/>
      <c r="T356" s="189"/>
      <c r="U356" s="189"/>
      <c r="V356" s="190"/>
      <c r="W356" s="189"/>
      <c r="X356" s="189"/>
    </row>
    <row r="357" spans="1:24" x14ac:dyDescent="0.5">
      <c r="A357" s="197" t="s">
        <v>162</v>
      </c>
      <c r="B357" s="196"/>
      <c r="C357" s="195">
        <v>61989</v>
      </c>
      <c r="D357" s="194">
        <v>2999</v>
      </c>
      <c r="E357" s="191">
        <v>3607</v>
      </c>
      <c r="F357" s="193">
        <v>4087</v>
      </c>
      <c r="G357" s="194">
        <v>4157</v>
      </c>
      <c r="H357" s="191">
        <v>4235</v>
      </c>
      <c r="I357" s="193">
        <v>4645</v>
      </c>
      <c r="J357" s="192">
        <v>4538</v>
      </c>
      <c r="K357" s="191">
        <v>4608</v>
      </c>
      <c r="L357" s="192">
        <v>4958</v>
      </c>
      <c r="M357" s="194">
        <v>4902</v>
      </c>
      <c r="N357" s="191">
        <v>4817</v>
      </c>
      <c r="O357" s="193">
        <v>4279</v>
      </c>
      <c r="P357" s="191">
        <v>3354</v>
      </c>
      <c r="Q357" s="192">
        <v>2320</v>
      </c>
      <c r="R357" s="191">
        <v>1680</v>
      </c>
      <c r="S357" s="190">
        <v>1026</v>
      </c>
      <c r="T357" s="189">
        <v>1342</v>
      </c>
      <c r="U357" s="189">
        <v>0</v>
      </c>
      <c r="V357" s="190">
        <v>274</v>
      </c>
      <c r="W357" s="189">
        <v>148</v>
      </c>
      <c r="X357" s="189">
        <v>13</v>
      </c>
    </row>
    <row r="358" spans="1:24" x14ac:dyDescent="0.5">
      <c r="A358" s="235" t="s">
        <v>309</v>
      </c>
      <c r="B358" s="196"/>
      <c r="C358" s="195">
        <v>8787</v>
      </c>
      <c r="D358" s="194">
        <v>440</v>
      </c>
      <c r="E358" s="191">
        <v>519</v>
      </c>
      <c r="F358" s="193">
        <v>548</v>
      </c>
      <c r="G358" s="194">
        <v>592</v>
      </c>
      <c r="H358" s="191">
        <v>532</v>
      </c>
      <c r="I358" s="193">
        <v>656</v>
      </c>
      <c r="J358" s="192">
        <v>664</v>
      </c>
      <c r="K358" s="191">
        <v>629</v>
      </c>
      <c r="L358" s="192">
        <v>678</v>
      </c>
      <c r="M358" s="194">
        <v>662</v>
      </c>
      <c r="N358" s="191">
        <v>707</v>
      </c>
      <c r="O358" s="193">
        <v>634</v>
      </c>
      <c r="P358" s="191">
        <v>449</v>
      </c>
      <c r="Q358" s="192">
        <v>334</v>
      </c>
      <c r="R358" s="191">
        <v>221</v>
      </c>
      <c r="S358" s="190">
        <v>149</v>
      </c>
      <c r="T358" s="189">
        <v>182</v>
      </c>
      <c r="U358" s="189">
        <v>0</v>
      </c>
      <c r="V358" s="190">
        <v>41</v>
      </c>
      <c r="W358" s="189">
        <v>148</v>
      </c>
      <c r="X358" s="189">
        <v>2</v>
      </c>
    </row>
    <row r="359" spans="1:24" x14ac:dyDescent="0.5">
      <c r="A359" s="235" t="s">
        <v>308</v>
      </c>
      <c r="B359" s="196"/>
      <c r="C359" s="195">
        <v>8845</v>
      </c>
      <c r="D359" s="194">
        <v>486</v>
      </c>
      <c r="E359" s="191">
        <v>541</v>
      </c>
      <c r="F359" s="193">
        <v>612</v>
      </c>
      <c r="G359" s="194">
        <v>603</v>
      </c>
      <c r="H359" s="191">
        <v>577</v>
      </c>
      <c r="I359" s="193">
        <v>649</v>
      </c>
      <c r="J359" s="192">
        <v>613</v>
      </c>
      <c r="K359" s="191">
        <v>643</v>
      </c>
      <c r="L359" s="192">
        <v>705</v>
      </c>
      <c r="M359" s="194">
        <v>708</v>
      </c>
      <c r="N359" s="191">
        <v>678</v>
      </c>
      <c r="O359" s="193">
        <v>638</v>
      </c>
      <c r="P359" s="191">
        <v>469</v>
      </c>
      <c r="Q359" s="192">
        <v>336</v>
      </c>
      <c r="R359" s="191">
        <v>236</v>
      </c>
      <c r="S359" s="190">
        <v>140</v>
      </c>
      <c r="T359" s="189">
        <v>194</v>
      </c>
      <c r="U359" s="189">
        <v>0</v>
      </c>
      <c r="V359" s="190">
        <v>17</v>
      </c>
      <c r="W359" s="189">
        <v>0</v>
      </c>
      <c r="X359" s="189">
        <v>0</v>
      </c>
    </row>
    <row r="360" spans="1:24" x14ac:dyDescent="0.5">
      <c r="A360" s="235" t="s">
        <v>307</v>
      </c>
      <c r="B360" s="196"/>
      <c r="C360" s="195">
        <v>4841</v>
      </c>
      <c r="D360" s="194">
        <v>208</v>
      </c>
      <c r="E360" s="191">
        <v>264</v>
      </c>
      <c r="F360" s="193">
        <v>321</v>
      </c>
      <c r="G360" s="194">
        <v>285</v>
      </c>
      <c r="H360" s="191">
        <v>317</v>
      </c>
      <c r="I360" s="193">
        <v>384</v>
      </c>
      <c r="J360" s="192">
        <v>343</v>
      </c>
      <c r="K360" s="191">
        <v>351</v>
      </c>
      <c r="L360" s="192">
        <v>400</v>
      </c>
      <c r="M360" s="194">
        <v>422</v>
      </c>
      <c r="N360" s="191">
        <v>381</v>
      </c>
      <c r="O360" s="193">
        <v>316</v>
      </c>
      <c r="P360" s="191">
        <v>259</v>
      </c>
      <c r="Q360" s="192">
        <v>185</v>
      </c>
      <c r="R360" s="191">
        <v>141</v>
      </c>
      <c r="S360" s="190">
        <v>87</v>
      </c>
      <c r="T360" s="189">
        <v>173</v>
      </c>
      <c r="U360" s="189">
        <v>0</v>
      </c>
      <c r="V360" s="190">
        <v>4</v>
      </c>
      <c r="W360" s="189">
        <v>0</v>
      </c>
      <c r="X360" s="189">
        <v>0</v>
      </c>
    </row>
    <row r="361" spans="1:24" x14ac:dyDescent="0.5">
      <c r="A361" s="235" t="s">
        <v>306</v>
      </c>
      <c r="B361" s="196"/>
      <c r="C361" s="195">
        <v>16368</v>
      </c>
      <c r="D361" s="194">
        <v>812</v>
      </c>
      <c r="E361" s="191">
        <v>1015</v>
      </c>
      <c r="F361" s="193">
        <v>1067</v>
      </c>
      <c r="G361" s="194">
        <v>1116</v>
      </c>
      <c r="H361" s="191">
        <v>1320</v>
      </c>
      <c r="I361" s="193">
        <v>1274</v>
      </c>
      <c r="J361" s="192">
        <v>1236</v>
      </c>
      <c r="K361" s="191">
        <v>1285</v>
      </c>
      <c r="L361" s="192">
        <v>1294</v>
      </c>
      <c r="M361" s="194">
        <v>1219</v>
      </c>
      <c r="N361" s="191">
        <v>1169</v>
      </c>
      <c r="O361" s="193">
        <v>1099</v>
      </c>
      <c r="P361" s="191">
        <v>857</v>
      </c>
      <c r="Q361" s="192">
        <v>610</v>
      </c>
      <c r="R361" s="191">
        <v>427</v>
      </c>
      <c r="S361" s="190">
        <v>235</v>
      </c>
      <c r="T361" s="189">
        <v>247</v>
      </c>
      <c r="U361" s="189">
        <v>0</v>
      </c>
      <c r="V361" s="190">
        <v>76</v>
      </c>
      <c r="W361" s="189">
        <v>0</v>
      </c>
      <c r="X361" s="189">
        <v>10</v>
      </c>
    </row>
    <row r="362" spans="1:24" x14ac:dyDescent="0.5">
      <c r="A362" s="235" t="s">
        <v>305</v>
      </c>
      <c r="B362" s="196"/>
      <c r="C362" s="195">
        <v>6423</v>
      </c>
      <c r="D362" s="194">
        <v>302</v>
      </c>
      <c r="E362" s="191">
        <v>374</v>
      </c>
      <c r="F362" s="193">
        <v>435</v>
      </c>
      <c r="G362" s="194">
        <v>460</v>
      </c>
      <c r="H362" s="191">
        <v>441</v>
      </c>
      <c r="I362" s="193">
        <v>486</v>
      </c>
      <c r="J362" s="192">
        <v>484</v>
      </c>
      <c r="K362" s="191">
        <v>463</v>
      </c>
      <c r="L362" s="192">
        <v>523</v>
      </c>
      <c r="M362" s="194">
        <v>500</v>
      </c>
      <c r="N362" s="191">
        <v>550</v>
      </c>
      <c r="O362" s="193">
        <v>429</v>
      </c>
      <c r="P362" s="191">
        <v>330</v>
      </c>
      <c r="Q362" s="192">
        <v>230</v>
      </c>
      <c r="R362" s="191">
        <v>154</v>
      </c>
      <c r="S362" s="190">
        <v>106</v>
      </c>
      <c r="T362" s="189">
        <v>123</v>
      </c>
      <c r="U362" s="189">
        <v>0</v>
      </c>
      <c r="V362" s="190">
        <v>32</v>
      </c>
      <c r="W362" s="189">
        <v>0</v>
      </c>
      <c r="X362" s="189">
        <v>1</v>
      </c>
    </row>
    <row r="363" spans="1:24" x14ac:dyDescent="0.5">
      <c r="A363" s="235" t="s">
        <v>304</v>
      </c>
      <c r="B363" s="196"/>
      <c r="C363" s="195">
        <v>2654</v>
      </c>
      <c r="D363" s="194">
        <v>109</v>
      </c>
      <c r="E363" s="191">
        <v>149</v>
      </c>
      <c r="F363" s="193">
        <v>172</v>
      </c>
      <c r="G363" s="194">
        <v>155</v>
      </c>
      <c r="H363" s="191">
        <v>151</v>
      </c>
      <c r="I363" s="193">
        <v>183</v>
      </c>
      <c r="J363" s="192">
        <v>162</v>
      </c>
      <c r="K363" s="191">
        <v>193</v>
      </c>
      <c r="L363" s="192">
        <v>228</v>
      </c>
      <c r="M363" s="194">
        <v>233</v>
      </c>
      <c r="N363" s="191">
        <v>199</v>
      </c>
      <c r="O363" s="193">
        <v>179</v>
      </c>
      <c r="P363" s="191">
        <v>188</v>
      </c>
      <c r="Q363" s="192">
        <v>101</v>
      </c>
      <c r="R363" s="191">
        <v>100</v>
      </c>
      <c r="S363" s="190">
        <v>59</v>
      </c>
      <c r="T363" s="189">
        <v>86</v>
      </c>
      <c r="U363" s="189">
        <v>0</v>
      </c>
      <c r="V363" s="190">
        <v>7</v>
      </c>
      <c r="W363" s="189">
        <v>0</v>
      </c>
      <c r="X363" s="189">
        <v>0</v>
      </c>
    </row>
    <row r="364" spans="1:24" x14ac:dyDescent="0.5">
      <c r="A364" s="235" t="s">
        <v>303</v>
      </c>
      <c r="B364" s="196"/>
      <c r="C364" s="195">
        <v>5191</v>
      </c>
      <c r="D364" s="194">
        <v>248</v>
      </c>
      <c r="E364" s="191">
        <v>273</v>
      </c>
      <c r="F364" s="193">
        <v>356</v>
      </c>
      <c r="G364" s="194">
        <v>354</v>
      </c>
      <c r="H364" s="191">
        <v>313</v>
      </c>
      <c r="I364" s="193">
        <v>365</v>
      </c>
      <c r="J364" s="192">
        <v>366</v>
      </c>
      <c r="K364" s="191">
        <v>395</v>
      </c>
      <c r="L364" s="192">
        <v>411</v>
      </c>
      <c r="M364" s="194">
        <v>428</v>
      </c>
      <c r="N364" s="191">
        <v>427</v>
      </c>
      <c r="O364" s="193">
        <v>341</v>
      </c>
      <c r="P364" s="191">
        <v>277</v>
      </c>
      <c r="Q364" s="192">
        <v>205</v>
      </c>
      <c r="R364" s="191">
        <v>147</v>
      </c>
      <c r="S364" s="190">
        <v>83</v>
      </c>
      <c r="T364" s="189">
        <v>131</v>
      </c>
      <c r="U364" s="189">
        <v>0</v>
      </c>
      <c r="V364" s="190">
        <v>71</v>
      </c>
      <c r="W364" s="189">
        <v>0</v>
      </c>
      <c r="X364" s="189">
        <v>0</v>
      </c>
    </row>
    <row r="365" spans="1:24" x14ac:dyDescent="0.5">
      <c r="A365" s="235" t="s">
        <v>302</v>
      </c>
      <c r="B365" s="196"/>
      <c r="C365" s="195">
        <v>5119</v>
      </c>
      <c r="D365" s="194">
        <v>228</v>
      </c>
      <c r="E365" s="191">
        <v>296</v>
      </c>
      <c r="F365" s="193">
        <v>355</v>
      </c>
      <c r="G365" s="194">
        <v>322</v>
      </c>
      <c r="H365" s="191">
        <v>308</v>
      </c>
      <c r="I365" s="193">
        <v>371</v>
      </c>
      <c r="J365" s="192">
        <v>423</v>
      </c>
      <c r="K365" s="191">
        <v>383</v>
      </c>
      <c r="L365" s="192">
        <v>416</v>
      </c>
      <c r="M365" s="194">
        <v>406</v>
      </c>
      <c r="N365" s="191">
        <v>392</v>
      </c>
      <c r="O365" s="193">
        <v>365</v>
      </c>
      <c r="P365" s="191">
        <v>309</v>
      </c>
      <c r="Q365" s="192">
        <v>176</v>
      </c>
      <c r="R365" s="191">
        <v>136</v>
      </c>
      <c r="S365" s="190">
        <v>100</v>
      </c>
      <c r="T365" s="189">
        <v>113</v>
      </c>
      <c r="U365" s="189">
        <v>0</v>
      </c>
      <c r="V365" s="190">
        <v>20</v>
      </c>
      <c r="W365" s="189">
        <v>0</v>
      </c>
      <c r="X365" s="189">
        <v>0</v>
      </c>
    </row>
    <row r="366" spans="1:24" x14ac:dyDescent="0.5">
      <c r="A366" s="235" t="s">
        <v>301</v>
      </c>
      <c r="B366" s="196"/>
      <c r="C366" s="195">
        <v>3761</v>
      </c>
      <c r="D366" s="194">
        <v>166</v>
      </c>
      <c r="E366" s="191">
        <v>176</v>
      </c>
      <c r="F366" s="193">
        <v>221</v>
      </c>
      <c r="G366" s="194">
        <v>270</v>
      </c>
      <c r="H366" s="191">
        <v>276</v>
      </c>
      <c r="I366" s="193">
        <v>277</v>
      </c>
      <c r="J366" s="192">
        <v>247</v>
      </c>
      <c r="K366" s="191">
        <v>266</v>
      </c>
      <c r="L366" s="192">
        <v>303</v>
      </c>
      <c r="M366" s="194">
        <v>324</v>
      </c>
      <c r="N366" s="191">
        <v>314</v>
      </c>
      <c r="O366" s="193">
        <v>278</v>
      </c>
      <c r="P366" s="191">
        <v>216</v>
      </c>
      <c r="Q366" s="192">
        <v>143</v>
      </c>
      <c r="R366" s="191">
        <v>118</v>
      </c>
      <c r="S366" s="190">
        <v>67</v>
      </c>
      <c r="T366" s="189">
        <v>93</v>
      </c>
      <c r="U366" s="189">
        <v>0</v>
      </c>
      <c r="V366" s="190">
        <v>6</v>
      </c>
      <c r="W366" s="189">
        <v>0</v>
      </c>
      <c r="X366" s="189">
        <v>0</v>
      </c>
    </row>
    <row r="367" spans="1:24" x14ac:dyDescent="0.5">
      <c r="A367" s="235"/>
      <c r="B367" s="196"/>
      <c r="C367" s="195"/>
      <c r="D367" s="194"/>
      <c r="E367" s="191"/>
      <c r="F367" s="193"/>
      <c r="G367" s="194"/>
      <c r="H367" s="191"/>
      <c r="I367" s="193"/>
      <c r="J367" s="192"/>
      <c r="K367" s="191"/>
      <c r="L367" s="192"/>
      <c r="M367" s="194"/>
      <c r="N367" s="191"/>
      <c r="O367" s="193"/>
      <c r="P367" s="191"/>
      <c r="Q367" s="192"/>
      <c r="R367" s="191"/>
      <c r="S367" s="190"/>
      <c r="T367" s="189"/>
      <c r="U367" s="189"/>
      <c r="V367" s="190"/>
      <c r="W367" s="189"/>
      <c r="X367" s="189"/>
    </row>
    <row r="368" spans="1:24" x14ac:dyDescent="0.5">
      <c r="A368" s="198" t="s">
        <v>174</v>
      </c>
      <c r="B368" s="196"/>
      <c r="C368" s="195">
        <v>30065</v>
      </c>
      <c r="D368" s="194">
        <v>1436</v>
      </c>
      <c r="E368" s="191">
        <v>1819</v>
      </c>
      <c r="F368" s="193">
        <v>2004</v>
      </c>
      <c r="G368" s="194">
        <v>2036</v>
      </c>
      <c r="H368" s="191">
        <v>1992</v>
      </c>
      <c r="I368" s="193">
        <v>2252</v>
      </c>
      <c r="J368" s="192">
        <v>2058</v>
      </c>
      <c r="K368" s="191">
        <v>2189</v>
      </c>
      <c r="L368" s="192">
        <v>2688</v>
      </c>
      <c r="M368" s="194">
        <v>2582</v>
      </c>
      <c r="N368" s="191">
        <v>2346</v>
      </c>
      <c r="O368" s="193">
        <v>1930</v>
      </c>
      <c r="P368" s="191">
        <v>1558</v>
      </c>
      <c r="Q368" s="192">
        <v>1109</v>
      </c>
      <c r="R368" s="191">
        <v>925</v>
      </c>
      <c r="S368" s="190">
        <v>451</v>
      </c>
      <c r="T368" s="189">
        <v>597</v>
      </c>
      <c r="U368" s="189">
        <v>0</v>
      </c>
      <c r="V368" s="190">
        <v>46</v>
      </c>
      <c r="W368" s="189">
        <v>43</v>
      </c>
      <c r="X368" s="189">
        <v>4</v>
      </c>
    </row>
    <row r="369" spans="1:24" x14ac:dyDescent="0.5">
      <c r="A369" s="197" t="s">
        <v>162</v>
      </c>
      <c r="B369" s="196"/>
      <c r="C369" s="195">
        <v>30065</v>
      </c>
      <c r="D369" s="194">
        <v>1436</v>
      </c>
      <c r="E369" s="191">
        <v>1819</v>
      </c>
      <c r="F369" s="193">
        <v>2004</v>
      </c>
      <c r="G369" s="194">
        <v>2036</v>
      </c>
      <c r="H369" s="191">
        <v>1992</v>
      </c>
      <c r="I369" s="193">
        <v>2252</v>
      </c>
      <c r="J369" s="192">
        <v>2058</v>
      </c>
      <c r="K369" s="191">
        <v>2189</v>
      </c>
      <c r="L369" s="192">
        <v>2688</v>
      </c>
      <c r="M369" s="194">
        <v>2582</v>
      </c>
      <c r="N369" s="191">
        <v>2346</v>
      </c>
      <c r="O369" s="193">
        <v>1930</v>
      </c>
      <c r="P369" s="191">
        <v>1558</v>
      </c>
      <c r="Q369" s="192">
        <v>1109</v>
      </c>
      <c r="R369" s="191">
        <v>925</v>
      </c>
      <c r="S369" s="190">
        <v>451</v>
      </c>
      <c r="T369" s="189">
        <v>597</v>
      </c>
      <c r="U369" s="189">
        <v>0</v>
      </c>
      <c r="V369" s="190">
        <v>46</v>
      </c>
      <c r="W369" s="189">
        <v>43</v>
      </c>
      <c r="X369" s="189">
        <v>4</v>
      </c>
    </row>
    <row r="370" spans="1:24" x14ac:dyDescent="0.5">
      <c r="A370" s="235" t="s">
        <v>300</v>
      </c>
      <c r="B370" s="196"/>
      <c r="C370" s="195">
        <v>5256</v>
      </c>
      <c r="D370" s="194">
        <v>276</v>
      </c>
      <c r="E370" s="191">
        <v>331</v>
      </c>
      <c r="F370" s="193">
        <v>354</v>
      </c>
      <c r="G370" s="194">
        <v>370</v>
      </c>
      <c r="H370" s="191">
        <v>346</v>
      </c>
      <c r="I370" s="193">
        <v>364</v>
      </c>
      <c r="J370" s="192">
        <v>391</v>
      </c>
      <c r="K370" s="191">
        <v>362</v>
      </c>
      <c r="L370" s="192">
        <v>474</v>
      </c>
      <c r="M370" s="194">
        <v>419</v>
      </c>
      <c r="N370" s="191">
        <v>420</v>
      </c>
      <c r="O370" s="193">
        <v>332</v>
      </c>
      <c r="P370" s="191">
        <v>245</v>
      </c>
      <c r="Q370" s="192">
        <v>203</v>
      </c>
      <c r="R370" s="191">
        <v>164</v>
      </c>
      <c r="S370" s="190">
        <v>89</v>
      </c>
      <c r="T370" s="189">
        <v>108</v>
      </c>
      <c r="U370" s="189">
        <v>0</v>
      </c>
      <c r="V370" s="190">
        <v>8</v>
      </c>
      <c r="W370" s="189">
        <v>0</v>
      </c>
      <c r="X370" s="189">
        <v>0</v>
      </c>
    </row>
    <row r="371" spans="1:24" x14ac:dyDescent="0.5">
      <c r="A371" s="235" t="s">
        <v>299</v>
      </c>
      <c r="B371" s="196"/>
      <c r="C371" s="195">
        <v>4713</v>
      </c>
      <c r="D371" s="194">
        <v>205</v>
      </c>
      <c r="E371" s="191">
        <v>259</v>
      </c>
      <c r="F371" s="193">
        <v>309</v>
      </c>
      <c r="G371" s="194">
        <v>311</v>
      </c>
      <c r="H371" s="191">
        <v>309</v>
      </c>
      <c r="I371" s="193">
        <v>350</v>
      </c>
      <c r="J371" s="192">
        <v>322</v>
      </c>
      <c r="K371" s="191">
        <v>308</v>
      </c>
      <c r="L371" s="192">
        <v>415</v>
      </c>
      <c r="M371" s="194">
        <v>406</v>
      </c>
      <c r="N371" s="191">
        <v>386</v>
      </c>
      <c r="O371" s="193">
        <v>331</v>
      </c>
      <c r="P371" s="191">
        <v>249</v>
      </c>
      <c r="Q371" s="192">
        <v>181</v>
      </c>
      <c r="R371" s="191">
        <v>158</v>
      </c>
      <c r="S371" s="190">
        <v>79</v>
      </c>
      <c r="T371" s="189">
        <v>129</v>
      </c>
      <c r="U371" s="189">
        <v>0</v>
      </c>
      <c r="V371" s="190">
        <v>4</v>
      </c>
      <c r="W371" s="189">
        <v>0</v>
      </c>
      <c r="X371" s="189">
        <v>2</v>
      </c>
    </row>
    <row r="372" spans="1:24" x14ac:dyDescent="0.5">
      <c r="A372" s="235" t="s">
        <v>298</v>
      </c>
      <c r="B372" s="196"/>
      <c r="C372" s="195">
        <v>1517</v>
      </c>
      <c r="D372" s="194">
        <v>58</v>
      </c>
      <c r="E372" s="191">
        <v>86</v>
      </c>
      <c r="F372" s="193">
        <v>114</v>
      </c>
      <c r="G372" s="194">
        <v>104</v>
      </c>
      <c r="H372" s="191">
        <v>94</v>
      </c>
      <c r="I372" s="193">
        <v>97</v>
      </c>
      <c r="J372" s="192">
        <v>112</v>
      </c>
      <c r="K372" s="191">
        <v>97</v>
      </c>
      <c r="L372" s="192">
        <v>133</v>
      </c>
      <c r="M372" s="194">
        <v>153</v>
      </c>
      <c r="N372" s="191">
        <v>119</v>
      </c>
      <c r="O372" s="193">
        <v>91</v>
      </c>
      <c r="P372" s="191">
        <v>76</v>
      </c>
      <c r="Q372" s="192">
        <v>54</v>
      </c>
      <c r="R372" s="191">
        <v>56</v>
      </c>
      <c r="S372" s="190">
        <v>33</v>
      </c>
      <c r="T372" s="189">
        <v>39</v>
      </c>
      <c r="U372" s="189">
        <v>0</v>
      </c>
      <c r="V372" s="190">
        <v>1</v>
      </c>
      <c r="W372" s="189">
        <v>0</v>
      </c>
      <c r="X372" s="189">
        <v>0</v>
      </c>
    </row>
    <row r="373" spans="1:24" x14ac:dyDescent="0.5">
      <c r="A373" s="235" t="s">
        <v>297</v>
      </c>
      <c r="B373" s="196"/>
      <c r="C373" s="195">
        <v>4413</v>
      </c>
      <c r="D373" s="194">
        <v>207</v>
      </c>
      <c r="E373" s="191">
        <v>289</v>
      </c>
      <c r="F373" s="193">
        <v>303</v>
      </c>
      <c r="G373" s="194">
        <v>281</v>
      </c>
      <c r="H373" s="191">
        <v>294</v>
      </c>
      <c r="I373" s="193">
        <v>341</v>
      </c>
      <c r="J373" s="192">
        <v>276</v>
      </c>
      <c r="K373" s="191">
        <v>322</v>
      </c>
      <c r="L373" s="192">
        <v>398</v>
      </c>
      <c r="M373" s="194">
        <v>400</v>
      </c>
      <c r="N373" s="191">
        <v>345</v>
      </c>
      <c r="O373" s="193">
        <v>302</v>
      </c>
      <c r="P373" s="191">
        <v>211</v>
      </c>
      <c r="Q373" s="192">
        <v>146</v>
      </c>
      <c r="R373" s="191">
        <v>115</v>
      </c>
      <c r="S373" s="190">
        <v>58</v>
      </c>
      <c r="T373" s="189">
        <v>72</v>
      </c>
      <c r="U373" s="189">
        <v>0</v>
      </c>
      <c r="V373" s="190">
        <v>10</v>
      </c>
      <c r="W373" s="189">
        <v>43</v>
      </c>
      <c r="X373" s="189">
        <v>0</v>
      </c>
    </row>
    <row r="374" spans="1:24" x14ac:dyDescent="0.5">
      <c r="A374" s="235" t="s">
        <v>296</v>
      </c>
      <c r="B374" s="196"/>
      <c r="C374" s="195">
        <v>3100</v>
      </c>
      <c r="D374" s="194">
        <v>168</v>
      </c>
      <c r="E374" s="191">
        <v>198</v>
      </c>
      <c r="F374" s="193">
        <v>207</v>
      </c>
      <c r="G374" s="194">
        <v>214</v>
      </c>
      <c r="H374" s="191">
        <v>219</v>
      </c>
      <c r="I374" s="193">
        <v>227</v>
      </c>
      <c r="J374" s="192">
        <v>238</v>
      </c>
      <c r="K374" s="191">
        <v>231</v>
      </c>
      <c r="L374" s="192">
        <v>283</v>
      </c>
      <c r="M374" s="194">
        <v>262</v>
      </c>
      <c r="N374" s="191">
        <v>229</v>
      </c>
      <c r="O374" s="193">
        <v>168</v>
      </c>
      <c r="P374" s="191">
        <v>163</v>
      </c>
      <c r="Q374" s="192">
        <v>109</v>
      </c>
      <c r="R374" s="191">
        <v>91</v>
      </c>
      <c r="S374" s="190">
        <v>36</v>
      </c>
      <c r="T374" s="189">
        <v>51</v>
      </c>
      <c r="U374" s="189">
        <v>0</v>
      </c>
      <c r="V374" s="190">
        <v>5</v>
      </c>
      <c r="W374" s="189">
        <v>0</v>
      </c>
      <c r="X374" s="189">
        <v>1</v>
      </c>
    </row>
    <row r="375" spans="1:24" x14ac:dyDescent="0.5">
      <c r="A375" s="235" t="s">
        <v>295</v>
      </c>
      <c r="B375" s="196"/>
      <c r="C375" s="195">
        <v>4189</v>
      </c>
      <c r="D375" s="194">
        <v>205</v>
      </c>
      <c r="E375" s="191">
        <v>226</v>
      </c>
      <c r="F375" s="193">
        <v>273</v>
      </c>
      <c r="G375" s="194">
        <v>287</v>
      </c>
      <c r="H375" s="191">
        <v>268</v>
      </c>
      <c r="I375" s="193">
        <v>317</v>
      </c>
      <c r="J375" s="192">
        <v>295</v>
      </c>
      <c r="K375" s="191">
        <v>337</v>
      </c>
      <c r="L375" s="192">
        <v>381</v>
      </c>
      <c r="M375" s="194">
        <v>355</v>
      </c>
      <c r="N375" s="191">
        <v>306</v>
      </c>
      <c r="O375" s="193">
        <v>268</v>
      </c>
      <c r="P375" s="191">
        <v>235</v>
      </c>
      <c r="Q375" s="192">
        <v>157</v>
      </c>
      <c r="R375" s="191">
        <v>142</v>
      </c>
      <c r="S375" s="190">
        <v>61</v>
      </c>
      <c r="T375" s="189">
        <v>67</v>
      </c>
      <c r="U375" s="189">
        <v>0</v>
      </c>
      <c r="V375" s="190">
        <v>8</v>
      </c>
      <c r="W375" s="189">
        <v>0</v>
      </c>
      <c r="X375" s="189">
        <v>1</v>
      </c>
    </row>
    <row r="376" spans="1:24" x14ac:dyDescent="0.5">
      <c r="A376" s="235" t="s">
        <v>294</v>
      </c>
      <c r="B376" s="196"/>
      <c r="C376" s="195">
        <v>2301</v>
      </c>
      <c r="D376" s="194">
        <v>96</v>
      </c>
      <c r="E376" s="191">
        <v>134</v>
      </c>
      <c r="F376" s="193">
        <v>145</v>
      </c>
      <c r="G376" s="194">
        <v>149</v>
      </c>
      <c r="H376" s="191">
        <v>160</v>
      </c>
      <c r="I376" s="193">
        <v>191</v>
      </c>
      <c r="J376" s="192">
        <v>122</v>
      </c>
      <c r="K376" s="191">
        <v>180</v>
      </c>
      <c r="L376" s="192">
        <v>191</v>
      </c>
      <c r="M376" s="194">
        <v>219</v>
      </c>
      <c r="N376" s="191">
        <v>198</v>
      </c>
      <c r="O376" s="193">
        <v>141</v>
      </c>
      <c r="P376" s="191">
        <v>141</v>
      </c>
      <c r="Q376" s="192">
        <v>85</v>
      </c>
      <c r="R376" s="191">
        <v>71</v>
      </c>
      <c r="S376" s="190">
        <v>34</v>
      </c>
      <c r="T376" s="189">
        <v>44</v>
      </c>
      <c r="U376" s="189">
        <v>0</v>
      </c>
      <c r="V376" s="190">
        <v>0</v>
      </c>
      <c r="W376" s="189">
        <v>0</v>
      </c>
      <c r="X376" s="189">
        <v>0</v>
      </c>
    </row>
    <row r="377" spans="1:24" x14ac:dyDescent="0.5">
      <c r="A377" s="235" t="s">
        <v>293</v>
      </c>
      <c r="B377" s="196"/>
      <c r="C377" s="195">
        <v>2032</v>
      </c>
      <c r="D377" s="194">
        <v>93</v>
      </c>
      <c r="E377" s="191">
        <v>141</v>
      </c>
      <c r="F377" s="193">
        <v>134</v>
      </c>
      <c r="G377" s="194">
        <v>165</v>
      </c>
      <c r="H377" s="191">
        <v>130</v>
      </c>
      <c r="I377" s="193">
        <v>140</v>
      </c>
      <c r="J377" s="192">
        <v>122</v>
      </c>
      <c r="K377" s="191">
        <v>168</v>
      </c>
      <c r="L377" s="192">
        <v>194</v>
      </c>
      <c r="M377" s="194">
        <v>181</v>
      </c>
      <c r="N377" s="191">
        <v>143</v>
      </c>
      <c r="O377" s="193">
        <v>118</v>
      </c>
      <c r="P377" s="191">
        <v>115</v>
      </c>
      <c r="Q377" s="192">
        <v>72</v>
      </c>
      <c r="R377" s="191">
        <v>55</v>
      </c>
      <c r="S377" s="190">
        <v>31</v>
      </c>
      <c r="T377" s="189">
        <v>25</v>
      </c>
      <c r="U377" s="189">
        <v>0</v>
      </c>
      <c r="V377" s="190">
        <v>5</v>
      </c>
      <c r="W377" s="189">
        <v>0</v>
      </c>
      <c r="X377" s="189">
        <v>0</v>
      </c>
    </row>
    <row r="378" spans="1:24" x14ac:dyDescent="0.5">
      <c r="A378" s="235" t="s">
        <v>292</v>
      </c>
      <c r="B378" s="196"/>
      <c r="C378" s="195">
        <v>2544</v>
      </c>
      <c r="D378" s="194">
        <v>128</v>
      </c>
      <c r="E378" s="191">
        <v>155</v>
      </c>
      <c r="F378" s="193">
        <v>165</v>
      </c>
      <c r="G378" s="194">
        <v>155</v>
      </c>
      <c r="H378" s="191">
        <v>172</v>
      </c>
      <c r="I378" s="193">
        <v>225</v>
      </c>
      <c r="J378" s="192">
        <v>180</v>
      </c>
      <c r="K378" s="191">
        <v>184</v>
      </c>
      <c r="L378" s="192">
        <v>219</v>
      </c>
      <c r="M378" s="194">
        <v>187</v>
      </c>
      <c r="N378" s="191">
        <v>200</v>
      </c>
      <c r="O378" s="193">
        <v>179</v>
      </c>
      <c r="P378" s="191">
        <v>123</v>
      </c>
      <c r="Q378" s="192">
        <v>102</v>
      </c>
      <c r="R378" s="191">
        <v>73</v>
      </c>
      <c r="S378" s="190">
        <v>30</v>
      </c>
      <c r="T378" s="189">
        <v>62</v>
      </c>
      <c r="U378" s="189">
        <v>0</v>
      </c>
      <c r="V378" s="190">
        <v>5</v>
      </c>
      <c r="W378" s="189">
        <v>0</v>
      </c>
      <c r="X378" s="189">
        <v>0</v>
      </c>
    </row>
    <row r="379" spans="1:24" x14ac:dyDescent="0.5">
      <c r="A379" s="235"/>
      <c r="B379" s="196"/>
      <c r="C379" s="195"/>
      <c r="D379" s="194"/>
      <c r="E379" s="191"/>
      <c r="F379" s="193"/>
      <c r="G379" s="194"/>
      <c r="H379" s="191"/>
      <c r="I379" s="193"/>
      <c r="J379" s="192"/>
      <c r="K379" s="191"/>
      <c r="L379" s="192"/>
      <c r="M379" s="194"/>
      <c r="N379" s="191"/>
      <c r="O379" s="193"/>
      <c r="P379" s="191"/>
      <c r="Q379" s="192"/>
      <c r="R379" s="191"/>
      <c r="S379" s="190"/>
      <c r="T379" s="189"/>
      <c r="U379" s="189"/>
      <c r="V379" s="190"/>
      <c r="W379" s="189"/>
      <c r="X379" s="189"/>
    </row>
    <row r="380" spans="1:24" x14ac:dyDescent="0.5">
      <c r="A380" s="198" t="s">
        <v>173</v>
      </c>
      <c r="B380" s="196"/>
      <c r="C380" s="195">
        <v>18254</v>
      </c>
      <c r="D380" s="194">
        <v>778</v>
      </c>
      <c r="E380" s="191">
        <v>1027</v>
      </c>
      <c r="F380" s="193">
        <v>1086</v>
      </c>
      <c r="G380" s="194">
        <v>1120</v>
      </c>
      <c r="H380" s="191">
        <v>1130</v>
      </c>
      <c r="I380" s="193">
        <v>1444</v>
      </c>
      <c r="J380" s="192">
        <v>1355</v>
      </c>
      <c r="K380" s="191">
        <v>1342</v>
      </c>
      <c r="L380" s="192">
        <v>1373</v>
      </c>
      <c r="M380" s="194">
        <v>1417</v>
      </c>
      <c r="N380" s="191">
        <v>1562</v>
      </c>
      <c r="O380" s="193">
        <v>1364</v>
      </c>
      <c r="P380" s="191">
        <v>1102</v>
      </c>
      <c r="Q380" s="192">
        <v>815</v>
      </c>
      <c r="R380" s="191">
        <v>623</v>
      </c>
      <c r="S380" s="190">
        <v>322</v>
      </c>
      <c r="T380" s="189">
        <v>362</v>
      </c>
      <c r="U380" s="189">
        <v>0</v>
      </c>
      <c r="V380" s="190">
        <v>7</v>
      </c>
      <c r="W380" s="189">
        <v>23</v>
      </c>
      <c r="X380" s="189">
        <v>2</v>
      </c>
    </row>
    <row r="381" spans="1:24" x14ac:dyDescent="0.5">
      <c r="A381" s="197" t="s">
        <v>162</v>
      </c>
      <c r="B381" s="196"/>
      <c r="C381" s="195">
        <v>18254</v>
      </c>
      <c r="D381" s="194">
        <v>778</v>
      </c>
      <c r="E381" s="191">
        <v>1027</v>
      </c>
      <c r="F381" s="193">
        <v>1086</v>
      </c>
      <c r="G381" s="194">
        <v>1120</v>
      </c>
      <c r="H381" s="191">
        <v>1130</v>
      </c>
      <c r="I381" s="193">
        <v>1444</v>
      </c>
      <c r="J381" s="192">
        <v>1355</v>
      </c>
      <c r="K381" s="191">
        <v>1342</v>
      </c>
      <c r="L381" s="192">
        <v>1373</v>
      </c>
      <c r="M381" s="194">
        <v>1417</v>
      </c>
      <c r="N381" s="191">
        <v>1562</v>
      </c>
      <c r="O381" s="193">
        <v>1364</v>
      </c>
      <c r="P381" s="191">
        <v>1102</v>
      </c>
      <c r="Q381" s="192">
        <v>815</v>
      </c>
      <c r="R381" s="191">
        <v>623</v>
      </c>
      <c r="S381" s="190">
        <v>322</v>
      </c>
      <c r="T381" s="189">
        <v>362</v>
      </c>
      <c r="U381" s="189">
        <v>0</v>
      </c>
      <c r="V381" s="190">
        <v>7</v>
      </c>
      <c r="W381" s="189">
        <v>23</v>
      </c>
      <c r="X381" s="189">
        <v>2</v>
      </c>
    </row>
    <row r="382" spans="1:24" x14ac:dyDescent="0.5">
      <c r="A382" s="235" t="s">
        <v>291</v>
      </c>
      <c r="B382" s="196"/>
      <c r="C382" s="195">
        <v>4214</v>
      </c>
      <c r="D382" s="194">
        <v>178</v>
      </c>
      <c r="E382" s="191">
        <v>257</v>
      </c>
      <c r="F382" s="193">
        <v>228</v>
      </c>
      <c r="G382" s="194">
        <v>237</v>
      </c>
      <c r="H382" s="191">
        <v>253</v>
      </c>
      <c r="I382" s="193">
        <v>336</v>
      </c>
      <c r="J382" s="192">
        <v>347</v>
      </c>
      <c r="K382" s="191">
        <v>309</v>
      </c>
      <c r="L382" s="192">
        <v>288</v>
      </c>
      <c r="M382" s="194">
        <v>346</v>
      </c>
      <c r="N382" s="191">
        <v>326</v>
      </c>
      <c r="O382" s="193">
        <v>376</v>
      </c>
      <c r="P382" s="191">
        <v>246</v>
      </c>
      <c r="Q382" s="192">
        <v>159</v>
      </c>
      <c r="R382" s="191">
        <v>148</v>
      </c>
      <c r="S382" s="190">
        <v>72</v>
      </c>
      <c r="T382" s="189">
        <v>83</v>
      </c>
      <c r="U382" s="189">
        <v>0</v>
      </c>
      <c r="V382" s="190">
        <v>2</v>
      </c>
      <c r="W382" s="189">
        <v>23</v>
      </c>
      <c r="X382" s="189">
        <v>0</v>
      </c>
    </row>
    <row r="383" spans="1:24" x14ac:dyDescent="0.5">
      <c r="A383" s="235" t="s">
        <v>290</v>
      </c>
      <c r="B383" s="196"/>
      <c r="C383" s="195">
        <v>3554</v>
      </c>
      <c r="D383" s="194">
        <v>147</v>
      </c>
      <c r="E383" s="191">
        <v>187</v>
      </c>
      <c r="F383" s="193">
        <v>191</v>
      </c>
      <c r="G383" s="194">
        <v>181</v>
      </c>
      <c r="H383" s="191">
        <v>219</v>
      </c>
      <c r="I383" s="193">
        <v>287</v>
      </c>
      <c r="J383" s="192">
        <v>242</v>
      </c>
      <c r="K383" s="191">
        <v>267</v>
      </c>
      <c r="L383" s="192">
        <v>279</v>
      </c>
      <c r="M383" s="194">
        <v>266</v>
      </c>
      <c r="N383" s="191">
        <v>331</v>
      </c>
      <c r="O383" s="193">
        <v>248</v>
      </c>
      <c r="P383" s="191">
        <v>231</v>
      </c>
      <c r="Q383" s="192">
        <v>170</v>
      </c>
      <c r="R383" s="191">
        <v>146</v>
      </c>
      <c r="S383" s="190">
        <v>78</v>
      </c>
      <c r="T383" s="189">
        <v>82</v>
      </c>
      <c r="U383" s="189">
        <v>0</v>
      </c>
      <c r="V383" s="190">
        <v>2</v>
      </c>
      <c r="W383" s="189">
        <v>0</v>
      </c>
      <c r="X383" s="189">
        <v>0</v>
      </c>
    </row>
    <row r="384" spans="1:24" x14ac:dyDescent="0.5">
      <c r="A384" s="235" t="s">
        <v>289</v>
      </c>
      <c r="B384" s="196"/>
      <c r="C384" s="195">
        <v>5458</v>
      </c>
      <c r="D384" s="194">
        <v>257</v>
      </c>
      <c r="E384" s="191">
        <v>330</v>
      </c>
      <c r="F384" s="193">
        <v>327</v>
      </c>
      <c r="G384" s="194">
        <v>358</v>
      </c>
      <c r="H384" s="191">
        <v>347</v>
      </c>
      <c r="I384" s="193">
        <v>443</v>
      </c>
      <c r="J384" s="192">
        <v>427</v>
      </c>
      <c r="K384" s="191">
        <v>390</v>
      </c>
      <c r="L384" s="192">
        <v>428</v>
      </c>
      <c r="M384" s="194">
        <v>391</v>
      </c>
      <c r="N384" s="191">
        <v>475</v>
      </c>
      <c r="O384" s="193">
        <v>376</v>
      </c>
      <c r="P384" s="191">
        <v>311</v>
      </c>
      <c r="Q384" s="192">
        <v>244</v>
      </c>
      <c r="R384" s="191">
        <v>177</v>
      </c>
      <c r="S384" s="190">
        <v>89</v>
      </c>
      <c r="T384" s="189">
        <v>85</v>
      </c>
      <c r="U384" s="189">
        <v>0</v>
      </c>
      <c r="V384" s="190">
        <v>1</v>
      </c>
      <c r="W384" s="189">
        <v>0</v>
      </c>
      <c r="X384" s="189">
        <v>2</v>
      </c>
    </row>
    <row r="385" spans="1:24" x14ac:dyDescent="0.5">
      <c r="A385" s="235" t="s">
        <v>288</v>
      </c>
      <c r="B385" s="196"/>
      <c r="C385" s="195">
        <v>2349</v>
      </c>
      <c r="D385" s="194">
        <v>96</v>
      </c>
      <c r="E385" s="191">
        <v>93</v>
      </c>
      <c r="F385" s="193">
        <v>143</v>
      </c>
      <c r="G385" s="194">
        <v>159</v>
      </c>
      <c r="H385" s="191">
        <v>140</v>
      </c>
      <c r="I385" s="193">
        <v>183</v>
      </c>
      <c r="J385" s="192">
        <v>150</v>
      </c>
      <c r="K385" s="191">
        <v>168</v>
      </c>
      <c r="L385" s="192">
        <v>158</v>
      </c>
      <c r="M385" s="194">
        <v>203</v>
      </c>
      <c r="N385" s="191">
        <v>209</v>
      </c>
      <c r="O385" s="193">
        <v>178</v>
      </c>
      <c r="P385" s="191">
        <v>149</v>
      </c>
      <c r="Q385" s="192">
        <v>132</v>
      </c>
      <c r="R385" s="191">
        <v>86</v>
      </c>
      <c r="S385" s="190">
        <v>49</v>
      </c>
      <c r="T385" s="189">
        <v>53</v>
      </c>
      <c r="U385" s="189">
        <v>0</v>
      </c>
      <c r="V385" s="190">
        <v>0</v>
      </c>
      <c r="W385" s="189">
        <v>0</v>
      </c>
      <c r="X385" s="189">
        <v>0</v>
      </c>
    </row>
    <row r="386" spans="1:24" x14ac:dyDescent="0.5">
      <c r="A386" s="235" t="s">
        <v>287</v>
      </c>
      <c r="B386" s="196"/>
      <c r="C386" s="195">
        <v>2679</v>
      </c>
      <c r="D386" s="194">
        <v>100</v>
      </c>
      <c r="E386" s="191">
        <v>160</v>
      </c>
      <c r="F386" s="193">
        <v>197</v>
      </c>
      <c r="G386" s="194">
        <v>185</v>
      </c>
      <c r="H386" s="191">
        <v>171</v>
      </c>
      <c r="I386" s="193">
        <v>195</v>
      </c>
      <c r="J386" s="192">
        <v>189</v>
      </c>
      <c r="K386" s="191">
        <v>208</v>
      </c>
      <c r="L386" s="192">
        <v>220</v>
      </c>
      <c r="M386" s="194">
        <v>211</v>
      </c>
      <c r="N386" s="191">
        <v>221</v>
      </c>
      <c r="O386" s="193">
        <v>186</v>
      </c>
      <c r="P386" s="191">
        <v>165</v>
      </c>
      <c r="Q386" s="192">
        <v>110</v>
      </c>
      <c r="R386" s="191">
        <v>66</v>
      </c>
      <c r="S386" s="190">
        <v>34</v>
      </c>
      <c r="T386" s="189">
        <v>59</v>
      </c>
      <c r="U386" s="189">
        <v>0</v>
      </c>
      <c r="V386" s="190">
        <v>2</v>
      </c>
      <c r="W386" s="189">
        <v>0</v>
      </c>
      <c r="X386" s="189">
        <v>0</v>
      </c>
    </row>
    <row r="387" spans="1:24" x14ac:dyDescent="0.5">
      <c r="A387" s="197" t="s">
        <v>172</v>
      </c>
      <c r="B387" s="196"/>
      <c r="C387" s="195">
        <v>12338</v>
      </c>
      <c r="D387" s="194">
        <v>532</v>
      </c>
      <c r="E387" s="191">
        <v>729</v>
      </c>
      <c r="F387" s="193">
        <v>767</v>
      </c>
      <c r="G387" s="194">
        <v>723</v>
      </c>
      <c r="H387" s="191">
        <v>808</v>
      </c>
      <c r="I387" s="193">
        <v>963</v>
      </c>
      <c r="J387" s="192">
        <v>891</v>
      </c>
      <c r="K387" s="191">
        <v>883</v>
      </c>
      <c r="L387" s="192">
        <v>1063</v>
      </c>
      <c r="M387" s="194">
        <v>1031</v>
      </c>
      <c r="N387" s="191">
        <v>979</v>
      </c>
      <c r="O387" s="193">
        <v>863</v>
      </c>
      <c r="P387" s="191">
        <v>688</v>
      </c>
      <c r="Q387" s="192">
        <v>476</v>
      </c>
      <c r="R387" s="191">
        <v>397</v>
      </c>
      <c r="S387" s="190">
        <v>231</v>
      </c>
      <c r="T387" s="189">
        <v>262</v>
      </c>
      <c r="U387" s="189">
        <v>0</v>
      </c>
      <c r="V387" s="190">
        <v>6</v>
      </c>
      <c r="W387" s="189">
        <v>43</v>
      </c>
      <c r="X387" s="189">
        <v>3</v>
      </c>
    </row>
    <row r="388" spans="1:24" x14ac:dyDescent="0.5">
      <c r="A388" s="197" t="s">
        <v>163</v>
      </c>
      <c r="B388" s="196"/>
      <c r="C388" s="195">
        <v>2095</v>
      </c>
      <c r="D388" s="194">
        <v>95</v>
      </c>
      <c r="E388" s="191">
        <v>125</v>
      </c>
      <c r="F388" s="193">
        <v>143</v>
      </c>
      <c r="G388" s="194">
        <v>137</v>
      </c>
      <c r="H388" s="191">
        <v>148</v>
      </c>
      <c r="I388" s="193">
        <v>169</v>
      </c>
      <c r="J388" s="192">
        <v>154</v>
      </c>
      <c r="K388" s="191">
        <v>141</v>
      </c>
      <c r="L388" s="192">
        <v>154</v>
      </c>
      <c r="M388" s="194">
        <v>149</v>
      </c>
      <c r="N388" s="191">
        <v>186</v>
      </c>
      <c r="O388" s="193">
        <v>146</v>
      </c>
      <c r="P388" s="191">
        <v>115</v>
      </c>
      <c r="Q388" s="192">
        <v>71</v>
      </c>
      <c r="R388" s="191">
        <v>72</v>
      </c>
      <c r="S388" s="190">
        <v>43</v>
      </c>
      <c r="T388" s="189">
        <v>43</v>
      </c>
      <c r="U388" s="189">
        <v>0</v>
      </c>
      <c r="V388" s="190">
        <v>2</v>
      </c>
      <c r="W388" s="189">
        <v>2</v>
      </c>
      <c r="X388" s="189">
        <v>0</v>
      </c>
    </row>
    <row r="389" spans="1:24" x14ac:dyDescent="0.5">
      <c r="A389" s="235" t="s">
        <v>286</v>
      </c>
      <c r="B389" s="196"/>
      <c r="C389" s="195">
        <v>2095</v>
      </c>
      <c r="D389" s="194">
        <v>95</v>
      </c>
      <c r="E389" s="191">
        <v>125</v>
      </c>
      <c r="F389" s="193">
        <v>143</v>
      </c>
      <c r="G389" s="194">
        <v>137</v>
      </c>
      <c r="H389" s="191">
        <v>148</v>
      </c>
      <c r="I389" s="193">
        <v>169</v>
      </c>
      <c r="J389" s="192">
        <v>154</v>
      </c>
      <c r="K389" s="191">
        <v>141</v>
      </c>
      <c r="L389" s="192">
        <v>154</v>
      </c>
      <c r="M389" s="194">
        <v>149</v>
      </c>
      <c r="N389" s="191">
        <v>186</v>
      </c>
      <c r="O389" s="193">
        <v>146</v>
      </c>
      <c r="P389" s="191">
        <v>115</v>
      </c>
      <c r="Q389" s="192">
        <v>71</v>
      </c>
      <c r="R389" s="191">
        <v>72</v>
      </c>
      <c r="S389" s="190">
        <v>43</v>
      </c>
      <c r="T389" s="189">
        <v>43</v>
      </c>
      <c r="U389" s="189">
        <v>0</v>
      </c>
      <c r="V389" s="190">
        <v>2</v>
      </c>
      <c r="W389" s="189">
        <v>2</v>
      </c>
      <c r="X389" s="189">
        <v>0</v>
      </c>
    </row>
    <row r="390" spans="1:24" x14ac:dyDescent="0.5">
      <c r="A390" s="200"/>
      <c r="B390" s="196"/>
      <c r="C390" s="195"/>
      <c r="D390" s="194"/>
      <c r="E390" s="191"/>
      <c r="F390" s="193"/>
      <c r="G390" s="194"/>
      <c r="H390" s="191"/>
      <c r="I390" s="193"/>
      <c r="J390" s="192"/>
      <c r="K390" s="191"/>
      <c r="L390" s="192"/>
      <c r="M390" s="194"/>
      <c r="N390" s="191"/>
      <c r="O390" s="193"/>
      <c r="P390" s="191"/>
      <c r="Q390" s="192"/>
      <c r="R390" s="191"/>
      <c r="S390" s="190"/>
      <c r="T390" s="189"/>
      <c r="U390" s="189"/>
      <c r="V390" s="190"/>
      <c r="W390" s="189"/>
      <c r="X390" s="189"/>
    </row>
    <row r="391" spans="1:24" x14ac:dyDescent="0.5">
      <c r="A391" s="197" t="s">
        <v>162</v>
      </c>
      <c r="B391" s="196"/>
      <c r="C391" s="195">
        <v>10243</v>
      </c>
      <c r="D391" s="194">
        <v>437</v>
      </c>
      <c r="E391" s="191">
        <v>604</v>
      </c>
      <c r="F391" s="193">
        <v>624</v>
      </c>
      <c r="G391" s="194">
        <v>586</v>
      </c>
      <c r="H391" s="191">
        <v>660</v>
      </c>
      <c r="I391" s="193">
        <v>794</v>
      </c>
      <c r="J391" s="192">
        <v>737</v>
      </c>
      <c r="K391" s="191">
        <v>742</v>
      </c>
      <c r="L391" s="192">
        <v>909</v>
      </c>
      <c r="M391" s="194">
        <v>882</v>
      </c>
      <c r="N391" s="191">
        <v>793</v>
      </c>
      <c r="O391" s="193">
        <v>717</v>
      </c>
      <c r="P391" s="191">
        <v>573</v>
      </c>
      <c r="Q391" s="192">
        <v>405</v>
      </c>
      <c r="R391" s="191">
        <v>325</v>
      </c>
      <c r="S391" s="190">
        <v>188</v>
      </c>
      <c r="T391" s="189">
        <v>219</v>
      </c>
      <c r="U391" s="189">
        <v>0</v>
      </c>
      <c r="V391" s="190">
        <v>4</v>
      </c>
      <c r="W391" s="189">
        <v>41</v>
      </c>
      <c r="X391" s="189">
        <v>3</v>
      </c>
    </row>
    <row r="392" spans="1:24" x14ac:dyDescent="0.5">
      <c r="A392" s="235" t="s">
        <v>285</v>
      </c>
      <c r="B392" s="196"/>
      <c r="C392" s="195">
        <v>1996</v>
      </c>
      <c r="D392" s="194">
        <v>89</v>
      </c>
      <c r="E392" s="191">
        <v>113</v>
      </c>
      <c r="F392" s="193">
        <v>111</v>
      </c>
      <c r="G392" s="194">
        <v>107</v>
      </c>
      <c r="H392" s="191">
        <v>124</v>
      </c>
      <c r="I392" s="193">
        <v>155</v>
      </c>
      <c r="J392" s="192">
        <v>136</v>
      </c>
      <c r="K392" s="191">
        <v>140</v>
      </c>
      <c r="L392" s="192">
        <v>173</v>
      </c>
      <c r="M392" s="194">
        <v>155</v>
      </c>
      <c r="N392" s="191">
        <v>159</v>
      </c>
      <c r="O392" s="193">
        <v>134</v>
      </c>
      <c r="P392" s="191">
        <v>122</v>
      </c>
      <c r="Q392" s="192">
        <v>77</v>
      </c>
      <c r="R392" s="191">
        <v>72</v>
      </c>
      <c r="S392" s="190">
        <v>39</v>
      </c>
      <c r="T392" s="189">
        <v>47</v>
      </c>
      <c r="U392" s="189">
        <v>0</v>
      </c>
      <c r="V392" s="190">
        <v>1</v>
      </c>
      <c r="W392" s="189">
        <v>41</v>
      </c>
      <c r="X392" s="189">
        <v>1</v>
      </c>
    </row>
    <row r="393" spans="1:24" x14ac:dyDescent="0.5">
      <c r="A393" s="235" t="s">
        <v>284</v>
      </c>
      <c r="B393" s="196"/>
      <c r="C393" s="195">
        <v>1888</v>
      </c>
      <c r="D393" s="194">
        <v>73</v>
      </c>
      <c r="E393" s="191">
        <v>103</v>
      </c>
      <c r="F393" s="193">
        <v>123</v>
      </c>
      <c r="G393" s="194">
        <v>99</v>
      </c>
      <c r="H393" s="191">
        <v>98</v>
      </c>
      <c r="I393" s="193">
        <v>151</v>
      </c>
      <c r="J393" s="192">
        <v>135</v>
      </c>
      <c r="K393" s="191">
        <v>146</v>
      </c>
      <c r="L393" s="192">
        <v>162</v>
      </c>
      <c r="M393" s="194">
        <v>171</v>
      </c>
      <c r="N393" s="191">
        <v>166</v>
      </c>
      <c r="O393" s="193">
        <v>136</v>
      </c>
      <c r="P393" s="191">
        <v>105</v>
      </c>
      <c r="Q393" s="192">
        <v>68</v>
      </c>
      <c r="R393" s="191">
        <v>63</v>
      </c>
      <c r="S393" s="190">
        <v>38</v>
      </c>
      <c r="T393" s="189">
        <v>50</v>
      </c>
      <c r="U393" s="189">
        <v>0</v>
      </c>
      <c r="V393" s="190">
        <v>1</v>
      </c>
      <c r="W393" s="189">
        <v>0</v>
      </c>
      <c r="X393" s="189">
        <v>0</v>
      </c>
    </row>
    <row r="394" spans="1:24" x14ac:dyDescent="0.5">
      <c r="A394" s="235" t="s">
        <v>283</v>
      </c>
      <c r="B394" s="196"/>
      <c r="C394" s="195">
        <v>2366</v>
      </c>
      <c r="D394" s="194">
        <v>109</v>
      </c>
      <c r="E394" s="191">
        <v>144</v>
      </c>
      <c r="F394" s="193">
        <v>144</v>
      </c>
      <c r="G394" s="194">
        <v>131</v>
      </c>
      <c r="H394" s="191">
        <v>155</v>
      </c>
      <c r="I394" s="193">
        <v>184</v>
      </c>
      <c r="J394" s="192">
        <v>164</v>
      </c>
      <c r="K394" s="191">
        <v>181</v>
      </c>
      <c r="L394" s="192">
        <v>218</v>
      </c>
      <c r="M394" s="194">
        <v>199</v>
      </c>
      <c r="N394" s="191">
        <v>164</v>
      </c>
      <c r="O394" s="193">
        <v>170</v>
      </c>
      <c r="P394" s="191">
        <v>134</v>
      </c>
      <c r="Q394" s="192">
        <v>95</v>
      </c>
      <c r="R394" s="191">
        <v>77</v>
      </c>
      <c r="S394" s="190">
        <v>47</v>
      </c>
      <c r="T394" s="189">
        <v>47</v>
      </c>
      <c r="U394" s="189">
        <v>0</v>
      </c>
      <c r="V394" s="190">
        <v>1</v>
      </c>
      <c r="W394" s="189">
        <v>0</v>
      </c>
      <c r="X394" s="189">
        <v>2</v>
      </c>
    </row>
    <row r="395" spans="1:24" x14ac:dyDescent="0.5">
      <c r="A395" s="235" t="s">
        <v>282</v>
      </c>
      <c r="B395" s="196"/>
      <c r="C395" s="195">
        <v>2244</v>
      </c>
      <c r="D395" s="194">
        <v>89</v>
      </c>
      <c r="E395" s="191">
        <v>144</v>
      </c>
      <c r="F395" s="193">
        <v>144</v>
      </c>
      <c r="G395" s="194">
        <v>144</v>
      </c>
      <c r="H395" s="191">
        <v>162</v>
      </c>
      <c r="I395" s="193">
        <v>162</v>
      </c>
      <c r="J395" s="192">
        <v>174</v>
      </c>
      <c r="K395" s="191">
        <v>138</v>
      </c>
      <c r="L395" s="192">
        <v>217</v>
      </c>
      <c r="M395" s="194">
        <v>186</v>
      </c>
      <c r="N395" s="191">
        <v>176</v>
      </c>
      <c r="O395" s="193">
        <v>152</v>
      </c>
      <c r="P395" s="191">
        <v>126</v>
      </c>
      <c r="Q395" s="192">
        <v>94</v>
      </c>
      <c r="R395" s="191">
        <v>61</v>
      </c>
      <c r="S395" s="190">
        <v>34</v>
      </c>
      <c r="T395" s="189">
        <v>40</v>
      </c>
      <c r="U395" s="189">
        <v>0</v>
      </c>
      <c r="V395" s="190">
        <v>1</v>
      </c>
      <c r="W395" s="189">
        <v>0</v>
      </c>
      <c r="X395" s="189">
        <v>0</v>
      </c>
    </row>
    <row r="396" spans="1:24" x14ac:dyDescent="0.5">
      <c r="A396" s="235" t="s">
        <v>281</v>
      </c>
      <c r="B396" s="196"/>
      <c r="C396" s="195">
        <v>1749</v>
      </c>
      <c r="D396" s="194">
        <v>77</v>
      </c>
      <c r="E396" s="191">
        <v>100</v>
      </c>
      <c r="F396" s="193">
        <v>102</v>
      </c>
      <c r="G396" s="194">
        <v>105</v>
      </c>
      <c r="H396" s="191">
        <v>121</v>
      </c>
      <c r="I396" s="193">
        <v>142</v>
      </c>
      <c r="J396" s="192">
        <v>128</v>
      </c>
      <c r="K396" s="191">
        <v>137</v>
      </c>
      <c r="L396" s="192">
        <v>139</v>
      </c>
      <c r="M396" s="194">
        <v>171</v>
      </c>
      <c r="N396" s="191">
        <v>128</v>
      </c>
      <c r="O396" s="193">
        <v>125</v>
      </c>
      <c r="P396" s="191">
        <v>86</v>
      </c>
      <c r="Q396" s="192">
        <v>71</v>
      </c>
      <c r="R396" s="191">
        <v>52</v>
      </c>
      <c r="S396" s="190">
        <v>30</v>
      </c>
      <c r="T396" s="189">
        <v>35</v>
      </c>
      <c r="U396" s="189">
        <v>0</v>
      </c>
      <c r="V396" s="190">
        <v>0</v>
      </c>
      <c r="W396" s="189">
        <v>0</v>
      </c>
      <c r="X396" s="189">
        <v>0</v>
      </c>
    </row>
    <row r="397" spans="1:24" x14ac:dyDescent="0.5">
      <c r="A397" s="198" t="s">
        <v>171</v>
      </c>
      <c r="B397" s="196"/>
      <c r="C397" s="195">
        <v>22625</v>
      </c>
      <c r="D397" s="194">
        <v>1125</v>
      </c>
      <c r="E397" s="191">
        <v>1439</v>
      </c>
      <c r="F397" s="193">
        <v>1517</v>
      </c>
      <c r="G397" s="194">
        <v>1433</v>
      </c>
      <c r="H397" s="191">
        <v>1384</v>
      </c>
      <c r="I397" s="193">
        <v>1591</v>
      </c>
      <c r="J397" s="192">
        <v>1645</v>
      </c>
      <c r="K397" s="191">
        <v>1719</v>
      </c>
      <c r="L397" s="192">
        <v>1913</v>
      </c>
      <c r="M397" s="194">
        <v>1792</v>
      </c>
      <c r="N397" s="191">
        <v>1655</v>
      </c>
      <c r="O397" s="193">
        <v>1581</v>
      </c>
      <c r="P397" s="191">
        <v>1212</v>
      </c>
      <c r="Q397" s="192">
        <v>969</v>
      </c>
      <c r="R397" s="191">
        <v>643</v>
      </c>
      <c r="S397" s="190">
        <v>426</v>
      </c>
      <c r="T397" s="189">
        <v>481</v>
      </c>
      <c r="U397" s="189">
        <v>0</v>
      </c>
      <c r="V397" s="190">
        <v>37</v>
      </c>
      <c r="W397" s="189">
        <v>58</v>
      </c>
      <c r="X397" s="189">
        <v>5</v>
      </c>
    </row>
    <row r="398" spans="1:24" x14ac:dyDescent="0.5">
      <c r="A398" s="197" t="s">
        <v>163</v>
      </c>
      <c r="B398" s="196"/>
      <c r="C398" s="195">
        <v>892</v>
      </c>
      <c r="D398" s="194">
        <v>38</v>
      </c>
      <c r="E398" s="191">
        <v>64</v>
      </c>
      <c r="F398" s="193">
        <v>79</v>
      </c>
      <c r="G398" s="194">
        <v>39</v>
      </c>
      <c r="H398" s="191">
        <v>52</v>
      </c>
      <c r="I398" s="193">
        <v>58</v>
      </c>
      <c r="J398" s="192">
        <v>66</v>
      </c>
      <c r="K398" s="191">
        <v>65</v>
      </c>
      <c r="L398" s="192">
        <v>86</v>
      </c>
      <c r="M398" s="194">
        <v>62</v>
      </c>
      <c r="N398" s="191">
        <v>67</v>
      </c>
      <c r="O398" s="193">
        <v>48</v>
      </c>
      <c r="P398" s="191">
        <v>47</v>
      </c>
      <c r="Q398" s="192">
        <v>43</v>
      </c>
      <c r="R398" s="191">
        <v>31</v>
      </c>
      <c r="S398" s="190">
        <v>17</v>
      </c>
      <c r="T398" s="189">
        <v>27</v>
      </c>
      <c r="U398" s="189">
        <v>0</v>
      </c>
      <c r="V398" s="190">
        <v>1</v>
      </c>
      <c r="W398" s="189">
        <v>2</v>
      </c>
      <c r="X398" s="189">
        <v>0</v>
      </c>
    </row>
    <row r="399" spans="1:24" x14ac:dyDescent="0.5">
      <c r="A399" s="235" t="s">
        <v>280</v>
      </c>
      <c r="B399" s="196"/>
      <c r="C399" s="195">
        <v>892</v>
      </c>
      <c r="D399" s="194">
        <v>38</v>
      </c>
      <c r="E399" s="191">
        <v>64</v>
      </c>
      <c r="F399" s="193">
        <v>79</v>
      </c>
      <c r="G399" s="194">
        <v>39</v>
      </c>
      <c r="H399" s="191">
        <v>52</v>
      </c>
      <c r="I399" s="193">
        <v>58</v>
      </c>
      <c r="J399" s="192">
        <v>66</v>
      </c>
      <c r="K399" s="191">
        <v>65</v>
      </c>
      <c r="L399" s="192">
        <v>86</v>
      </c>
      <c r="M399" s="194">
        <v>62</v>
      </c>
      <c r="N399" s="191">
        <v>67</v>
      </c>
      <c r="O399" s="193">
        <v>48</v>
      </c>
      <c r="P399" s="191">
        <v>47</v>
      </c>
      <c r="Q399" s="192">
        <v>43</v>
      </c>
      <c r="R399" s="191">
        <v>31</v>
      </c>
      <c r="S399" s="190">
        <v>17</v>
      </c>
      <c r="T399" s="189">
        <v>27</v>
      </c>
      <c r="U399" s="189">
        <v>0</v>
      </c>
      <c r="V399" s="190">
        <v>1</v>
      </c>
      <c r="W399" s="189">
        <v>2</v>
      </c>
      <c r="X399" s="189">
        <v>0</v>
      </c>
    </row>
    <row r="400" spans="1:24" x14ac:dyDescent="0.5">
      <c r="A400" s="200"/>
      <c r="B400" s="196"/>
      <c r="C400" s="195"/>
      <c r="D400" s="194"/>
      <c r="E400" s="191"/>
      <c r="F400" s="193"/>
      <c r="G400" s="194"/>
      <c r="H400" s="191"/>
      <c r="I400" s="193"/>
      <c r="J400" s="192"/>
      <c r="K400" s="191"/>
      <c r="L400" s="192"/>
      <c r="M400" s="194"/>
      <c r="N400" s="191"/>
      <c r="O400" s="193"/>
      <c r="P400" s="191"/>
      <c r="Q400" s="192"/>
      <c r="R400" s="191"/>
      <c r="S400" s="190"/>
      <c r="T400" s="189"/>
      <c r="U400" s="189"/>
      <c r="V400" s="190"/>
      <c r="W400" s="189"/>
      <c r="X400" s="189"/>
    </row>
    <row r="401" spans="1:24" x14ac:dyDescent="0.5">
      <c r="A401" s="197" t="s">
        <v>162</v>
      </c>
      <c r="B401" s="196"/>
      <c r="C401" s="195">
        <v>21733</v>
      </c>
      <c r="D401" s="194">
        <v>1087</v>
      </c>
      <c r="E401" s="191">
        <v>1375</v>
      </c>
      <c r="F401" s="193">
        <v>1438</v>
      </c>
      <c r="G401" s="194">
        <v>1394</v>
      </c>
      <c r="H401" s="191">
        <v>1332</v>
      </c>
      <c r="I401" s="193">
        <v>1533</v>
      </c>
      <c r="J401" s="192">
        <v>1579</v>
      </c>
      <c r="K401" s="191">
        <v>1654</v>
      </c>
      <c r="L401" s="192">
        <v>1827</v>
      </c>
      <c r="M401" s="194">
        <v>1730</v>
      </c>
      <c r="N401" s="191">
        <v>1588</v>
      </c>
      <c r="O401" s="193">
        <v>1533</v>
      </c>
      <c r="P401" s="191">
        <v>1165</v>
      </c>
      <c r="Q401" s="192">
        <v>926</v>
      </c>
      <c r="R401" s="191">
        <v>612</v>
      </c>
      <c r="S401" s="190">
        <v>409</v>
      </c>
      <c r="T401" s="189">
        <v>454</v>
      </c>
      <c r="U401" s="189">
        <v>0</v>
      </c>
      <c r="V401" s="190">
        <v>36</v>
      </c>
      <c r="W401" s="189">
        <v>56</v>
      </c>
      <c r="X401" s="189">
        <v>5</v>
      </c>
    </row>
    <row r="402" spans="1:24" x14ac:dyDescent="0.5">
      <c r="A402" s="235" t="s">
        <v>279</v>
      </c>
      <c r="B402" s="196"/>
      <c r="C402" s="195">
        <v>4374</v>
      </c>
      <c r="D402" s="194">
        <v>198</v>
      </c>
      <c r="E402" s="191">
        <v>277</v>
      </c>
      <c r="F402" s="193">
        <v>252</v>
      </c>
      <c r="G402" s="194">
        <v>248</v>
      </c>
      <c r="H402" s="191">
        <v>257</v>
      </c>
      <c r="I402" s="193">
        <v>300</v>
      </c>
      <c r="J402" s="192">
        <v>293</v>
      </c>
      <c r="K402" s="191">
        <v>297</v>
      </c>
      <c r="L402" s="192">
        <v>378</v>
      </c>
      <c r="M402" s="194">
        <v>368</v>
      </c>
      <c r="N402" s="191">
        <v>319</v>
      </c>
      <c r="O402" s="193">
        <v>310</v>
      </c>
      <c r="P402" s="191">
        <v>260</v>
      </c>
      <c r="Q402" s="192">
        <v>212</v>
      </c>
      <c r="R402" s="191">
        <v>125</v>
      </c>
      <c r="S402" s="190">
        <v>89</v>
      </c>
      <c r="T402" s="189">
        <v>117</v>
      </c>
      <c r="U402" s="189">
        <v>0</v>
      </c>
      <c r="V402" s="190">
        <v>15</v>
      </c>
      <c r="W402" s="189">
        <v>56</v>
      </c>
      <c r="X402" s="189">
        <v>3</v>
      </c>
    </row>
    <row r="403" spans="1:24" x14ac:dyDescent="0.5">
      <c r="A403" s="235" t="s">
        <v>278</v>
      </c>
      <c r="B403" s="196"/>
      <c r="C403" s="195">
        <v>5084</v>
      </c>
      <c r="D403" s="194">
        <v>249</v>
      </c>
      <c r="E403" s="191">
        <v>312</v>
      </c>
      <c r="F403" s="193">
        <v>351</v>
      </c>
      <c r="G403" s="194">
        <v>335</v>
      </c>
      <c r="H403" s="191">
        <v>337</v>
      </c>
      <c r="I403" s="193">
        <v>350</v>
      </c>
      <c r="J403" s="192">
        <v>386</v>
      </c>
      <c r="K403" s="191">
        <v>422</v>
      </c>
      <c r="L403" s="192">
        <v>422</v>
      </c>
      <c r="M403" s="194">
        <v>372</v>
      </c>
      <c r="N403" s="191">
        <v>390</v>
      </c>
      <c r="O403" s="193">
        <v>358</v>
      </c>
      <c r="P403" s="191">
        <v>245</v>
      </c>
      <c r="Q403" s="192">
        <v>210</v>
      </c>
      <c r="R403" s="191">
        <v>141</v>
      </c>
      <c r="S403" s="190">
        <v>92</v>
      </c>
      <c r="T403" s="189">
        <v>102</v>
      </c>
      <c r="U403" s="189">
        <v>0</v>
      </c>
      <c r="V403" s="190">
        <v>10</v>
      </c>
      <c r="W403" s="189">
        <v>0</v>
      </c>
      <c r="X403" s="189">
        <v>0</v>
      </c>
    </row>
    <row r="404" spans="1:24" x14ac:dyDescent="0.5">
      <c r="A404" s="235" t="s">
        <v>277</v>
      </c>
      <c r="B404" s="196"/>
      <c r="C404" s="195">
        <v>3047</v>
      </c>
      <c r="D404" s="194">
        <v>135</v>
      </c>
      <c r="E404" s="191">
        <v>191</v>
      </c>
      <c r="F404" s="193">
        <v>234</v>
      </c>
      <c r="G404" s="194">
        <v>235</v>
      </c>
      <c r="H404" s="191">
        <v>194</v>
      </c>
      <c r="I404" s="193">
        <v>195</v>
      </c>
      <c r="J404" s="192">
        <v>218</v>
      </c>
      <c r="K404" s="191">
        <v>248</v>
      </c>
      <c r="L404" s="192">
        <v>269</v>
      </c>
      <c r="M404" s="194">
        <v>249</v>
      </c>
      <c r="N404" s="191">
        <v>205</v>
      </c>
      <c r="O404" s="193">
        <v>211</v>
      </c>
      <c r="P404" s="191">
        <v>156</v>
      </c>
      <c r="Q404" s="192">
        <v>119</v>
      </c>
      <c r="R404" s="191">
        <v>75</v>
      </c>
      <c r="S404" s="190">
        <v>55</v>
      </c>
      <c r="T404" s="189">
        <v>56</v>
      </c>
      <c r="U404" s="189">
        <v>0</v>
      </c>
      <c r="V404" s="190">
        <v>2</v>
      </c>
      <c r="W404" s="189">
        <v>0</v>
      </c>
      <c r="X404" s="189">
        <v>0</v>
      </c>
    </row>
    <row r="405" spans="1:24" x14ac:dyDescent="0.5">
      <c r="A405" s="235" t="s">
        <v>276</v>
      </c>
      <c r="B405" s="196"/>
      <c r="C405" s="195">
        <v>5673</v>
      </c>
      <c r="D405" s="194">
        <v>299</v>
      </c>
      <c r="E405" s="191">
        <v>356</v>
      </c>
      <c r="F405" s="193">
        <v>360</v>
      </c>
      <c r="G405" s="194">
        <v>343</v>
      </c>
      <c r="H405" s="191">
        <v>347</v>
      </c>
      <c r="I405" s="193">
        <v>416</v>
      </c>
      <c r="J405" s="192">
        <v>405</v>
      </c>
      <c r="K405" s="191">
        <v>433</v>
      </c>
      <c r="L405" s="192">
        <v>457</v>
      </c>
      <c r="M405" s="194">
        <v>475</v>
      </c>
      <c r="N405" s="191">
        <v>435</v>
      </c>
      <c r="O405" s="193">
        <v>428</v>
      </c>
      <c r="P405" s="191">
        <v>302</v>
      </c>
      <c r="Q405" s="192">
        <v>223</v>
      </c>
      <c r="R405" s="191">
        <v>167</v>
      </c>
      <c r="S405" s="190">
        <v>103</v>
      </c>
      <c r="T405" s="189">
        <v>119</v>
      </c>
      <c r="U405" s="189">
        <v>0</v>
      </c>
      <c r="V405" s="190">
        <v>5</v>
      </c>
      <c r="W405" s="189">
        <v>0</v>
      </c>
      <c r="X405" s="189">
        <v>0</v>
      </c>
    </row>
    <row r="406" spans="1:24" x14ac:dyDescent="0.5">
      <c r="A406" s="235" t="s">
        <v>275</v>
      </c>
      <c r="B406" s="196"/>
      <c r="C406" s="195">
        <v>3555</v>
      </c>
      <c r="D406" s="194">
        <v>206</v>
      </c>
      <c r="E406" s="191">
        <v>239</v>
      </c>
      <c r="F406" s="193">
        <v>241</v>
      </c>
      <c r="G406" s="194">
        <v>233</v>
      </c>
      <c r="H406" s="191">
        <v>197</v>
      </c>
      <c r="I406" s="193">
        <v>272</v>
      </c>
      <c r="J406" s="192">
        <v>277</v>
      </c>
      <c r="K406" s="191">
        <v>254</v>
      </c>
      <c r="L406" s="192">
        <v>301</v>
      </c>
      <c r="M406" s="194">
        <v>266</v>
      </c>
      <c r="N406" s="191">
        <v>239</v>
      </c>
      <c r="O406" s="193">
        <v>226</v>
      </c>
      <c r="P406" s="191">
        <v>202</v>
      </c>
      <c r="Q406" s="192">
        <v>162</v>
      </c>
      <c r="R406" s="191">
        <v>104</v>
      </c>
      <c r="S406" s="190">
        <v>70</v>
      </c>
      <c r="T406" s="189">
        <v>60</v>
      </c>
      <c r="U406" s="189">
        <v>0</v>
      </c>
      <c r="V406" s="190">
        <v>4</v>
      </c>
      <c r="W406" s="189">
        <v>0</v>
      </c>
      <c r="X406" s="189">
        <v>2</v>
      </c>
    </row>
    <row r="407" spans="1:24" x14ac:dyDescent="0.5">
      <c r="A407" s="235"/>
      <c r="B407" s="196"/>
      <c r="C407" s="195"/>
      <c r="D407" s="194"/>
      <c r="E407" s="191"/>
      <c r="F407" s="193"/>
      <c r="G407" s="194"/>
      <c r="H407" s="191"/>
      <c r="I407" s="193"/>
      <c r="J407" s="192"/>
      <c r="K407" s="191"/>
      <c r="L407" s="192"/>
      <c r="M407" s="194"/>
      <c r="N407" s="191"/>
      <c r="O407" s="193"/>
      <c r="P407" s="191"/>
      <c r="Q407" s="192"/>
      <c r="R407" s="191"/>
      <c r="S407" s="190"/>
      <c r="T407" s="189"/>
      <c r="U407" s="189"/>
      <c r="V407" s="190"/>
      <c r="W407" s="189"/>
      <c r="X407" s="189"/>
    </row>
    <row r="408" spans="1:24" x14ac:dyDescent="0.5">
      <c r="A408" s="198" t="s">
        <v>170</v>
      </c>
      <c r="B408" s="196"/>
      <c r="C408" s="195">
        <v>12733</v>
      </c>
      <c r="D408" s="194">
        <v>595</v>
      </c>
      <c r="E408" s="191">
        <v>782</v>
      </c>
      <c r="F408" s="193">
        <v>836</v>
      </c>
      <c r="G408" s="194">
        <v>927</v>
      </c>
      <c r="H408" s="191">
        <v>800</v>
      </c>
      <c r="I408" s="193">
        <v>919</v>
      </c>
      <c r="J408" s="192">
        <v>969</v>
      </c>
      <c r="K408" s="191">
        <v>1005</v>
      </c>
      <c r="L408" s="192">
        <v>1067</v>
      </c>
      <c r="M408" s="194">
        <v>1008</v>
      </c>
      <c r="N408" s="191">
        <v>940</v>
      </c>
      <c r="O408" s="193">
        <v>839</v>
      </c>
      <c r="P408" s="191">
        <v>627</v>
      </c>
      <c r="Q408" s="192">
        <v>483</v>
      </c>
      <c r="R408" s="191">
        <v>390</v>
      </c>
      <c r="S408" s="190">
        <v>227</v>
      </c>
      <c r="T408" s="189">
        <v>265</v>
      </c>
      <c r="U408" s="189">
        <v>0</v>
      </c>
      <c r="V408" s="190">
        <v>8</v>
      </c>
      <c r="W408" s="189">
        <v>45</v>
      </c>
      <c r="X408" s="189">
        <v>1</v>
      </c>
    </row>
    <row r="409" spans="1:24" x14ac:dyDescent="0.5">
      <c r="A409" s="197" t="s">
        <v>162</v>
      </c>
      <c r="B409" s="196"/>
      <c r="C409" s="195">
        <v>12733</v>
      </c>
      <c r="D409" s="194">
        <v>595</v>
      </c>
      <c r="E409" s="191">
        <v>782</v>
      </c>
      <c r="F409" s="193">
        <v>836</v>
      </c>
      <c r="G409" s="194">
        <v>927</v>
      </c>
      <c r="H409" s="191">
        <v>800</v>
      </c>
      <c r="I409" s="193">
        <v>919</v>
      </c>
      <c r="J409" s="192">
        <v>969</v>
      </c>
      <c r="K409" s="191">
        <v>1005</v>
      </c>
      <c r="L409" s="192">
        <v>1067</v>
      </c>
      <c r="M409" s="194">
        <v>1008</v>
      </c>
      <c r="N409" s="191">
        <v>940</v>
      </c>
      <c r="O409" s="193">
        <v>839</v>
      </c>
      <c r="P409" s="191">
        <v>627</v>
      </c>
      <c r="Q409" s="192">
        <v>483</v>
      </c>
      <c r="R409" s="191">
        <v>390</v>
      </c>
      <c r="S409" s="190">
        <v>227</v>
      </c>
      <c r="T409" s="189">
        <v>265</v>
      </c>
      <c r="U409" s="189">
        <v>0</v>
      </c>
      <c r="V409" s="190">
        <v>8</v>
      </c>
      <c r="W409" s="189">
        <v>45</v>
      </c>
      <c r="X409" s="189">
        <v>1</v>
      </c>
    </row>
    <row r="410" spans="1:24" x14ac:dyDescent="0.5">
      <c r="A410" s="235" t="s">
        <v>274</v>
      </c>
      <c r="B410" s="196"/>
      <c r="C410" s="195">
        <v>3603</v>
      </c>
      <c r="D410" s="194">
        <v>171</v>
      </c>
      <c r="E410" s="191">
        <v>227</v>
      </c>
      <c r="F410" s="193">
        <v>235</v>
      </c>
      <c r="G410" s="194">
        <v>269</v>
      </c>
      <c r="H410" s="191">
        <v>232</v>
      </c>
      <c r="I410" s="193">
        <v>252</v>
      </c>
      <c r="J410" s="192">
        <v>267</v>
      </c>
      <c r="K410" s="191">
        <v>297</v>
      </c>
      <c r="L410" s="192">
        <v>289</v>
      </c>
      <c r="M410" s="194">
        <v>302</v>
      </c>
      <c r="N410" s="191">
        <v>248</v>
      </c>
      <c r="O410" s="193">
        <v>238</v>
      </c>
      <c r="P410" s="191">
        <v>158</v>
      </c>
      <c r="Q410" s="192">
        <v>132</v>
      </c>
      <c r="R410" s="191">
        <v>107</v>
      </c>
      <c r="S410" s="190">
        <v>60</v>
      </c>
      <c r="T410" s="189">
        <v>73</v>
      </c>
      <c r="U410" s="189">
        <v>0</v>
      </c>
      <c r="V410" s="190">
        <v>1</v>
      </c>
      <c r="W410" s="189">
        <v>45</v>
      </c>
      <c r="X410" s="189">
        <v>0</v>
      </c>
    </row>
    <row r="411" spans="1:24" x14ac:dyDescent="0.5">
      <c r="A411" s="235" t="s">
        <v>273</v>
      </c>
      <c r="B411" s="196"/>
      <c r="C411" s="195">
        <v>4576</v>
      </c>
      <c r="D411" s="194">
        <v>202</v>
      </c>
      <c r="E411" s="191">
        <v>261</v>
      </c>
      <c r="F411" s="193">
        <v>311</v>
      </c>
      <c r="G411" s="194">
        <v>333</v>
      </c>
      <c r="H411" s="191">
        <v>290</v>
      </c>
      <c r="I411" s="193">
        <v>312</v>
      </c>
      <c r="J411" s="192">
        <v>361</v>
      </c>
      <c r="K411" s="191">
        <v>363</v>
      </c>
      <c r="L411" s="192">
        <v>377</v>
      </c>
      <c r="M411" s="194">
        <v>362</v>
      </c>
      <c r="N411" s="191">
        <v>348</v>
      </c>
      <c r="O411" s="193">
        <v>297</v>
      </c>
      <c r="P411" s="191">
        <v>255</v>
      </c>
      <c r="Q411" s="192">
        <v>175</v>
      </c>
      <c r="R411" s="191">
        <v>152</v>
      </c>
      <c r="S411" s="190">
        <v>81</v>
      </c>
      <c r="T411" s="189">
        <v>95</v>
      </c>
      <c r="U411" s="189">
        <v>0</v>
      </c>
      <c r="V411" s="190">
        <v>0</v>
      </c>
      <c r="W411" s="189">
        <v>0</v>
      </c>
      <c r="X411" s="189">
        <v>1</v>
      </c>
    </row>
    <row r="412" spans="1:24" x14ac:dyDescent="0.5">
      <c r="A412" s="235" t="s">
        <v>272</v>
      </c>
      <c r="B412" s="196"/>
      <c r="C412" s="195">
        <v>2145</v>
      </c>
      <c r="D412" s="194">
        <v>110</v>
      </c>
      <c r="E412" s="191">
        <v>146</v>
      </c>
      <c r="F412" s="193">
        <v>141</v>
      </c>
      <c r="G412" s="194">
        <v>157</v>
      </c>
      <c r="H412" s="191">
        <v>137</v>
      </c>
      <c r="I412" s="193">
        <v>159</v>
      </c>
      <c r="J412" s="192">
        <v>155</v>
      </c>
      <c r="K412" s="191">
        <v>182</v>
      </c>
      <c r="L412" s="192">
        <v>204</v>
      </c>
      <c r="M412" s="194">
        <v>167</v>
      </c>
      <c r="N412" s="191">
        <v>145</v>
      </c>
      <c r="O412" s="193">
        <v>139</v>
      </c>
      <c r="P412" s="191">
        <v>96</v>
      </c>
      <c r="Q412" s="192">
        <v>78</v>
      </c>
      <c r="R412" s="191">
        <v>57</v>
      </c>
      <c r="S412" s="190">
        <v>29</v>
      </c>
      <c r="T412" s="189">
        <v>40</v>
      </c>
      <c r="U412" s="189">
        <v>0</v>
      </c>
      <c r="V412" s="190">
        <v>3</v>
      </c>
      <c r="W412" s="189">
        <v>0</v>
      </c>
      <c r="X412" s="189">
        <v>0</v>
      </c>
    </row>
    <row r="413" spans="1:24" x14ac:dyDescent="0.5">
      <c r="A413" s="235" t="s">
        <v>271</v>
      </c>
      <c r="B413" s="196"/>
      <c r="C413" s="195">
        <v>2409</v>
      </c>
      <c r="D413" s="194">
        <v>112</v>
      </c>
      <c r="E413" s="191">
        <v>148</v>
      </c>
      <c r="F413" s="193">
        <v>149</v>
      </c>
      <c r="G413" s="194">
        <v>168</v>
      </c>
      <c r="H413" s="191">
        <v>141</v>
      </c>
      <c r="I413" s="193">
        <v>196</v>
      </c>
      <c r="J413" s="192">
        <v>186</v>
      </c>
      <c r="K413" s="191">
        <v>163</v>
      </c>
      <c r="L413" s="192">
        <v>197</v>
      </c>
      <c r="M413" s="194">
        <v>177</v>
      </c>
      <c r="N413" s="191">
        <v>199</v>
      </c>
      <c r="O413" s="193">
        <v>165</v>
      </c>
      <c r="P413" s="191">
        <v>118</v>
      </c>
      <c r="Q413" s="192">
        <v>98</v>
      </c>
      <c r="R413" s="191">
        <v>74</v>
      </c>
      <c r="S413" s="190">
        <v>57</v>
      </c>
      <c r="T413" s="189">
        <v>57</v>
      </c>
      <c r="U413" s="189">
        <v>0</v>
      </c>
      <c r="V413" s="190">
        <v>4</v>
      </c>
      <c r="W413" s="189">
        <v>0</v>
      </c>
      <c r="X413" s="189">
        <v>0</v>
      </c>
    </row>
    <row r="414" spans="1:24" x14ac:dyDescent="0.5">
      <c r="A414" s="235"/>
      <c r="B414" s="196"/>
      <c r="C414" s="195"/>
      <c r="D414" s="194"/>
      <c r="E414" s="191"/>
      <c r="F414" s="193"/>
      <c r="G414" s="194"/>
      <c r="H414" s="191"/>
      <c r="I414" s="193"/>
      <c r="J414" s="192"/>
      <c r="K414" s="191"/>
      <c r="L414" s="192"/>
      <c r="M414" s="194"/>
      <c r="N414" s="191"/>
      <c r="O414" s="193"/>
      <c r="P414" s="191"/>
      <c r="Q414" s="192"/>
      <c r="R414" s="191"/>
      <c r="S414" s="190"/>
      <c r="T414" s="189"/>
      <c r="U414" s="189"/>
      <c r="V414" s="190"/>
      <c r="W414" s="189"/>
      <c r="X414" s="189"/>
    </row>
    <row r="415" spans="1:24" x14ac:dyDescent="0.5">
      <c r="A415" s="198" t="s">
        <v>169</v>
      </c>
      <c r="B415" s="196"/>
      <c r="C415" s="195">
        <v>13952</v>
      </c>
      <c r="D415" s="194">
        <v>593</v>
      </c>
      <c r="E415" s="191">
        <v>710</v>
      </c>
      <c r="F415" s="193">
        <v>759</v>
      </c>
      <c r="G415" s="194">
        <v>929</v>
      </c>
      <c r="H415" s="191">
        <v>937</v>
      </c>
      <c r="I415" s="193">
        <v>1060</v>
      </c>
      <c r="J415" s="192">
        <v>997</v>
      </c>
      <c r="K415" s="191">
        <v>985</v>
      </c>
      <c r="L415" s="192">
        <v>1163</v>
      </c>
      <c r="M415" s="194">
        <v>1130</v>
      </c>
      <c r="N415" s="191">
        <v>1166</v>
      </c>
      <c r="O415" s="193">
        <v>976</v>
      </c>
      <c r="P415" s="191">
        <v>803</v>
      </c>
      <c r="Q415" s="192">
        <v>677</v>
      </c>
      <c r="R415" s="191">
        <v>454</v>
      </c>
      <c r="S415" s="190">
        <v>305</v>
      </c>
      <c r="T415" s="189">
        <v>280</v>
      </c>
      <c r="U415" s="189">
        <v>0</v>
      </c>
      <c r="V415" s="190">
        <v>3</v>
      </c>
      <c r="W415" s="189">
        <v>22</v>
      </c>
      <c r="X415" s="189">
        <v>3</v>
      </c>
    </row>
    <row r="416" spans="1:24" x14ac:dyDescent="0.5">
      <c r="A416" s="197" t="s">
        <v>163</v>
      </c>
      <c r="B416" s="196"/>
      <c r="C416" s="195">
        <v>4023</v>
      </c>
      <c r="D416" s="194">
        <v>195</v>
      </c>
      <c r="E416" s="191">
        <v>204</v>
      </c>
      <c r="F416" s="193">
        <v>227</v>
      </c>
      <c r="G416" s="194">
        <v>294</v>
      </c>
      <c r="H416" s="191">
        <v>273</v>
      </c>
      <c r="I416" s="193">
        <v>301</v>
      </c>
      <c r="J416" s="192">
        <v>266</v>
      </c>
      <c r="K416" s="191">
        <v>267</v>
      </c>
      <c r="L416" s="192">
        <v>349</v>
      </c>
      <c r="M416" s="194">
        <v>334</v>
      </c>
      <c r="N416" s="191">
        <v>350</v>
      </c>
      <c r="O416" s="193">
        <v>276</v>
      </c>
      <c r="P416" s="191">
        <v>216</v>
      </c>
      <c r="Q416" s="192">
        <v>189</v>
      </c>
      <c r="R416" s="191">
        <v>125</v>
      </c>
      <c r="S416" s="190">
        <v>76</v>
      </c>
      <c r="T416" s="189">
        <v>71</v>
      </c>
      <c r="U416" s="189">
        <v>0</v>
      </c>
      <c r="V416" s="190">
        <v>0</v>
      </c>
      <c r="W416" s="189">
        <v>9</v>
      </c>
      <c r="X416" s="189">
        <v>1</v>
      </c>
    </row>
    <row r="417" spans="1:24" x14ac:dyDescent="0.5">
      <c r="A417" s="235" t="s">
        <v>270</v>
      </c>
      <c r="B417" s="196"/>
      <c r="C417" s="195">
        <v>4023</v>
      </c>
      <c r="D417" s="194">
        <v>195</v>
      </c>
      <c r="E417" s="191">
        <v>204</v>
      </c>
      <c r="F417" s="193">
        <v>227</v>
      </c>
      <c r="G417" s="194">
        <v>294</v>
      </c>
      <c r="H417" s="191">
        <v>273</v>
      </c>
      <c r="I417" s="193">
        <v>301</v>
      </c>
      <c r="J417" s="192">
        <v>266</v>
      </c>
      <c r="K417" s="191">
        <v>267</v>
      </c>
      <c r="L417" s="192">
        <v>349</v>
      </c>
      <c r="M417" s="194">
        <v>334</v>
      </c>
      <c r="N417" s="191">
        <v>350</v>
      </c>
      <c r="O417" s="193">
        <v>276</v>
      </c>
      <c r="P417" s="191">
        <v>216</v>
      </c>
      <c r="Q417" s="192">
        <v>189</v>
      </c>
      <c r="R417" s="191">
        <v>125</v>
      </c>
      <c r="S417" s="190">
        <v>76</v>
      </c>
      <c r="T417" s="189">
        <v>71</v>
      </c>
      <c r="U417" s="189">
        <v>0</v>
      </c>
      <c r="V417" s="190">
        <v>0</v>
      </c>
      <c r="W417" s="189">
        <v>9</v>
      </c>
      <c r="X417" s="189">
        <v>1</v>
      </c>
    </row>
    <row r="418" spans="1:24" x14ac:dyDescent="0.5">
      <c r="A418" s="200"/>
      <c r="B418" s="196"/>
      <c r="C418" s="195"/>
      <c r="D418" s="194"/>
      <c r="E418" s="191"/>
      <c r="F418" s="193"/>
      <c r="G418" s="194"/>
      <c r="H418" s="191"/>
      <c r="I418" s="193"/>
      <c r="J418" s="192"/>
      <c r="K418" s="191"/>
      <c r="L418" s="192"/>
      <c r="M418" s="194"/>
      <c r="N418" s="191"/>
      <c r="O418" s="193"/>
      <c r="P418" s="191"/>
      <c r="Q418" s="192"/>
      <c r="R418" s="191"/>
      <c r="S418" s="190"/>
      <c r="T418" s="189"/>
      <c r="U418" s="189"/>
      <c r="V418" s="190"/>
      <c r="W418" s="189"/>
      <c r="X418" s="189"/>
    </row>
    <row r="419" spans="1:24" x14ac:dyDescent="0.5">
      <c r="A419" s="197" t="s">
        <v>162</v>
      </c>
      <c r="B419" s="196"/>
      <c r="C419" s="195">
        <v>9929</v>
      </c>
      <c r="D419" s="194">
        <v>398</v>
      </c>
      <c r="E419" s="191">
        <v>506</v>
      </c>
      <c r="F419" s="193">
        <v>532</v>
      </c>
      <c r="G419" s="194">
        <v>635</v>
      </c>
      <c r="H419" s="191">
        <v>664</v>
      </c>
      <c r="I419" s="193">
        <v>759</v>
      </c>
      <c r="J419" s="192">
        <v>731</v>
      </c>
      <c r="K419" s="191">
        <v>718</v>
      </c>
      <c r="L419" s="192">
        <v>814</v>
      </c>
      <c r="M419" s="194">
        <v>796</v>
      </c>
      <c r="N419" s="191">
        <v>816</v>
      </c>
      <c r="O419" s="193">
        <v>700</v>
      </c>
      <c r="P419" s="191">
        <v>587</v>
      </c>
      <c r="Q419" s="192">
        <v>488</v>
      </c>
      <c r="R419" s="191">
        <v>329</v>
      </c>
      <c r="S419" s="190">
        <v>229</v>
      </c>
      <c r="T419" s="189">
        <v>209</v>
      </c>
      <c r="U419" s="189">
        <v>0</v>
      </c>
      <c r="V419" s="190">
        <v>3</v>
      </c>
      <c r="W419" s="189">
        <v>13</v>
      </c>
      <c r="X419" s="189">
        <v>2</v>
      </c>
    </row>
    <row r="420" spans="1:24" x14ac:dyDescent="0.5">
      <c r="A420" s="235" t="s">
        <v>269</v>
      </c>
      <c r="B420" s="196"/>
      <c r="C420" s="195">
        <v>13</v>
      </c>
      <c r="D420" s="194">
        <v>0</v>
      </c>
      <c r="E420" s="191">
        <v>0</v>
      </c>
      <c r="F420" s="193">
        <v>0</v>
      </c>
      <c r="G420" s="194">
        <v>0</v>
      </c>
      <c r="H420" s="191">
        <v>0</v>
      </c>
      <c r="I420" s="193">
        <v>0</v>
      </c>
      <c r="J420" s="192">
        <v>0</v>
      </c>
      <c r="K420" s="191">
        <v>0</v>
      </c>
      <c r="L420" s="192">
        <v>0</v>
      </c>
      <c r="M420" s="194">
        <v>0</v>
      </c>
      <c r="N420" s="191">
        <v>0</v>
      </c>
      <c r="O420" s="193">
        <v>0</v>
      </c>
      <c r="P420" s="191">
        <v>0</v>
      </c>
      <c r="Q420" s="192">
        <v>0</v>
      </c>
      <c r="R420" s="191">
        <v>0</v>
      </c>
      <c r="S420" s="190">
        <v>0</v>
      </c>
      <c r="T420" s="189">
        <v>0</v>
      </c>
      <c r="U420" s="189">
        <v>0</v>
      </c>
      <c r="V420" s="190">
        <v>0</v>
      </c>
      <c r="W420" s="189">
        <v>13</v>
      </c>
      <c r="X420" s="189">
        <v>0</v>
      </c>
    </row>
    <row r="421" spans="1:24" x14ac:dyDescent="0.5">
      <c r="A421" s="235" t="s">
        <v>268</v>
      </c>
      <c r="B421" s="196"/>
      <c r="C421" s="195">
        <v>3529</v>
      </c>
      <c r="D421" s="194">
        <v>134</v>
      </c>
      <c r="E421" s="191">
        <v>190</v>
      </c>
      <c r="F421" s="193">
        <v>196</v>
      </c>
      <c r="G421" s="194">
        <v>242</v>
      </c>
      <c r="H421" s="191">
        <v>221</v>
      </c>
      <c r="I421" s="193">
        <v>270</v>
      </c>
      <c r="J421" s="192">
        <v>242</v>
      </c>
      <c r="K421" s="191">
        <v>240</v>
      </c>
      <c r="L421" s="192">
        <v>316</v>
      </c>
      <c r="M421" s="194">
        <v>274</v>
      </c>
      <c r="N421" s="191">
        <v>298</v>
      </c>
      <c r="O421" s="193">
        <v>227</v>
      </c>
      <c r="P421" s="191">
        <v>197</v>
      </c>
      <c r="Q421" s="192">
        <v>181</v>
      </c>
      <c r="R421" s="191">
        <v>130</v>
      </c>
      <c r="S421" s="190">
        <v>87</v>
      </c>
      <c r="T421" s="189">
        <v>83</v>
      </c>
      <c r="U421" s="189">
        <v>0</v>
      </c>
      <c r="V421" s="190">
        <v>1</v>
      </c>
      <c r="W421" s="189">
        <v>0</v>
      </c>
      <c r="X421" s="189">
        <v>0</v>
      </c>
    </row>
    <row r="422" spans="1:24" x14ac:dyDescent="0.5">
      <c r="A422" s="235" t="s">
        <v>267</v>
      </c>
      <c r="B422" s="196"/>
      <c r="C422" s="195">
        <v>3738</v>
      </c>
      <c r="D422" s="194">
        <v>155</v>
      </c>
      <c r="E422" s="191">
        <v>187</v>
      </c>
      <c r="F422" s="193">
        <v>181</v>
      </c>
      <c r="G422" s="194">
        <v>240</v>
      </c>
      <c r="H422" s="191">
        <v>242</v>
      </c>
      <c r="I422" s="193">
        <v>277</v>
      </c>
      <c r="J422" s="192">
        <v>291</v>
      </c>
      <c r="K422" s="191">
        <v>281</v>
      </c>
      <c r="L422" s="192">
        <v>286</v>
      </c>
      <c r="M422" s="194">
        <v>302</v>
      </c>
      <c r="N422" s="191">
        <v>308</v>
      </c>
      <c r="O422" s="193">
        <v>288</v>
      </c>
      <c r="P422" s="191">
        <v>240</v>
      </c>
      <c r="Q422" s="192">
        <v>193</v>
      </c>
      <c r="R422" s="191">
        <v>121</v>
      </c>
      <c r="S422" s="190">
        <v>71</v>
      </c>
      <c r="T422" s="189">
        <v>73</v>
      </c>
      <c r="U422" s="189">
        <v>0</v>
      </c>
      <c r="V422" s="190">
        <v>0</v>
      </c>
      <c r="W422" s="189">
        <v>0</v>
      </c>
      <c r="X422" s="189">
        <v>2</v>
      </c>
    </row>
    <row r="423" spans="1:24" x14ac:dyDescent="0.5">
      <c r="A423" s="235" t="s">
        <v>266</v>
      </c>
      <c r="B423" s="196"/>
      <c r="C423" s="195">
        <v>2649</v>
      </c>
      <c r="D423" s="194">
        <v>109</v>
      </c>
      <c r="E423" s="191">
        <v>129</v>
      </c>
      <c r="F423" s="193">
        <v>155</v>
      </c>
      <c r="G423" s="194">
        <v>153</v>
      </c>
      <c r="H423" s="191">
        <v>201</v>
      </c>
      <c r="I423" s="193">
        <v>212</v>
      </c>
      <c r="J423" s="192">
        <v>198</v>
      </c>
      <c r="K423" s="191">
        <v>197</v>
      </c>
      <c r="L423" s="192">
        <v>212</v>
      </c>
      <c r="M423" s="194">
        <v>220</v>
      </c>
      <c r="N423" s="191">
        <v>210</v>
      </c>
      <c r="O423" s="193">
        <v>185</v>
      </c>
      <c r="P423" s="191">
        <v>150</v>
      </c>
      <c r="Q423" s="192">
        <v>114</v>
      </c>
      <c r="R423" s="191">
        <v>78</v>
      </c>
      <c r="S423" s="190">
        <v>71</v>
      </c>
      <c r="T423" s="189">
        <v>53</v>
      </c>
      <c r="U423" s="189">
        <v>0</v>
      </c>
      <c r="V423" s="190">
        <v>2</v>
      </c>
      <c r="W423" s="189">
        <v>0</v>
      </c>
      <c r="X423" s="189">
        <v>0</v>
      </c>
    </row>
    <row r="424" spans="1:24" x14ac:dyDescent="0.5">
      <c r="A424" s="198" t="s">
        <v>168</v>
      </c>
      <c r="B424" s="196"/>
      <c r="C424" s="195">
        <v>20207</v>
      </c>
      <c r="D424" s="194">
        <v>902</v>
      </c>
      <c r="E424" s="191">
        <v>1117</v>
      </c>
      <c r="F424" s="193">
        <v>1249</v>
      </c>
      <c r="G424" s="194">
        <v>1212</v>
      </c>
      <c r="H424" s="191">
        <v>1323</v>
      </c>
      <c r="I424" s="193">
        <v>1468</v>
      </c>
      <c r="J424" s="192">
        <v>1500</v>
      </c>
      <c r="K424" s="191">
        <v>1560</v>
      </c>
      <c r="L424" s="192">
        <v>1662</v>
      </c>
      <c r="M424" s="194">
        <v>1666</v>
      </c>
      <c r="N424" s="191">
        <v>1571</v>
      </c>
      <c r="O424" s="193">
        <v>1438</v>
      </c>
      <c r="P424" s="191">
        <v>1138</v>
      </c>
      <c r="Q424" s="192">
        <v>735</v>
      </c>
      <c r="R424" s="191">
        <v>651</v>
      </c>
      <c r="S424" s="190">
        <v>461</v>
      </c>
      <c r="T424" s="189">
        <v>499</v>
      </c>
      <c r="U424" s="189">
        <v>0</v>
      </c>
      <c r="V424" s="190">
        <v>23</v>
      </c>
      <c r="W424" s="189">
        <v>30</v>
      </c>
      <c r="X424" s="189">
        <v>2</v>
      </c>
    </row>
    <row r="425" spans="1:24" x14ac:dyDescent="0.5">
      <c r="A425" s="197" t="s">
        <v>163</v>
      </c>
      <c r="B425" s="196"/>
      <c r="C425" s="195">
        <v>1970</v>
      </c>
      <c r="D425" s="194">
        <v>85</v>
      </c>
      <c r="E425" s="191">
        <v>110</v>
      </c>
      <c r="F425" s="193">
        <v>114</v>
      </c>
      <c r="G425" s="194">
        <v>138</v>
      </c>
      <c r="H425" s="191">
        <v>123</v>
      </c>
      <c r="I425" s="193">
        <v>165</v>
      </c>
      <c r="J425" s="192">
        <v>153</v>
      </c>
      <c r="K425" s="191">
        <v>153</v>
      </c>
      <c r="L425" s="192">
        <v>150</v>
      </c>
      <c r="M425" s="194">
        <v>146</v>
      </c>
      <c r="N425" s="191">
        <v>153</v>
      </c>
      <c r="O425" s="193">
        <v>155</v>
      </c>
      <c r="P425" s="191">
        <v>107</v>
      </c>
      <c r="Q425" s="192">
        <v>61</v>
      </c>
      <c r="R425" s="191">
        <v>62</v>
      </c>
      <c r="S425" s="190">
        <v>42</v>
      </c>
      <c r="T425" s="189">
        <v>48</v>
      </c>
      <c r="U425" s="189">
        <v>0</v>
      </c>
      <c r="V425" s="190">
        <v>5</v>
      </c>
      <c r="W425" s="189">
        <v>0</v>
      </c>
      <c r="X425" s="189">
        <v>0</v>
      </c>
    </row>
    <row r="426" spans="1:24" x14ac:dyDescent="0.5">
      <c r="A426" s="235" t="s">
        <v>265</v>
      </c>
      <c r="B426" s="196"/>
      <c r="C426" s="195">
        <v>1970</v>
      </c>
      <c r="D426" s="194">
        <v>85</v>
      </c>
      <c r="E426" s="191">
        <v>110</v>
      </c>
      <c r="F426" s="193">
        <v>114</v>
      </c>
      <c r="G426" s="194">
        <v>138</v>
      </c>
      <c r="H426" s="191">
        <v>123</v>
      </c>
      <c r="I426" s="193">
        <v>165</v>
      </c>
      <c r="J426" s="192">
        <v>153</v>
      </c>
      <c r="K426" s="191">
        <v>153</v>
      </c>
      <c r="L426" s="192">
        <v>150</v>
      </c>
      <c r="M426" s="194">
        <v>146</v>
      </c>
      <c r="N426" s="191">
        <v>153</v>
      </c>
      <c r="O426" s="193">
        <v>155</v>
      </c>
      <c r="P426" s="191">
        <v>107</v>
      </c>
      <c r="Q426" s="192">
        <v>61</v>
      </c>
      <c r="R426" s="191">
        <v>62</v>
      </c>
      <c r="S426" s="190">
        <v>42</v>
      </c>
      <c r="T426" s="189">
        <v>48</v>
      </c>
      <c r="U426" s="189">
        <v>0</v>
      </c>
      <c r="V426" s="190">
        <v>5</v>
      </c>
      <c r="W426" s="189">
        <v>0</v>
      </c>
      <c r="X426" s="189">
        <v>0</v>
      </c>
    </row>
    <row r="427" spans="1:24" x14ac:dyDescent="0.5">
      <c r="A427" s="200"/>
      <c r="B427" s="196"/>
      <c r="C427" s="195"/>
      <c r="D427" s="194"/>
      <c r="E427" s="191"/>
      <c r="F427" s="193"/>
      <c r="G427" s="194"/>
      <c r="H427" s="191"/>
      <c r="I427" s="193"/>
      <c r="J427" s="192"/>
      <c r="K427" s="191"/>
      <c r="L427" s="192"/>
      <c r="M427" s="194"/>
      <c r="N427" s="191"/>
      <c r="O427" s="193"/>
      <c r="P427" s="191"/>
      <c r="Q427" s="192"/>
      <c r="R427" s="191"/>
      <c r="S427" s="190"/>
      <c r="T427" s="189"/>
      <c r="U427" s="189"/>
      <c r="V427" s="190"/>
      <c r="W427" s="189"/>
      <c r="X427" s="189"/>
    </row>
    <row r="428" spans="1:24" x14ac:dyDescent="0.5">
      <c r="A428" s="197" t="s">
        <v>162</v>
      </c>
      <c r="B428" s="196"/>
      <c r="C428" s="195">
        <v>18237</v>
      </c>
      <c r="D428" s="194">
        <v>817</v>
      </c>
      <c r="E428" s="191">
        <v>1007</v>
      </c>
      <c r="F428" s="193">
        <v>1135</v>
      </c>
      <c r="G428" s="194">
        <v>1074</v>
      </c>
      <c r="H428" s="191">
        <v>1200</v>
      </c>
      <c r="I428" s="193">
        <v>1303</v>
      </c>
      <c r="J428" s="192">
        <v>1347</v>
      </c>
      <c r="K428" s="191">
        <v>1407</v>
      </c>
      <c r="L428" s="192">
        <v>1512</v>
      </c>
      <c r="M428" s="194">
        <v>1520</v>
      </c>
      <c r="N428" s="191">
        <v>1418</v>
      </c>
      <c r="O428" s="193">
        <v>1283</v>
      </c>
      <c r="P428" s="191">
        <v>1031</v>
      </c>
      <c r="Q428" s="192">
        <v>674</v>
      </c>
      <c r="R428" s="191">
        <v>589</v>
      </c>
      <c r="S428" s="190">
        <v>419</v>
      </c>
      <c r="T428" s="189">
        <v>451</v>
      </c>
      <c r="U428" s="189">
        <v>0</v>
      </c>
      <c r="V428" s="190">
        <v>18</v>
      </c>
      <c r="W428" s="189">
        <v>30</v>
      </c>
      <c r="X428" s="189">
        <v>2</v>
      </c>
    </row>
    <row r="429" spans="1:24" x14ac:dyDescent="0.5">
      <c r="A429" s="235" t="s">
        <v>264</v>
      </c>
      <c r="B429" s="196"/>
      <c r="C429" s="195">
        <v>1970</v>
      </c>
      <c r="D429" s="194">
        <v>67</v>
      </c>
      <c r="E429" s="191">
        <v>124</v>
      </c>
      <c r="F429" s="193">
        <v>120</v>
      </c>
      <c r="G429" s="194">
        <v>98</v>
      </c>
      <c r="H429" s="191">
        <v>128</v>
      </c>
      <c r="I429" s="193">
        <v>152</v>
      </c>
      <c r="J429" s="192">
        <v>134</v>
      </c>
      <c r="K429" s="191">
        <v>152</v>
      </c>
      <c r="L429" s="192">
        <v>151</v>
      </c>
      <c r="M429" s="194">
        <v>154</v>
      </c>
      <c r="N429" s="191">
        <v>162</v>
      </c>
      <c r="O429" s="193">
        <v>146</v>
      </c>
      <c r="P429" s="191">
        <v>106</v>
      </c>
      <c r="Q429" s="192">
        <v>64</v>
      </c>
      <c r="R429" s="191">
        <v>62</v>
      </c>
      <c r="S429" s="190">
        <v>51</v>
      </c>
      <c r="T429" s="189">
        <v>60</v>
      </c>
      <c r="U429" s="189">
        <v>0</v>
      </c>
      <c r="V429" s="190">
        <v>9</v>
      </c>
      <c r="W429" s="189">
        <v>30</v>
      </c>
      <c r="X429" s="189">
        <v>0</v>
      </c>
    </row>
    <row r="430" spans="1:24" x14ac:dyDescent="0.5">
      <c r="A430" s="235" t="s">
        <v>263</v>
      </c>
      <c r="B430" s="196"/>
      <c r="C430" s="195">
        <v>2211</v>
      </c>
      <c r="D430" s="194">
        <v>114</v>
      </c>
      <c r="E430" s="191">
        <v>121</v>
      </c>
      <c r="F430" s="193">
        <v>140</v>
      </c>
      <c r="G430" s="194">
        <v>123</v>
      </c>
      <c r="H430" s="191">
        <v>160</v>
      </c>
      <c r="I430" s="193">
        <v>144</v>
      </c>
      <c r="J430" s="192">
        <v>171</v>
      </c>
      <c r="K430" s="191">
        <v>156</v>
      </c>
      <c r="L430" s="192">
        <v>178</v>
      </c>
      <c r="M430" s="194">
        <v>176</v>
      </c>
      <c r="N430" s="191">
        <v>186</v>
      </c>
      <c r="O430" s="193">
        <v>171</v>
      </c>
      <c r="P430" s="191">
        <v>124</v>
      </c>
      <c r="Q430" s="192">
        <v>72</v>
      </c>
      <c r="R430" s="191">
        <v>65</v>
      </c>
      <c r="S430" s="190">
        <v>52</v>
      </c>
      <c r="T430" s="189">
        <v>53</v>
      </c>
      <c r="U430" s="189">
        <v>0</v>
      </c>
      <c r="V430" s="190">
        <v>5</v>
      </c>
      <c r="W430" s="189">
        <v>0</v>
      </c>
      <c r="X430" s="189">
        <v>0</v>
      </c>
    </row>
    <row r="431" spans="1:24" x14ac:dyDescent="0.5">
      <c r="A431" s="235" t="s">
        <v>262</v>
      </c>
      <c r="B431" s="196"/>
      <c r="C431" s="195">
        <v>4577</v>
      </c>
      <c r="D431" s="194">
        <v>160</v>
      </c>
      <c r="E431" s="191">
        <v>251</v>
      </c>
      <c r="F431" s="193">
        <v>278</v>
      </c>
      <c r="G431" s="194">
        <v>266</v>
      </c>
      <c r="H431" s="191">
        <v>261</v>
      </c>
      <c r="I431" s="193">
        <v>347</v>
      </c>
      <c r="J431" s="192">
        <v>329</v>
      </c>
      <c r="K431" s="191">
        <v>337</v>
      </c>
      <c r="L431" s="192">
        <v>358</v>
      </c>
      <c r="M431" s="194">
        <v>387</v>
      </c>
      <c r="N431" s="191">
        <v>358</v>
      </c>
      <c r="O431" s="193">
        <v>354</v>
      </c>
      <c r="P431" s="191">
        <v>293</v>
      </c>
      <c r="Q431" s="192">
        <v>203</v>
      </c>
      <c r="R431" s="191">
        <v>160</v>
      </c>
      <c r="S431" s="190">
        <v>110</v>
      </c>
      <c r="T431" s="189">
        <v>123</v>
      </c>
      <c r="U431" s="189">
        <v>0</v>
      </c>
      <c r="V431" s="190">
        <v>1</v>
      </c>
      <c r="W431" s="189">
        <v>0</v>
      </c>
      <c r="X431" s="189">
        <v>1</v>
      </c>
    </row>
    <row r="432" spans="1:24" x14ac:dyDescent="0.5">
      <c r="A432" s="235" t="s">
        <v>261</v>
      </c>
      <c r="B432" s="196"/>
      <c r="C432" s="195">
        <v>5822</v>
      </c>
      <c r="D432" s="194">
        <v>297</v>
      </c>
      <c r="E432" s="191">
        <v>323</v>
      </c>
      <c r="F432" s="193">
        <v>369</v>
      </c>
      <c r="G432" s="194">
        <v>373</v>
      </c>
      <c r="H432" s="191">
        <v>411</v>
      </c>
      <c r="I432" s="193">
        <v>424</v>
      </c>
      <c r="J432" s="192">
        <v>419</v>
      </c>
      <c r="K432" s="191">
        <v>477</v>
      </c>
      <c r="L432" s="192">
        <v>499</v>
      </c>
      <c r="M432" s="194">
        <v>490</v>
      </c>
      <c r="N432" s="191">
        <v>453</v>
      </c>
      <c r="O432" s="193">
        <v>362</v>
      </c>
      <c r="P432" s="191">
        <v>312</v>
      </c>
      <c r="Q432" s="192">
        <v>200</v>
      </c>
      <c r="R432" s="191">
        <v>169</v>
      </c>
      <c r="S432" s="190">
        <v>118</v>
      </c>
      <c r="T432" s="189">
        <v>123</v>
      </c>
      <c r="U432" s="189">
        <v>0</v>
      </c>
      <c r="V432" s="190">
        <v>2</v>
      </c>
      <c r="W432" s="189">
        <v>0</v>
      </c>
      <c r="X432" s="189">
        <v>1</v>
      </c>
    </row>
    <row r="433" spans="1:24" x14ac:dyDescent="0.5">
      <c r="A433" s="235" t="s">
        <v>260</v>
      </c>
      <c r="B433" s="196"/>
      <c r="C433" s="195">
        <v>3657</v>
      </c>
      <c r="D433" s="194">
        <v>179</v>
      </c>
      <c r="E433" s="191">
        <v>188</v>
      </c>
      <c r="F433" s="193">
        <v>228</v>
      </c>
      <c r="G433" s="194">
        <v>214</v>
      </c>
      <c r="H433" s="191">
        <v>240</v>
      </c>
      <c r="I433" s="193">
        <v>236</v>
      </c>
      <c r="J433" s="192">
        <v>294</v>
      </c>
      <c r="K433" s="191">
        <v>285</v>
      </c>
      <c r="L433" s="192">
        <v>326</v>
      </c>
      <c r="M433" s="194">
        <v>313</v>
      </c>
      <c r="N433" s="191">
        <v>259</v>
      </c>
      <c r="O433" s="193">
        <v>250</v>
      </c>
      <c r="P433" s="191">
        <v>196</v>
      </c>
      <c r="Q433" s="192">
        <v>135</v>
      </c>
      <c r="R433" s="191">
        <v>133</v>
      </c>
      <c r="S433" s="190">
        <v>88</v>
      </c>
      <c r="T433" s="189">
        <v>92</v>
      </c>
      <c r="U433" s="189">
        <v>0</v>
      </c>
      <c r="V433" s="190">
        <v>1</v>
      </c>
      <c r="W433" s="189">
        <v>0</v>
      </c>
      <c r="X433" s="189">
        <v>0</v>
      </c>
    </row>
    <row r="434" spans="1:24" x14ac:dyDescent="0.5">
      <c r="A434" s="198" t="s">
        <v>167</v>
      </c>
      <c r="B434" s="196"/>
      <c r="C434" s="195">
        <v>16253</v>
      </c>
      <c r="D434" s="194">
        <v>736</v>
      </c>
      <c r="E434" s="191">
        <v>965</v>
      </c>
      <c r="F434" s="193">
        <v>1071</v>
      </c>
      <c r="G434" s="194">
        <v>1050</v>
      </c>
      <c r="H434" s="191">
        <v>1142</v>
      </c>
      <c r="I434" s="193">
        <v>1134</v>
      </c>
      <c r="J434" s="192">
        <v>1142</v>
      </c>
      <c r="K434" s="191">
        <v>1213</v>
      </c>
      <c r="L434" s="192">
        <v>1347</v>
      </c>
      <c r="M434" s="194">
        <v>1397</v>
      </c>
      <c r="N434" s="191">
        <v>1303</v>
      </c>
      <c r="O434" s="193">
        <v>1145</v>
      </c>
      <c r="P434" s="191">
        <v>901</v>
      </c>
      <c r="Q434" s="192">
        <v>656</v>
      </c>
      <c r="R434" s="191">
        <v>463</v>
      </c>
      <c r="S434" s="190">
        <v>280</v>
      </c>
      <c r="T434" s="189">
        <v>273</v>
      </c>
      <c r="U434" s="189">
        <v>0</v>
      </c>
      <c r="V434" s="190">
        <v>12</v>
      </c>
      <c r="W434" s="189">
        <v>19</v>
      </c>
      <c r="X434" s="189">
        <v>4</v>
      </c>
    </row>
    <row r="435" spans="1:24" x14ac:dyDescent="0.5">
      <c r="A435" s="197" t="s">
        <v>163</v>
      </c>
      <c r="B435" s="196"/>
      <c r="C435" s="195">
        <v>2276</v>
      </c>
      <c r="D435" s="194">
        <v>104</v>
      </c>
      <c r="E435" s="191">
        <v>125</v>
      </c>
      <c r="F435" s="193">
        <v>137</v>
      </c>
      <c r="G435" s="194">
        <v>137</v>
      </c>
      <c r="H435" s="191">
        <v>164</v>
      </c>
      <c r="I435" s="193">
        <v>163</v>
      </c>
      <c r="J435" s="192">
        <v>153</v>
      </c>
      <c r="K435" s="191">
        <v>154</v>
      </c>
      <c r="L435" s="192">
        <v>203</v>
      </c>
      <c r="M435" s="194">
        <v>227</v>
      </c>
      <c r="N435" s="191">
        <v>180</v>
      </c>
      <c r="O435" s="193">
        <v>160</v>
      </c>
      <c r="P435" s="191">
        <v>120</v>
      </c>
      <c r="Q435" s="192">
        <v>95</v>
      </c>
      <c r="R435" s="191">
        <v>68</v>
      </c>
      <c r="S435" s="190">
        <v>31</v>
      </c>
      <c r="T435" s="189">
        <v>50</v>
      </c>
      <c r="U435" s="189">
        <v>0</v>
      </c>
      <c r="V435" s="190">
        <v>2</v>
      </c>
      <c r="W435" s="189">
        <v>3</v>
      </c>
      <c r="X435" s="189">
        <v>0</v>
      </c>
    </row>
    <row r="436" spans="1:24" x14ac:dyDescent="0.5">
      <c r="A436" s="235" t="s">
        <v>259</v>
      </c>
      <c r="B436" s="196"/>
      <c r="C436" s="195">
        <v>2276</v>
      </c>
      <c r="D436" s="194">
        <v>104</v>
      </c>
      <c r="E436" s="191">
        <v>125</v>
      </c>
      <c r="F436" s="193">
        <v>137</v>
      </c>
      <c r="G436" s="194">
        <v>137</v>
      </c>
      <c r="H436" s="191">
        <v>164</v>
      </c>
      <c r="I436" s="193">
        <v>163</v>
      </c>
      <c r="J436" s="192">
        <v>153</v>
      </c>
      <c r="K436" s="191">
        <v>154</v>
      </c>
      <c r="L436" s="192">
        <v>203</v>
      </c>
      <c r="M436" s="194">
        <v>227</v>
      </c>
      <c r="N436" s="191">
        <v>180</v>
      </c>
      <c r="O436" s="193">
        <v>160</v>
      </c>
      <c r="P436" s="191">
        <v>120</v>
      </c>
      <c r="Q436" s="192">
        <v>95</v>
      </c>
      <c r="R436" s="191">
        <v>68</v>
      </c>
      <c r="S436" s="190">
        <v>31</v>
      </c>
      <c r="T436" s="189">
        <v>50</v>
      </c>
      <c r="U436" s="189">
        <v>0</v>
      </c>
      <c r="V436" s="190">
        <v>2</v>
      </c>
      <c r="W436" s="189">
        <v>3</v>
      </c>
      <c r="X436" s="189">
        <v>0</v>
      </c>
    </row>
    <row r="437" spans="1:24" x14ac:dyDescent="0.5">
      <c r="A437" s="200"/>
      <c r="B437" s="196"/>
      <c r="C437" s="195"/>
      <c r="D437" s="194"/>
      <c r="E437" s="191"/>
      <c r="F437" s="193"/>
      <c r="G437" s="194"/>
      <c r="H437" s="191"/>
      <c r="I437" s="193"/>
      <c r="J437" s="192"/>
      <c r="K437" s="191"/>
      <c r="L437" s="192"/>
      <c r="M437" s="194"/>
      <c r="N437" s="191"/>
      <c r="O437" s="193"/>
      <c r="P437" s="191"/>
      <c r="Q437" s="192"/>
      <c r="R437" s="191"/>
      <c r="S437" s="190"/>
      <c r="T437" s="189"/>
      <c r="U437" s="189"/>
      <c r="V437" s="190"/>
      <c r="W437" s="189"/>
      <c r="X437" s="189"/>
    </row>
    <row r="438" spans="1:24" x14ac:dyDescent="0.5">
      <c r="A438" s="197" t="s">
        <v>162</v>
      </c>
      <c r="B438" s="196"/>
      <c r="C438" s="195">
        <v>13977</v>
      </c>
      <c r="D438" s="194">
        <v>632</v>
      </c>
      <c r="E438" s="191">
        <v>840</v>
      </c>
      <c r="F438" s="193">
        <v>934</v>
      </c>
      <c r="G438" s="194">
        <v>913</v>
      </c>
      <c r="H438" s="191">
        <v>978</v>
      </c>
      <c r="I438" s="193">
        <v>971</v>
      </c>
      <c r="J438" s="192">
        <v>989</v>
      </c>
      <c r="K438" s="191">
        <v>1059</v>
      </c>
      <c r="L438" s="192">
        <v>1144</v>
      </c>
      <c r="M438" s="194">
        <v>1170</v>
      </c>
      <c r="N438" s="191">
        <v>1123</v>
      </c>
      <c r="O438" s="193">
        <v>985</v>
      </c>
      <c r="P438" s="191">
        <v>781</v>
      </c>
      <c r="Q438" s="192">
        <v>561</v>
      </c>
      <c r="R438" s="191">
        <v>395</v>
      </c>
      <c r="S438" s="190">
        <v>249</v>
      </c>
      <c r="T438" s="189">
        <v>223</v>
      </c>
      <c r="U438" s="189">
        <v>0</v>
      </c>
      <c r="V438" s="190">
        <v>10</v>
      </c>
      <c r="W438" s="189">
        <v>16</v>
      </c>
      <c r="X438" s="189">
        <v>4</v>
      </c>
    </row>
    <row r="439" spans="1:24" x14ac:dyDescent="0.5">
      <c r="A439" s="235" t="s">
        <v>258</v>
      </c>
      <c r="B439" s="196"/>
      <c r="C439" s="195">
        <v>1941</v>
      </c>
      <c r="D439" s="194">
        <v>89</v>
      </c>
      <c r="E439" s="191">
        <v>116</v>
      </c>
      <c r="F439" s="193">
        <v>130</v>
      </c>
      <c r="G439" s="194">
        <v>147</v>
      </c>
      <c r="H439" s="191">
        <v>137</v>
      </c>
      <c r="I439" s="193">
        <v>127</v>
      </c>
      <c r="J439" s="192">
        <v>143</v>
      </c>
      <c r="K439" s="191">
        <v>132</v>
      </c>
      <c r="L439" s="192">
        <v>178</v>
      </c>
      <c r="M439" s="194">
        <v>147</v>
      </c>
      <c r="N439" s="191">
        <v>160</v>
      </c>
      <c r="O439" s="193">
        <v>123</v>
      </c>
      <c r="P439" s="191">
        <v>101</v>
      </c>
      <c r="Q439" s="192">
        <v>87</v>
      </c>
      <c r="R439" s="191">
        <v>44</v>
      </c>
      <c r="S439" s="190">
        <v>32</v>
      </c>
      <c r="T439" s="189">
        <v>29</v>
      </c>
      <c r="U439" s="189">
        <v>0</v>
      </c>
      <c r="V439" s="190">
        <v>3</v>
      </c>
      <c r="W439" s="189">
        <v>16</v>
      </c>
      <c r="X439" s="189">
        <v>0</v>
      </c>
    </row>
    <row r="440" spans="1:24" x14ac:dyDescent="0.5">
      <c r="A440" s="235" t="s">
        <v>257</v>
      </c>
      <c r="B440" s="196"/>
      <c r="C440" s="195">
        <v>3508</v>
      </c>
      <c r="D440" s="194">
        <v>141</v>
      </c>
      <c r="E440" s="191">
        <v>204</v>
      </c>
      <c r="F440" s="193">
        <v>247</v>
      </c>
      <c r="G440" s="194">
        <v>212</v>
      </c>
      <c r="H440" s="191">
        <v>261</v>
      </c>
      <c r="I440" s="193">
        <v>211</v>
      </c>
      <c r="J440" s="192">
        <v>266</v>
      </c>
      <c r="K440" s="191">
        <v>260</v>
      </c>
      <c r="L440" s="192">
        <v>263</v>
      </c>
      <c r="M440" s="194">
        <v>307</v>
      </c>
      <c r="N440" s="191">
        <v>264</v>
      </c>
      <c r="O440" s="193">
        <v>266</v>
      </c>
      <c r="P440" s="191">
        <v>207</v>
      </c>
      <c r="Q440" s="192">
        <v>143</v>
      </c>
      <c r="R440" s="191">
        <v>120</v>
      </c>
      <c r="S440" s="190">
        <v>73</v>
      </c>
      <c r="T440" s="189">
        <v>62</v>
      </c>
      <c r="U440" s="189">
        <v>0</v>
      </c>
      <c r="V440" s="190">
        <v>1</v>
      </c>
      <c r="W440" s="189">
        <v>0</v>
      </c>
      <c r="X440" s="189">
        <v>0</v>
      </c>
    </row>
    <row r="441" spans="1:24" x14ac:dyDescent="0.5">
      <c r="A441" s="235" t="s">
        <v>256</v>
      </c>
      <c r="B441" s="196"/>
      <c r="C441" s="195">
        <v>6173</v>
      </c>
      <c r="D441" s="194">
        <v>302</v>
      </c>
      <c r="E441" s="191">
        <v>389</v>
      </c>
      <c r="F441" s="193">
        <v>417</v>
      </c>
      <c r="G441" s="194">
        <v>400</v>
      </c>
      <c r="H441" s="191">
        <v>415</v>
      </c>
      <c r="I441" s="193">
        <v>461</v>
      </c>
      <c r="J441" s="192">
        <v>417</v>
      </c>
      <c r="K441" s="191">
        <v>508</v>
      </c>
      <c r="L441" s="192">
        <v>506</v>
      </c>
      <c r="M441" s="194">
        <v>508</v>
      </c>
      <c r="N441" s="191">
        <v>480</v>
      </c>
      <c r="O441" s="193">
        <v>429</v>
      </c>
      <c r="P441" s="191">
        <v>338</v>
      </c>
      <c r="Q441" s="192">
        <v>231</v>
      </c>
      <c r="R441" s="191">
        <v>167</v>
      </c>
      <c r="S441" s="190">
        <v>105</v>
      </c>
      <c r="T441" s="189">
        <v>93</v>
      </c>
      <c r="U441" s="189">
        <v>0</v>
      </c>
      <c r="V441" s="190">
        <v>4</v>
      </c>
      <c r="W441" s="189">
        <v>0</v>
      </c>
      <c r="X441" s="189">
        <v>3</v>
      </c>
    </row>
    <row r="442" spans="1:24" x14ac:dyDescent="0.5">
      <c r="A442" s="235" t="s">
        <v>255</v>
      </c>
      <c r="B442" s="196"/>
      <c r="C442" s="195">
        <v>2355</v>
      </c>
      <c r="D442" s="194">
        <v>100</v>
      </c>
      <c r="E442" s="191">
        <v>131</v>
      </c>
      <c r="F442" s="193">
        <v>140</v>
      </c>
      <c r="G442" s="194">
        <v>154</v>
      </c>
      <c r="H442" s="191">
        <v>165</v>
      </c>
      <c r="I442" s="193">
        <v>172</v>
      </c>
      <c r="J442" s="192">
        <v>163</v>
      </c>
      <c r="K442" s="191">
        <v>159</v>
      </c>
      <c r="L442" s="192">
        <v>197</v>
      </c>
      <c r="M442" s="194">
        <v>208</v>
      </c>
      <c r="N442" s="191">
        <v>219</v>
      </c>
      <c r="O442" s="193">
        <v>167</v>
      </c>
      <c r="P442" s="191">
        <v>135</v>
      </c>
      <c r="Q442" s="192">
        <v>100</v>
      </c>
      <c r="R442" s="191">
        <v>64</v>
      </c>
      <c r="S442" s="190">
        <v>39</v>
      </c>
      <c r="T442" s="189">
        <v>39</v>
      </c>
      <c r="U442" s="189">
        <v>0</v>
      </c>
      <c r="V442" s="190">
        <v>2</v>
      </c>
      <c r="W442" s="189">
        <v>0</v>
      </c>
      <c r="X442" s="189">
        <v>1</v>
      </c>
    </row>
    <row r="443" spans="1:24" x14ac:dyDescent="0.5">
      <c r="A443" s="198" t="s">
        <v>166</v>
      </c>
      <c r="B443" s="196"/>
      <c r="C443" s="195">
        <v>11888</v>
      </c>
      <c r="D443" s="194">
        <v>474</v>
      </c>
      <c r="E443" s="191">
        <v>589</v>
      </c>
      <c r="F443" s="193">
        <v>680</v>
      </c>
      <c r="G443" s="194">
        <v>749</v>
      </c>
      <c r="H443" s="191">
        <v>712</v>
      </c>
      <c r="I443" s="193">
        <v>884</v>
      </c>
      <c r="J443" s="192">
        <v>845</v>
      </c>
      <c r="K443" s="191">
        <v>861</v>
      </c>
      <c r="L443" s="192">
        <v>1006</v>
      </c>
      <c r="M443" s="194">
        <v>982</v>
      </c>
      <c r="N443" s="191">
        <v>1012</v>
      </c>
      <c r="O443" s="193">
        <v>833</v>
      </c>
      <c r="P443" s="191">
        <v>715</v>
      </c>
      <c r="Q443" s="192">
        <v>547</v>
      </c>
      <c r="R443" s="191">
        <v>424</v>
      </c>
      <c r="S443" s="190">
        <v>263</v>
      </c>
      <c r="T443" s="189">
        <v>281</v>
      </c>
      <c r="U443" s="189">
        <v>0</v>
      </c>
      <c r="V443" s="190">
        <v>13</v>
      </c>
      <c r="W443" s="189">
        <v>17</v>
      </c>
      <c r="X443" s="189">
        <v>1</v>
      </c>
    </row>
    <row r="444" spans="1:24" x14ac:dyDescent="0.5">
      <c r="A444" s="197" t="s">
        <v>163</v>
      </c>
      <c r="B444" s="196"/>
      <c r="C444" s="195">
        <v>1208</v>
      </c>
      <c r="D444" s="194">
        <v>53</v>
      </c>
      <c r="E444" s="191">
        <v>56</v>
      </c>
      <c r="F444" s="193">
        <v>68</v>
      </c>
      <c r="G444" s="194">
        <v>72</v>
      </c>
      <c r="H444" s="191">
        <v>67</v>
      </c>
      <c r="I444" s="193">
        <v>64</v>
      </c>
      <c r="J444" s="192">
        <v>77</v>
      </c>
      <c r="K444" s="191">
        <v>92</v>
      </c>
      <c r="L444" s="192">
        <v>115</v>
      </c>
      <c r="M444" s="194">
        <v>112</v>
      </c>
      <c r="N444" s="191">
        <v>85</v>
      </c>
      <c r="O444" s="193">
        <v>83</v>
      </c>
      <c r="P444" s="191">
        <v>73</v>
      </c>
      <c r="Q444" s="192">
        <v>61</v>
      </c>
      <c r="R444" s="191">
        <v>43</v>
      </c>
      <c r="S444" s="190">
        <v>20</v>
      </c>
      <c r="T444" s="189">
        <v>61</v>
      </c>
      <c r="U444" s="189">
        <v>0</v>
      </c>
      <c r="V444" s="190">
        <v>1</v>
      </c>
      <c r="W444" s="189">
        <v>5</v>
      </c>
      <c r="X444" s="189">
        <v>0</v>
      </c>
    </row>
    <row r="445" spans="1:24" x14ac:dyDescent="0.5">
      <c r="A445" s="235" t="s">
        <v>254</v>
      </c>
      <c r="B445" s="196"/>
      <c r="C445" s="195">
        <v>1208</v>
      </c>
      <c r="D445" s="194">
        <v>53</v>
      </c>
      <c r="E445" s="191">
        <v>56</v>
      </c>
      <c r="F445" s="193">
        <v>68</v>
      </c>
      <c r="G445" s="194">
        <v>72</v>
      </c>
      <c r="H445" s="191">
        <v>67</v>
      </c>
      <c r="I445" s="193">
        <v>64</v>
      </c>
      <c r="J445" s="192">
        <v>77</v>
      </c>
      <c r="K445" s="191">
        <v>92</v>
      </c>
      <c r="L445" s="192">
        <v>115</v>
      </c>
      <c r="M445" s="194">
        <v>112</v>
      </c>
      <c r="N445" s="191">
        <v>85</v>
      </c>
      <c r="O445" s="193">
        <v>83</v>
      </c>
      <c r="P445" s="191">
        <v>73</v>
      </c>
      <c r="Q445" s="192">
        <v>61</v>
      </c>
      <c r="R445" s="191">
        <v>43</v>
      </c>
      <c r="S445" s="190">
        <v>20</v>
      </c>
      <c r="T445" s="189">
        <v>61</v>
      </c>
      <c r="U445" s="189">
        <v>0</v>
      </c>
      <c r="V445" s="190">
        <v>1</v>
      </c>
      <c r="W445" s="189">
        <v>5</v>
      </c>
      <c r="X445" s="189">
        <v>0</v>
      </c>
    </row>
    <row r="446" spans="1:24" x14ac:dyDescent="0.5">
      <c r="A446" s="200"/>
      <c r="B446" s="196"/>
      <c r="C446" s="195"/>
      <c r="D446" s="194"/>
      <c r="E446" s="191"/>
      <c r="F446" s="193"/>
      <c r="G446" s="194"/>
      <c r="H446" s="191"/>
      <c r="I446" s="193"/>
      <c r="J446" s="192"/>
      <c r="K446" s="191"/>
      <c r="L446" s="192"/>
      <c r="M446" s="194"/>
      <c r="N446" s="191"/>
      <c r="O446" s="193"/>
      <c r="P446" s="191"/>
      <c r="Q446" s="192"/>
      <c r="R446" s="191"/>
      <c r="S446" s="190"/>
      <c r="T446" s="189"/>
      <c r="U446" s="189"/>
      <c r="V446" s="190"/>
      <c r="W446" s="189"/>
      <c r="X446" s="189"/>
    </row>
    <row r="447" spans="1:24" x14ac:dyDescent="0.5">
      <c r="A447" s="197" t="s">
        <v>162</v>
      </c>
      <c r="B447" s="196"/>
      <c r="C447" s="195">
        <v>10680</v>
      </c>
      <c r="D447" s="194">
        <v>421</v>
      </c>
      <c r="E447" s="191">
        <v>533</v>
      </c>
      <c r="F447" s="193">
        <v>612</v>
      </c>
      <c r="G447" s="194">
        <v>677</v>
      </c>
      <c r="H447" s="191">
        <v>645</v>
      </c>
      <c r="I447" s="193">
        <v>820</v>
      </c>
      <c r="J447" s="192">
        <v>768</v>
      </c>
      <c r="K447" s="191">
        <v>769</v>
      </c>
      <c r="L447" s="192">
        <v>891</v>
      </c>
      <c r="M447" s="194">
        <v>870</v>
      </c>
      <c r="N447" s="191">
        <v>927</v>
      </c>
      <c r="O447" s="193">
        <v>750</v>
      </c>
      <c r="P447" s="191">
        <v>642</v>
      </c>
      <c r="Q447" s="192">
        <v>486</v>
      </c>
      <c r="R447" s="191">
        <v>381</v>
      </c>
      <c r="S447" s="190">
        <v>243</v>
      </c>
      <c r="T447" s="189">
        <v>220</v>
      </c>
      <c r="U447" s="189">
        <v>0</v>
      </c>
      <c r="V447" s="190">
        <v>12</v>
      </c>
      <c r="W447" s="189">
        <v>12</v>
      </c>
      <c r="X447" s="189">
        <v>1</v>
      </c>
    </row>
    <row r="448" spans="1:24" x14ac:dyDescent="0.5">
      <c r="A448" s="235" t="s">
        <v>253</v>
      </c>
      <c r="B448" s="196"/>
      <c r="C448" s="195">
        <v>2066</v>
      </c>
      <c r="D448" s="194">
        <v>77</v>
      </c>
      <c r="E448" s="191">
        <v>110</v>
      </c>
      <c r="F448" s="193">
        <v>137</v>
      </c>
      <c r="G448" s="194">
        <v>138</v>
      </c>
      <c r="H448" s="191">
        <v>110</v>
      </c>
      <c r="I448" s="193">
        <v>140</v>
      </c>
      <c r="J448" s="192">
        <v>136</v>
      </c>
      <c r="K448" s="191">
        <v>144</v>
      </c>
      <c r="L448" s="192">
        <v>192</v>
      </c>
      <c r="M448" s="194">
        <v>183</v>
      </c>
      <c r="N448" s="191">
        <v>195</v>
      </c>
      <c r="O448" s="193">
        <v>131</v>
      </c>
      <c r="P448" s="191">
        <v>116</v>
      </c>
      <c r="Q448" s="192">
        <v>97</v>
      </c>
      <c r="R448" s="191">
        <v>65</v>
      </c>
      <c r="S448" s="190">
        <v>39</v>
      </c>
      <c r="T448" s="189">
        <v>41</v>
      </c>
      <c r="U448" s="189">
        <v>0</v>
      </c>
      <c r="V448" s="190">
        <v>3</v>
      </c>
      <c r="W448" s="189">
        <v>12</v>
      </c>
      <c r="X448" s="189">
        <v>0</v>
      </c>
    </row>
    <row r="449" spans="1:24" x14ac:dyDescent="0.5">
      <c r="A449" s="235" t="s">
        <v>252</v>
      </c>
      <c r="B449" s="196"/>
      <c r="C449" s="195">
        <v>3537</v>
      </c>
      <c r="D449" s="194">
        <v>156</v>
      </c>
      <c r="E449" s="191">
        <v>186</v>
      </c>
      <c r="F449" s="193">
        <v>210</v>
      </c>
      <c r="G449" s="194">
        <v>235</v>
      </c>
      <c r="H449" s="191">
        <v>240</v>
      </c>
      <c r="I449" s="193">
        <v>260</v>
      </c>
      <c r="J449" s="192">
        <v>282</v>
      </c>
      <c r="K449" s="191">
        <v>232</v>
      </c>
      <c r="L449" s="192">
        <v>286</v>
      </c>
      <c r="M449" s="194">
        <v>274</v>
      </c>
      <c r="N449" s="191">
        <v>309</v>
      </c>
      <c r="O449" s="193">
        <v>258</v>
      </c>
      <c r="P449" s="191">
        <v>201</v>
      </c>
      <c r="Q449" s="192">
        <v>138</v>
      </c>
      <c r="R449" s="191">
        <v>114</v>
      </c>
      <c r="S449" s="190">
        <v>77</v>
      </c>
      <c r="T449" s="189">
        <v>76</v>
      </c>
      <c r="U449" s="189">
        <v>0</v>
      </c>
      <c r="V449" s="190">
        <v>2</v>
      </c>
      <c r="W449" s="189">
        <v>0</v>
      </c>
      <c r="X449" s="189">
        <v>1</v>
      </c>
    </row>
    <row r="450" spans="1:24" x14ac:dyDescent="0.5">
      <c r="A450" s="235" t="s">
        <v>251</v>
      </c>
      <c r="B450" s="196"/>
      <c r="C450" s="195">
        <v>2516</v>
      </c>
      <c r="D450" s="194">
        <v>99</v>
      </c>
      <c r="E450" s="191">
        <v>135</v>
      </c>
      <c r="F450" s="193">
        <v>128</v>
      </c>
      <c r="G450" s="194">
        <v>160</v>
      </c>
      <c r="H450" s="191">
        <v>142</v>
      </c>
      <c r="I450" s="193">
        <v>207</v>
      </c>
      <c r="J450" s="192">
        <v>181</v>
      </c>
      <c r="K450" s="191">
        <v>187</v>
      </c>
      <c r="L450" s="192">
        <v>199</v>
      </c>
      <c r="M450" s="194">
        <v>209</v>
      </c>
      <c r="N450" s="191">
        <v>198</v>
      </c>
      <c r="O450" s="193">
        <v>189</v>
      </c>
      <c r="P450" s="191">
        <v>140</v>
      </c>
      <c r="Q450" s="192">
        <v>111</v>
      </c>
      <c r="R450" s="191">
        <v>102</v>
      </c>
      <c r="S450" s="190">
        <v>59</v>
      </c>
      <c r="T450" s="189">
        <v>66</v>
      </c>
      <c r="U450" s="189">
        <v>0</v>
      </c>
      <c r="V450" s="190">
        <v>4</v>
      </c>
      <c r="W450" s="189">
        <v>0</v>
      </c>
      <c r="X450" s="189">
        <v>0</v>
      </c>
    </row>
    <row r="451" spans="1:24" x14ac:dyDescent="0.5">
      <c r="A451" s="235" t="s">
        <v>250</v>
      </c>
      <c r="B451" s="196"/>
      <c r="C451" s="195">
        <v>2561</v>
      </c>
      <c r="D451" s="194">
        <v>89</v>
      </c>
      <c r="E451" s="191">
        <v>102</v>
      </c>
      <c r="F451" s="193">
        <v>137</v>
      </c>
      <c r="G451" s="194">
        <v>144</v>
      </c>
      <c r="H451" s="191">
        <v>153</v>
      </c>
      <c r="I451" s="193">
        <v>213</v>
      </c>
      <c r="J451" s="192">
        <v>169</v>
      </c>
      <c r="K451" s="191">
        <v>206</v>
      </c>
      <c r="L451" s="192">
        <v>214</v>
      </c>
      <c r="M451" s="194">
        <v>204</v>
      </c>
      <c r="N451" s="191">
        <v>225</v>
      </c>
      <c r="O451" s="193">
        <v>172</v>
      </c>
      <c r="P451" s="191">
        <v>185</v>
      </c>
      <c r="Q451" s="192">
        <v>140</v>
      </c>
      <c r="R451" s="191">
        <v>100</v>
      </c>
      <c r="S451" s="190">
        <v>68</v>
      </c>
      <c r="T451" s="189">
        <v>37</v>
      </c>
      <c r="U451" s="189">
        <v>0</v>
      </c>
      <c r="V451" s="190">
        <v>3</v>
      </c>
      <c r="W451" s="189">
        <v>0</v>
      </c>
      <c r="X451" s="189">
        <v>0</v>
      </c>
    </row>
    <row r="452" spans="1:24" x14ac:dyDescent="0.5">
      <c r="A452" s="198" t="s">
        <v>165</v>
      </c>
      <c r="B452" s="196"/>
      <c r="C452" s="195">
        <v>11803</v>
      </c>
      <c r="D452" s="194">
        <v>454</v>
      </c>
      <c r="E452" s="191">
        <v>627</v>
      </c>
      <c r="F452" s="193">
        <v>719</v>
      </c>
      <c r="G452" s="194">
        <v>735</v>
      </c>
      <c r="H452" s="191">
        <v>758</v>
      </c>
      <c r="I452" s="193">
        <v>892</v>
      </c>
      <c r="J452" s="192">
        <v>781</v>
      </c>
      <c r="K452" s="191">
        <v>868</v>
      </c>
      <c r="L452" s="192">
        <v>980</v>
      </c>
      <c r="M452" s="194">
        <v>1020</v>
      </c>
      <c r="N452" s="191">
        <v>1016</v>
      </c>
      <c r="O452" s="193">
        <v>855</v>
      </c>
      <c r="P452" s="191">
        <v>642</v>
      </c>
      <c r="Q452" s="192">
        <v>495</v>
      </c>
      <c r="R452" s="191">
        <v>413</v>
      </c>
      <c r="S452" s="190">
        <v>248</v>
      </c>
      <c r="T452" s="189">
        <v>227</v>
      </c>
      <c r="U452" s="189">
        <v>0</v>
      </c>
      <c r="V452" s="190">
        <v>9</v>
      </c>
      <c r="W452" s="189">
        <v>59</v>
      </c>
      <c r="X452" s="189">
        <v>5</v>
      </c>
    </row>
    <row r="453" spans="1:24" x14ac:dyDescent="0.5">
      <c r="A453" s="197" t="s">
        <v>163</v>
      </c>
      <c r="B453" s="196"/>
      <c r="C453" s="195">
        <v>1783</v>
      </c>
      <c r="D453" s="194">
        <v>65</v>
      </c>
      <c r="E453" s="191">
        <v>85</v>
      </c>
      <c r="F453" s="193">
        <v>117</v>
      </c>
      <c r="G453" s="194">
        <v>123</v>
      </c>
      <c r="H453" s="191">
        <v>123</v>
      </c>
      <c r="I453" s="193">
        <v>144</v>
      </c>
      <c r="J453" s="192">
        <v>118</v>
      </c>
      <c r="K453" s="191">
        <v>127</v>
      </c>
      <c r="L453" s="192">
        <v>157</v>
      </c>
      <c r="M453" s="194">
        <v>163</v>
      </c>
      <c r="N453" s="191">
        <v>149</v>
      </c>
      <c r="O453" s="193">
        <v>114</v>
      </c>
      <c r="P453" s="191">
        <v>95</v>
      </c>
      <c r="Q453" s="192">
        <v>66</v>
      </c>
      <c r="R453" s="191">
        <v>60</v>
      </c>
      <c r="S453" s="190">
        <v>31</v>
      </c>
      <c r="T453" s="189">
        <v>35</v>
      </c>
      <c r="U453" s="189">
        <v>0</v>
      </c>
      <c r="V453" s="190">
        <v>1</v>
      </c>
      <c r="W453" s="189">
        <v>9</v>
      </c>
      <c r="X453" s="189">
        <v>1</v>
      </c>
    </row>
    <row r="454" spans="1:24" x14ac:dyDescent="0.5">
      <c r="A454" s="235" t="s">
        <v>249</v>
      </c>
      <c r="B454" s="196"/>
      <c r="C454" s="195">
        <v>1783</v>
      </c>
      <c r="D454" s="194">
        <v>65</v>
      </c>
      <c r="E454" s="191">
        <v>85</v>
      </c>
      <c r="F454" s="193">
        <v>117</v>
      </c>
      <c r="G454" s="194">
        <v>123</v>
      </c>
      <c r="H454" s="191">
        <v>123</v>
      </c>
      <c r="I454" s="193">
        <v>144</v>
      </c>
      <c r="J454" s="192">
        <v>118</v>
      </c>
      <c r="K454" s="191">
        <v>127</v>
      </c>
      <c r="L454" s="192">
        <v>157</v>
      </c>
      <c r="M454" s="194">
        <v>163</v>
      </c>
      <c r="N454" s="191">
        <v>149</v>
      </c>
      <c r="O454" s="193">
        <v>114</v>
      </c>
      <c r="P454" s="191">
        <v>95</v>
      </c>
      <c r="Q454" s="192">
        <v>66</v>
      </c>
      <c r="R454" s="191">
        <v>60</v>
      </c>
      <c r="S454" s="190">
        <v>31</v>
      </c>
      <c r="T454" s="189">
        <v>35</v>
      </c>
      <c r="U454" s="189">
        <v>0</v>
      </c>
      <c r="V454" s="190">
        <v>1</v>
      </c>
      <c r="W454" s="189">
        <v>9</v>
      </c>
      <c r="X454" s="189">
        <v>1</v>
      </c>
    </row>
    <row r="455" spans="1:24" x14ac:dyDescent="0.5">
      <c r="A455" s="200"/>
      <c r="B455" s="196"/>
      <c r="C455" s="195"/>
      <c r="D455" s="194"/>
      <c r="E455" s="191"/>
      <c r="F455" s="193"/>
      <c r="G455" s="194"/>
      <c r="H455" s="191"/>
      <c r="I455" s="193"/>
      <c r="J455" s="192"/>
      <c r="K455" s="191"/>
      <c r="L455" s="192"/>
      <c r="M455" s="194"/>
      <c r="N455" s="191"/>
      <c r="O455" s="193"/>
      <c r="P455" s="191"/>
      <c r="Q455" s="192"/>
      <c r="R455" s="191"/>
      <c r="S455" s="190"/>
      <c r="T455" s="189"/>
      <c r="U455" s="189"/>
      <c r="V455" s="190"/>
      <c r="W455" s="189"/>
      <c r="X455" s="189"/>
    </row>
    <row r="456" spans="1:24" x14ac:dyDescent="0.5">
      <c r="A456" s="197" t="s">
        <v>162</v>
      </c>
      <c r="B456" s="196"/>
      <c r="C456" s="195">
        <v>10020</v>
      </c>
      <c r="D456" s="194">
        <v>389</v>
      </c>
      <c r="E456" s="191">
        <v>542</v>
      </c>
      <c r="F456" s="193">
        <v>602</v>
      </c>
      <c r="G456" s="194">
        <v>612</v>
      </c>
      <c r="H456" s="191">
        <v>635</v>
      </c>
      <c r="I456" s="193">
        <v>748</v>
      </c>
      <c r="J456" s="192">
        <v>663</v>
      </c>
      <c r="K456" s="191">
        <v>741</v>
      </c>
      <c r="L456" s="192">
        <v>823</v>
      </c>
      <c r="M456" s="194">
        <v>857</v>
      </c>
      <c r="N456" s="191">
        <v>867</v>
      </c>
      <c r="O456" s="193">
        <v>741</v>
      </c>
      <c r="P456" s="191">
        <v>547</v>
      </c>
      <c r="Q456" s="192">
        <v>429</v>
      </c>
      <c r="R456" s="191">
        <v>353</v>
      </c>
      <c r="S456" s="190">
        <v>217</v>
      </c>
      <c r="T456" s="189">
        <v>192</v>
      </c>
      <c r="U456" s="189">
        <v>0</v>
      </c>
      <c r="V456" s="190">
        <v>8</v>
      </c>
      <c r="W456" s="189">
        <v>50</v>
      </c>
      <c r="X456" s="189">
        <v>4</v>
      </c>
    </row>
    <row r="457" spans="1:24" x14ac:dyDescent="0.5">
      <c r="A457" s="235" t="s">
        <v>248</v>
      </c>
      <c r="B457" s="196"/>
      <c r="C457" s="195">
        <v>1704</v>
      </c>
      <c r="D457" s="194">
        <v>73</v>
      </c>
      <c r="E457" s="191">
        <v>97</v>
      </c>
      <c r="F457" s="193">
        <v>98</v>
      </c>
      <c r="G457" s="194">
        <v>102</v>
      </c>
      <c r="H457" s="191">
        <v>106</v>
      </c>
      <c r="I457" s="193">
        <v>128</v>
      </c>
      <c r="J457" s="192">
        <v>94</v>
      </c>
      <c r="K457" s="191">
        <v>127</v>
      </c>
      <c r="L457" s="192">
        <v>140</v>
      </c>
      <c r="M457" s="194">
        <v>145</v>
      </c>
      <c r="N457" s="191">
        <v>140</v>
      </c>
      <c r="O457" s="193">
        <v>121</v>
      </c>
      <c r="P457" s="191">
        <v>92</v>
      </c>
      <c r="Q457" s="192">
        <v>88</v>
      </c>
      <c r="R457" s="191">
        <v>40</v>
      </c>
      <c r="S457" s="190">
        <v>33</v>
      </c>
      <c r="T457" s="189">
        <v>28</v>
      </c>
      <c r="U457" s="189">
        <v>0</v>
      </c>
      <c r="V457" s="190">
        <v>2</v>
      </c>
      <c r="W457" s="189">
        <v>50</v>
      </c>
      <c r="X457" s="189">
        <v>0</v>
      </c>
    </row>
    <row r="458" spans="1:24" x14ac:dyDescent="0.5">
      <c r="A458" s="235" t="s">
        <v>247</v>
      </c>
      <c r="B458" s="196"/>
      <c r="C458" s="195">
        <v>1636</v>
      </c>
      <c r="D458" s="194">
        <v>70</v>
      </c>
      <c r="E458" s="191">
        <v>96</v>
      </c>
      <c r="F458" s="193">
        <v>124</v>
      </c>
      <c r="G458" s="194">
        <v>125</v>
      </c>
      <c r="H458" s="191">
        <v>100</v>
      </c>
      <c r="I458" s="193">
        <v>118</v>
      </c>
      <c r="J458" s="192">
        <v>107</v>
      </c>
      <c r="K458" s="191">
        <v>125</v>
      </c>
      <c r="L458" s="192">
        <v>143</v>
      </c>
      <c r="M458" s="194">
        <v>126</v>
      </c>
      <c r="N458" s="191">
        <v>150</v>
      </c>
      <c r="O458" s="193">
        <v>122</v>
      </c>
      <c r="P458" s="191">
        <v>72</v>
      </c>
      <c r="Q458" s="192">
        <v>58</v>
      </c>
      <c r="R458" s="191">
        <v>46</v>
      </c>
      <c r="S458" s="190">
        <v>30</v>
      </c>
      <c r="T458" s="189">
        <v>23</v>
      </c>
      <c r="U458" s="189">
        <v>0</v>
      </c>
      <c r="V458" s="190">
        <v>1</v>
      </c>
      <c r="W458" s="189">
        <v>0</v>
      </c>
      <c r="X458" s="189">
        <v>0</v>
      </c>
    </row>
    <row r="459" spans="1:24" x14ac:dyDescent="0.5">
      <c r="A459" s="235" t="s">
        <v>246</v>
      </c>
      <c r="B459" s="196"/>
      <c r="C459" s="195">
        <v>1872</v>
      </c>
      <c r="D459" s="194">
        <v>68</v>
      </c>
      <c r="E459" s="191">
        <v>89</v>
      </c>
      <c r="F459" s="193">
        <v>129</v>
      </c>
      <c r="G459" s="194">
        <v>110</v>
      </c>
      <c r="H459" s="191">
        <v>128</v>
      </c>
      <c r="I459" s="193">
        <v>148</v>
      </c>
      <c r="J459" s="192">
        <v>124</v>
      </c>
      <c r="K459" s="191">
        <v>140</v>
      </c>
      <c r="L459" s="192">
        <v>153</v>
      </c>
      <c r="M459" s="194">
        <v>173</v>
      </c>
      <c r="N459" s="191">
        <v>141</v>
      </c>
      <c r="O459" s="193">
        <v>154</v>
      </c>
      <c r="P459" s="191">
        <v>94</v>
      </c>
      <c r="Q459" s="192">
        <v>75</v>
      </c>
      <c r="R459" s="191">
        <v>70</v>
      </c>
      <c r="S459" s="190">
        <v>39</v>
      </c>
      <c r="T459" s="189">
        <v>33</v>
      </c>
      <c r="U459" s="189">
        <v>0</v>
      </c>
      <c r="V459" s="190">
        <v>2</v>
      </c>
      <c r="W459" s="189">
        <v>0</v>
      </c>
      <c r="X459" s="189">
        <v>2</v>
      </c>
    </row>
    <row r="460" spans="1:24" x14ac:dyDescent="0.5">
      <c r="A460" s="235" t="s">
        <v>245</v>
      </c>
      <c r="B460" s="196"/>
      <c r="C460" s="195">
        <v>2063</v>
      </c>
      <c r="D460" s="194">
        <v>77</v>
      </c>
      <c r="E460" s="191">
        <v>103</v>
      </c>
      <c r="F460" s="193">
        <v>114</v>
      </c>
      <c r="G460" s="194">
        <v>123</v>
      </c>
      <c r="H460" s="191">
        <v>129</v>
      </c>
      <c r="I460" s="193">
        <v>158</v>
      </c>
      <c r="J460" s="192">
        <v>146</v>
      </c>
      <c r="K460" s="191">
        <v>160</v>
      </c>
      <c r="L460" s="192">
        <v>167</v>
      </c>
      <c r="M460" s="194">
        <v>160</v>
      </c>
      <c r="N460" s="191">
        <v>175</v>
      </c>
      <c r="O460" s="193">
        <v>152</v>
      </c>
      <c r="P460" s="191">
        <v>124</v>
      </c>
      <c r="Q460" s="192">
        <v>93</v>
      </c>
      <c r="R460" s="191">
        <v>76</v>
      </c>
      <c r="S460" s="190">
        <v>48</v>
      </c>
      <c r="T460" s="189">
        <v>56</v>
      </c>
      <c r="U460" s="189">
        <v>0</v>
      </c>
      <c r="V460" s="190">
        <v>1</v>
      </c>
      <c r="W460" s="189">
        <v>0</v>
      </c>
      <c r="X460" s="189">
        <v>1</v>
      </c>
    </row>
    <row r="461" spans="1:24" x14ac:dyDescent="0.5">
      <c r="A461" s="235" t="s">
        <v>244</v>
      </c>
      <c r="B461" s="196"/>
      <c r="C461" s="195">
        <v>2745</v>
      </c>
      <c r="D461" s="194">
        <v>101</v>
      </c>
      <c r="E461" s="191">
        <v>157</v>
      </c>
      <c r="F461" s="193">
        <v>137</v>
      </c>
      <c r="G461" s="194">
        <v>152</v>
      </c>
      <c r="H461" s="191">
        <v>172</v>
      </c>
      <c r="I461" s="193">
        <v>196</v>
      </c>
      <c r="J461" s="192">
        <v>192</v>
      </c>
      <c r="K461" s="191">
        <v>189</v>
      </c>
      <c r="L461" s="192">
        <v>220</v>
      </c>
      <c r="M461" s="194">
        <v>253</v>
      </c>
      <c r="N461" s="191">
        <v>261</v>
      </c>
      <c r="O461" s="193">
        <v>192</v>
      </c>
      <c r="P461" s="191">
        <v>165</v>
      </c>
      <c r="Q461" s="192">
        <v>115</v>
      </c>
      <c r="R461" s="191">
        <v>121</v>
      </c>
      <c r="S461" s="190">
        <v>67</v>
      </c>
      <c r="T461" s="189">
        <v>52</v>
      </c>
      <c r="U461" s="189">
        <v>0</v>
      </c>
      <c r="V461" s="190">
        <v>2</v>
      </c>
      <c r="W461" s="189">
        <v>0</v>
      </c>
      <c r="X461" s="189">
        <v>1</v>
      </c>
    </row>
    <row r="462" spans="1:24" x14ac:dyDescent="0.5">
      <c r="A462" s="198" t="s">
        <v>164</v>
      </c>
      <c r="B462" s="196"/>
      <c r="C462" s="195">
        <v>17593</v>
      </c>
      <c r="D462" s="194">
        <v>777</v>
      </c>
      <c r="E462" s="191">
        <v>935</v>
      </c>
      <c r="F462" s="193">
        <v>952</v>
      </c>
      <c r="G462" s="194">
        <v>1099</v>
      </c>
      <c r="H462" s="191">
        <v>1072</v>
      </c>
      <c r="I462" s="193">
        <v>1364</v>
      </c>
      <c r="J462" s="192">
        <v>1276</v>
      </c>
      <c r="K462" s="191">
        <v>1287</v>
      </c>
      <c r="L462" s="192">
        <v>1464</v>
      </c>
      <c r="M462" s="194">
        <v>1457</v>
      </c>
      <c r="N462" s="191">
        <v>1477</v>
      </c>
      <c r="O462" s="193">
        <v>1220</v>
      </c>
      <c r="P462" s="191">
        <v>1014</v>
      </c>
      <c r="Q462" s="192">
        <v>716</v>
      </c>
      <c r="R462" s="191">
        <v>564</v>
      </c>
      <c r="S462" s="190">
        <v>369</v>
      </c>
      <c r="T462" s="189">
        <v>463</v>
      </c>
      <c r="U462" s="189">
        <v>0</v>
      </c>
      <c r="V462" s="190">
        <v>11</v>
      </c>
      <c r="W462" s="189">
        <v>73</v>
      </c>
      <c r="X462" s="189">
        <v>3</v>
      </c>
    </row>
    <row r="463" spans="1:24" x14ac:dyDescent="0.5">
      <c r="A463" s="197" t="s">
        <v>163</v>
      </c>
      <c r="B463" s="196"/>
      <c r="C463" s="195">
        <v>2420</v>
      </c>
      <c r="D463" s="194">
        <v>92</v>
      </c>
      <c r="E463" s="191">
        <v>117</v>
      </c>
      <c r="F463" s="193">
        <v>115</v>
      </c>
      <c r="G463" s="194">
        <v>142</v>
      </c>
      <c r="H463" s="191">
        <v>136</v>
      </c>
      <c r="I463" s="193">
        <v>201</v>
      </c>
      <c r="J463" s="192">
        <v>172</v>
      </c>
      <c r="K463" s="191">
        <v>183</v>
      </c>
      <c r="L463" s="192">
        <v>209</v>
      </c>
      <c r="M463" s="194">
        <v>213</v>
      </c>
      <c r="N463" s="191">
        <v>190</v>
      </c>
      <c r="O463" s="193">
        <v>178</v>
      </c>
      <c r="P463" s="191">
        <v>168</v>
      </c>
      <c r="Q463" s="192">
        <v>111</v>
      </c>
      <c r="R463" s="191">
        <v>81</v>
      </c>
      <c r="S463" s="190">
        <v>44</v>
      </c>
      <c r="T463" s="189">
        <v>55</v>
      </c>
      <c r="U463" s="189">
        <v>0</v>
      </c>
      <c r="V463" s="190">
        <v>3</v>
      </c>
      <c r="W463" s="189">
        <v>10</v>
      </c>
      <c r="X463" s="189">
        <v>0</v>
      </c>
    </row>
    <row r="464" spans="1:24" x14ac:dyDescent="0.5">
      <c r="A464" s="235" t="s">
        <v>243</v>
      </c>
      <c r="B464" s="196"/>
      <c r="C464" s="195">
        <v>2420</v>
      </c>
      <c r="D464" s="194">
        <v>92</v>
      </c>
      <c r="E464" s="191">
        <v>117</v>
      </c>
      <c r="F464" s="193">
        <v>115</v>
      </c>
      <c r="G464" s="194">
        <v>142</v>
      </c>
      <c r="H464" s="191">
        <v>136</v>
      </c>
      <c r="I464" s="193">
        <v>201</v>
      </c>
      <c r="J464" s="192">
        <v>172</v>
      </c>
      <c r="K464" s="191">
        <v>183</v>
      </c>
      <c r="L464" s="192">
        <v>209</v>
      </c>
      <c r="M464" s="194">
        <v>213</v>
      </c>
      <c r="N464" s="191">
        <v>190</v>
      </c>
      <c r="O464" s="193">
        <v>178</v>
      </c>
      <c r="P464" s="191">
        <v>168</v>
      </c>
      <c r="Q464" s="192">
        <v>111</v>
      </c>
      <c r="R464" s="191">
        <v>81</v>
      </c>
      <c r="S464" s="190">
        <v>44</v>
      </c>
      <c r="T464" s="189">
        <v>55</v>
      </c>
      <c r="U464" s="189">
        <v>0</v>
      </c>
      <c r="V464" s="190">
        <v>3</v>
      </c>
      <c r="W464" s="189">
        <v>10</v>
      </c>
      <c r="X464" s="189">
        <v>0</v>
      </c>
    </row>
    <row r="465" spans="1:25" x14ac:dyDescent="0.5">
      <c r="A465" s="200"/>
      <c r="B465" s="196"/>
      <c r="C465" s="195"/>
      <c r="D465" s="194"/>
      <c r="E465" s="191"/>
      <c r="F465" s="193"/>
      <c r="G465" s="194"/>
      <c r="H465" s="191"/>
      <c r="I465" s="193"/>
      <c r="J465" s="192"/>
      <c r="K465" s="191"/>
      <c r="L465" s="192"/>
      <c r="M465" s="194"/>
      <c r="N465" s="191"/>
      <c r="O465" s="193"/>
      <c r="P465" s="191"/>
      <c r="Q465" s="192"/>
      <c r="R465" s="191"/>
      <c r="S465" s="190"/>
      <c r="T465" s="189"/>
      <c r="U465" s="189"/>
      <c r="V465" s="190"/>
      <c r="W465" s="189"/>
      <c r="X465" s="189"/>
    </row>
    <row r="466" spans="1:25" x14ac:dyDescent="0.5">
      <c r="A466" s="197" t="s">
        <v>162</v>
      </c>
      <c r="B466" s="196"/>
      <c r="C466" s="195">
        <v>15173</v>
      </c>
      <c r="D466" s="194">
        <v>685</v>
      </c>
      <c r="E466" s="191">
        <v>818</v>
      </c>
      <c r="F466" s="193">
        <v>837</v>
      </c>
      <c r="G466" s="194">
        <v>957</v>
      </c>
      <c r="H466" s="191">
        <v>936</v>
      </c>
      <c r="I466" s="193">
        <v>1163</v>
      </c>
      <c r="J466" s="192">
        <v>1104</v>
      </c>
      <c r="K466" s="191">
        <v>1104</v>
      </c>
      <c r="L466" s="192">
        <v>1255</v>
      </c>
      <c r="M466" s="194">
        <v>1244</v>
      </c>
      <c r="N466" s="191">
        <v>1287</v>
      </c>
      <c r="O466" s="193">
        <v>1042</v>
      </c>
      <c r="P466" s="191">
        <v>846</v>
      </c>
      <c r="Q466" s="192">
        <v>605</v>
      </c>
      <c r="R466" s="191">
        <v>483</v>
      </c>
      <c r="S466" s="190">
        <v>325</v>
      </c>
      <c r="T466" s="189">
        <v>408</v>
      </c>
      <c r="U466" s="189">
        <v>0</v>
      </c>
      <c r="V466" s="190">
        <v>8</v>
      </c>
      <c r="W466" s="189">
        <v>63</v>
      </c>
      <c r="X466" s="189">
        <v>3</v>
      </c>
    </row>
    <row r="467" spans="1:25" x14ac:dyDescent="0.5">
      <c r="A467" s="235" t="s">
        <v>242</v>
      </c>
      <c r="B467" s="196"/>
      <c r="C467" s="195">
        <v>2350</v>
      </c>
      <c r="D467" s="194">
        <v>104</v>
      </c>
      <c r="E467" s="191">
        <v>130</v>
      </c>
      <c r="F467" s="193">
        <v>131</v>
      </c>
      <c r="G467" s="194">
        <v>148</v>
      </c>
      <c r="H467" s="191">
        <v>138</v>
      </c>
      <c r="I467" s="193">
        <v>194</v>
      </c>
      <c r="J467" s="192">
        <v>177</v>
      </c>
      <c r="K467" s="191">
        <v>207</v>
      </c>
      <c r="L467" s="192">
        <v>211</v>
      </c>
      <c r="M467" s="194">
        <v>165</v>
      </c>
      <c r="N467" s="191">
        <v>192</v>
      </c>
      <c r="O467" s="193">
        <v>140</v>
      </c>
      <c r="P467" s="191">
        <v>132</v>
      </c>
      <c r="Q467" s="192">
        <v>91</v>
      </c>
      <c r="R467" s="191">
        <v>77</v>
      </c>
      <c r="S467" s="190">
        <v>54</v>
      </c>
      <c r="T467" s="189">
        <v>56</v>
      </c>
      <c r="U467" s="189">
        <v>0</v>
      </c>
      <c r="V467" s="190">
        <v>2</v>
      </c>
      <c r="W467" s="189">
        <v>0</v>
      </c>
      <c r="X467" s="189">
        <v>1</v>
      </c>
    </row>
    <row r="468" spans="1:25" x14ac:dyDescent="0.5">
      <c r="A468" s="235" t="s">
        <v>241</v>
      </c>
      <c r="B468" s="196"/>
      <c r="C468" s="195">
        <v>1635</v>
      </c>
      <c r="D468" s="194">
        <v>63</v>
      </c>
      <c r="E468" s="191">
        <v>77</v>
      </c>
      <c r="F468" s="193">
        <v>83</v>
      </c>
      <c r="G468" s="194">
        <v>105</v>
      </c>
      <c r="H468" s="191">
        <v>102</v>
      </c>
      <c r="I468" s="193">
        <v>131</v>
      </c>
      <c r="J468" s="192">
        <v>113</v>
      </c>
      <c r="K468" s="191">
        <v>105</v>
      </c>
      <c r="L468" s="192">
        <v>121</v>
      </c>
      <c r="M468" s="194">
        <v>147</v>
      </c>
      <c r="N468" s="191">
        <v>145</v>
      </c>
      <c r="O468" s="193">
        <v>98</v>
      </c>
      <c r="P468" s="191">
        <v>99</v>
      </c>
      <c r="Q468" s="192">
        <v>64</v>
      </c>
      <c r="R468" s="191">
        <v>52</v>
      </c>
      <c r="S468" s="190">
        <v>27</v>
      </c>
      <c r="T468" s="189">
        <v>39</v>
      </c>
      <c r="U468" s="189">
        <v>0</v>
      </c>
      <c r="V468" s="190">
        <v>1</v>
      </c>
      <c r="W468" s="189">
        <v>63</v>
      </c>
      <c r="X468" s="189">
        <v>0</v>
      </c>
    </row>
    <row r="469" spans="1:25" x14ac:dyDescent="0.5">
      <c r="A469" s="235" t="s">
        <v>240</v>
      </c>
      <c r="B469" s="196"/>
      <c r="C469" s="195">
        <v>2914</v>
      </c>
      <c r="D469" s="194">
        <v>127</v>
      </c>
      <c r="E469" s="191">
        <v>135</v>
      </c>
      <c r="F469" s="193">
        <v>145</v>
      </c>
      <c r="G469" s="194">
        <v>171</v>
      </c>
      <c r="H469" s="191">
        <v>173</v>
      </c>
      <c r="I469" s="193">
        <v>225</v>
      </c>
      <c r="J469" s="192">
        <v>228</v>
      </c>
      <c r="K469" s="191">
        <v>223</v>
      </c>
      <c r="L469" s="192">
        <v>247</v>
      </c>
      <c r="M469" s="194">
        <v>244</v>
      </c>
      <c r="N469" s="191">
        <v>240</v>
      </c>
      <c r="O469" s="193">
        <v>190</v>
      </c>
      <c r="P469" s="191">
        <v>181</v>
      </c>
      <c r="Q469" s="192">
        <v>131</v>
      </c>
      <c r="R469" s="191">
        <v>97</v>
      </c>
      <c r="S469" s="190">
        <v>67</v>
      </c>
      <c r="T469" s="189">
        <v>88</v>
      </c>
      <c r="U469" s="189">
        <v>0</v>
      </c>
      <c r="V469" s="190">
        <v>1</v>
      </c>
      <c r="W469" s="189">
        <v>0</v>
      </c>
      <c r="X469" s="189">
        <v>1</v>
      </c>
      <c r="Y469" s="175"/>
    </row>
    <row r="470" spans="1:25" x14ac:dyDescent="0.5">
      <c r="A470" s="235" t="s">
        <v>239</v>
      </c>
      <c r="B470" s="196"/>
      <c r="C470" s="195">
        <v>4843</v>
      </c>
      <c r="D470" s="194">
        <v>205</v>
      </c>
      <c r="E470" s="191">
        <v>281</v>
      </c>
      <c r="F470" s="193">
        <v>250</v>
      </c>
      <c r="G470" s="194">
        <v>317</v>
      </c>
      <c r="H470" s="191">
        <v>314</v>
      </c>
      <c r="I470" s="193">
        <v>369</v>
      </c>
      <c r="J470" s="234">
        <v>319</v>
      </c>
      <c r="K470" s="191">
        <v>324</v>
      </c>
      <c r="L470" s="234">
        <v>404</v>
      </c>
      <c r="M470" s="194">
        <v>399</v>
      </c>
      <c r="N470" s="191">
        <v>425</v>
      </c>
      <c r="O470" s="193">
        <v>353</v>
      </c>
      <c r="P470" s="191">
        <v>269</v>
      </c>
      <c r="Q470" s="234">
        <v>198</v>
      </c>
      <c r="R470" s="191">
        <v>156</v>
      </c>
      <c r="S470" s="233">
        <v>118</v>
      </c>
      <c r="T470" s="189">
        <v>140</v>
      </c>
      <c r="U470" s="189">
        <v>0</v>
      </c>
      <c r="V470" s="233">
        <v>2</v>
      </c>
      <c r="W470" s="189">
        <v>0</v>
      </c>
      <c r="X470" s="189">
        <v>0</v>
      </c>
      <c r="Y470" s="175"/>
    </row>
    <row r="471" spans="1:25" x14ac:dyDescent="0.5">
      <c r="A471" s="188" t="s">
        <v>238</v>
      </c>
      <c r="B471" s="187"/>
      <c r="C471" s="181">
        <v>3431</v>
      </c>
      <c r="D471" s="186">
        <v>186</v>
      </c>
      <c r="E471" s="183">
        <v>195</v>
      </c>
      <c r="F471" s="185">
        <v>228</v>
      </c>
      <c r="G471" s="186">
        <v>216</v>
      </c>
      <c r="H471" s="183">
        <v>209</v>
      </c>
      <c r="I471" s="185">
        <v>244</v>
      </c>
      <c r="J471" s="184">
        <v>267</v>
      </c>
      <c r="K471" s="183">
        <v>245</v>
      </c>
      <c r="L471" s="184">
        <v>272</v>
      </c>
      <c r="M471" s="186">
        <v>289</v>
      </c>
      <c r="N471" s="183">
        <v>285</v>
      </c>
      <c r="O471" s="185">
        <v>261</v>
      </c>
      <c r="P471" s="183">
        <v>165</v>
      </c>
      <c r="Q471" s="184">
        <v>121</v>
      </c>
      <c r="R471" s="183">
        <v>101</v>
      </c>
      <c r="S471" s="182">
        <v>59</v>
      </c>
      <c r="T471" s="181">
        <v>85</v>
      </c>
      <c r="U471" s="181">
        <v>0</v>
      </c>
      <c r="V471" s="182">
        <v>2</v>
      </c>
      <c r="W471" s="181">
        <v>0</v>
      </c>
      <c r="X471" s="181">
        <v>1</v>
      </c>
      <c r="Y471" s="175"/>
    </row>
    <row r="472" spans="1:25" x14ac:dyDescent="0.5">
      <c r="A472" s="180"/>
      <c r="B472" s="180"/>
      <c r="C472" s="176"/>
      <c r="D472" s="176"/>
      <c r="E472" s="176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Y472" s="175"/>
    </row>
    <row r="473" spans="1:25" x14ac:dyDescent="0.5">
      <c r="A473" s="179" t="s">
        <v>161</v>
      </c>
      <c r="B473" s="180"/>
      <c r="C473" s="176"/>
      <c r="D473" s="176"/>
      <c r="E473" s="176"/>
      <c r="F473" s="176"/>
      <c r="G473" s="176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Y473" s="175"/>
    </row>
    <row r="474" spans="1:25" x14ac:dyDescent="0.5">
      <c r="A474" s="179" t="s">
        <v>160</v>
      </c>
    </row>
    <row r="475" spans="1:25" x14ac:dyDescent="0.5">
      <c r="A475" s="178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topLeftCell="A15" zoomScale="90" zoomScaleNormal="90" workbookViewId="0"/>
  </sheetViews>
  <sheetFormatPr defaultColWidth="10.140625" defaultRowHeight="21.75" x14ac:dyDescent="0.5"/>
  <cols>
    <col min="1" max="1" width="15.5703125" style="177" customWidth="1"/>
    <col min="2" max="2" width="3" style="239" customWidth="1"/>
    <col min="3" max="3" width="9.140625" style="175" customWidth="1"/>
    <col min="4" max="4" width="8" style="175" customWidth="1"/>
    <col min="5" max="9" width="6.85546875" style="175" customWidth="1"/>
    <col min="10" max="19" width="7" style="175" customWidth="1"/>
    <col min="20" max="20" width="6.7109375" style="175" customWidth="1"/>
    <col min="21" max="21" width="4.7109375" style="175" customWidth="1"/>
    <col min="22" max="22" width="9.140625" style="175" customWidth="1"/>
    <col min="23" max="23" width="10.5703125" style="175" customWidth="1"/>
    <col min="24" max="24" width="12.42578125" style="175" customWidth="1"/>
    <col min="25" max="25" width="10.140625" style="176"/>
    <col min="26" max="16384" width="10.140625" style="175"/>
  </cols>
  <sheetData>
    <row r="1" spans="1:26" s="232" customFormat="1" x14ac:dyDescent="0.5">
      <c r="A1" s="231" t="s">
        <v>237</v>
      </c>
      <c r="B1" s="232" t="s">
        <v>236</v>
      </c>
    </row>
    <row r="2" spans="1:26" s="229" customFormat="1" x14ac:dyDescent="0.5">
      <c r="A2" s="231" t="s">
        <v>235</v>
      </c>
      <c r="B2" s="232" t="s">
        <v>234</v>
      </c>
    </row>
    <row r="3" spans="1:26" s="205" customFormat="1" ht="13.9" customHeight="1" x14ac:dyDescent="0.35">
      <c r="A3" s="252"/>
      <c r="B3" s="253"/>
      <c r="C3" s="228"/>
      <c r="D3" s="249" t="s">
        <v>233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1"/>
    </row>
    <row r="4" spans="1:26" s="205" customFormat="1" ht="13.9" customHeight="1" x14ac:dyDescent="0.35">
      <c r="A4" s="220"/>
      <c r="B4" s="246"/>
      <c r="C4" s="227"/>
      <c r="D4" s="226"/>
      <c r="E4" s="224"/>
      <c r="F4" s="225"/>
      <c r="G4" s="224"/>
      <c r="H4" s="225"/>
      <c r="I4" s="224"/>
      <c r="J4" s="225"/>
      <c r="K4" s="224"/>
      <c r="L4" s="225"/>
      <c r="M4" s="224"/>
      <c r="N4" s="225"/>
      <c r="O4" s="224"/>
      <c r="P4" s="225"/>
      <c r="Q4" s="224"/>
      <c r="R4" s="225"/>
      <c r="S4" s="224"/>
      <c r="T4" s="223" t="s">
        <v>232</v>
      </c>
      <c r="U4" s="223"/>
      <c r="V4" s="222" t="s">
        <v>231</v>
      </c>
      <c r="W4" s="222" t="s">
        <v>230</v>
      </c>
      <c r="X4" s="222" t="s">
        <v>229</v>
      </c>
    </row>
    <row r="5" spans="1:26" s="205" customFormat="1" ht="13.9" customHeight="1" x14ac:dyDescent="0.35">
      <c r="A5" s="221" t="s">
        <v>228</v>
      </c>
      <c r="B5" s="246"/>
      <c r="C5" s="218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8" t="s">
        <v>227</v>
      </c>
      <c r="U5" s="218"/>
      <c r="V5" s="215" t="s">
        <v>226</v>
      </c>
      <c r="W5" s="215" t="s">
        <v>225</v>
      </c>
      <c r="X5" s="215" t="s">
        <v>224</v>
      </c>
    </row>
    <row r="6" spans="1:26" s="205" customFormat="1" ht="13.9" customHeight="1" x14ac:dyDescent="0.35">
      <c r="A6" s="220" t="s">
        <v>223</v>
      </c>
      <c r="B6" s="246"/>
      <c r="C6" s="218" t="s">
        <v>9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6" t="s">
        <v>222</v>
      </c>
      <c r="U6" s="216" t="s">
        <v>221</v>
      </c>
      <c r="V6" s="215" t="s">
        <v>220</v>
      </c>
      <c r="W6" s="215" t="s">
        <v>219</v>
      </c>
      <c r="X6" s="215" t="s">
        <v>218</v>
      </c>
    </row>
    <row r="7" spans="1:26" s="205" customFormat="1" ht="13.9" customHeight="1" x14ac:dyDescent="0.45">
      <c r="A7" s="214"/>
      <c r="B7" s="245"/>
      <c r="C7" s="212" t="s">
        <v>3</v>
      </c>
      <c r="D7" s="211" t="s">
        <v>217</v>
      </c>
      <c r="E7" s="209" t="s">
        <v>216</v>
      </c>
      <c r="F7" s="210" t="s">
        <v>215</v>
      </c>
      <c r="G7" s="209" t="s">
        <v>214</v>
      </c>
      <c r="H7" s="210" t="s">
        <v>213</v>
      </c>
      <c r="I7" s="209" t="s">
        <v>212</v>
      </c>
      <c r="J7" s="210" t="s">
        <v>211</v>
      </c>
      <c r="K7" s="209" t="s">
        <v>210</v>
      </c>
      <c r="L7" s="210" t="s">
        <v>209</v>
      </c>
      <c r="M7" s="209" t="s">
        <v>208</v>
      </c>
      <c r="N7" s="210" t="s">
        <v>207</v>
      </c>
      <c r="O7" s="209" t="s">
        <v>16</v>
      </c>
      <c r="P7" s="210" t="s">
        <v>206</v>
      </c>
      <c r="Q7" s="209" t="s">
        <v>205</v>
      </c>
      <c r="R7" s="210" t="s">
        <v>204</v>
      </c>
      <c r="S7" s="209" t="s">
        <v>203</v>
      </c>
      <c r="T7" s="208" t="s">
        <v>202</v>
      </c>
      <c r="U7" s="207" t="s">
        <v>201</v>
      </c>
      <c r="V7" s="206" t="s">
        <v>200</v>
      </c>
      <c r="W7" s="206" t="s">
        <v>199</v>
      </c>
      <c r="X7" s="206" t="s">
        <v>198</v>
      </c>
      <c r="Z7" s="201"/>
    </row>
    <row r="8" spans="1:26" s="201" customFormat="1" ht="20.25" customHeight="1" x14ac:dyDescent="0.45">
      <c r="A8" s="204" t="s">
        <v>562</v>
      </c>
      <c r="B8" s="244"/>
      <c r="C8" s="195"/>
      <c r="D8" s="194"/>
      <c r="E8" s="191"/>
      <c r="F8" s="193"/>
      <c r="G8" s="194"/>
      <c r="H8" s="191"/>
      <c r="I8" s="193"/>
      <c r="J8" s="192"/>
      <c r="K8" s="191"/>
      <c r="L8" s="192"/>
      <c r="M8" s="194"/>
      <c r="N8" s="191"/>
      <c r="O8" s="193"/>
      <c r="P8" s="191"/>
      <c r="Q8" s="192"/>
      <c r="R8" s="191"/>
      <c r="S8" s="192"/>
      <c r="T8" s="189"/>
      <c r="U8" s="189"/>
      <c r="V8" s="189"/>
      <c r="W8" s="189"/>
      <c r="X8" s="189"/>
    </row>
    <row r="9" spans="1:26" s="201" customFormat="1" ht="20.25" customHeight="1" x14ac:dyDescent="0.45">
      <c r="A9" s="197" t="s">
        <v>196</v>
      </c>
      <c r="B9" s="243"/>
      <c r="C9" s="195">
        <v>1340371</v>
      </c>
      <c r="D9" s="194">
        <v>54896</v>
      </c>
      <c r="E9" s="191">
        <v>69138</v>
      </c>
      <c r="F9" s="193">
        <v>75212</v>
      </c>
      <c r="G9" s="194">
        <v>78176</v>
      </c>
      <c r="H9" s="191">
        <v>83207</v>
      </c>
      <c r="I9" s="193">
        <v>92462</v>
      </c>
      <c r="J9" s="192">
        <v>87619</v>
      </c>
      <c r="K9" s="191">
        <v>95048</v>
      </c>
      <c r="L9" s="192">
        <v>107588</v>
      </c>
      <c r="M9" s="194">
        <v>109356</v>
      </c>
      <c r="N9" s="191">
        <v>110394</v>
      </c>
      <c r="O9" s="193">
        <v>100483</v>
      </c>
      <c r="P9" s="191">
        <v>83667</v>
      </c>
      <c r="Q9" s="192">
        <v>61521</v>
      </c>
      <c r="R9" s="191">
        <v>49946</v>
      </c>
      <c r="S9" s="190">
        <v>32487</v>
      </c>
      <c r="T9" s="189">
        <v>45304</v>
      </c>
      <c r="U9" s="189">
        <v>1</v>
      </c>
      <c r="V9" s="190">
        <v>1283</v>
      </c>
      <c r="W9" s="189">
        <v>2313</v>
      </c>
      <c r="X9" s="189">
        <v>270</v>
      </c>
    </row>
    <row r="10" spans="1:26" s="201" customFormat="1" ht="20.25" customHeight="1" x14ac:dyDescent="0.45">
      <c r="A10" s="197" t="s">
        <v>195</v>
      </c>
      <c r="B10" s="243"/>
      <c r="C10" s="195">
        <v>241076</v>
      </c>
      <c r="D10" s="194">
        <v>9576</v>
      </c>
      <c r="E10" s="191">
        <v>12289</v>
      </c>
      <c r="F10" s="193">
        <v>13321</v>
      </c>
      <c r="G10" s="194">
        <v>13851</v>
      </c>
      <c r="H10" s="191">
        <v>14833</v>
      </c>
      <c r="I10" s="193">
        <v>16816</v>
      </c>
      <c r="J10" s="192">
        <v>16507</v>
      </c>
      <c r="K10" s="191">
        <v>18077</v>
      </c>
      <c r="L10" s="192">
        <v>19910</v>
      </c>
      <c r="M10" s="194">
        <v>19630</v>
      </c>
      <c r="N10" s="191">
        <v>19232</v>
      </c>
      <c r="O10" s="193">
        <v>17999</v>
      </c>
      <c r="P10" s="191">
        <v>15614</v>
      </c>
      <c r="Q10" s="192">
        <v>11124</v>
      </c>
      <c r="R10" s="191">
        <v>8470</v>
      </c>
      <c r="S10" s="190">
        <v>5510</v>
      </c>
      <c r="T10" s="189">
        <v>7027</v>
      </c>
      <c r="U10" s="189">
        <v>0</v>
      </c>
      <c r="V10" s="190">
        <v>366</v>
      </c>
      <c r="W10" s="189">
        <v>785</v>
      </c>
      <c r="X10" s="189">
        <v>139</v>
      </c>
    </row>
    <row r="11" spans="1:26" s="201" customFormat="1" ht="20.25" customHeight="1" x14ac:dyDescent="0.45">
      <c r="A11" s="197" t="s">
        <v>163</v>
      </c>
      <c r="B11" s="243"/>
      <c r="C11" s="195">
        <v>117988</v>
      </c>
      <c r="D11" s="194">
        <v>4126</v>
      </c>
      <c r="E11" s="191">
        <v>5590</v>
      </c>
      <c r="F11" s="193">
        <v>6336</v>
      </c>
      <c r="G11" s="194">
        <v>6666</v>
      </c>
      <c r="H11" s="191">
        <v>7490</v>
      </c>
      <c r="I11" s="193">
        <v>7810</v>
      </c>
      <c r="J11" s="192">
        <v>7552</v>
      </c>
      <c r="K11" s="191">
        <v>8261</v>
      </c>
      <c r="L11" s="192">
        <v>9044</v>
      </c>
      <c r="M11" s="194">
        <v>9256</v>
      </c>
      <c r="N11" s="191">
        <v>9339</v>
      </c>
      <c r="O11" s="193">
        <v>9240</v>
      </c>
      <c r="P11" s="191">
        <v>8278</v>
      </c>
      <c r="Q11" s="192">
        <v>6222</v>
      </c>
      <c r="R11" s="191">
        <v>4728</v>
      </c>
      <c r="S11" s="190">
        <v>3089</v>
      </c>
      <c r="T11" s="189">
        <v>4003</v>
      </c>
      <c r="U11" s="189">
        <v>0</v>
      </c>
      <c r="V11" s="190">
        <v>258</v>
      </c>
      <c r="W11" s="189">
        <v>574</v>
      </c>
      <c r="X11" s="189">
        <v>126</v>
      </c>
    </row>
    <row r="12" spans="1:26" s="201" customFormat="1" ht="20.25" customHeight="1" x14ac:dyDescent="0.45">
      <c r="A12" s="235" t="s">
        <v>560</v>
      </c>
      <c r="B12" s="243"/>
      <c r="C12" s="195">
        <v>64281</v>
      </c>
      <c r="D12" s="194">
        <v>1944</v>
      </c>
      <c r="E12" s="191">
        <v>2749</v>
      </c>
      <c r="F12" s="193">
        <v>3355</v>
      </c>
      <c r="G12" s="194">
        <v>3580</v>
      </c>
      <c r="H12" s="191">
        <v>4212</v>
      </c>
      <c r="I12" s="193">
        <v>4024</v>
      </c>
      <c r="J12" s="192">
        <v>3826</v>
      </c>
      <c r="K12" s="191">
        <v>4242</v>
      </c>
      <c r="L12" s="192">
        <v>4772</v>
      </c>
      <c r="M12" s="194">
        <v>4842</v>
      </c>
      <c r="N12" s="191">
        <v>4987</v>
      </c>
      <c r="O12" s="193">
        <v>5027</v>
      </c>
      <c r="P12" s="191">
        <v>4641</v>
      </c>
      <c r="Q12" s="192">
        <v>3761</v>
      </c>
      <c r="R12" s="191">
        <v>2962</v>
      </c>
      <c r="S12" s="190">
        <v>1972</v>
      </c>
      <c r="T12" s="189">
        <v>2603</v>
      </c>
      <c r="U12" s="189">
        <v>0</v>
      </c>
      <c r="V12" s="190">
        <v>205</v>
      </c>
      <c r="W12" s="189">
        <v>473</v>
      </c>
      <c r="X12" s="189">
        <v>104</v>
      </c>
    </row>
    <row r="13" spans="1:26" s="201" customFormat="1" ht="20.25" customHeight="1" x14ac:dyDescent="0.45">
      <c r="A13" s="235" t="s">
        <v>559</v>
      </c>
      <c r="B13" s="243"/>
      <c r="C13" s="195">
        <v>3763</v>
      </c>
      <c r="D13" s="194">
        <v>151</v>
      </c>
      <c r="E13" s="191">
        <v>202</v>
      </c>
      <c r="F13" s="193">
        <v>179</v>
      </c>
      <c r="G13" s="194">
        <v>214</v>
      </c>
      <c r="H13" s="191">
        <v>237</v>
      </c>
      <c r="I13" s="193">
        <v>253</v>
      </c>
      <c r="J13" s="192">
        <v>243</v>
      </c>
      <c r="K13" s="191">
        <v>278</v>
      </c>
      <c r="L13" s="192">
        <v>273</v>
      </c>
      <c r="M13" s="194">
        <v>272</v>
      </c>
      <c r="N13" s="191">
        <v>303</v>
      </c>
      <c r="O13" s="193">
        <v>277</v>
      </c>
      <c r="P13" s="191">
        <v>251</v>
      </c>
      <c r="Q13" s="192">
        <v>187</v>
      </c>
      <c r="R13" s="191">
        <v>156</v>
      </c>
      <c r="S13" s="190">
        <v>108</v>
      </c>
      <c r="T13" s="189">
        <v>125</v>
      </c>
      <c r="U13" s="189">
        <v>0</v>
      </c>
      <c r="V13" s="190">
        <v>2</v>
      </c>
      <c r="W13" s="189">
        <v>42</v>
      </c>
      <c r="X13" s="189">
        <v>10</v>
      </c>
    </row>
    <row r="14" spans="1:26" s="201" customFormat="1" ht="20.25" customHeight="1" x14ac:dyDescent="0.45">
      <c r="A14" s="235" t="s">
        <v>558</v>
      </c>
      <c r="B14" s="243"/>
      <c r="C14" s="195">
        <v>8592</v>
      </c>
      <c r="D14" s="194">
        <v>343</v>
      </c>
      <c r="E14" s="191">
        <v>399</v>
      </c>
      <c r="F14" s="193">
        <v>432</v>
      </c>
      <c r="G14" s="194">
        <v>464</v>
      </c>
      <c r="H14" s="191">
        <v>498</v>
      </c>
      <c r="I14" s="193">
        <v>636</v>
      </c>
      <c r="J14" s="192">
        <v>528</v>
      </c>
      <c r="K14" s="191">
        <v>611</v>
      </c>
      <c r="L14" s="192">
        <v>704</v>
      </c>
      <c r="M14" s="194">
        <v>733</v>
      </c>
      <c r="N14" s="191">
        <v>728</v>
      </c>
      <c r="O14" s="193">
        <v>653</v>
      </c>
      <c r="P14" s="191">
        <v>596</v>
      </c>
      <c r="Q14" s="192">
        <v>438</v>
      </c>
      <c r="R14" s="191">
        <v>323</v>
      </c>
      <c r="S14" s="190">
        <v>189</v>
      </c>
      <c r="T14" s="189">
        <v>287</v>
      </c>
      <c r="U14" s="189">
        <v>0</v>
      </c>
      <c r="V14" s="190">
        <v>13</v>
      </c>
      <c r="W14" s="189">
        <v>15</v>
      </c>
      <c r="X14" s="189">
        <v>2</v>
      </c>
    </row>
    <row r="15" spans="1:26" s="201" customFormat="1" ht="20.25" customHeight="1" x14ac:dyDescent="0.45">
      <c r="A15" s="235" t="s">
        <v>557</v>
      </c>
      <c r="B15" s="243"/>
      <c r="C15" s="195">
        <v>14539</v>
      </c>
      <c r="D15" s="194">
        <v>588</v>
      </c>
      <c r="E15" s="191">
        <v>765</v>
      </c>
      <c r="F15" s="193">
        <v>890</v>
      </c>
      <c r="G15" s="194">
        <v>871</v>
      </c>
      <c r="H15" s="191">
        <v>974</v>
      </c>
      <c r="I15" s="193">
        <v>985</v>
      </c>
      <c r="J15" s="192">
        <v>991</v>
      </c>
      <c r="K15" s="191">
        <v>1096</v>
      </c>
      <c r="L15" s="192">
        <v>1282</v>
      </c>
      <c r="M15" s="194">
        <v>1271</v>
      </c>
      <c r="N15" s="191">
        <v>1233</v>
      </c>
      <c r="O15" s="193">
        <v>1053</v>
      </c>
      <c r="P15" s="191">
        <v>901</v>
      </c>
      <c r="Q15" s="192">
        <v>648</v>
      </c>
      <c r="R15" s="191">
        <v>400</v>
      </c>
      <c r="S15" s="190">
        <v>275</v>
      </c>
      <c r="T15" s="189">
        <v>277</v>
      </c>
      <c r="U15" s="189">
        <v>0</v>
      </c>
      <c r="V15" s="190">
        <v>24</v>
      </c>
      <c r="W15" s="189">
        <v>15</v>
      </c>
      <c r="X15" s="189">
        <v>0</v>
      </c>
    </row>
    <row r="16" spans="1:26" s="201" customFormat="1" ht="20.25" customHeight="1" x14ac:dyDescent="0.45">
      <c r="A16" s="235" t="s">
        <v>556</v>
      </c>
      <c r="B16" s="243"/>
      <c r="C16" s="195">
        <v>4498</v>
      </c>
      <c r="D16" s="194">
        <v>190</v>
      </c>
      <c r="E16" s="191">
        <v>301</v>
      </c>
      <c r="F16" s="193">
        <v>307</v>
      </c>
      <c r="G16" s="194">
        <v>276</v>
      </c>
      <c r="H16" s="191">
        <v>268</v>
      </c>
      <c r="I16" s="193">
        <v>288</v>
      </c>
      <c r="J16" s="192">
        <v>304</v>
      </c>
      <c r="K16" s="191">
        <v>319</v>
      </c>
      <c r="L16" s="192">
        <v>287</v>
      </c>
      <c r="M16" s="194">
        <v>295</v>
      </c>
      <c r="N16" s="191">
        <v>315</v>
      </c>
      <c r="O16" s="193">
        <v>356</v>
      </c>
      <c r="P16" s="191">
        <v>304</v>
      </c>
      <c r="Q16" s="192">
        <v>198</v>
      </c>
      <c r="R16" s="191">
        <v>148</v>
      </c>
      <c r="S16" s="190">
        <v>111</v>
      </c>
      <c r="T16" s="189">
        <v>209</v>
      </c>
      <c r="U16" s="189">
        <v>0</v>
      </c>
      <c r="V16" s="190">
        <v>2</v>
      </c>
      <c r="W16" s="189">
        <v>13</v>
      </c>
      <c r="X16" s="189">
        <v>7</v>
      </c>
    </row>
    <row r="17" spans="1:26" s="201" customFormat="1" ht="20.25" customHeight="1" x14ac:dyDescent="0.5">
      <c r="A17" s="235" t="s">
        <v>555</v>
      </c>
      <c r="B17" s="237"/>
      <c r="C17" s="195">
        <v>14105</v>
      </c>
      <c r="D17" s="194">
        <v>619</v>
      </c>
      <c r="E17" s="191">
        <v>750</v>
      </c>
      <c r="F17" s="193">
        <v>739</v>
      </c>
      <c r="G17" s="194">
        <v>794</v>
      </c>
      <c r="H17" s="191">
        <v>800</v>
      </c>
      <c r="I17" s="193">
        <v>1038</v>
      </c>
      <c r="J17" s="192">
        <v>1131</v>
      </c>
      <c r="K17" s="191">
        <v>1128</v>
      </c>
      <c r="L17" s="192">
        <v>1046</v>
      </c>
      <c r="M17" s="194">
        <v>1097</v>
      </c>
      <c r="N17" s="191">
        <v>1103</v>
      </c>
      <c r="O17" s="193">
        <v>1244</v>
      </c>
      <c r="P17" s="191">
        <v>1029</v>
      </c>
      <c r="Q17" s="192">
        <v>618</v>
      </c>
      <c r="R17" s="191">
        <v>416</v>
      </c>
      <c r="S17" s="190">
        <v>234</v>
      </c>
      <c r="T17" s="189">
        <v>293</v>
      </c>
      <c r="U17" s="189">
        <v>0</v>
      </c>
      <c r="V17" s="190">
        <v>10</v>
      </c>
      <c r="W17" s="189">
        <v>13</v>
      </c>
      <c r="X17" s="189">
        <v>3</v>
      </c>
      <c r="Y17" s="176"/>
      <c r="Z17" s="175"/>
    </row>
    <row r="18" spans="1:26" x14ac:dyDescent="0.5">
      <c r="A18" s="235" t="s">
        <v>554</v>
      </c>
      <c r="B18" s="243"/>
      <c r="C18" s="195">
        <v>3064</v>
      </c>
      <c r="D18" s="194">
        <v>106</v>
      </c>
      <c r="E18" s="191">
        <v>171</v>
      </c>
      <c r="F18" s="193">
        <v>179</v>
      </c>
      <c r="G18" s="194">
        <v>172</v>
      </c>
      <c r="H18" s="191">
        <v>198</v>
      </c>
      <c r="I18" s="193">
        <v>211</v>
      </c>
      <c r="J18" s="192">
        <v>215</v>
      </c>
      <c r="K18" s="191">
        <v>218</v>
      </c>
      <c r="L18" s="192">
        <v>238</v>
      </c>
      <c r="M18" s="194">
        <v>263</v>
      </c>
      <c r="N18" s="191">
        <v>268</v>
      </c>
      <c r="O18" s="193">
        <v>239</v>
      </c>
      <c r="P18" s="191">
        <v>176</v>
      </c>
      <c r="Q18" s="192">
        <v>127</v>
      </c>
      <c r="R18" s="191">
        <v>130</v>
      </c>
      <c r="S18" s="190">
        <v>74</v>
      </c>
      <c r="T18" s="189">
        <v>78</v>
      </c>
      <c r="U18" s="189">
        <v>0</v>
      </c>
      <c r="V18" s="190">
        <v>0</v>
      </c>
      <c r="W18" s="189">
        <v>1</v>
      </c>
      <c r="X18" s="189">
        <v>0</v>
      </c>
    </row>
    <row r="19" spans="1:26" x14ac:dyDescent="0.5">
      <c r="A19" s="235" t="s">
        <v>553</v>
      </c>
      <c r="B19" s="243"/>
      <c r="C19" s="195">
        <v>5146</v>
      </c>
      <c r="D19" s="194">
        <v>185</v>
      </c>
      <c r="E19" s="191">
        <v>253</v>
      </c>
      <c r="F19" s="193">
        <v>255</v>
      </c>
      <c r="G19" s="194">
        <v>295</v>
      </c>
      <c r="H19" s="191">
        <v>303</v>
      </c>
      <c r="I19" s="193">
        <v>375</v>
      </c>
      <c r="J19" s="192">
        <v>314</v>
      </c>
      <c r="K19" s="191">
        <v>369</v>
      </c>
      <c r="L19" s="192">
        <v>442</v>
      </c>
      <c r="M19" s="194">
        <v>483</v>
      </c>
      <c r="N19" s="191">
        <v>402</v>
      </c>
      <c r="O19" s="193">
        <v>391</v>
      </c>
      <c r="P19" s="191">
        <v>380</v>
      </c>
      <c r="Q19" s="192">
        <v>245</v>
      </c>
      <c r="R19" s="191">
        <v>193</v>
      </c>
      <c r="S19" s="190">
        <v>126</v>
      </c>
      <c r="T19" s="189">
        <v>131</v>
      </c>
      <c r="U19" s="189">
        <v>0</v>
      </c>
      <c r="V19" s="190">
        <v>2</v>
      </c>
      <c r="W19" s="189">
        <v>2</v>
      </c>
      <c r="X19" s="189">
        <v>0</v>
      </c>
    </row>
    <row r="20" spans="1:26" x14ac:dyDescent="0.5">
      <c r="A20" s="200"/>
      <c r="B20" s="243"/>
      <c r="C20" s="195"/>
      <c r="D20" s="194"/>
      <c r="E20" s="191"/>
      <c r="F20" s="193"/>
      <c r="G20" s="194"/>
      <c r="H20" s="191"/>
      <c r="I20" s="193"/>
      <c r="J20" s="192"/>
      <c r="K20" s="191"/>
      <c r="L20" s="192"/>
      <c r="M20" s="194"/>
      <c r="N20" s="191"/>
      <c r="O20" s="193"/>
      <c r="P20" s="191"/>
      <c r="Q20" s="192"/>
      <c r="R20" s="191"/>
      <c r="S20" s="190"/>
      <c r="T20" s="189"/>
      <c r="U20" s="189"/>
      <c r="V20" s="190"/>
      <c r="W20" s="189"/>
      <c r="X20" s="189"/>
    </row>
    <row r="21" spans="1:26" x14ac:dyDescent="0.5">
      <c r="A21" s="197" t="s">
        <v>162</v>
      </c>
      <c r="B21" s="243"/>
      <c r="C21" s="195">
        <v>123088</v>
      </c>
      <c r="D21" s="194">
        <v>5450</v>
      </c>
      <c r="E21" s="191">
        <v>6699</v>
      </c>
      <c r="F21" s="193">
        <v>6985</v>
      </c>
      <c r="G21" s="194">
        <v>7185</v>
      </c>
      <c r="H21" s="191">
        <v>7343</v>
      </c>
      <c r="I21" s="193">
        <v>9006</v>
      </c>
      <c r="J21" s="192">
        <v>8955</v>
      </c>
      <c r="K21" s="191">
        <v>9816</v>
      </c>
      <c r="L21" s="192">
        <v>10866</v>
      </c>
      <c r="M21" s="194">
        <v>10374</v>
      </c>
      <c r="N21" s="191">
        <v>9893</v>
      </c>
      <c r="O21" s="193">
        <v>8759</v>
      </c>
      <c r="P21" s="191">
        <v>7336</v>
      </c>
      <c r="Q21" s="192">
        <v>4902</v>
      </c>
      <c r="R21" s="191">
        <v>3742</v>
      </c>
      <c r="S21" s="190">
        <v>2421</v>
      </c>
      <c r="T21" s="189">
        <v>3024</v>
      </c>
      <c r="U21" s="189">
        <v>0</v>
      </c>
      <c r="V21" s="190">
        <v>108</v>
      </c>
      <c r="W21" s="189">
        <v>211</v>
      </c>
      <c r="X21" s="189">
        <v>13</v>
      </c>
    </row>
    <row r="22" spans="1:26" x14ac:dyDescent="0.5">
      <c r="A22" s="235" t="s">
        <v>552</v>
      </c>
      <c r="B22" s="243"/>
      <c r="C22" s="195">
        <v>7757</v>
      </c>
      <c r="D22" s="194">
        <v>324</v>
      </c>
      <c r="E22" s="191">
        <v>398</v>
      </c>
      <c r="F22" s="193">
        <v>397</v>
      </c>
      <c r="G22" s="194">
        <v>428</v>
      </c>
      <c r="H22" s="191">
        <v>414</v>
      </c>
      <c r="I22" s="193">
        <v>507</v>
      </c>
      <c r="J22" s="192">
        <v>545</v>
      </c>
      <c r="K22" s="191">
        <v>631</v>
      </c>
      <c r="L22" s="192">
        <v>647</v>
      </c>
      <c r="M22" s="194">
        <v>698</v>
      </c>
      <c r="N22" s="191">
        <v>653</v>
      </c>
      <c r="O22" s="193">
        <v>612</v>
      </c>
      <c r="P22" s="191">
        <v>518</v>
      </c>
      <c r="Q22" s="192">
        <v>387</v>
      </c>
      <c r="R22" s="191">
        <v>256</v>
      </c>
      <c r="S22" s="190">
        <v>158</v>
      </c>
      <c r="T22" s="189">
        <v>178</v>
      </c>
      <c r="U22" s="189">
        <v>0</v>
      </c>
      <c r="V22" s="190">
        <v>6</v>
      </c>
      <c r="W22" s="189">
        <v>0</v>
      </c>
      <c r="X22" s="189">
        <v>0</v>
      </c>
    </row>
    <row r="23" spans="1:26" x14ac:dyDescent="0.5">
      <c r="A23" s="235" t="s">
        <v>551</v>
      </c>
      <c r="B23" s="243"/>
      <c r="C23" s="195">
        <v>5972</v>
      </c>
      <c r="D23" s="194">
        <v>248</v>
      </c>
      <c r="E23" s="191">
        <v>272</v>
      </c>
      <c r="F23" s="193">
        <v>289</v>
      </c>
      <c r="G23" s="194">
        <v>341</v>
      </c>
      <c r="H23" s="191">
        <v>365</v>
      </c>
      <c r="I23" s="193">
        <v>480</v>
      </c>
      <c r="J23" s="192">
        <v>426</v>
      </c>
      <c r="K23" s="191">
        <v>508</v>
      </c>
      <c r="L23" s="192">
        <v>481</v>
      </c>
      <c r="M23" s="194">
        <v>459</v>
      </c>
      <c r="N23" s="191">
        <v>465</v>
      </c>
      <c r="O23" s="193">
        <v>428</v>
      </c>
      <c r="P23" s="191">
        <v>416</v>
      </c>
      <c r="Q23" s="192">
        <v>275</v>
      </c>
      <c r="R23" s="191">
        <v>200</v>
      </c>
      <c r="S23" s="190">
        <v>146</v>
      </c>
      <c r="T23" s="189">
        <v>172</v>
      </c>
      <c r="U23" s="189">
        <v>0</v>
      </c>
      <c r="V23" s="190">
        <v>1</v>
      </c>
      <c r="W23" s="189">
        <v>0</v>
      </c>
      <c r="X23" s="189">
        <v>0</v>
      </c>
    </row>
    <row r="24" spans="1:26" x14ac:dyDescent="0.5">
      <c r="A24" s="235" t="s">
        <v>550</v>
      </c>
      <c r="B24" s="243"/>
      <c r="C24" s="195">
        <v>4745</v>
      </c>
      <c r="D24" s="194">
        <v>231</v>
      </c>
      <c r="E24" s="191">
        <v>284</v>
      </c>
      <c r="F24" s="193">
        <v>266</v>
      </c>
      <c r="G24" s="194">
        <v>314</v>
      </c>
      <c r="H24" s="191">
        <v>295</v>
      </c>
      <c r="I24" s="193">
        <v>368</v>
      </c>
      <c r="J24" s="192">
        <v>346</v>
      </c>
      <c r="K24" s="191">
        <v>361</v>
      </c>
      <c r="L24" s="192">
        <v>400</v>
      </c>
      <c r="M24" s="194">
        <v>379</v>
      </c>
      <c r="N24" s="191">
        <v>403</v>
      </c>
      <c r="O24" s="193">
        <v>325</v>
      </c>
      <c r="P24" s="191">
        <v>270</v>
      </c>
      <c r="Q24" s="192">
        <v>166</v>
      </c>
      <c r="R24" s="191">
        <v>140</v>
      </c>
      <c r="S24" s="190">
        <v>76</v>
      </c>
      <c r="T24" s="189">
        <v>120</v>
      </c>
      <c r="U24" s="189">
        <v>0</v>
      </c>
      <c r="V24" s="190">
        <v>1</v>
      </c>
      <c r="W24" s="189">
        <v>0</v>
      </c>
      <c r="X24" s="189">
        <v>0</v>
      </c>
    </row>
    <row r="25" spans="1:26" x14ac:dyDescent="0.5">
      <c r="A25" s="235" t="s">
        <v>370</v>
      </c>
      <c r="B25" s="243"/>
      <c r="C25" s="195">
        <v>6784</v>
      </c>
      <c r="D25" s="194">
        <v>320</v>
      </c>
      <c r="E25" s="191">
        <v>420</v>
      </c>
      <c r="F25" s="193">
        <v>431</v>
      </c>
      <c r="G25" s="194">
        <v>449</v>
      </c>
      <c r="H25" s="191">
        <v>447</v>
      </c>
      <c r="I25" s="193">
        <v>474</v>
      </c>
      <c r="J25" s="192">
        <v>430</v>
      </c>
      <c r="K25" s="191">
        <v>525</v>
      </c>
      <c r="L25" s="192">
        <v>593</v>
      </c>
      <c r="M25" s="194">
        <v>594</v>
      </c>
      <c r="N25" s="191">
        <v>547</v>
      </c>
      <c r="O25" s="193">
        <v>436</v>
      </c>
      <c r="P25" s="191">
        <v>362</v>
      </c>
      <c r="Q25" s="192">
        <v>252</v>
      </c>
      <c r="R25" s="191">
        <v>183</v>
      </c>
      <c r="S25" s="190">
        <v>149</v>
      </c>
      <c r="T25" s="189">
        <v>163</v>
      </c>
      <c r="U25" s="189">
        <v>0</v>
      </c>
      <c r="V25" s="190">
        <v>9</v>
      </c>
      <c r="W25" s="189">
        <v>0</v>
      </c>
      <c r="X25" s="189">
        <v>0</v>
      </c>
    </row>
    <row r="26" spans="1:26" x14ac:dyDescent="0.5">
      <c r="A26" s="235" t="s">
        <v>549</v>
      </c>
      <c r="B26" s="243"/>
      <c r="C26" s="195">
        <v>5736</v>
      </c>
      <c r="D26" s="194">
        <v>210</v>
      </c>
      <c r="E26" s="191">
        <v>270</v>
      </c>
      <c r="F26" s="193">
        <v>323</v>
      </c>
      <c r="G26" s="194">
        <v>324</v>
      </c>
      <c r="H26" s="191">
        <v>370</v>
      </c>
      <c r="I26" s="193">
        <v>417</v>
      </c>
      <c r="J26" s="192">
        <v>386</v>
      </c>
      <c r="K26" s="191">
        <v>420</v>
      </c>
      <c r="L26" s="192">
        <v>458</v>
      </c>
      <c r="M26" s="194">
        <v>472</v>
      </c>
      <c r="N26" s="191">
        <v>481</v>
      </c>
      <c r="O26" s="193">
        <v>457</v>
      </c>
      <c r="P26" s="191">
        <v>394</v>
      </c>
      <c r="Q26" s="192">
        <v>261</v>
      </c>
      <c r="R26" s="191">
        <v>208</v>
      </c>
      <c r="S26" s="190">
        <v>119</v>
      </c>
      <c r="T26" s="189">
        <v>155</v>
      </c>
      <c r="U26" s="189">
        <v>0</v>
      </c>
      <c r="V26" s="190">
        <v>11</v>
      </c>
      <c r="W26" s="189">
        <v>0</v>
      </c>
      <c r="X26" s="189">
        <v>0</v>
      </c>
    </row>
    <row r="27" spans="1:26" x14ac:dyDescent="0.5">
      <c r="A27" s="235" t="s">
        <v>548</v>
      </c>
      <c r="B27" s="243"/>
      <c r="C27" s="195">
        <v>2405</v>
      </c>
      <c r="D27" s="194">
        <v>83</v>
      </c>
      <c r="E27" s="191">
        <v>116</v>
      </c>
      <c r="F27" s="193">
        <v>112</v>
      </c>
      <c r="G27" s="194">
        <v>120</v>
      </c>
      <c r="H27" s="191">
        <v>121</v>
      </c>
      <c r="I27" s="193">
        <v>147</v>
      </c>
      <c r="J27" s="192">
        <v>133</v>
      </c>
      <c r="K27" s="191">
        <v>140</v>
      </c>
      <c r="L27" s="192">
        <v>170</v>
      </c>
      <c r="M27" s="194">
        <v>207</v>
      </c>
      <c r="N27" s="191">
        <v>168</v>
      </c>
      <c r="O27" s="193">
        <v>159</v>
      </c>
      <c r="P27" s="191">
        <v>152</v>
      </c>
      <c r="Q27" s="192">
        <v>103</v>
      </c>
      <c r="R27" s="191">
        <v>95</v>
      </c>
      <c r="S27" s="190">
        <v>71</v>
      </c>
      <c r="T27" s="189">
        <v>89</v>
      </c>
      <c r="U27" s="189">
        <v>0</v>
      </c>
      <c r="V27" s="190">
        <v>1</v>
      </c>
      <c r="W27" s="189">
        <v>211</v>
      </c>
      <c r="X27" s="189">
        <v>7</v>
      </c>
    </row>
    <row r="28" spans="1:26" x14ac:dyDescent="0.5">
      <c r="A28" s="235" t="s">
        <v>547</v>
      </c>
      <c r="B28" s="243"/>
      <c r="C28" s="195">
        <v>6271</v>
      </c>
      <c r="D28" s="194">
        <v>238</v>
      </c>
      <c r="E28" s="191">
        <v>304</v>
      </c>
      <c r="F28" s="193">
        <v>337</v>
      </c>
      <c r="G28" s="194">
        <v>336</v>
      </c>
      <c r="H28" s="191">
        <v>397</v>
      </c>
      <c r="I28" s="193">
        <v>435</v>
      </c>
      <c r="J28" s="192">
        <v>354</v>
      </c>
      <c r="K28" s="191">
        <v>474</v>
      </c>
      <c r="L28" s="192">
        <v>525</v>
      </c>
      <c r="M28" s="194">
        <v>545</v>
      </c>
      <c r="N28" s="191">
        <v>509</v>
      </c>
      <c r="O28" s="193">
        <v>491</v>
      </c>
      <c r="P28" s="191">
        <v>440</v>
      </c>
      <c r="Q28" s="192">
        <v>343</v>
      </c>
      <c r="R28" s="191">
        <v>248</v>
      </c>
      <c r="S28" s="190">
        <v>140</v>
      </c>
      <c r="T28" s="189">
        <v>150</v>
      </c>
      <c r="U28" s="189">
        <v>0</v>
      </c>
      <c r="V28" s="190">
        <v>5</v>
      </c>
      <c r="W28" s="189">
        <v>0</v>
      </c>
      <c r="X28" s="189">
        <v>0</v>
      </c>
    </row>
    <row r="29" spans="1:26" x14ac:dyDescent="0.5">
      <c r="A29" s="235" t="s">
        <v>292</v>
      </c>
      <c r="B29" s="243"/>
      <c r="C29" s="195">
        <v>10383</v>
      </c>
      <c r="D29" s="194">
        <v>398</v>
      </c>
      <c r="E29" s="191">
        <v>495</v>
      </c>
      <c r="F29" s="193">
        <v>526</v>
      </c>
      <c r="G29" s="194">
        <v>591</v>
      </c>
      <c r="H29" s="191">
        <v>590</v>
      </c>
      <c r="I29" s="193">
        <v>713</v>
      </c>
      <c r="J29" s="192">
        <v>670</v>
      </c>
      <c r="K29" s="191">
        <v>753</v>
      </c>
      <c r="L29" s="192">
        <v>869</v>
      </c>
      <c r="M29" s="194">
        <v>876</v>
      </c>
      <c r="N29" s="191">
        <v>888</v>
      </c>
      <c r="O29" s="193">
        <v>830</v>
      </c>
      <c r="P29" s="191">
        <v>685</v>
      </c>
      <c r="Q29" s="192">
        <v>493</v>
      </c>
      <c r="R29" s="191">
        <v>379</v>
      </c>
      <c r="S29" s="190">
        <v>266</v>
      </c>
      <c r="T29" s="189">
        <v>357</v>
      </c>
      <c r="U29" s="189">
        <v>0</v>
      </c>
      <c r="V29" s="190">
        <v>2</v>
      </c>
      <c r="W29" s="189">
        <v>0</v>
      </c>
      <c r="X29" s="189">
        <v>2</v>
      </c>
    </row>
    <row r="30" spans="1:26" x14ac:dyDescent="0.5">
      <c r="A30" s="235" t="s">
        <v>546</v>
      </c>
      <c r="B30" s="243"/>
      <c r="C30" s="195">
        <v>5225</v>
      </c>
      <c r="D30" s="194">
        <v>225</v>
      </c>
      <c r="E30" s="191">
        <v>291</v>
      </c>
      <c r="F30" s="193">
        <v>276</v>
      </c>
      <c r="G30" s="194">
        <v>303</v>
      </c>
      <c r="H30" s="191">
        <v>303</v>
      </c>
      <c r="I30" s="193">
        <v>397</v>
      </c>
      <c r="J30" s="192">
        <v>360</v>
      </c>
      <c r="K30" s="191">
        <v>326</v>
      </c>
      <c r="L30" s="192">
        <v>435</v>
      </c>
      <c r="M30" s="194">
        <v>417</v>
      </c>
      <c r="N30" s="191">
        <v>440</v>
      </c>
      <c r="O30" s="193">
        <v>398</v>
      </c>
      <c r="P30" s="191">
        <v>312</v>
      </c>
      <c r="Q30" s="192">
        <v>222</v>
      </c>
      <c r="R30" s="191">
        <v>176</v>
      </c>
      <c r="S30" s="190">
        <v>135</v>
      </c>
      <c r="T30" s="189">
        <v>203</v>
      </c>
      <c r="U30" s="189">
        <v>0</v>
      </c>
      <c r="V30" s="190">
        <v>6</v>
      </c>
      <c r="W30" s="189">
        <v>0</v>
      </c>
      <c r="X30" s="189">
        <v>0</v>
      </c>
    </row>
    <row r="31" spans="1:26" x14ac:dyDescent="0.5">
      <c r="A31" s="235" t="s">
        <v>545</v>
      </c>
      <c r="B31" s="243"/>
      <c r="C31" s="195">
        <v>5419</v>
      </c>
      <c r="D31" s="194">
        <v>237</v>
      </c>
      <c r="E31" s="191">
        <v>267</v>
      </c>
      <c r="F31" s="193">
        <v>340</v>
      </c>
      <c r="G31" s="194">
        <v>328</v>
      </c>
      <c r="H31" s="191">
        <v>311</v>
      </c>
      <c r="I31" s="193">
        <v>396</v>
      </c>
      <c r="J31" s="192">
        <v>407</v>
      </c>
      <c r="K31" s="191">
        <v>375</v>
      </c>
      <c r="L31" s="192">
        <v>446</v>
      </c>
      <c r="M31" s="194">
        <v>431</v>
      </c>
      <c r="N31" s="191">
        <v>416</v>
      </c>
      <c r="O31" s="193">
        <v>407</v>
      </c>
      <c r="P31" s="191">
        <v>343</v>
      </c>
      <c r="Q31" s="192">
        <v>235</v>
      </c>
      <c r="R31" s="191">
        <v>170</v>
      </c>
      <c r="S31" s="190">
        <v>144</v>
      </c>
      <c r="T31" s="189">
        <v>164</v>
      </c>
      <c r="U31" s="189">
        <v>0</v>
      </c>
      <c r="V31" s="190">
        <v>2</v>
      </c>
      <c r="W31" s="189">
        <v>0</v>
      </c>
      <c r="X31" s="189">
        <v>0</v>
      </c>
    </row>
    <row r="32" spans="1:26" x14ac:dyDescent="0.5">
      <c r="A32" s="235" t="s">
        <v>544</v>
      </c>
      <c r="B32" s="243"/>
      <c r="C32" s="195">
        <v>8814</v>
      </c>
      <c r="D32" s="194">
        <v>418</v>
      </c>
      <c r="E32" s="191">
        <v>487</v>
      </c>
      <c r="F32" s="193">
        <v>527</v>
      </c>
      <c r="G32" s="194">
        <v>529</v>
      </c>
      <c r="H32" s="191">
        <v>487</v>
      </c>
      <c r="I32" s="193">
        <v>734</v>
      </c>
      <c r="J32" s="192">
        <v>743</v>
      </c>
      <c r="K32" s="191">
        <v>711</v>
      </c>
      <c r="L32" s="192">
        <v>796</v>
      </c>
      <c r="M32" s="194">
        <v>762</v>
      </c>
      <c r="N32" s="191">
        <v>699</v>
      </c>
      <c r="O32" s="193">
        <v>620</v>
      </c>
      <c r="P32" s="191">
        <v>477</v>
      </c>
      <c r="Q32" s="192">
        <v>290</v>
      </c>
      <c r="R32" s="191">
        <v>234</v>
      </c>
      <c r="S32" s="190">
        <v>141</v>
      </c>
      <c r="T32" s="189">
        <v>148</v>
      </c>
      <c r="U32" s="189">
        <v>0</v>
      </c>
      <c r="V32" s="190">
        <v>8</v>
      </c>
      <c r="W32" s="189">
        <v>0</v>
      </c>
      <c r="X32" s="189">
        <v>3</v>
      </c>
    </row>
    <row r="33" spans="1:24" x14ac:dyDescent="0.5">
      <c r="A33" s="235" t="s">
        <v>543</v>
      </c>
      <c r="B33" s="243"/>
      <c r="C33" s="195">
        <v>7993</v>
      </c>
      <c r="D33" s="194">
        <v>393</v>
      </c>
      <c r="E33" s="191">
        <v>449</v>
      </c>
      <c r="F33" s="193">
        <v>454</v>
      </c>
      <c r="G33" s="194">
        <v>489</v>
      </c>
      <c r="H33" s="191">
        <v>477</v>
      </c>
      <c r="I33" s="193">
        <v>560</v>
      </c>
      <c r="J33" s="192">
        <v>599</v>
      </c>
      <c r="K33" s="191">
        <v>648</v>
      </c>
      <c r="L33" s="192">
        <v>693</v>
      </c>
      <c r="M33" s="194">
        <v>661</v>
      </c>
      <c r="N33" s="191">
        <v>647</v>
      </c>
      <c r="O33" s="193">
        <v>548</v>
      </c>
      <c r="P33" s="191">
        <v>482</v>
      </c>
      <c r="Q33" s="192">
        <v>279</v>
      </c>
      <c r="R33" s="191">
        <v>246</v>
      </c>
      <c r="S33" s="190">
        <v>152</v>
      </c>
      <c r="T33" s="189">
        <v>208</v>
      </c>
      <c r="U33" s="189">
        <v>0</v>
      </c>
      <c r="V33" s="190">
        <v>8</v>
      </c>
      <c r="W33" s="189">
        <v>0</v>
      </c>
      <c r="X33" s="189">
        <v>0</v>
      </c>
    </row>
    <row r="34" spans="1:24" x14ac:dyDescent="0.5">
      <c r="A34" s="235" t="s">
        <v>542</v>
      </c>
      <c r="B34" s="243"/>
      <c r="C34" s="195">
        <v>4378</v>
      </c>
      <c r="D34" s="194">
        <v>194</v>
      </c>
      <c r="E34" s="191">
        <v>236</v>
      </c>
      <c r="F34" s="193">
        <v>302</v>
      </c>
      <c r="G34" s="194">
        <v>238</v>
      </c>
      <c r="H34" s="191">
        <v>268</v>
      </c>
      <c r="I34" s="193">
        <v>312</v>
      </c>
      <c r="J34" s="192">
        <v>325</v>
      </c>
      <c r="K34" s="191">
        <v>366</v>
      </c>
      <c r="L34" s="192">
        <v>421</v>
      </c>
      <c r="M34" s="194">
        <v>369</v>
      </c>
      <c r="N34" s="191">
        <v>345</v>
      </c>
      <c r="O34" s="193">
        <v>311</v>
      </c>
      <c r="P34" s="191">
        <v>265</v>
      </c>
      <c r="Q34" s="192">
        <v>167</v>
      </c>
      <c r="R34" s="191">
        <v>108</v>
      </c>
      <c r="S34" s="190">
        <v>69</v>
      </c>
      <c r="T34" s="189">
        <v>77</v>
      </c>
      <c r="U34" s="189">
        <v>0</v>
      </c>
      <c r="V34" s="190">
        <v>5</v>
      </c>
      <c r="W34" s="189">
        <v>0</v>
      </c>
      <c r="X34" s="189">
        <v>0</v>
      </c>
    </row>
    <row r="35" spans="1:24" x14ac:dyDescent="0.5">
      <c r="A35" s="235" t="s">
        <v>541</v>
      </c>
      <c r="B35" s="243"/>
      <c r="C35" s="195">
        <v>13471</v>
      </c>
      <c r="D35" s="194">
        <v>678</v>
      </c>
      <c r="E35" s="191">
        <v>863</v>
      </c>
      <c r="F35" s="193">
        <v>902</v>
      </c>
      <c r="G35" s="194">
        <v>846</v>
      </c>
      <c r="H35" s="191">
        <v>833</v>
      </c>
      <c r="I35" s="193">
        <v>1010</v>
      </c>
      <c r="J35" s="192">
        <v>1109</v>
      </c>
      <c r="K35" s="191">
        <v>1276</v>
      </c>
      <c r="L35" s="192">
        <v>1403</v>
      </c>
      <c r="M35" s="194">
        <v>1163</v>
      </c>
      <c r="N35" s="191">
        <v>1021</v>
      </c>
      <c r="O35" s="193">
        <v>792</v>
      </c>
      <c r="P35" s="191">
        <v>598</v>
      </c>
      <c r="Q35" s="192">
        <v>357</v>
      </c>
      <c r="R35" s="191">
        <v>274</v>
      </c>
      <c r="S35" s="190">
        <v>153</v>
      </c>
      <c r="T35" s="189">
        <v>171</v>
      </c>
      <c r="U35" s="189">
        <v>0</v>
      </c>
      <c r="V35" s="190">
        <v>22</v>
      </c>
      <c r="W35" s="189">
        <v>0</v>
      </c>
      <c r="X35" s="189">
        <v>0</v>
      </c>
    </row>
    <row r="36" spans="1:24" x14ac:dyDescent="0.5">
      <c r="A36" s="235" t="s">
        <v>540</v>
      </c>
      <c r="B36" s="243"/>
      <c r="C36" s="195">
        <v>11120</v>
      </c>
      <c r="D36" s="194">
        <v>504</v>
      </c>
      <c r="E36" s="191">
        <v>594</v>
      </c>
      <c r="F36" s="193">
        <v>610</v>
      </c>
      <c r="G36" s="194">
        <v>643</v>
      </c>
      <c r="H36" s="191">
        <v>673</v>
      </c>
      <c r="I36" s="193">
        <v>787</v>
      </c>
      <c r="J36" s="192">
        <v>841</v>
      </c>
      <c r="K36" s="191">
        <v>890</v>
      </c>
      <c r="L36" s="192">
        <v>1057</v>
      </c>
      <c r="M36" s="194">
        <v>986</v>
      </c>
      <c r="N36" s="191">
        <v>933</v>
      </c>
      <c r="O36" s="193">
        <v>799</v>
      </c>
      <c r="P36" s="191">
        <v>658</v>
      </c>
      <c r="Q36" s="192">
        <v>453</v>
      </c>
      <c r="R36" s="191">
        <v>295</v>
      </c>
      <c r="S36" s="190">
        <v>179</v>
      </c>
      <c r="T36" s="189">
        <v>208</v>
      </c>
      <c r="U36" s="189">
        <v>0</v>
      </c>
      <c r="V36" s="190">
        <v>10</v>
      </c>
      <c r="W36" s="189">
        <v>0</v>
      </c>
      <c r="X36" s="189">
        <v>0</v>
      </c>
    </row>
    <row r="37" spans="1:24" x14ac:dyDescent="0.5">
      <c r="A37" s="235" t="s">
        <v>539</v>
      </c>
      <c r="B37" s="243"/>
      <c r="C37" s="195">
        <v>3320</v>
      </c>
      <c r="D37" s="194">
        <v>124</v>
      </c>
      <c r="E37" s="191">
        <v>162</v>
      </c>
      <c r="F37" s="193">
        <v>166</v>
      </c>
      <c r="G37" s="194">
        <v>183</v>
      </c>
      <c r="H37" s="191">
        <v>203</v>
      </c>
      <c r="I37" s="193">
        <v>248</v>
      </c>
      <c r="J37" s="192">
        <v>223</v>
      </c>
      <c r="K37" s="191">
        <v>204</v>
      </c>
      <c r="L37" s="192">
        <v>255</v>
      </c>
      <c r="M37" s="194">
        <v>281</v>
      </c>
      <c r="N37" s="191">
        <v>290</v>
      </c>
      <c r="O37" s="193">
        <v>256</v>
      </c>
      <c r="P37" s="191">
        <v>215</v>
      </c>
      <c r="Q37" s="192">
        <v>164</v>
      </c>
      <c r="R37" s="191">
        <v>134</v>
      </c>
      <c r="S37" s="190">
        <v>76</v>
      </c>
      <c r="T37" s="189">
        <v>135</v>
      </c>
      <c r="U37" s="189">
        <v>0</v>
      </c>
      <c r="V37" s="190">
        <v>1</v>
      </c>
      <c r="W37" s="189">
        <v>0</v>
      </c>
      <c r="X37" s="189">
        <v>0</v>
      </c>
    </row>
    <row r="38" spans="1:24" x14ac:dyDescent="0.5">
      <c r="A38" s="235" t="s">
        <v>538</v>
      </c>
      <c r="B38" s="243"/>
      <c r="C38" s="195">
        <v>5432</v>
      </c>
      <c r="D38" s="194">
        <v>299</v>
      </c>
      <c r="E38" s="191">
        <v>321</v>
      </c>
      <c r="F38" s="193">
        <v>274</v>
      </c>
      <c r="G38" s="194">
        <v>269</v>
      </c>
      <c r="H38" s="191">
        <v>314</v>
      </c>
      <c r="I38" s="193">
        <v>458</v>
      </c>
      <c r="J38" s="192">
        <v>527</v>
      </c>
      <c r="K38" s="191">
        <v>561</v>
      </c>
      <c r="L38" s="192">
        <v>511</v>
      </c>
      <c r="M38" s="194">
        <v>405</v>
      </c>
      <c r="N38" s="191">
        <v>378</v>
      </c>
      <c r="O38" s="193">
        <v>335</v>
      </c>
      <c r="P38" s="191">
        <v>291</v>
      </c>
      <c r="Q38" s="192">
        <v>164</v>
      </c>
      <c r="R38" s="191">
        <v>133</v>
      </c>
      <c r="S38" s="190">
        <v>83</v>
      </c>
      <c r="T38" s="189">
        <v>104</v>
      </c>
      <c r="U38" s="189">
        <v>0</v>
      </c>
      <c r="V38" s="190">
        <v>4</v>
      </c>
      <c r="W38" s="189">
        <v>0</v>
      </c>
      <c r="X38" s="189">
        <v>1</v>
      </c>
    </row>
    <row r="39" spans="1:24" x14ac:dyDescent="0.5">
      <c r="A39" s="235" t="s">
        <v>537</v>
      </c>
      <c r="B39" s="243"/>
      <c r="C39" s="195">
        <v>2746</v>
      </c>
      <c r="D39" s="194">
        <v>111</v>
      </c>
      <c r="E39" s="191">
        <v>158</v>
      </c>
      <c r="F39" s="193">
        <v>149</v>
      </c>
      <c r="G39" s="194">
        <v>133</v>
      </c>
      <c r="H39" s="191">
        <v>158</v>
      </c>
      <c r="I39" s="193">
        <v>179</v>
      </c>
      <c r="J39" s="192">
        <v>170</v>
      </c>
      <c r="K39" s="191">
        <v>181</v>
      </c>
      <c r="L39" s="192">
        <v>215</v>
      </c>
      <c r="M39" s="194">
        <v>223</v>
      </c>
      <c r="N39" s="191">
        <v>227</v>
      </c>
      <c r="O39" s="193">
        <v>207</v>
      </c>
      <c r="P39" s="191">
        <v>192</v>
      </c>
      <c r="Q39" s="192">
        <v>141</v>
      </c>
      <c r="R39" s="191">
        <v>113</v>
      </c>
      <c r="S39" s="190">
        <v>73</v>
      </c>
      <c r="T39" s="189">
        <v>116</v>
      </c>
      <c r="U39" s="189">
        <v>0</v>
      </c>
      <c r="V39" s="190">
        <v>0</v>
      </c>
      <c r="W39" s="189">
        <v>0</v>
      </c>
      <c r="X39" s="189">
        <v>0</v>
      </c>
    </row>
    <row r="40" spans="1:24" x14ac:dyDescent="0.5">
      <c r="A40" s="235" t="s">
        <v>536</v>
      </c>
      <c r="B40" s="243"/>
      <c r="C40" s="195">
        <v>5117</v>
      </c>
      <c r="D40" s="194">
        <v>215</v>
      </c>
      <c r="E40" s="191">
        <v>312</v>
      </c>
      <c r="F40" s="193">
        <v>304</v>
      </c>
      <c r="G40" s="194">
        <v>321</v>
      </c>
      <c r="H40" s="191">
        <v>317</v>
      </c>
      <c r="I40" s="193">
        <v>384</v>
      </c>
      <c r="J40" s="192">
        <v>361</v>
      </c>
      <c r="K40" s="191">
        <v>466</v>
      </c>
      <c r="L40" s="192">
        <v>491</v>
      </c>
      <c r="M40" s="194">
        <v>446</v>
      </c>
      <c r="N40" s="191">
        <v>383</v>
      </c>
      <c r="O40" s="193">
        <v>348</v>
      </c>
      <c r="P40" s="191">
        <v>266</v>
      </c>
      <c r="Q40" s="192">
        <v>150</v>
      </c>
      <c r="R40" s="191">
        <v>150</v>
      </c>
      <c r="S40" s="190">
        <v>91</v>
      </c>
      <c r="T40" s="189">
        <v>106</v>
      </c>
      <c r="U40" s="189">
        <v>0</v>
      </c>
      <c r="V40" s="190">
        <v>6</v>
      </c>
      <c r="W40" s="189">
        <v>0</v>
      </c>
      <c r="X40" s="189">
        <v>0</v>
      </c>
    </row>
    <row r="41" spans="1:24" x14ac:dyDescent="0.5">
      <c r="A41" s="198" t="s">
        <v>194</v>
      </c>
      <c r="B41" s="243"/>
      <c r="C41" s="195">
        <v>48935</v>
      </c>
      <c r="D41" s="194">
        <v>2115</v>
      </c>
      <c r="E41" s="191">
        <v>2596</v>
      </c>
      <c r="F41" s="193">
        <v>2705</v>
      </c>
      <c r="G41" s="194">
        <v>2819</v>
      </c>
      <c r="H41" s="191">
        <v>2984</v>
      </c>
      <c r="I41" s="193">
        <v>3314</v>
      </c>
      <c r="J41" s="192">
        <v>3115</v>
      </c>
      <c r="K41" s="191">
        <v>3482</v>
      </c>
      <c r="L41" s="192">
        <v>3972</v>
      </c>
      <c r="M41" s="194">
        <v>4000</v>
      </c>
      <c r="N41" s="191">
        <v>4102</v>
      </c>
      <c r="O41" s="193">
        <v>3776</v>
      </c>
      <c r="P41" s="191">
        <v>2772</v>
      </c>
      <c r="Q41" s="192">
        <v>2343</v>
      </c>
      <c r="R41" s="191">
        <v>1762</v>
      </c>
      <c r="S41" s="190">
        <v>1256</v>
      </c>
      <c r="T41" s="189">
        <v>1669</v>
      </c>
      <c r="U41" s="189">
        <v>0</v>
      </c>
      <c r="V41" s="190">
        <v>15</v>
      </c>
      <c r="W41" s="189">
        <v>133</v>
      </c>
      <c r="X41" s="189">
        <v>5</v>
      </c>
    </row>
    <row r="42" spans="1:24" x14ac:dyDescent="0.5">
      <c r="A42" s="197" t="s">
        <v>163</v>
      </c>
      <c r="B42" s="243"/>
      <c r="C42" s="195">
        <v>8253</v>
      </c>
      <c r="D42" s="194">
        <v>296</v>
      </c>
      <c r="E42" s="191">
        <v>377</v>
      </c>
      <c r="F42" s="193">
        <v>370</v>
      </c>
      <c r="G42" s="194">
        <v>418</v>
      </c>
      <c r="H42" s="191">
        <v>433</v>
      </c>
      <c r="I42" s="193">
        <v>533</v>
      </c>
      <c r="J42" s="192">
        <v>478</v>
      </c>
      <c r="K42" s="191">
        <v>568</v>
      </c>
      <c r="L42" s="192">
        <v>531</v>
      </c>
      <c r="M42" s="194">
        <v>644</v>
      </c>
      <c r="N42" s="191">
        <v>750</v>
      </c>
      <c r="O42" s="193">
        <v>679</v>
      </c>
      <c r="P42" s="191">
        <v>548</v>
      </c>
      <c r="Q42" s="192">
        <v>466</v>
      </c>
      <c r="R42" s="191">
        <v>385</v>
      </c>
      <c r="S42" s="190">
        <v>277</v>
      </c>
      <c r="T42" s="189">
        <v>386</v>
      </c>
      <c r="U42" s="189">
        <v>0</v>
      </c>
      <c r="V42" s="190">
        <v>4</v>
      </c>
      <c r="W42" s="189">
        <v>110</v>
      </c>
      <c r="X42" s="189">
        <v>0</v>
      </c>
    </row>
    <row r="43" spans="1:24" x14ac:dyDescent="0.5">
      <c r="A43" s="235" t="s">
        <v>535</v>
      </c>
      <c r="B43" s="243"/>
      <c r="C43" s="195">
        <v>3220</v>
      </c>
      <c r="D43" s="194">
        <v>114</v>
      </c>
      <c r="E43" s="191">
        <v>149</v>
      </c>
      <c r="F43" s="193">
        <v>131</v>
      </c>
      <c r="G43" s="194">
        <v>151</v>
      </c>
      <c r="H43" s="191">
        <v>168</v>
      </c>
      <c r="I43" s="193">
        <v>207</v>
      </c>
      <c r="J43" s="192">
        <v>191</v>
      </c>
      <c r="K43" s="191">
        <v>197</v>
      </c>
      <c r="L43" s="192">
        <v>202</v>
      </c>
      <c r="M43" s="194">
        <v>255</v>
      </c>
      <c r="N43" s="191">
        <v>328</v>
      </c>
      <c r="O43" s="193">
        <v>265</v>
      </c>
      <c r="P43" s="191">
        <v>225</v>
      </c>
      <c r="Q43" s="192">
        <v>175</v>
      </c>
      <c r="R43" s="191">
        <v>172</v>
      </c>
      <c r="S43" s="190">
        <v>124</v>
      </c>
      <c r="T43" s="189">
        <v>156</v>
      </c>
      <c r="U43" s="189">
        <v>0</v>
      </c>
      <c r="V43" s="190">
        <v>1</v>
      </c>
      <c r="W43" s="189">
        <v>9</v>
      </c>
      <c r="X43" s="189">
        <v>0</v>
      </c>
    </row>
    <row r="44" spans="1:24" x14ac:dyDescent="0.5">
      <c r="A44" s="235" t="s">
        <v>534</v>
      </c>
      <c r="B44" s="243"/>
      <c r="C44" s="195">
        <v>3179</v>
      </c>
      <c r="D44" s="194">
        <v>95</v>
      </c>
      <c r="E44" s="191">
        <v>135</v>
      </c>
      <c r="F44" s="193">
        <v>123</v>
      </c>
      <c r="G44" s="194">
        <v>164</v>
      </c>
      <c r="H44" s="191">
        <v>173</v>
      </c>
      <c r="I44" s="193">
        <v>212</v>
      </c>
      <c r="J44" s="192">
        <v>159</v>
      </c>
      <c r="K44" s="191">
        <v>225</v>
      </c>
      <c r="L44" s="192">
        <v>195</v>
      </c>
      <c r="M44" s="194">
        <v>255</v>
      </c>
      <c r="N44" s="191">
        <v>268</v>
      </c>
      <c r="O44" s="193">
        <v>276</v>
      </c>
      <c r="P44" s="191">
        <v>201</v>
      </c>
      <c r="Q44" s="192">
        <v>195</v>
      </c>
      <c r="R44" s="191">
        <v>158</v>
      </c>
      <c r="S44" s="190">
        <v>105</v>
      </c>
      <c r="T44" s="189">
        <v>157</v>
      </c>
      <c r="U44" s="189">
        <v>0</v>
      </c>
      <c r="V44" s="190">
        <v>2</v>
      </c>
      <c r="W44" s="189">
        <v>81</v>
      </c>
      <c r="X44" s="189">
        <v>0</v>
      </c>
    </row>
    <row r="45" spans="1:24" x14ac:dyDescent="0.5">
      <c r="A45" s="235" t="s">
        <v>533</v>
      </c>
      <c r="B45" s="243"/>
      <c r="C45" s="195">
        <v>1854</v>
      </c>
      <c r="D45" s="194">
        <v>87</v>
      </c>
      <c r="E45" s="191">
        <v>93</v>
      </c>
      <c r="F45" s="193">
        <v>116</v>
      </c>
      <c r="G45" s="194">
        <v>103</v>
      </c>
      <c r="H45" s="191">
        <v>92</v>
      </c>
      <c r="I45" s="193">
        <v>114</v>
      </c>
      <c r="J45" s="192">
        <v>128</v>
      </c>
      <c r="K45" s="191">
        <v>146</v>
      </c>
      <c r="L45" s="192">
        <v>134</v>
      </c>
      <c r="M45" s="194">
        <v>134</v>
      </c>
      <c r="N45" s="191">
        <v>154</v>
      </c>
      <c r="O45" s="193">
        <v>138</v>
      </c>
      <c r="P45" s="191">
        <v>122</v>
      </c>
      <c r="Q45" s="192">
        <v>96</v>
      </c>
      <c r="R45" s="191">
        <v>55</v>
      </c>
      <c r="S45" s="190">
        <v>48</v>
      </c>
      <c r="T45" s="189">
        <v>73</v>
      </c>
      <c r="U45" s="189">
        <v>0</v>
      </c>
      <c r="V45" s="190">
        <v>1</v>
      </c>
      <c r="W45" s="189">
        <v>20</v>
      </c>
      <c r="X45" s="189">
        <v>0</v>
      </c>
    </row>
    <row r="46" spans="1:24" x14ac:dyDescent="0.5">
      <c r="A46" s="200"/>
      <c r="B46" s="243"/>
      <c r="C46" s="195"/>
      <c r="D46" s="194"/>
      <c r="E46" s="191"/>
      <c r="F46" s="193"/>
      <c r="G46" s="194"/>
      <c r="H46" s="191"/>
      <c r="I46" s="193"/>
      <c r="J46" s="192"/>
      <c r="K46" s="191"/>
      <c r="L46" s="192"/>
      <c r="M46" s="194"/>
      <c r="N46" s="191"/>
      <c r="O46" s="193"/>
      <c r="P46" s="191"/>
      <c r="Q46" s="192"/>
      <c r="R46" s="191"/>
      <c r="S46" s="190"/>
      <c r="T46" s="189"/>
      <c r="U46" s="189"/>
      <c r="V46" s="190"/>
      <c r="W46" s="189"/>
      <c r="X46" s="189"/>
    </row>
    <row r="47" spans="1:24" x14ac:dyDescent="0.5">
      <c r="A47" s="197" t="s">
        <v>162</v>
      </c>
      <c r="B47" s="243"/>
      <c r="C47" s="195">
        <v>40682</v>
      </c>
      <c r="D47" s="194">
        <v>1819</v>
      </c>
      <c r="E47" s="191">
        <v>2219</v>
      </c>
      <c r="F47" s="193">
        <v>2335</v>
      </c>
      <c r="G47" s="194">
        <v>2401</v>
      </c>
      <c r="H47" s="191">
        <v>2551</v>
      </c>
      <c r="I47" s="193">
        <v>2781</v>
      </c>
      <c r="J47" s="192">
        <v>2637</v>
      </c>
      <c r="K47" s="191">
        <v>2914</v>
      </c>
      <c r="L47" s="192">
        <v>3441</v>
      </c>
      <c r="M47" s="194">
        <v>3356</v>
      </c>
      <c r="N47" s="191">
        <v>3352</v>
      </c>
      <c r="O47" s="193">
        <v>3097</v>
      </c>
      <c r="P47" s="191">
        <v>2224</v>
      </c>
      <c r="Q47" s="192">
        <v>1877</v>
      </c>
      <c r="R47" s="191">
        <v>1377</v>
      </c>
      <c r="S47" s="190">
        <v>979</v>
      </c>
      <c r="T47" s="189">
        <v>1283</v>
      </c>
      <c r="U47" s="189">
        <v>0</v>
      </c>
      <c r="V47" s="190">
        <v>11</v>
      </c>
      <c r="W47" s="189">
        <v>23</v>
      </c>
      <c r="X47" s="189">
        <v>5</v>
      </c>
    </row>
    <row r="48" spans="1:24" x14ac:dyDescent="0.5">
      <c r="A48" s="235" t="s">
        <v>532</v>
      </c>
      <c r="B48" s="243"/>
      <c r="C48" s="195">
        <v>3937</v>
      </c>
      <c r="D48" s="194">
        <v>172</v>
      </c>
      <c r="E48" s="191">
        <v>224</v>
      </c>
      <c r="F48" s="193">
        <v>229</v>
      </c>
      <c r="G48" s="194">
        <v>220</v>
      </c>
      <c r="H48" s="191">
        <v>268</v>
      </c>
      <c r="I48" s="193">
        <v>262</v>
      </c>
      <c r="J48" s="192">
        <v>268</v>
      </c>
      <c r="K48" s="191">
        <v>260</v>
      </c>
      <c r="L48" s="192">
        <v>321</v>
      </c>
      <c r="M48" s="194">
        <v>349</v>
      </c>
      <c r="N48" s="191">
        <v>307</v>
      </c>
      <c r="O48" s="193">
        <v>317</v>
      </c>
      <c r="P48" s="191">
        <v>208</v>
      </c>
      <c r="Q48" s="192">
        <v>173</v>
      </c>
      <c r="R48" s="191">
        <v>128</v>
      </c>
      <c r="S48" s="190">
        <v>87</v>
      </c>
      <c r="T48" s="189">
        <v>117</v>
      </c>
      <c r="U48" s="189">
        <v>0</v>
      </c>
      <c r="V48" s="190">
        <v>1</v>
      </c>
      <c r="W48" s="189">
        <v>23</v>
      </c>
      <c r="X48" s="189">
        <v>3</v>
      </c>
    </row>
    <row r="49" spans="1:24" x14ac:dyDescent="0.5">
      <c r="A49" s="235" t="s">
        <v>531</v>
      </c>
      <c r="B49" s="243"/>
      <c r="C49" s="195">
        <v>3895</v>
      </c>
      <c r="D49" s="194">
        <v>147</v>
      </c>
      <c r="E49" s="191">
        <v>197</v>
      </c>
      <c r="F49" s="193">
        <v>170</v>
      </c>
      <c r="G49" s="194">
        <v>202</v>
      </c>
      <c r="H49" s="191">
        <v>192</v>
      </c>
      <c r="I49" s="193">
        <v>252</v>
      </c>
      <c r="J49" s="192">
        <v>220</v>
      </c>
      <c r="K49" s="191">
        <v>262</v>
      </c>
      <c r="L49" s="192">
        <v>300</v>
      </c>
      <c r="M49" s="194">
        <v>329</v>
      </c>
      <c r="N49" s="191">
        <v>353</v>
      </c>
      <c r="O49" s="193">
        <v>340</v>
      </c>
      <c r="P49" s="191">
        <v>260</v>
      </c>
      <c r="Q49" s="192">
        <v>224</v>
      </c>
      <c r="R49" s="191">
        <v>155</v>
      </c>
      <c r="S49" s="190">
        <v>117</v>
      </c>
      <c r="T49" s="189">
        <v>174</v>
      </c>
      <c r="U49" s="189">
        <v>0</v>
      </c>
      <c r="V49" s="190">
        <v>1</v>
      </c>
      <c r="W49" s="189">
        <v>0</v>
      </c>
      <c r="X49" s="189">
        <v>0</v>
      </c>
    </row>
    <row r="50" spans="1:24" x14ac:dyDescent="0.5">
      <c r="A50" s="235" t="s">
        <v>530</v>
      </c>
      <c r="B50" s="243"/>
      <c r="C50" s="195">
        <v>3049</v>
      </c>
      <c r="D50" s="194">
        <v>125</v>
      </c>
      <c r="E50" s="191">
        <v>146</v>
      </c>
      <c r="F50" s="193">
        <v>181</v>
      </c>
      <c r="G50" s="194">
        <v>156</v>
      </c>
      <c r="H50" s="191">
        <v>211</v>
      </c>
      <c r="I50" s="193">
        <v>212</v>
      </c>
      <c r="J50" s="192">
        <v>185</v>
      </c>
      <c r="K50" s="191">
        <v>214</v>
      </c>
      <c r="L50" s="192">
        <v>221</v>
      </c>
      <c r="M50" s="194">
        <v>210</v>
      </c>
      <c r="N50" s="191">
        <v>281</v>
      </c>
      <c r="O50" s="193">
        <v>256</v>
      </c>
      <c r="P50" s="191">
        <v>169</v>
      </c>
      <c r="Q50" s="192">
        <v>168</v>
      </c>
      <c r="R50" s="191">
        <v>102</v>
      </c>
      <c r="S50" s="190">
        <v>84</v>
      </c>
      <c r="T50" s="189">
        <v>127</v>
      </c>
      <c r="U50" s="189">
        <v>0</v>
      </c>
      <c r="V50" s="190">
        <v>1</v>
      </c>
      <c r="W50" s="189">
        <v>0</v>
      </c>
      <c r="X50" s="189">
        <v>0</v>
      </c>
    </row>
    <row r="51" spans="1:24" x14ac:dyDescent="0.5">
      <c r="A51" s="235" t="s">
        <v>529</v>
      </c>
      <c r="B51" s="243"/>
      <c r="C51" s="195">
        <v>5962</v>
      </c>
      <c r="D51" s="194">
        <v>271</v>
      </c>
      <c r="E51" s="191">
        <v>370</v>
      </c>
      <c r="F51" s="193">
        <v>335</v>
      </c>
      <c r="G51" s="194">
        <v>362</v>
      </c>
      <c r="H51" s="191">
        <v>351</v>
      </c>
      <c r="I51" s="193">
        <v>415</v>
      </c>
      <c r="J51" s="192">
        <v>403</v>
      </c>
      <c r="K51" s="191">
        <v>462</v>
      </c>
      <c r="L51" s="192">
        <v>556</v>
      </c>
      <c r="M51" s="194">
        <v>477</v>
      </c>
      <c r="N51" s="191">
        <v>484</v>
      </c>
      <c r="O51" s="193">
        <v>424</v>
      </c>
      <c r="P51" s="191">
        <v>283</v>
      </c>
      <c r="Q51" s="192">
        <v>245</v>
      </c>
      <c r="R51" s="191">
        <v>193</v>
      </c>
      <c r="S51" s="190">
        <v>135</v>
      </c>
      <c r="T51" s="189">
        <v>194</v>
      </c>
      <c r="U51" s="189">
        <v>0</v>
      </c>
      <c r="V51" s="190">
        <v>1</v>
      </c>
      <c r="W51" s="189">
        <v>0</v>
      </c>
      <c r="X51" s="189">
        <v>1</v>
      </c>
    </row>
    <row r="52" spans="1:24" x14ac:dyDescent="0.5">
      <c r="A52" s="235" t="s">
        <v>528</v>
      </c>
      <c r="B52" s="243"/>
      <c r="C52" s="195">
        <v>1679</v>
      </c>
      <c r="D52" s="194">
        <v>68</v>
      </c>
      <c r="E52" s="191">
        <v>80</v>
      </c>
      <c r="F52" s="193">
        <v>110</v>
      </c>
      <c r="G52" s="194">
        <v>106</v>
      </c>
      <c r="H52" s="191">
        <v>112</v>
      </c>
      <c r="I52" s="193">
        <v>146</v>
      </c>
      <c r="J52" s="192">
        <v>111</v>
      </c>
      <c r="K52" s="191">
        <v>104</v>
      </c>
      <c r="L52" s="192">
        <v>142</v>
      </c>
      <c r="M52" s="194">
        <v>150</v>
      </c>
      <c r="N52" s="191">
        <v>133</v>
      </c>
      <c r="O52" s="193">
        <v>120</v>
      </c>
      <c r="P52" s="191">
        <v>100</v>
      </c>
      <c r="Q52" s="192">
        <v>72</v>
      </c>
      <c r="R52" s="191">
        <v>39</v>
      </c>
      <c r="S52" s="190">
        <v>50</v>
      </c>
      <c r="T52" s="189">
        <v>36</v>
      </c>
      <c r="U52" s="189">
        <v>0</v>
      </c>
      <c r="V52" s="190">
        <v>0</v>
      </c>
      <c r="W52" s="189">
        <v>0</v>
      </c>
      <c r="X52" s="189">
        <v>0</v>
      </c>
    </row>
    <row r="53" spans="1:24" x14ac:dyDescent="0.5">
      <c r="A53" s="235" t="s">
        <v>527</v>
      </c>
      <c r="B53" s="243"/>
      <c r="C53" s="195">
        <v>2535</v>
      </c>
      <c r="D53" s="194">
        <v>112</v>
      </c>
      <c r="E53" s="191">
        <v>144</v>
      </c>
      <c r="F53" s="193">
        <v>147</v>
      </c>
      <c r="G53" s="194">
        <v>145</v>
      </c>
      <c r="H53" s="191">
        <v>181</v>
      </c>
      <c r="I53" s="193">
        <v>169</v>
      </c>
      <c r="J53" s="192">
        <v>171</v>
      </c>
      <c r="K53" s="191">
        <v>149</v>
      </c>
      <c r="L53" s="192">
        <v>226</v>
      </c>
      <c r="M53" s="194">
        <v>205</v>
      </c>
      <c r="N53" s="191">
        <v>217</v>
      </c>
      <c r="O53" s="193">
        <v>204</v>
      </c>
      <c r="P53" s="191">
        <v>129</v>
      </c>
      <c r="Q53" s="192">
        <v>111</v>
      </c>
      <c r="R53" s="191">
        <v>88</v>
      </c>
      <c r="S53" s="190">
        <v>63</v>
      </c>
      <c r="T53" s="189">
        <v>70</v>
      </c>
      <c r="U53" s="189">
        <v>0</v>
      </c>
      <c r="V53" s="190">
        <v>4</v>
      </c>
      <c r="W53" s="189">
        <v>0</v>
      </c>
      <c r="X53" s="189">
        <v>0</v>
      </c>
    </row>
    <row r="54" spans="1:24" x14ac:dyDescent="0.5">
      <c r="A54" s="235" t="s">
        <v>526</v>
      </c>
      <c r="B54" s="242"/>
      <c r="C54" s="195">
        <v>3042</v>
      </c>
      <c r="D54" s="194">
        <v>117</v>
      </c>
      <c r="E54" s="191">
        <v>146</v>
      </c>
      <c r="F54" s="193">
        <v>176</v>
      </c>
      <c r="G54" s="194">
        <v>158</v>
      </c>
      <c r="H54" s="191">
        <v>175</v>
      </c>
      <c r="I54" s="193">
        <v>182</v>
      </c>
      <c r="J54" s="192">
        <v>192</v>
      </c>
      <c r="K54" s="191">
        <v>224</v>
      </c>
      <c r="L54" s="192">
        <v>242</v>
      </c>
      <c r="M54" s="194">
        <v>246</v>
      </c>
      <c r="N54" s="191">
        <v>289</v>
      </c>
      <c r="O54" s="193">
        <v>251</v>
      </c>
      <c r="P54" s="191">
        <v>171</v>
      </c>
      <c r="Q54" s="192">
        <v>140</v>
      </c>
      <c r="R54" s="191">
        <v>120</v>
      </c>
      <c r="S54" s="190">
        <v>93</v>
      </c>
      <c r="T54" s="189">
        <v>120</v>
      </c>
      <c r="U54" s="189">
        <v>0</v>
      </c>
      <c r="V54" s="190">
        <v>0</v>
      </c>
      <c r="W54" s="189">
        <v>0</v>
      </c>
      <c r="X54" s="189">
        <v>0</v>
      </c>
    </row>
    <row r="55" spans="1:24" x14ac:dyDescent="0.5">
      <c r="A55" s="235" t="s">
        <v>292</v>
      </c>
      <c r="B55" s="242"/>
      <c r="C55" s="195">
        <v>3619</v>
      </c>
      <c r="D55" s="194">
        <v>177</v>
      </c>
      <c r="E55" s="191">
        <v>166</v>
      </c>
      <c r="F55" s="193">
        <v>206</v>
      </c>
      <c r="G55" s="194">
        <v>220</v>
      </c>
      <c r="H55" s="191">
        <v>212</v>
      </c>
      <c r="I55" s="193">
        <v>248</v>
      </c>
      <c r="J55" s="192">
        <v>247</v>
      </c>
      <c r="K55" s="191">
        <v>284</v>
      </c>
      <c r="L55" s="192">
        <v>288</v>
      </c>
      <c r="M55" s="194">
        <v>288</v>
      </c>
      <c r="N55" s="191">
        <v>308</v>
      </c>
      <c r="O55" s="193">
        <v>276</v>
      </c>
      <c r="P55" s="191">
        <v>223</v>
      </c>
      <c r="Q55" s="192">
        <v>176</v>
      </c>
      <c r="R55" s="191">
        <v>113</v>
      </c>
      <c r="S55" s="190">
        <v>79</v>
      </c>
      <c r="T55" s="189">
        <v>107</v>
      </c>
      <c r="U55" s="189">
        <v>0</v>
      </c>
      <c r="V55" s="190">
        <v>0</v>
      </c>
      <c r="W55" s="189">
        <v>0</v>
      </c>
      <c r="X55" s="189">
        <v>1</v>
      </c>
    </row>
    <row r="56" spans="1:24" x14ac:dyDescent="0.5">
      <c r="A56" s="235" t="s">
        <v>525</v>
      </c>
      <c r="B56" s="242"/>
      <c r="C56" s="195">
        <v>3659</v>
      </c>
      <c r="D56" s="194">
        <v>187</v>
      </c>
      <c r="E56" s="191">
        <v>233</v>
      </c>
      <c r="F56" s="193">
        <v>215</v>
      </c>
      <c r="G56" s="194">
        <v>258</v>
      </c>
      <c r="H56" s="191">
        <v>239</v>
      </c>
      <c r="I56" s="193">
        <v>233</v>
      </c>
      <c r="J56" s="192">
        <v>239</v>
      </c>
      <c r="K56" s="191">
        <v>299</v>
      </c>
      <c r="L56" s="192">
        <v>348</v>
      </c>
      <c r="M56" s="194">
        <v>280</v>
      </c>
      <c r="N56" s="191">
        <v>252</v>
      </c>
      <c r="O56" s="193">
        <v>245</v>
      </c>
      <c r="P56" s="191">
        <v>206</v>
      </c>
      <c r="Q56" s="192">
        <v>154</v>
      </c>
      <c r="R56" s="191">
        <v>121</v>
      </c>
      <c r="S56" s="190">
        <v>58</v>
      </c>
      <c r="T56" s="189">
        <v>92</v>
      </c>
      <c r="U56" s="189">
        <v>0</v>
      </c>
      <c r="V56" s="190">
        <v>0</v>
      </c>
      <c r="W56" s="189">
        <v>0</v>
      </c>
      <c r="X56" s="189">
        <v>0</v>
      </c>
    </row>
    <row r="57" spans="1:24" x14ac:dyDescent="0.5">
      <c r="A57" s="235" t="s">
        <v>524</v>
      </c>
      <c r="B57" s="242"/>
      <c r="C57" s="195">
        <v>3949</v>
      </c>
      <c r="D57" s="194">
        <v>177</v>
      </c>
      <c r="E57" s="191">
        <v>203</v>
      </c>
      <c r="F57" s="193">
        <v>244</v>
      </c>
      <c r="G57" s="194">
        <v>233</v>
      </c>
      <c r="H57" s="191">
        <v>242</v>
      </c>
      <c r="I57" s="193">
        <v>275</v>
      </c>
      <c r="J57" s="192">
        <v>254</v>
      </c>
      <c r="K57" s="191">
        <v>263</v>
      </c>
      <c r="L57" s="192">
        <v>315</v>
      </c>
      <c r="M57" s="194">
        <v>345</v>
      </c>
      <c r="N57" s="191">
        <v>341</v>
      </c>
      <c r="O57" s="193">
        <v>292</v>
      </c>
      <c r="P57" s="191">
        <v>215</v>
      </c>
      <c r="Q57" s="192">
        <v>187</v>
      </c>
      <c r="R57" s="191">
        <v>135</v>
      </c>
      <c r="S57" s="190">
        <v>103</v>
      </c>
      <c r="T57" s="189">
        <v>125</v>
      </c>
      <c r="U57" s="189">
        <v>0</v>
      </c>
      <c r="V57" s="190">
        <v>0</v>
      </c>
      <c r="W57" s="189">
        <v>0</v>
      </c>
      <c r="X57" s="189">
        <v>0</v>
      </c>
    </row>
    <row r="58" spans="1:24" x14ac:dyDescent="0.5">
      <c r="A58" s="235" t="s">
        <v>523</v>
      </c>
      <c r="B58" s="242"/>
      <c r="C58" s="195">
        <v>2620</v>
      </c>
      <c r="D58" s="194">
        <v>129</v>
      </c>
      <c r="E58" s="191">
        <v>155</v>
      </c>
      <c r="F58" s="193">
        <v>172</v>
      </c>
      <c r="G58" s="194">
        <v>172</v>
      </c>
      <c r="H58" s="191">
        <v>183</v>
      </c>
      <c r="I58" s="193">
        <v>190</v>
      </c>
      <c r="J58" s="192">
        <v>170</v>
      </c>
      <c r="K58" s="191">
        <v>181</v>
      </c>
      <c r="L58" s="192">
        <v>227</v>
      </c>
      <c r="M58" s="194">
        <v>229</v>
      </c>
      <c r="N58" s="191">
        <v>202</v>
      </c>
      <c r="O58" s="193">
        <v>196</v>
      </c>
      <c r="P58" s="191">
        <v>128</v>
      </c>
      <c r="Q58" s="192">
        <v>90</v>
      </c>
      <c r="R58" s="191">
        <v>84</v>
      </c>
      <c r="S58" s="190">
        <v>59</v>
      </c>
      <c r="T58" s="189">
        <v>53</v>
      </c>
      <c r="U58" s="189">
        <v>0</v>
      </c>
      <c r="V58" s="190">
        <v>0</v>
      </c>
      <c r="W58" s="189">
        <v>0</v>
      </c>
      <c r="X58" s="189">
        <v>0</v>
      </c>
    </row>
    <row r="59" spans="1:24" x14ac:dyDescent="0.5">
      <c r="A59" s="235" t="s">
        <v>522</v>
      </c>
      <c r="B59" s="242"/>
      <c r="C59" s="195">
        <v>2736</v>
      </c>
      <c r="D59" s="194">
        <v>137</v>
      </c>
      <c r="E59" s="191">
        <v>155</v>
      </c>
      <c r="F59" s="193">
        <v>150</v>
      </c>
      <c r="G59" s="194">
        <v>169</v>
      </c>
      <c r="H59" s="191">
        <v>185</v>
      </c>
      <c r="I59" s="193">
        <v>197</v>
      </c>
      <c r="J59" s="192">
        <v>177</v>
      </c>
      <c r="K59" s="191">
        <v>212</v>
      </c>
      <c r="L59" s="192">
        <v>255</v>
      </c>
      <c r="M59" s="194">
        <v>248</v>
      </c>
      <c r="N59" s="191">
        <v>185</v>
      </c>
      <c r="O59" s="193">
        <v>176</v>
      </c>
      <c r="P59" s="191">
        <v>132</v>
      </c>
      <c r="Q59" s="192">
        <v>137</v>
      </c>
      <c r="R59" s="191">
        <v>99</v>
      </c>
      <c r="S59" s="190">
        <v>51</v>
      </c>
      <c r="T59" s="189">
        <v>68</v>
      </c>
      <c r="U59" s="189">
        <v>0</v>
      </c>
      <c r="V59" s="190">
        <v>3</v>
      </c>
      <c r="W59" s="189">
        <v>0</v>
      </c>
      <c r="X59" s="189">
        <v>0</v>
      </c>
    </row>
    <row r="60" spans="1:24" x14ac:dyDescent="0.5">
      <c r="A60" s="198" t="s">
        <v>193</v>
      </c>
      <c r="B60" s="242"/>
      <c r="C60" s="195">
        <v>35542</v>
      </c>
      <c r="D60" s="194">
        <v>1633</v>
      </c>
      <c r="E60" s="191">
        <v>2222</v>
      </c>
      <c r="F60" s="193">
        <v>2299</v>
      </c>
      <c r="G60" s="194">
        <v>2290</v>
      </c>
      <c r="H60" s="191">
        <v>2413</v>
      </c>
      <c r="I60" s="193">
        <v>2663</v>
      </c>
      <c r="J60" s="192">
        <v>2518</v>
      </c>
      <c r="K60" s="191">
        <v>2636</v>
      </c>
      <c r="L60" s="192">
        <v>3010</v>
      </c>
      <c r="M60" s="194">
        <v>2902</v>
      </c>
      <c r="N60" s="191">
        <v>2801</v>
      </c>
      <c r="O60" s="193">
        <v>2370</v>
      </c>
      <c r="P60" s="191">
        <v>1830</v>
      </c>
      <c r="Q60" s="192">
        <v>1274</v>
      </c>
      <c r="R60" s="191">
        <v>1011</v>
      </c>
      <c r="S60" s="190">
        <v>667</v>
      </c>
      <c r="T60" s="189">
        <v>901</v>
      </c>
      <c r="U60" s="189">
        <v>0</v>
      </c>
      <c r="V60" s="190">
        <v>57</v>
      </c>
      <c r="W60" s="189">
        <v>37</v>
      </c>
      <c r="X60" s="189">
        <v>8</v>
      </c>
    </row>
    <row r="61" spans="1:24" x14ac:dyDescent="0.5">
      <c r="A61" s="197" t="s">
        <v>163</v>
      </c>
      <c r="B61" s="242"/>
      <c r="C61" s="195">
        <v>6882</v>
      </c>
      <c r="D61" s="194">
        <v>286</v>
      </c>
      <c r="E61" s="191">
        <v>405</v>
      </c>
      <c r="F61" s="193">
        <v>459</v>
      </c>
      <c r="G61" s="194">
        <v>435</v>
      </c>
      <c r="H61" s="191">
        <v>464</v>
      </c>
      <c r="I61" s="193">
        <v>485</v>
      </c>
      <c r="J61" s="192">
        <v>437</v>
      </c>
      <c r="K61" s="191">
        <v>470</v>
      </c>
      <c r="L61" s="192">
        <v>577</v>
      </c>
      <c r="M61" s="194">
        <v>582</v>
      </c>
      <c r="N61" s="191">
        <v>550</v>
      </c>
      <c r="O61" s="193">
        <v>487</v>
      </c>
      <c r="P61" s="191">
        <v>367</v>
      </c>
      <c r="Q61" s="192">
        <v>296</v>
      </c>
      <c r="R61" s="191">
        <v>211</v>
      </c>
      <c r="S61" s="190">
        <v>142</v>
      </c>
      <c r="T61" s="189">
        <v>203</v>
      </c>
      <c r="U61" s="189">
        <v>0</v>
      </c>
      <c r="V61" s="190">
        <v>5</v>
      </c>
      <c r="W61" s="189">
        <v>17</v>
      </c>
      <c r="X61" s="189">
        <v>4</v>
      </c>
    </row>
    <row r="62" spans="1:24" x14ac:dyDescent="0.5">
      <c r="A62" s="235" t="s">
        <v>521</v>
      </c>
      <c r="B62" s="242"/>
      <c r="C62" s="195">
        <v>2946</v>
      </c>
      <c r="D62" s="194">
        <v>109</v>
      </c>
      <c r="E62" s="191">
        <v>146</v>
      </c>
      <c r="F62" s="193">
        <v>183</v>
      </c>
      <c r="G62" s="194">
        <v>181</v>
      </c>
      <c r="H62" s="191">
        <v>193</v>
      </c>
      <c r="I62" s="193">
        <v>202</v>
      </c>
      <c r="J62" s="192">
        <v>185</v>
      </c>
      <c r="K62" s="191">
        <v>188</v>
      </c>
      <c r="L62" s="192">
        <v>243</v>
      </c>
      <c r="M62" s="194">
        <v>263</v>
      </c>
      <c r="N62" s="191">
        <v>245</v>
      </c>
      <c r="O62" s="193">
        <v>219</v>
      </c>
      <c r="P62" s="191">
        <v>170</v>
      </c>
      <c r="Q62" s="192">
        <v>145</v>
      </c>
      <c r="R62" s="191">
        <v>98</v>
      </c>
      <c r="S62" s="190">
        <v>67</v>
      </c>
      <c r="T62" s="189">
        <v>103</v>
      </c>
      <c r="U62" s="189">
        <v>0</v>
      </c>
      <c r="V62" s="190">
        <v>3</v>
      </c>
      <c r="W62" s="189">
        <v>3</v>
      </c>
      <c r="X62" s="189">
        <v>0</v>
      </c>
    </row>
    <row r="63" spans="1:24" x14ac:dyDescent="0.5">
      <c r="A63" s="235" t="s">
        <v>520</v>
      </c>
      <c r="B63" s="242"/>
      <c r="C63" s="195">
        <v>3936</v>
      </c>
      <c r="D63" s="194">
        <v>177</v>
      </c>
      <c r="E63" s="191">
        <v>259</v>
      </c>
      <c r="F63" s="193">
        <v>276</v>
      </c>
      <c r="G63" s="194">
        <v>254</v>
      </c>
      <c r="H63" s="191">
        <v>271</v>
      </c>
      <c r="I63" s="193">
        <v>283</v>
      </c>
      <c r="J63" s="192">
        <v>252</v>
      </c>
      <c r="K63" s="191">
        <v>282</v>
      </c>
      <c r="L63" s="192">
        <v>334</v>
      </c>
      <c r="M63" s="194">
        <v>319</v>
      </c>
      <c r="N63" s="191">
        <v>305</v>
      </c>
      <c r="O63" s="193">
        <v>268</v>
      </c>
      <c r="P63" s="191">
        <v>197</v>
      </c>
      <c r="Q63" s="192">
        <v>151</v>
      </c>
      <c r="R63" s="191">
        <v>113</v>
      </c>
      <c r="S63" s="190">
        <v>75</v>
      </c>
      <c r="T63" s="189">
        <v>100</v>
      </c>
      <c r="U63" s="189">
        <v>0</v>
      </c>
      <c r="V63" s="190">
        <v>2</v>
      </c>
      <c r="W63" s="189">
        <v>14</v>
      </c>
      <c r="X63" s="189">
        <v>4</v>
      </c>
    </row>
    <row r="64" spans="1:24" x14ac:dyDescent="0.5">
      <c r="A64" s="200"/>
      <c r="B64" s="242"/>
      <c r="C64" s="195"/>
      <c r="D64" s="194"/>
      <c r="E64" s="191"/>
      <c r="F64" s="193"/>
      <c r="G64" s="194"/>
      <c r="H64" s="191"/>
      <c r="I64" s="193"/>
      <c r="J64" s="192"/>
      <c r="K64" s="191"/>
      <c r="L64" s="192"/>
      <c r="M64" s="194"/>
      <c r="N64" s="191"/>
      <c r="O64" s="193"/>
      <c r="P64" s="191"/>
      <c r="Q64" s="192"/>
      <c r="R64" s="191"/>
      <c r="S64" s="190"/>
      <c r="T64" s="189"/>
      <c r="U64" s="189"/>
      <c r="V64" s="190"/>
      <c r="W64" s="189"/>
      <c r="X64" s="189"/>
    </row>
    <row r="65" spans="1:24" x14ac:dyDescent="0.5">
      <c r="A65" s="197" t="s">
        <v>162</v>
      </c>
      <c r="B65" s="242"/>
      <c r="C65" s="195">
        <v>28660</v>
      </c>
      <c r="D65" s="194">
        <v>1347</v>
      </c>
      <c r="E65" s="191">
        <v>1817</v>
      </c>
      <c r="F65" s="193">
        <v>1840</v>
      </c>
      <c r="G65" s="194">
        <v>1855</v>
      </c>
      <c r="H65" s="191">
        <v>1949</v>
      </c>
      <c r="I65" s="193">
        <v>2178</v>
      </c>
      <c r="J65" s="192">
        <v>2081</v>
      </c>
      <c r="K65" s="191">
        <v>2166</v>
      </c>
      <c r="L65" s="192">
        <v>2433</v>
      </c>
      <c r="M65" s="194">
        <v>2320</v>
      </c>
      <c r="N65" s="191">
        <v>2251</v>
      </c>
      <c r="O65" s="193">
        <v>1883</v>
      </c>
      <c r="P65" s="191">
        <v>1463</v>
      </c>
      <c r="Q65" s="192">
        <v>978</v>
      </c>
      <c r="R65" s="191">
        <v>800</v>
      </c>
      <c r="S65" s="190">
        <v>525</v>
      </c>
      <c r="T65" s="189">
        <v>698</v>
      </c>
      <c r="U65" s="189">
        <v>0</v>
      </c>
      <c r="V65" s="190">
        <v>52</v>
      </c>
      <c r="W65" s="189">
        <v>20</v>
      </c>
      <c r="X65" s="189">
        <v>4</v>
      </c>
    </row>
    <row r="66" spans="1:24" x14ac:dyDescent="0.5">
      <c r="A66" s="235" t="s">
        <v>519</v>
      </c>
      <c r="B66" s="242"/>
      <c r="C66" s="195">
        <v>3602</v>
      </c>
      <c r="D66" s="194">
        <v>159</v>
      </c>
      <c r="E66" s="191">
        <v>231</v>
      </c>
      <c r="F66" s="193">
        <v>221</v>
      </c>
      <c r="G66" s="194">
        <v>250</v>
      </c>
      <c r="H66" s="191">
        <v>232</v>
      </c>
      <c r="I66" s="193">
        <v>255</v>
      </c>
      <c r="J66" s="192">
        <v>244</v>
      </c>
      <c r="K66" s="191">
        <v>281</v>
      </c>
      <c r="L66" s="192">
        <v>322</v>
      </c>
      <c r="M66" s="194">
        <v>298</v>
      </c>
      <c r="N66" s="191">
        <v>281</v>
      </c>
      <c r="O66" s="193">
        <v>243</v>
      </c>
      <c r="P66" s="191">
        <v>177</v>
      </c>
      <c r="Q66" s="192">
        <v>120</v>
      </c>
      <c r="R66" s="191">
        <v>94</v>
      </c>
      <c r="S66" s="190">
        <v>68</v>
      </c>
      <c r="T66" s="189">
        <v>77</v>
      </c>
      <c r="U66" s="189">
        <v>0</v>
      </c>
      <c r="V66" s="190">
        <v>28</v>
      </c>
      <c r="W66" s="189">
        <v>20</v>
      </c>
      <c r="X66" s="189">
        <v>1</v>
      </c>
    </row>
    <row r="67" spans="1:24" x14ac:dyDescent="0.5">
      <c r="A67" s="235" t="s">
        <v>518</v>
      </c>
      <c r="B67" s="242"/>
      <c r="C67" s="195">
        <v>5820</v>
      </c>
      <c r="D67" s="194">
        <v>270</v>
      </c>
      <c r="E67" s="191">
        <v>398</v>
      </c>
      <c r="F67" s="193">
        <v>398</v>
      </c>
      <c r="G67" s="194">
        <v>377</v>
      </c>
      <c r="H67" s="191">
        <v>401</v>
      </c>
      <c r="I67" s="193">
        <v>473</v>
      </c>
      <c r="J67" s="192">
        <v>435</v>
      </c>
      <c r="K67" s="191">
        <v>417</v>
      </c>
      <c r="L67" s="192">
        <v>471</v>
      </c>
      <c r="M67" s="194">
        <v>490</v>
      </c>
      <c r="N67" s="191">
        <v>462</v>
      </c>
      <c r="O67" s="193">
        <v>373</v>
      </c>
      <c r="P67" s="191">
        <v>268</v>
      </c>
      <c r="Q67" s="192">
        <v>179</v>
      </c>
      <c r="R67" s="191">
        <v>174</v>
      </c>
      <c r="S67" s="190">
        <v>96</v>
      </c>
      <c r="T67" s="189">
        <v>132</v>
      </c>
      <c r="U67" s="189">
        <v>0</v>
      </c>
      <c r="V67" s="190">
        <v>6</v>
      </c>
      <c r="W67" s="189">
        <v>0</v>
      </c>
      <c r="X67" s="189">
        <v>0</v>
      </c>
    </row>
    <row r="68" spans="1:24" x14ac:dyDescent="0.5">
      <c r="A68" s="235" t="s">
        <v>517</v>
      </c>
      <c r="B68" s="242"/>
      <c r="C68" s="195">
        <v>2321</v>
      </c>
      <c r="D68" s="194">
        <v>104</v>
      </c>
      <c r="E68" s="191">
        <v>141</v>
      </c>
      <c r="F68" s="193">
        <v>127</v>
      </c>
      <c r="G68" s="194">
        <v>149</v>
      </c>
      <c r="H68" s="191">
        <v>140</v>
      </c>
      <c r="I68" s="193">
        <v>186</v>
      </c>
      <c r="J68" s="192">
        <v>171</v>
      </c>
      <c r="K68" s="191">
        <v>190</v>
      </c>
      <c r="L68" s="192">
        <v>183</v>
      </c>
      <c r="M68" s="194">
        <v>189</v>
      </c>
      <c r="N68" s="191">
        <v>185</v>
      </c>
      <c r="O68" s="193">
        <v>185</v>
      </c>
      <c r="P68" s="191">
        <v>131</v>
      </c>
      <c r="Q68" s="192">
        <v>90</v>
      </c>
      <c r="R68" s="191">
        <v>60</v>
      </c>
      <c r="S68" s="190">
        <v>45</v>
      </c>
      <c r="T68" s="189">
        <v>44</v>
      </c>
      <c r="U68" s="189">
        <v>0</v>
      </c>
      <c r="V68" s="190">
        <v>1</v>
      </c>
      <c r="W68" s="189">
        <v>0</v>
      </c>
      <c r="X68" s="189">
        <v>0</v>
      </c>
    </row>
    <row r="69" spans="1:24" x14ac:dyDescent="0.5">
      <c r="A69" s="235" t="s">
        <v>516</v>
      </c>
      <c r="B69" s="242"/>
      <c r="C69" s="195">
        <v>7216</v>
      </c>
      <c r="D69" s="194">
        <v>327</v>
      </c>
      <c r="E69" s="191">
        <v>456</v>
      </c>
      <c r="F69" s="193">
        <v>465</v>
      </c>
      <c r="G69" s="194">
        <v>464</v>
      </c>
      <c r="H69" s="191">
        <v>502</v>
      </c>
      <c r="I69" s="193">
        <v>548</v>
      </c>
      <c r="J69" s="192">
        <v>534</v>
      </c>
      <c r="K69" s="191">
        <v>550</v>
      </c>
      <c r="L69" s="192">
        <v>611</v>
      </c>
      <c r="M69" s="194">
        <v>581</v>
      </c>
      <c r="N69" s="191">
        <v>560</v>
      </c>
      <c r="O69" s="193">
        <v>468</v>
      </c>
      <c r="P69" s="191">
        <v>369</v>
      </c>
      <c r="Q69" s="192">
        <v>247</v>
      </c>
      <c r="R69" s="191">
        <v>205</v>
      </c>
      <c r="S69" s="190">
        <v>142</v>
      </c>
      <c r="T69" s="189">
        <v>179</v>
      </c>
      <c r="U69" s="189">
        <v>0</v>
      </c>
      <c r="V69" s="190">
        <v>8</v>
      </c>
      <c r="W69" s="189">
        <v>0</v>
      </c>
      <c r="X69" s="189">
        <v>0</v>
      </c>
    </row>
    <row r="70" spans="1:24" x14ac:dyDescent="0.5">
      <c r="A70" s="235" t="s">
        <v>515</v>
      </c>
      <c r="B70" s="242"/>
      <c r="C70" s="195">
        <v>5968</v>
      </c>
      <c r="D70" s="194">
        <v>318</v>
      </c>
      <c r="E70" s="191">
        <v>362</v>
      </c>
      <c r="F70" s="193">
        <v>368</v>
      </c>
      <c r="G70" s="194">
        <v>383</v>
      </c>
      <c r="H70" s="191">
        <v>429</v>
      </c>
      <c r="I70" s="193">
        <v>440</v>
      </c>
      <c r="J70" s="192">
        <v>449</v>
      </c>
      <c r="K70" s="191">
        <v>433</v>
      </c>
      <c r="L70" s="192">
        <v>527</v>
      </c>
      <c r="M70" s="194">
        <v>455</v>
      </c>
      <c r="N70" s="191">
        <v>488</v>
      </c>
      <c r="O70" s="193">
        <v>358</v>
      </c>
      <c r="P70" s="191">
        <v>320</v>
      </c>
      <c r="Q70" s="192">
        <v>215</v>
      </c>
      <c r="R70" s="191">
        <v>156</v>
      </c>
      <c r="S70" s="190">
        <v>101</v>
      </c>
      <c r="T70" s="189">
        <v>158</v>
      </c>
      <c r="U70" s="189">
        <v>0</v>
      </c>
      <c r="V70" s="190">
        <v>7</v>
      </c>
      <c r="W70" s="189">
        <v>0</v>
      </c>
      <c r="X70" s="189">
        <v>1</v>
      </c>
    </row>
    <row r="71" spans="1:24" x14ac:dyDescent="0.5">
      <c r="A71" s="235" t="s">
        <v>514</v>
      </c>
      <c r="B71" s="242"/>
      <c r="C71" s="195">
        <v>3733</v>
      </c>
      <c r="D71" s="194">
        <v>169</v>
      </c>
      <c r="E71" s="191">
        <v>229</v>
      </c>
      <c r="F71" s="193">
        <v>261</v>
      </c>
      <c r="G71" s="194">
        <v>232</v>
      </c>
      <c r="H71" s="191">
        <v>245</v>
      </c>
      <c r="I71" s="193">
        <v>276</v>
      </c>
      <c r="J71" s="192">
        <v>248</v>
      </c>
      <c r="K71" s="191">
        <v>295</v>
      </c>
      <c r="L71" s="192">
        <v>319</v>
      </c>
      <c r="M71" s="194">
        <v>307</v>
      </c>
      <c r="N71" s="191">
        <v>275</v>
      </c>
      <c r="O71" s="193">
        <v>256</v>
      </c>
      <c r="P71" s="191">
        <v>198</v>
      </c>
      <c r="Q71" s="192">
        <v>127</v>
      </c>
      <c r="R71" s="191">
        <v>111</v>
      </c>
      <c r="S71" s="190">
        <v>73</v>
      </c>
      <c r="T71" s="189">
        <v>108</v>
      </c>
      <c r="U71" s="189">
        <v>0</v>
      </c>
      <c r="V71" s="190">
        <v>2</v>
      </c>
      <c r="W71" s="189">
        <v>0</v>
      </c>
      <c r="X71" s="189">
        <v>2</v>
      </c>
    </row>
    <row r="72" spans="1:24" x14ac:dyDescent="0.5">
      <c r="A72" s="198" t="s">
        <v>192</v>
      </c>
      <c r="B72" s="242"/>
      <c r="C72" s="195">
        <v>40293</v>
      </c>
      <c r="D72" s="194">
        <v>1521</v>
      </c>
      <c r="E72" s="191">
        <v>2015</v>
      </c>
      <c r="F72" s="193">
        <v>2318</v>
      </c>
      <c r="G72" s="194">
        <v>2408</v>
      </c>
      <c r="H72" s="191">
        <v>2390</v>
      </c>
      <c r="I72" s="193">
        <v>2711</v>
      </c>
      <c r="J72" s="192">
        <v>2503</v>
      </c>
      <c r="K72" s="191">
        <v>2803</v>
      </c>
      <c r="L72" s="192">
        <v>3249</v>
      </c>
      <c r="M72" s="194">
        <v>3238</v>
      </c>
      <c r="N72" s="191">
        <v>3425</v>
      </c>
      <c r="O72" s="193">
        <v>3063</v>
      </c>
      <c r="P72" s="191">
        <v>2441</v>
      </c>
      <c r="Q72" s="192">
        <v>1837</v>
      </c>
      <c r="R72" s="191">
        <v>1677</v>
      </c>
      <c r="S72" s="190">
        <v>1085</v>
      </c>
      <c r="T72" s="189">
        <v>1548</v>
      </c>
      <c r="U72" s="189">
        <v>0</v>
      </c>
      <c r="V72" s="190">
        <v>26</v>
      </c>
      <c r="W72" s="189">
        <v>34</v>
      </c>
      <c r="X72" s="189">
        <v>1</v>
      </c>
    </row>
    <row r="73" spans="1:24" x14ac:dyDescent="0.5">
      <c r="A73" s="197" t="s">
        <v>163</v>
      </c>
      <c r="B73" s="242"/>
      <c r="C73" s="195">
        <v>2584</v>
      </c>
      <c r="D73" s="194">
        <v>81</v>
      </c>
      <c r="E73" s="191">
        <v>109</v>
      </c>
      <c r="F73" s="193">
        <v>129</v>
      </c>
      <c r="G73" s="194">
        <v>132</v>
      </c>
      <c r="H73" s="191">
        <v>139</v>
      </c>
      <c r="I73" s="193">
        <v>175</v>
      </c>
      <c r="J73" s="192">
        <v>144</v>
      </c>
      <c r="K73" s="191">
        <v>154</v>
      </c>
      <c r="L73" s="192">
        <v>191</v>
      </c>
      <c r="M73" s="194">
        <v>222</v>
      </c>
      <c r="N73" s="191">
        <v>235</v>
      </c>
      <c r="O73" s="193">
        <v>216</v>
      </c>
      <c r="P73" s="191">
        <v>180</v>
      </c>
      <c r="Q73" s="192">
        <v>122</v>
      </c>
      <c r="R73" s="191">
        <v>125</v>
      </c>
      <c r="S73" s="190">
        <v>94</v>
      </c>
      <c r="T73" s="189">
        <v>128</v>
      </c>
      <c r="U73" s="189">
        <v>0</v>
      </c>
      <c r="V73" s="190">
        <v>4</v>
      </c>
      <c r="W73" s="189">
        <v>4</v>
      </c>
      <c r="X73" s="189">
        <v>0</v>
      </c>
    </row>
    <row r="74" spans="1:24" x14ac:dyDescent="0.5">
      <c r="A74" s="235" t="s">
        <v>513</v>
      </c>
      <c r="B74" s="242"/>
      <c r="C74" s="195">
        <v>1442</v>
      </c>
      <c r="D74" s="194">
        <v>45</v>
      </c>
      <c r="E74" s="191">
        <v>63</v>
      </c>
      <c r="F74" s="193">
        <v>84</v>
      </c>
      <c r="G74" s="194">
        <v>69</v>
      </c>
      <c r="H74" s="191">
        <v>71</v>
      </c>
      <c r="I74" s="193">
        <v>95</v>
      </c>
      <c r="J74" s="192">
        <v>79</v>
      </c>
      <c r="K74" s="191">
        <v>79</v>
      </c>
      <c r="L74" s="192">
        <v>109</v>
      </c>
      <c r="M74" s="194">
        <v>138</v>
      </c>
      <c r="N74" s="191">
        <v>135</v>
      </c>
      <c r="O74" s="193">
        <v>112</v>
      </c>
      <c r="P74" s="191">
        <v>101</v>
      </c>
      <c r="Q74" s="192">
        <v>62</v>
      </c>
      <c r="R74" s="191">
        <v>67</v>
      </c>
      <c r="S74" s="190">
        <v>53</v>
      </c>
      <c r="T74" s="189">
        <v>76</v>
      </c>
      <c r="U74" s="189">
        <v>0</v>
      </c>
      <c r="V74" s="190">
        <v>2</v>
      </c>
      <c r="W74" s="189">
        <v>2</v>
      </c>
      <c r="X74" s="189">
        <v>0</v>
      </c>
    </row>
    <row r="75" spans="1:24" x14ac:dyDescent="0.5">
      <c r="A75" s="235" t="s">
        <v>512</v>
      </c>
      <c r="B75" s="242"/>
      <c r="C75" s="195">
        <v>1142</v>
      </c>
      <c r="D75" s="194">
        <v>36</v>
      </c>
      <c r="E75" s="191">
        <v>46</v>
      </c>
      <c r="F75" s="193">
        <v>45</v>
      </c>
      <c r="G75" s="194">
        <v>63</v>
      </c>
      <c r="H75" s="191">
        <v>68</v>
      </c>
      <c r="I75" s="193">
        <v>80</v>
      </c>
      <c r="J75" s="192">
        <v>65</v>
      </c>
      <c r="K75" s="191">
        <v>75</v>
      </c>
      <c r="L75" s="192">
        <v>82</v>
      </c>
      <c r="M75" s="194">
        <v>84</v>
      </c>
      <c r="N75" s="191">
        <v>100</v>
      </c>
      <c r="O75" s="193">
        <v>104</v>
      </c>
      <c r="P75" s="191">
        <v>79</v>
      </c>
      <c r="Q75" s="192">
        <v>60</v>
      </c>
      <c r="R75" s="191">
        <v>58</v>
      </c>
      <c r="S75" s="190">
        <v>41</v>
      </c>
      <c r="T75" s="189">
        <v>52</v>
      </c>
      <c r="U75" s="189">
        <v>0</v>
      </c>
      <c r="V75" s="190">
        <v>2</v>
      </c>
      <c r="W75" s="189">
        <v>2</v>
      </c>
      <c r="X75" s="189">
        <v>0</v>
      </c>
    </row>
    <row r="76" spans="1:24" x14ac:dyDescent="0.5">
      <c r="A76" s="200"/>
      <c r="B76" s="242"/>
      <c r="C76" s="195"/>
      <c r="D76" s="194"/>
      <c r="E76" s="191"/>
      <c r="F76" s="193"/>
      <c r="G76" s="194"/>
      <c r="H76" s="191"/>
      <c r="I76" s="193"/>
      <c r="J76" s="192"/>
      <c r="K76" s="191"/>
      <c r="L76" s="192"/>
      <c r="M76" s="194"/>
      <c r="N76" s="191"/>
      <c r="O76" s="193"/>
      <c r="P76" s="191"/>
      <c r="Q76" s="192"/>
      <c r="R76" s="191"/>
      <c r="S76" s="190"/>
      <c r="T76" s="189"/>
      <c r="U76" s="189"/>
      <c r="V76" s="190"/>
      <c r="W76" s="189"/>
      <c r="X76" s="189"/>
    </row>
    <row r="77" spans="1:24" x14ac:dyDescent="0.5">
      <c r="A77" s="197" t="s">
        <v>162</v>
      </c>
      <c r="B77" s="242"/>
      <c r="C77" s="195">
        <v>37709</v>
      </c>
      <c r="D77" s="194">
        <v>1440</v>
      </c>
      <c r="E77" s="191">
        <v>1906</v>
      </c>
      <c r="F77" s="193">
        <v>2189</v>
      </c>
      <c r="G77" s="194">
        <v>2276</v>
      </c>
      <c r="H77" s="191">
        <v>2251</v>
      </c>
      <c r="I77" s="193">
        <v>2536</v>
      </c>
      <c r="J77" s="192">
        <v>2359</v>
      </c>
      <c r="K77" s="191">
        <v>2649</v>
      </c>
      <c r="L77" s="192">
        <v>3058</v>
      </c>
      <c r="M77" s="194">
        <v>3016</v>
      </c>
      <c r="N77" s="191">
        <v>3190</v>
      </c>
      <c r="O77" s="193">
        <v>2847</v>
      </c>
      <c r="P77" s="191">
        <v>2261</v>
      </c>
      <c r="Q77" s="192">
        <v>1715</v>
      </c>
      <c r="R77" s="191">
        <v>1552</v>
      </c>
      <c r="S77" s="190">
        <v>991</v>
      </c>
      <c r="T77" s="189">
        <v>1420</v>
      </c>
      <c r="U77" s="189">
        <v>0</v>
      </c>
      <c r="V77" s="190">
        <v>22</v>
      </c>
      <c r="W77" s="189">
        <v>30</v>
      </c>
      <c r="X77" s="189">
        <v>1</v>
      </c>
    </row>
    <row r="78" spans="1:24" x14ac:dyDescent="0.5">
      <c r="A78" s="235" t="s">
        <v>511</v>
      </c>
      <c r="B78" s="242"/>
      <c r="C78" s="195">
        <v>4366</v>
      </c>
      <c r="D78" s="194">
        <v>156</v>
      </c>
      <c r="E78" s="191">
        <v>234</v>
      </c>
      <c r="F78" s="193">
        <v>257</v>
      </c>
      <c r="G78" s="194">
        <v>241</v>
      </c>
      <c r="H78" s="191">
        <v>268</v>
      </c>
      <c r="I78" s="193">
        <v>271</v>
      </c>
      <c r="J78" s="192">
        <v>269</v>
      </c>
      <c r="K78" s="191">
        <v>310</v>
      </c>
      <c r="L78" s="192">
        <v>332</v>
      </c>
      <c r="M78" s="194">
        <v>353</v>
      </c>
      <c r="N78" s="191">
        <v>389</v>
      </c>
      <c r="O78" s="193">
        <v>343</v>
      </c>
      <c r="P78" s="191">
        <v>270</v>
      </c>
      <c r="Q78" s="192">
        <v>193</v>
      </c>
      <c r="R78" s="191">
        <v>175</v>
      </c>
      <c r="S78" s="190">
        <v>112</v>
      </c>
      <c r="T78" s="189">
        <v>160</v>
      </c>
      <c r="U78" s="189">
        <v>0</v>
      </c>
      <c r="V78" s="190">
        <v>3</v>
      </c>
      <c r="W78" s="189">
        <v>30</v>
      </c>
      <c r="X78" s="189">
        <v>0</v>
      </c>
    </row>
    <row r="79" spans="1:24" x14ac:dyDescent="0.5">
      <c r="A79" s="235" t="s">
        <v>510</v>
      </c>
      <c r="B79" s="242"/>
      <c r="C79" s="195">
        <v>5123</v>
      </c>
      <c r="D79" s="194">
        <v>202</v>
      </c>
      <c r="E79" s="191">
        <v>267</v>
      </c>
      <c r="F79" s="193">
        <v>292</v>
      </c>
      <c r="G79" s="194">
        <v>304</v>
      </c>
      <c r="H79" s="191">
        <v>290</v>
      </c>
      <c r="I79" s="193">
        <v>375</v>
      </c>
      <c r="J79" s="192">
        <v>326</v>
      </c>
      <c r="K79" s="191">
        <v>358</v>
      </c>
      <c r="L79" s="192">
        <v>424</v>
      </c>
      <c r="M79" s="194">
        <v>401</v>
      </c>
      <c r="N79" s="191">
        <v>410</v>
      </c>
      <c r="O79" s="193">
        <v>366</v>
      </c>
      <c r="P79" s="191">
        <v>307</v>
      </c>
      <c r="Q79" s="192">
        <v>229</v>
      </c>
      <c r="R79" s="191">
        <v>222</v>
      </c>
      <c r="S79" s="190">
        <v>140</v>
      </c>
      <c r="T79" s="189">
        <v>207</v>
      </c>
      <c r="U79" s="189">
        <v>0</v>
      </c>
      <c r="V79" s="190">
        <v>3</v>
      </c>
      <c r="W79" s="189">
        <v>0</v>
      </c>
      <c r="X79" s="189">
        <v>0</v>
      </c>
    </row>
    <row r="80" spans="1:24" x14ac:dyDescent="0.5">
      <c r="A80" s="235" t="s">
        <v>509</v>
      </c>
      <c r="B80" s="242"/>
      <c r="C80" s="195">
        <v>3265</v>
      </c>
      <c r="D80" s="194">
        <v>111</v>
      </c>
      <c r="E80" s="191">
        <v>164</v>
      </c>
      <c r="F80" s="193">
        <v>158</v>
      </c>
      <c r="G80" s="194">
        <v>192</v>
      </c>
      <c r="H80" s="191">
        <v>203</v>
      </c>
      <c r="I80" s="193">
        <v>237</v>
      </c>
      <c r="J80" s="192">
        <v>209</v>
      </c>
      <c r="K80" s="191">
        <v>206</v>
      </c>
      <c r="L80" s="192">
        <v>257</v>
      </c>
      <c r="M80" s="194">
        <v>263</v>
      </c>
      <c r="N80" s="191">
        <v>270</v>
      </c>
      <c r="O80" s="193">
        <v>273</v>
      </c>
      <c r="P80" s="191">
        <v>196</v>
      </c>
      <c r="Q80" s="192">
        <v>147</v>
      </c>
      <c r="R80" s="191">
        <v>139</v>
      </c>
      <c r="S80" s="190">
        <v>87</v>
      </c>
      <c r="T80" s="189">
        <v>152</v>
      </c>
      <c r="U80" s="189">
        <v>0</v>
      </c>
      <c r="V80" s="190">
        <v>1</v>
      </c>
      <c r="W80" s="189">
        <v>0</v>
      </c>
      <c r="X80" s="189">
        <v>0</v>
      </c>
    </row>
    <row r="81" spans="1:24" x14ac:dyDescent="0.5">
      <c r="A81" s="235" t="s">
        <v>508</v>
      </c>
      <c r="B81" s="242"/>
      <c r="C81" s="195">
        <v>4023</v>
      </c>
      <c r="D81" s="194">
        <v>154</v>
      </c>
      <c r="E81" s="191">
        <v>186</v>
      </c>
      <c r="F81" s="193">
        <v>210</v>
      </c>
      <c r="G81" s="194">
        <v>224</v>
      </c>
      <c r="H81" s="191">
        <v>200</v>
      </c>
      <c r="I81" s="193">
        <v>272</v>
      </c>
      <c r="J81" s="192">
        <v>254</v>
      </c>
      <c r="K81" s="191">
        <v>329</v>
      </c>
      <c r="L81" s="192">
        <v>325</v>
      </c>
      <c r="M81" s="194">
        <v>292</v>
      </c>
      <c r="N81" s="191">
        <v>329</v>
      </c>
      <c r="O81" s="193">
        <v>335</v>
      </c>
      <c r="P81" s="191">
        <v>237</v>
      </c>
      <c r="Q81" s="192">
        <v>182</v>
      </c>
      <c r="R81" s="191">
        <v>195</v>
      </c>
      <c r="S81" s="190">
        <v>130</v>
      </c>
      <c r="T81" s="189">
        <v>166</v>
      </c>
      <c r="U81" s="189">
        <v>0</v>
      </c>
      <c r="V81" s="190">
        <v>3</v>
      </c>
      <c r="W81" s="189">
        <v>0</v>
      </c>
      <c r="X81" s="189">
        <v>0</v>
      </c>
    </row>
    <row r="82" spans="1:24" x14ac:dyDescent="0.5">
      <c r="A82" s="235" t="s">
        <v>507</v>
      </c>
      <c r="B82" s="242"/>
      <c r="C82" s="195">
        <v>4660</v>
      </c>
      <c r="D82" s="194">
        <v>164</v>
      </c>
      <c r="E82" s="191">
        <v>201</v>
      </c>
      <c r="F82" s="193">
        <v>265</v>
      </c>
      <c r="G82" s="194">
        <v>276</v>
      </c>
      <c r="H82" s="191">
        <v>280</v>
      </c>
      <c r="I82" s="193">
        <v>303</v>
      </c>
      <c r="J82" s="192">
        <v>251</v>
      </c>
      <c r="K82" s="191">
        <v>315</v>
      </c>
      <c r="L82" s="192">
        <v>367</v>
      </c>
      <c r="M82" s="194">
        <v>381</v>
      </c>
      <c r="N82" s="191">
        <v>430</v>
      </c>
      <c r="O82" s="193">
        <v>364</v>
      </c>
      <c r="P82" s="191">
        <v>289</v>
      </c>
      <c r="Q82" s="192">
        <v>255</v>
      </c>
      <c r="R82" s="191">
        <v>211</v>
      </c>
      <c r="S82" s="190">
        <v>119</v>
      </c>
      <c r="T82" s="189">
        <v>187</v>
      </c>
      <c r="U82" s="189">
        <v>0</v>
      </c>
      <c r="V82" s="190">
        <v>2</v>
      </c>
      <c r="W82" s="189">
        <v>0</v>
      </c>
      <c r="X82" s="189">
        <v>0</v>
      </c>
    </row>
    <row r="83" spans="1:24" x14ac:dyDescent="0.5">
      <c r="A83" s="235" t="s">
        <v>506</v>
      </c>
      <c r="B83" s="242"/>
      <c r="C83" s="195">
        <v>4151</v>
      </c>
      <c r="D83" s="194">
        <v>173</v>
      </c>
      <c r="E83" s="191">
        <v>237</v>
      </c>
      <c r="F83" s="193">
        <v>264</v>
      </c>
      <c r="G83" s="194">
        <v>284</v>
      </c>
      <c r="H83" s="191">
        <v>253</v>
      </c>
      <c r="I83" s="193">
        <v>269</v>
      </c>
      <c r="J83" s="192">
        <v>263</v>
      </c>
      <c r="K83" s="191">
        <v>289</v>
      </c>
      <c r="L83" s="192">
        <v>329</v>
      </c>
      <c r="M83" s="194">
        <v>332</v>
      </c>
      <c r="N83" s="191">
        <v>345</v>
      </c>
      <c r="O83" s="193">
        <v>292</v>
      </c>
      <c r="P83" s="191">
        <v>251</v>
      </c>
      <c r="Q83" s="192">
        <v>171</v>
      </c>
      <c r="R83" s="191">
        <v>155</v>
      </c>
      <c r="S83" s="190">
        <v>115</v>
      </c>
      <c r="T83" s="189">
        <v>128</v>
      </c>
      <c r="U83" s="189">
        <v>0</v>
      </c>
      <c r="V83" s="190">
        <v>1</v>
      </c>
      <c r="W83" s="189">
        <v>0</v>
      </c>
      <c r="X83" s="189">
        <v>0</v>
      </c>
    </row>
    <row r="84" spans="1:24" x14ac:dyDescent="0.5">
      <c r="A84" s="235" t="s">
        <v>505</v>
      </c>
      <c r="B84" s="242"/>
      <c r="C84" s="195">
        <v>3935</v>
      </c>
      <c r="D84" s="194">
        <v>154</v>
      </c>
      <c r="E84" s="191">
        <v>209</v>
      </c>
      <c r="F84" s="193">
        <v>233</v>
      </c>
      <c r="G84" s="194">
        <v>261</v>
      </c>
      <c r="H84" s="191">
        <v>258</v>
      </c>
      <c r="I84" s="193">
        <v>278</v>
      </c>
      <c r="J84" s="192">
        <v>256</v>
      </c>
      <c r="K84" s="191">
        <v>296</v>
      </c>
      <c r="L84" s="192">
        <v>357</v>
      </c>
      <c r="M84" s="194">
        <v>333</v>
      </c>
      <c r="N84" s="191">
        <v>322</v>
      </c>
      <c r="O84" s="193">
        <v>272</v>
      </c>
      <c r="P84" s="191">
        <v>214</v>
      </c>
      <c r="Q84" s="192">
        <v>154</v>
      </c>
      <c r="R84" s="191">
        <v>138</v>
      </c>
      <c r="S84" s="190">
        <v>79</v>
      </c>
      <c r="T84" s="189">
        <v>118</v>
      </c>
      <c r="U84" s="189">
        <v>0</v>
      </c>
      <c r="V84" s="190">
        <v>2</v>
      </c>
      <c r="W84" s="189">
        <v>0</v>
      </c>
      <c r="X84" s="189">
        <v>1</v>
      </c>
    </row>
    <row r="85" spans="1:24" x14ac:dyDescent="0.5">
      <c r="A85" s="235" t="s">
        <v>504</v>
      </c>
      <c r="B85" s="242"/>
      <c r="C85" s="195">
        <v>3662</v>
      </c>
      <c r="D85" s="194">
        <v>148</v>
      </c>
      <c r="E85" s="191">
        <v>178</v>
      </c>
      <c r="F85" s="193">
        <v>250</v>
      </c>
      <c r="G85" s="194">
        <v>215</v>
      </c>
      <c r="H85" s="191">
        <v>231</v>
      </c>
      <c r="I85" s="193">
        <v>252</v>
      </c>
      <c r="J85" s="192">
        <v>237</v>
      </c>
      <c r="K85" s="191">
        <v>264</v>
      </c>
      <c r="L85" s="192">
        <v>304</v>
      </c>
      <c r="M85" s="194">
        <v>298</v>
      </c>
      <c r="N85" s="191">
        <v>314</v>
      </c>
      <c r="O85" s="193">
        <v>260</v>
      </c>
      <c r="P85" s="191">
        <v>214</v>
      </c>
      <c r="Q85" s="192">
        <v>142</v>
      </c>
      <c r="R85" s="191">
        <v>146</v>
      </c>
      <c r="S85" s="190">
        <v>76</v>
      </c>
      <c r="T85" s="189">
        <v>131</v>
      </c>
      <c r="U85" s="189">
        <v>0</v>
      </c>
      <c r="V85" s="190">
        <v>2</v>
      </c>
      <c r="W85" s="189">
        <v>0</v>
      </c>
      <c r="X85" s="189">
        <v>0</v>
      </c>
    </row>
    <row r="86" spans="1:24" x14ac:dyDescent="0.5">
      <c r="A86" s="235" t="s">
        <v>503</v>
      </c>
      <c r="B86" s="242"/>
      <c r="C86" s="195">
        <v>2495</v>
      </c>
      <c r="D86" s="194">
        <v>97</v>
      </c>
      <c r="E86" s="191">
        <v>133</v>
      </c>
      <c r="F86" s="193">
        <v>146</v>
      </c>
      <c r="G86" s="194">
        <v>151</v>
      </c>
      <c r="H86" s="191">
        <v>160</v>
      </c>
      <c r="I86" s="193">
        <v>153</v>
      </c>
      <c r="J86" s="192">
        <v>157</v>
      </c>
      <c r="K86" s="191">
        <v>146</v>
      </c>
      <c r="L86" s="192">
        <v>203</v>
      </c>
      <c r="M86" s="194">
        <v>189</v>
      </c>
      <c r="N86" s="191">
        <v>199</v>
      </c>
      <c r="O86" s="193">
        <v>190</v>
      </c>
      <c r="P86" s="191">
        <v>164</v>
      </c>
      <c r="Q86" s="192">
        <v>148</v>
      </c>
      <c r="R86" s="191">
        <v>96</v>
      </c>
      <c r="S86" s="190">
        <v>72</v>
      </c>
      <c r="T86" s="189">
        <v>88</v>
      </c>
      <c r="U86" s="189">
        <v>0</v>
      </c>
      <c r="V86" s="190">
        <v>3</v>
      </c>
      <c r="W86" s="189">
        <v>0</v>
      </c>
      <c r="X86" s="189">
        <v>0</v>
      </c>
    </row>
    <row r="87" spans="1:24" x14ac:dyDescent="0.5">
      <c r="A87" s="235" t="s">
        <v>502</v>
      </c>
      <c r="B87" s="242"/>
      <c r="C87" s="195">
        <v>2029</v>
      </c>
      <c r="D87" s="194">
        <v>81</v>
      </c>
      <c r="E87" s="191">
        <v>97</v>
      </c>
      <c r="F87" s="193">
        <v>114</v>
      </c>
      <c r="G87" s="194">
        <v>128</v>
      </c>
      <c r="H87" s="191">
        <v>108</v>
      </c>
      <c r="I87" s="193">
        <v>126</v>
      </c>
      <c r="J87" s="192">
        <v>137</v>
      </c>
      <c r="K87" s="191">
        <v>136</v>
      </c>
      <c r="L87" s="192">
        <v>160</v>
      </c>
      <c r="M87" s="194">
        <v>174</v>
      </c>
      <c r="N87" s="191">
        <v>182</v>
      </c>
      <c r="O87" s="193">
        <v>152</v>
      </c>
      <c r="P87" s="191">
        <v>119</v>
      </c>
      <c r="Q87" s="192">
        <v>94</v>
      </c>
      <c r="R87" s="191">
        <v>75</v>
      </c>
      <c r="S87" s="190">
        <v>61</v>
      </c>
      <c r="T87" s="189">
        <v>83</v>
      </c>
      <c r="U87" s="189">
        <v>0</v>
      </c>
      <c r="V87" s="190">
        <v>2</v>
      </c>
      <c r="W87" s="189">
        <v>0</v>
      </c>
      <c r="X87" s="189">
        <v>0</v>
      </c>
    </row>
    <row r="88" spans="1:24" x14ac:dyDescent="0.5">
      <c r="A88" s="198" t="s">
        <v>191</v>
      </c>
      <c r="B88" s="242"/>
      <c r="C88" s="195">
        <v>10501</v>
      </c>
      <c r="D88" s="194">
        <v>439</v>
      </c>
      <c r="E88" s="191">
        <v>546</v>
      </c>
      <c r="F88" s="193">
        <v>595</v>
      </c>
      <c r="G88" s="194">
        <v>616</v>
      </c>
      <c r="H88" s="191">
        <v>629</v>
      </c>
      <c r="I88" s="193">
        <v>727</v>
      </c>
      <c r="J88" s="192">
        <v>677</v>
      </c>
      <c r="K88" s="191">
        <v>800</v>
      </c>
      <c r="L88" s="192">
        <v>804</v>
      </c>
      <c r="M88" s="194">
        <v>867</v>
      </c>
      <c r="N88" s="191">
        <v>840</v>
      </c>
      <c r="O88" s="193">
        <v>720</v>
      </c>
      <c r="P88" s="191">
        <v>646</v>
      </c>
      <c r="Q88" s="192">
        <v>490</v>
      </c>
      <c r="R88" s="191">
        <v>436</v>
      </c>
      <c r="S88" s="190">
        <v>249</v>
      </c>
      <c r="T88" s="189">
        <v>407</v>
      </c>
      <c r="U88" s="189">
        <v>0</v>
      </c>
      <c r="V88" s="190">
        <v>4</v>
      </c>
      <c r="W88" s="189">
        <v>9</v>
      </c>
      <c r="X88" s="189">
        <v>0</v>
      </c>
    </row>
    <row r="89" spans="1:24" x14ac:dyDescent="0.5">
      <c r="A89" s="197" t="s">
        <v>163</v>
      </c>
      <c r="B89" s="242"/>
      <c r="C89" s="195">
        <v>1824</v>
      </c>
      <c r="D89" s="194">
        <v>79</v>
      </c>
      <c r="E89" s="191">
        <v>82</v>
      </c>
      <c r="F89" s="193">
        <v>82</v>
      </c>
      <c r="G89" s="194">
        <v>102</v>
      </c>
      <c r="H89" s="191">
        <v>95</v>
      </c>
      <c r="I89" s="193">
        <v>134</v>
      </c>
      <c r="J89" s="192">
        <v>117</v>
      </c>
      <c r="K89" s="191">
        <v>133</v>
      </c>
      <c r="L89" s="192">
        <v>107</v>
      </c>
      <c r="M89" s="194">
        <v>134</v>
      </c>
      <c r="N89" s="191">
        <v>168</v>
      </c>
      <c r="O89" s="193">
        <v>135</v>
      </c>
      <c r="P89" s="191">
        <v>126</v>
      </c>
      <c r="Q89" s="192">
        <v>96</v>
      </c>
      <c r="R89" s="191">
        <v>89</v>
      </c>
      <c r="S89" s="190">
        <v>53</v>
      </c>
      <c r="T89" s="189">
        <v>89</v>
      </c>
      <c r="U89" s="189">
        <v>0</v>
      </c>
      <c r="V89" s="190">
        <v>0</v>
      </c>
      <c r="W89" s="189">
        <v>3</v>
      </c>
      <c r="X89" s="189">
        <v>0</v>
      </c>
    </row>
    <row r="90" spans="1:24" x14ac:dyDescent="0.5">
      <c r="A90" s="235" t="s">
        <v>501</v>
      </c>
      <c r="B90" s="242"/>
      <c r="C90" s="195">
        <v>1824</v>
      </c>
      <c r="D90" s="194">
        <v>79</v>
      </c>
      <c r="E90" s="191">
        <v>82</v>
      </c>
      <c r="F90" s="193">
        <v>82</v>
      </c>
      <c r="G90" s="194">
        <v>102</v>
      </c>
      <c r="H90" s="191">
        <v>95</v>
      </c>
      <c r="I90" s="193">
        <v>134</v>
      </c>
      <c r="J90" s="192">
        <v>117</v>
      </c>
      <c r="K90" s="191">
        <v>133</v>
      </c>
      <c r="L90" s="192">
        <v>107</v>
      </c>
      <c r="M90" s="194">
        <v>134</v>
      </c>
      <c r="N90" s="191">
        <v>168</v>
      </c>
      <c r="O90" s="193">
        <v>135</v>
      </c>
      <c r="P90" s="191">
        <v>126</v>
      </c>
      <c r="Q90" s="192">
        <v>96</v>
      </c>
      <c r="R90" s="191">
        <v>89</v>
      </c>
      <c r="S90" s="190">
        <v>53</v>
      </c>
      <c r="T90" s="189">
        <v>89</v>
      </c>
      <c r="U90" s="189">
        <v>0</v>
      </c>
      <c r="V90" s="190">
        <v>0</v>
      </c>
      <c r="W90" s="189">
        <v>3</v>
      </c>
      <c r="X90" s="189">
        <v>0</v>
      </c>
    </row>
    <row r="91" spans="1:24" x14ac:dyDescent="0.5">
      <c r="A91" s="200"/>
      <c r="B91" s="242"/>
      <c r="C91" s="195"/>
      <c r="D91" s="194"/>
      <c r="E91" s="191"/>
      <c r="F91" s="193"/>
      <c r="G91" s="194"/>
      <c r="H91" s="191"/>
      <c r="I91" s="193"/>
      <c r="J91" s="192"/>
      <c r="K91" s="191"/>
      <c r="L91" s="192"/>
      <c r="M91" s="194"/>
      <c r="N91" s="191"/>
      <c r="O91" s="193"/>
      <c r="P91" s="191"/>
      <c r="Q91" s="192"/>
      <c r="R91" s="191"/>
      <c r="S91" s="190"/>
      <c r="T91" s="189"/>
      <c r="U91" s="189"/>
      <c r="V91" s="190"/>
      <c r="W91" s="189"/>
      <c r="X91" s="189"/>
    </row>
    <row r="92" spans="1:24" x14ac:dyDescent="0.5">
      <c r="A92" s="197" t="s">
        <v>162</v>
      </c>
      <c r="B92" s="242"/>
      <c r="C92" s="195">
        <v>8677</v>
      </c>
      <c r="D92" s="194">
        <v>360</v>
      </c>
      <c r="E92" s="191">
        <v>464</v>
      </c>
      <c r="F92" s="193">
        <v>513</v>
      </c>
      <c r="G92" s="194">
        <v>514</v>
      </c>
      <c r="H92" s="191">
        <v>534</v>
      </c>
      <c r="I92" s="193">
        <v>593</v>
      </c>
      <c r="J92" s="192">
        <v>560</v>
      </c>
      <c r="K92" s="191">
        <v>667</v>
      </c>
      <c r="L92" s="192">
        <v>697</v>
      </c>
      <c r="M92" s="194">
        <v>733</v>
      </c>
      <c r="N92" s="191">
        <v>672</v>
      </c>
      <c r="O92" s="193">
        <v>585</v>
      </c>
      <c r="P92" s="191">
        <v>520</v>
      </c>
      <c r="Q92" s="192">
        <v>394</v>
      </c>
      <c r="R92" s="191">
        <v>347</v>
      </c>
      <c r="S92" s="190">
        <v>196</v>
      </c>
      <c r="T92" s="189">
        <v>318</v>
      </c>
      <c r="U92" s="189">
        <v>0</v>
      </c>
      <c r="V92" s="190">
        <v>4</v>
      </c>
      <c r="W92" s="189">
        <v>6</v>
      </c>
      <c r="X92" s="189">
        <v>0</v>
      </c>
    </row>
    <row r="93" spans="1:24" x14ac:dyDescent="0.5">
      <c r="A93" s="235" t="s">
        <v>500</v>
      </c>
      <c r="B93" s="242"/>
      <c r="C93" s="195">
        <v>1194</v>
      </c>
      <c r="D93" s="194">
        <v>35</v>
      </c>
      <c r="E93" s="191">
        <v>58</v>
      </c>
      <c r="F93" s="193">
        <v>62</v>
      </c>
      <c r="G93" s="194">
        <v>76</v>
      </c>
      <c r="H93" s="191">
        <v>80</v>
      </c>
      <c r="I93" s="193">
        <v>75</v>
      </c>
      <c r="J93" s="192">
        <v>59</v>
      </c>
      <c r="K93" s="191">
        <v>101</v>
      </c>
      <c r="L93" s="192">
        <v>101</v>
      </c>
      <c r="M93" s="194">
        <v>84</v>
      </c>
      <c r="N93" s="191">
        <v>97</v>
      </c>
      <c r="O93" s="193">
        <v>98</v>
      </c>
      <c r="P93" s="191">
        <v>69</v>
      </c>
      <c r="Q93" s="192">
        <v>66</v>
      </c>
      <c r="R93" s="191">
        <v>63</v>
      </c>
      <c r="S93" s="190">
        <v>19</v>
      </c>
      <c r="T93" s="189">
        <v>44</v>
      </c>
      <c r="U93" s="189">
        <v>0</v>
      </c>
      <c r="V93" s="190">
        <v>1</v>
      </c>
      <c r="W93" s="189">
        <v>6</v>
      </c>
      <c r="X93" s="189">
        <v>0</v>
      </c>
    </row>
    <row r="94" spans="1:24" x14ac:dyDescent="0.5">
      <c r="A94" s="235" t="s">
        <v>499</v>
      </c>
      <c r="B94" s="242"/>
      <c r="C94" s="195">
        <v>1169</v>
      </c>
      <c r="D94" s="194">
        <v>42</v>
      </c>
      <c r="E94" s="191">
        <v>55</v>
      </c>
      <c r="F94" s="193">
        <v>62</v>
      </c>
      <c r="G94" s="194">
        <v>70</v>
      </c>
      <c r="H94" s="191">
        <v>60</v>
      </c>
      <c r="I94" s="193">
        <v>76</v>
      </c>
      <c r="J94" s="192">
        <v>75</v>
      </c>
      <c r="K94" s="191">
        <v>74</v>
      </c>
      <c r="L94" s="192">
        <v>89</v>
      </c>
      <c r="M94" s="194">
        <v>101</v>
      </c>
      <c r="N94" s="191">
        <v>90</v>
      </c>
      <c r="O94" s="193">
        <v>90</v>
      </c>
      <c r="P94" s="191">
        <v>73</v>
      </c>
      <c r="Q94" s="192">
        <v>61</v>
      </c>
      <c r="R94" s="191">
        <v>50</v>
      </c>
      <c r="S94" s="190">
        <v>40</v>
      </c>
      <c r="T94" s="189">
        <v>61</v>
      </c>
      <c r="U94" s="189">
        <v>0</v>
      </c>
      <c r="V94" s="190">
        <v>0</v>
      </c>
      <c r="W94" s="189">
        <v>0</v>
      </c>
      <c r="X94" s="189">
        <v>0</v>
      </c>
    </row>
    <row r="95" spans="1:24" x14ac:dyDescent="0.5">
      <c r="A95" s="235" t="s">
        <v>498</v>
      </c>
      <c r="B95" s="242"/>
      <c r="C95" s="195">
        <v>4447</v>
      </c>
      <c r="D95" s="194">
        <v>222</v>
      </c>
      <c r="E95" s="191">
        <v>263</v>
      </c>
      <c r="F95" s="193">
        <v>293</v>
      </c>
      <c r="G95" s="194">
        <v>268</v>
      </c>
      <c r="H95" s="191">
        <v>281</v>
      </c>
      <c r="I95" s="193">
        <v>317</v>
      </c>
      <c r="J95" s="192">
        <v>303</v>
      </c>
      <c r="K95" s="191">
        <v>355</v>
      </c>
      <c r="L95" s="192">
        <v>364</v>
      </c>
      <c r="M95" s="194">
        <v>405</v>
      </c>
      <c r="N95" s="191">
        <v>352</v>
      </c>
      <c r="O95" s="193">
        <v>255</v>
      </c>
      <c r="P95" s="191">
        <v>248</v>
      </c>
      <c r="Q95" s="192">
        <v>169</v>
      </c>
      <c r="R95" s="191">
        <v>150</v>
      </c>
      <c r="S95" s="190">
        <v>76</v>
      </c>
      <c r="T95" s="189">
        <v>125</v>
      </c>
      <c r="U95" s="189">
        <v>0</v>
      </c>
      <c r="V95" s="190">
        <v>1</v>
      </c>
      <c r="W95" s="189">
        <v>0</v>
      </c>
      <c r="X95" s="189">
        <v>0</v>
      </c>
    </row>
    <row r="96" spans="1:24" x14ac:dyDescent="0.5">
      <c r="A96" s="235" t="s">
        <v>497</v>
      </c>
      <c r="B96" s="242"/>
      <c r="C96" s="195">
        <v>1867</v>
      </c>
      <c r="D96" s="194">
        <v>61</v>
      </c>
      <c r="E96" s="191">
        <v>88</v>
      </c>
      <c r="F96" s="193">
        <v>96</v>
      </c>
      <c r="G96" s="194">
        <v>100</v>
      </c>
      <c r="H96" s="191">
        <v>113</v>
      </c>
      <c r="I96" s="193">
        <v>125</v>
      </c>
      <c r="J96" s="192">
        <v>123</v>
      </c>
      <c r="K96" s="191">
        <v>137</v>
      </c>
      <c r="L96" s="192">
        <v>143</v>
      </c>
      <c r="M96" s="194">
        <v>143</v>
      </c>
      <c r="N96" s="191">
        <v>133</v>
      </c>
      <c r="O96" s="193">
        <v>142</v>
      </c>
      <c r="P96" s="191">
        <v>130</v>
      </c>
      <c r="Q96" s="192">
        <v>98</v>
      </c>
      <c r="R96" s="191">
        <v>84</v>
      </c>
      <c r="S96" s="190">
        <v>61</v>
      </c>
      <c r="T96" s="189">
        <v>88</v>
      </c>
      <c r="U96" s="189">
        <v>0</v>
      </c>
      <c r="V96" s="190">
        <v>2</v>
      </c>
      <c r="W96" s="189">
        <v>0</v>
      </c>
      <c r="X96" s="189">
        <v>0</v>
      </c>
    </row>
    <row r="97" spans="1:24" x14ac:dyDescent="0.5">
      <c r="A97" s="198" t="s">
        <v>190</v>
      </c>
      <c r="B97" s="242"/>
      <c r="C97" s="195">
        <v>36076</v>
      </c>
      <c r="D97" s="194">
        <v>1558</v>
      </c>
      <c r="E97" s="191">
        <v>1939</v>
      </c>
      <c r="F97" s="193">
        <v>2058</v>
      </c>
      <c r="G97" s="194">
        <v>2259</v>
      </c>
      <c r="H97" s="191">
        <v>2287</v>
      </c>
      <c r="I97" s="193">
        <v>2611</v>
      </c>
      <c r="J97" s="192">
        <v>2359</v>
      </c>
      <c r="K97" s="191">
        <v>2549</v>
      </c>
      <c r="L97" s="192">
        <v>2888</v>
      </c>
      <c r="M97" s="194">
        <v>3117</v>
      </c>
      <c r="N97" s="191">
        <v>3099</v>
      </c>
      <c r="O97" s="193">
        <v>2716</v>
      </c>
      <c r="P97" s="191">
        <v>1980</v>
      </c>
      <c r="Q97" s="192">
        <v>1440</v>
      </c>
      <c r="R97" s="191">
        <v>1176</v>
      </c>
      <c r="S97" s="190">
        <v>852</v>
      </c>
      <c r="T97" s="189">
        <v>1109</v>
      </c>
      <c r="U97" s="189">
        <v>0</v>
      </c>
      <c r="V97" s="190">
        <v>14</v>
      </c>
      <c r="W97" s="189">
        <v>56</v>
      </c>
      <c r="X97" s="189">
        <v>9</v>
      </c>
    </row>
    <row r="98" spans="1:24" x14ac:dyDescent="0.5">
      <c r="A98" s="197" t="s">
        <v>163</v>
      </c>
      <c r="B98" s="242"/>
      <c r="C98" s="195">
        <v>2179</v>
      </c>
      <c r="D98" s="194">
        <v>127</v>
      </c>
      <c r="E98" s="191">
        <v>181</v>
      </c>
      <c r="F98" s="193">
        <v>108</v>
      </c>
      <c r="G98" s="194">
        <v>102</v>
      </c>
      <c r="H98" s="191">
        <v>125</v>
      </c>
      <c r="I98" s="193">
        <v>182</v>
      </c>
      <c r="J98" s="192">
        <v>169</v>
      </c>
      <c r="K98" s="191">
        <v>174</v>
      </c>
      <c r="L98" s="192">
        <v>174</v>
      </c>
      <c r="M98" s="194">
        <v>140</v>
      </c>
      <c r="N98" s="191">
        <v>146</v>
      </c>
      <c r="O98" s="193">
        <v>150</v>
      </c>
      <c r="P98" s="191">
        <v>120</v>
      </c>
      <c r="Q98" s="192">
        <v>85</v>
      </c>
      <c r="R98" s="191">
        <v>60</v>
      </c>
      <c r="S98" s="190">
        <v>59</v>
      </c>
      <c r="T98" s="189">
        <v>70</v>
      </c>
      <c r="U98" s="189">
        <v>0</v>
      </c>
      <c r="V98" s="190">
        <v>3</v>
      </c>
      <c r="W98" s="189">
        <v>3</v>
      </c>
      <c r="X98" s="189">
        <v>1</v>
      </c>
    </row>
    <row r="99" spans="1:24" x14ac:dyDescent="0.5">
      <c r="A99" s="235" t="s">
        <v>496</v>
      </c>
      <c r="B99" s="242"/>
      <c r="C99" s="195">
        <v>2179</v>
      </c>
      <c r="D99" s="194">
        <v>127</v>
      </c>
      <c r="E99" s="191">
        <v>181</v>
      </c>
      <c r="F99" s="193">
        <v>108</v>
      </c>
      <c r="G99" s="194">
        <v>102</v>
      </c>
      <c r="H99" s="191">
        <v>125</v>
      </c>
      <c r="I99" s="193">
        <v>182</v>
      </c>
      <c r="J99" s="192">
        <v>169</v>
      </c>
      <c r="K99" s="191">
        <v>174</v>
      </c>
      <c r="L99" s="192">
        <v>174</v>
      </c>
      <c r="M99" s="194">
        <v>140</v>
      </c>
      <c r="N99" s="191">
        <v>146</v>
      </c>
      <c r="O99" s="193">
        <v>150</v>
      </c>
      <c r="P99" s="191">
        <v>120</v>
      </c>
      <c r="Q99" s="192">
        <v>85</v>
      </c>
      <c r="R99" s="191">
        <v>60</v>
      </c>
      <c r="S99" s="190">
        <v>59</v>
      </c>
      <c r="T99" s="189">
        <v>70</v>
      </c>
      <c r="U99" s="189">
        <v>0</v>
      </c>
      <c r="V99" s="190">
        <v>3</v>
      </c>
      <c r="W99" s="189">
        <v>3</v>
      </c>
      <c r="X99" s="189">
        <v>1</v>
      </c>
    </row>
    <row r="100" spans="1:24" x14ac:dyDescent="0.5">
      <c r="A100" s="200"/>
      <c r="B100" s="242"/>
      <c r="C100" s="195"/>
      <c r="D100" s="194"/>
      <c r="E100" s="191"/>
      <c r="F100" s="193"/>
      <c r="G100" s="194"/>
      <c r="H100" s="191"/>
      <c r="I100" s="193"/>
      <c r="J100" s="192"/>
      <c r="K100" s="191"/>
      <c r="L100" s="192"/>
      <c r="M100" s="194"/>
      <c r="N100" s="191"/>
      <c r="O100" s="193"/>
      <c r="P100" s="191"/>
      <c r="Q100" s="192"/>
      <c r="R100" s="191"/>
      <c r="S100" s="190"/>
      <c r="T100" s="189"/>
      <c r="U100" s="189"/>
      <c r="V100" s="190"/>
      <c r="W100" s="189"/>
      <c r="X100" s="189"/>
    </row>
    <row r="101" spans="1:24" x14ac:dyDescent="0.5">
      <c r="A101" s="197" t="s">
        <v>162</v>
      </c>
      <c r="B101" s="242"/>
      <c r="C101" s="195">
        <v>33897</v>
      </c>
      <c r="D101" s="194">
        <v>1431</v>
      </c>
      <c r="E101" s="191">
        <v>1758</v>
      </c>
      <c r="F101" s="193">
        <v>1950</v>
      </c>
      <c r="G101" s="194">
        <v>2157</v>
      </c>
      <c r="H101" s="191">
        <v>2162</v>
      </c>
      <c r="I101" s="193">
        <v>2429</v>
      </c>
      <c r="J101" s="192">
        <v>2190</v>
      </c>
      <c r="K101" s="191">
        <v>2375</v>
      </c>
      <c r="L101" s="192">
        <v>2714</v>
      </c>
      <c r="M101" s="194">
        <v>2977</v>
      </c>
      <c r="N101" s="191">
        <v>2953</v>
      </c>
      <c r="O101" s="193">
        <v>2566</v>
      </c>
      <c r="P101" s="191">
        <v>1860</v>
      </c>
      <c r="Q101" s="192">
        <v>1355</v>
      </c>
      <c r="R101" s="191">
        <v>1116</v>
      </c>
      <c r="S101" s="190">
        <v>793</v>
      </c>
      <c r="T101" s="189">
        <v>1039</v>
      </c>
      <c r="U101" s="189">
        <v>0</v>
      </c>
      <c r="V101" s="190">
        <v>11</v>
      </c>
      <c r="W101" s="189">
        <v>53</v>
      </c>
      <c r="X101" s="189">
        <v>8</v>
      </c>
    </row>
    <row r="102" spans="1:24" x14ac:dyDescent="0.5">
      <c r="A102" s="235" t="s">
        <v>495</v>
      </c>
      <c r="B102" s="242"/>
      <c r="C102" s="195">
        <v>4157</v>
      </c>
      <c r="D102" s="194">
        <v>164</v>
      </c>
      <c r="E102" s="191">
        <v>209</v>
      </c>
      <c r="F102" s="193">
        <v>274</v>
      </c>
      <c r="G102" s="194">
        <v>301</v>
      </c>
      <c r="H102" s="191">
        <v>242</v>
      </c>
      <c r="I102" s="193">
        <v>327</v>
      </c>
      <c r="J102" s="192">
        <v>265</v>
      </c>
      <c r="K102" s="191">
        <v>316</v>
      </c>
      <c r="L102" s="192">
        <v>332</v>
      </c>
      <c r="M102" s="194">
        <v>371</v>
      </c>
      <c r="N102" s="191">
        <v>322</v>
      </c>
      <c r="O102" s="193">
        <v>300</v>
      </c>
      <c r="P102" s="191">
        <v>221</v>
      </c>
      <c r="Q102" s="192">
        <v>159</v>
      </c>
      <c r="R102" s="191">
        <v>117</v>
      </c>
      <c r="S102" s="190">
        <v>82</v>
      </c>
      <c r="T102" s="189">
        <v>100</v>
      </c>
      <c r="U102" s="189">
        <v>0</v>
      </c>
      <c r="V102" s="190">
        <v>1</v>
      </c>
      <c r="W102" s="189">
        <v>53</v>
      </c>
      <c r="X102" s="189">
        <v>1</v>
      </c>
    </row>
    <row r="103" spans="1:24" x14ac:dyDescent="0.5">
      <c r="A103" s="235" t="s">
        <v>494</v>
      </c>
      <c r="B103" s="242"/>
      <c r="C103" s="195">
        <v>4031</v>
      </c>
      <c r="D103" s="194">
        <v>182</v>
      </c>
      <c r="E103" s="191">
        <v>209</v>
      </c>
      <c r="F103" s="193">
        <v>235</v>
      </c>
      <c r="G103" s="194">
        <v>250</v>
      </c>
      <c r="H103" s="191">
        <v>282</v>
      </c>
      <c r="I103" s="193">
        <v>286</v>
      </c>
      <c r="J103" s="192">
        <v>270</v>
      </c>
      <c r="K103" s="191">
        <v>286</v>
      </c>
      <c r="L103" s="192">
        <v>332</v>
      </c>
      <c r="M103" s="194">
        <v>348</v>
      </c>
      <c r="N103" s="191">
        <v>330</v>
      </c>
      <c r="O103" s="193">
        <v>307</v>
      </c>
      <c r="P103" s="191">
        <v>213</v>
      </c>
      <c r="Q103" s="192">
        <v>154</v>
      </c>
      <c r="R103" s="191">
        <v>128</v>
      </c>
      <c r="S103" s="190">
        <v>99</v>
      </c>
      <c r="T103" s="189">
        <v>120</v>
      </c>
      <c r="U103" s="189">
        <v>0</v>
      </c>
      <c r="V103" s="190">
        <v>0</v>
      </c>
      <c r="W103" s="189">
        <v>0</v>
      </c>
      <c r="X103" s="189">
        <v>0</v>
      </c>
    </row>
    <row r="104" spans="1:24" x14ac:dyDescent="0.5">
      <c r="A104" s="235" t="s">
        <v>288</v>
      </c>
      <c r="B104" s="242"/>
      <c r="C104" s="195">
        <v>4450</v>
      </c>
      <c r="D104" s="194">
        <v>195</v>
      </c>
      <c r="E104" s="191">
        <v>230</v>
      </c>
      <c r="F104" s="193">
        <v>221</v>
      </c>
      <c r="G104" s="194">
        <v>283</v>
      </c>
      <c r="H104" s="191">
        <v>277</v>
      </c>
      <c r="I104" s="193">
        <v>310</v>
      </c>
      <c r="J104" s="192">
        <v>291</v>
      </c>
      <c r="K104" s="191">
        <v>310</v>
      </c>
      <c r="L104" s="192">
        <v>341</v>
      </c>
      <c r="M104" s="194">
        <v>367</v>
      </c>
      <c r="N104" s="191">
        <v>386</v>
      </c>
      <c r="O104" s="193">
        <v>349</v>
      </c>
      <c r="P104" s="191">
        <v>269</v>
      </c>
      <c r="Q104" s="192">
        <v>187</v>
      </c>
      <c r="R104" s="191">
        <v>174</v>
      </c>
      <c r="S104" s="190">
        <v>107</v>
      </c>
      <c r="T104" s="189">
        <v>152</v>
      </c>
      <c r="U104" s="189">
        <v>0</v>
      </c>
      <c r="V104" s="190">
        <v>0</v>
      </c>
      <c r="W104" s="189">
        <v>0</v>
      </c>
      <c r="X104" s="189">
        <v>1</v>
      </c>
    </row>
    <row r="105" spans="1:24" x14ac:dyDescent="0.5">
      <c r="A105" s="235" t="s">
        <v>493</v>
      </c>
      <c r="B105" s="242"/>
      <c r="C105" s="195">
        <v>4799</v>
      </c>
      <c r="D105" s="194">
        <v>209</v>
      </c>
      <c r="E105" s="191">
        <v>271</v>
      </c>
      <c r="F105" s="193">
        <v>252</v>
      </c>
      <c r="G105" s="194">
        <v>302</v>
      </c>
      <c r="H105" s="191">
        <v>322</v>
      </c>
      <c r="I105" s="193">
        <v>340</v>
      </c>
      <c r="J105" s="192">
        <v>289</v>
      </c>
      <c r="K105" s="191">
        <v>316</v>
      </c>
      <c r="L105" s="192">
        <v>357</v>
      </c>
      <c r="M105" s="194">
        <v>436</v>
      </c>
      <c r="N105" s="191">
        <v>444</v>
      </c>
      <c r="O105" s="193">
        <v>393</v>
      </c>
      <c r="P105" s="191">
        <v>258</v>
      </c>
      <c r="Q105" s="192">
        <v>183</v>
      </c>
      <c r="R105" s="191">
        <v>157</v>
      </c>
      <c r="S105" s="190">
        <v>104</v>
      </c>
      <c r="T105" s="189">
        <v>160</v>
      </c>
      <c r="U105" s="189">
        <v>0</v>
      </c>
      <c r="V105" s="190">
        <v>5</v>
      </c>
      <c r="W105" s="189">
        <v>0</v>
      </c>
      <c r="X105" s="189">
        <v>1</v>
      </c>
    </row>
    <row r="106" spans="1:24" x14ac:dyDescent="0.5">
      <c r="A106" s="235" t="s">
        <v>408</v>
      </c>
      <c r="B106" s="242"/>
      <c r="C106" s="195">
        <v>3892</v>
      </c>
      <c r="D106" s="194">
        <v>170</v>
      </c>
      <c r="E106" s="191">
        <v>177</v>
      </c>
      <c r="F106" s="193">
        <v>221</v>
      </c>
      <c r="G106" s="194">
        <v>250</v>
      </c>
      <c r="H106" s="191">
        <v>237</v>
      </c>
      <c r="I106" s="193">
        <v>265</v>
      </c>
      <c r="J106" s="192">
        <v>246</v>
      </c>
      <c r="K106" s="191">
        <v>260</v>
      </c>
      <c r="L106" s="192">
        <v>356</v>
      </c>
      <c r="M106" s="194">
        <v>328</v>
      </c>
      <c r="N106" s="191">
        <v>312</v>
      </c>
      <c r="O106" s="193">
        <v>261</v>
      </c>
      <c r="P106" s="191">
        <v>223</v>
      </c>
      <c r="Q106" s="192">
        <v>172</v>
      </c>
      <c r="R106" s="191">
        <v>148</v>
      </c>
      <c r="S106" s="190">
        <v>110</v>
      </c>
      <c r="T106" s="189">
        <v>154</v>
      </c>
      <c r="U106" s="189">
        <v>0</v>
      </c>
      <c r="V106" s="190">
        <v>2</v>
      </c>
      <c r="W106" s="189">
        <v>0</v>
      </c>
      <c r="X106" s="189">
        <v>0</v>
      </c>
    </row>
    <row r="107" spans="1:24" x14ac:dyDescent="0.5">
      <c r="A107" s="235" t="s">
        <v>492</v>
      </c>
      <c r="B107" s="242"/>
      <c r="C107" s="195">
        <v>5034</v>
      </c>
      <c r="D107" s="194">
        <v>190</v>
      </c>
      <c r="E107" s="191">
        <v>242</v>
      </c>
      <c r="F107" s="193">
        <v>302</v>
      </c>
      <c r="G107" s="194">
        <v>271</v>
      </c>
      <c r="H107" s="191">
        <v>308</v>
      </c>
      <c r="I107" s="193">
        <v>344</v>
      </c>
      <c r="J107" s="192">
        <v>328</v>
      </c>
      <c r="K107" s="191">
        <v>320</v>
      </c>
      <c r="L107" s="192">
        <v>383</v>
      </c>
      <c r="M107" s="194">
        <v>464</v>
      </c>
      <c r="N107" s="191">
        <v>480</v>
      </c>
      <c r="O107" s="193">
        <v>416</v>
      </c>
      <c r="P107" s="191">
        <v>299</v>
      </c>
      <c r="Q107" s="192">
        <v>201</v>
      </c>
      <c r="R107" s="191">
        <v>170</v>
      </c>
      <c r="S107" s="190">
        <v>138</v>
      </c>
      <c r="T107" s="189">
        <v>175</v>
      </c>
      <c r="U107" s="189">
        <v>0</v>
      </c>
      <c r="V107" s="190">
        <v>2</v>
      </c>
      <c r="W107" s="189">
        <v>0</v>
      </c>
      <c r="X107" s="189">
        <v>1</v>
      </c>
    </row>
    <row r="108" spans="1:24" x14ac:dyDescent="0.5">
      <c r="A108" s="235" t="s">
        <v>491</v>
      </c>
      <c r="B108" s="242"/>
      <c r="C108" s="195">
        <v>4233</v>
      </c>
      <c r="D108" s="194">
        <v>170</v>
      </c>
      <c r="E108" s="191">
        <v>254</v>
      </c>
      <c r="F108" s="193">
        <v>233</v>
      </c>
      <c r="G108" s="194">
        <v>268</v>
      </c>
      <c r="H108" s="191">
        <v>290</v>
      </c>
      <c r="I108" s="193">
        <v>333</v>
      </c>
      <c r="J108" s="192">
        <v>264</v>
      </c>
      <c r="K108" s="191">
        <v>294</v>
      </c>
      <c r="L108" s="192">
        <v>348</v>
      </c>
      <c r="M108" s="194">
        <v>392</v>
      </c>
      <c r="N108" s="191">
        <v>379</v>
      </c>
      <c r="O108" s="193">
        <v>287</v>
      </c>
      <c r="P108" s="191">
        <v>207</v>
      </c>
      <c r="Q108" s="192">
        <v>169</v>
      </c>
      <c r="R108" s="191">
        <v>131</v>
      </c>
      <c r="S108" s="190">
        <v>101</v>
      </c>
      <c r="T108" s="189">
        <v>111</v>
      </c>
      <c r="U108" s="189">
        <v>0</v>
      </c>
      <c r="V108" s="190">
        <v>0</v>
      </c>
      <c r="W108" s="189">
        <v>0</v>
      </c>
      <c r="X108" s="189">
        <v>2</v>
      </c>
    </row>
    <row r="109" spans="1:24" x14ac:dyDescent="0.5">
      <c r="A109" s="235" t="s">
        <v>490</v>
      </c>
      <c r="B109" s="242"/>
      <c r="C109" s="195">
        <v>3301</v>
      </c>
      <c r="D109" s="194">
        <v>151</v>
      </c>
      <c r="E109" s="191">
        <v>166</v>
      </c>
      <c r="F109" s="193">
        <v>212</v>
      </c>
      <c r="G109" s="194">
        <v>232</v>
      </c>
      <c r="H109" s="191">
        <v>204</v>
      </c>
      <c r="I109" s="193">
        <v>224</v>
      </c>
      <c r="J109" s="192">
        <v>237</v>
      </c>
      <c r="K109" s="191">
        <v>273</v>
      </c>
      <c r="L109" s="192">
        <v>265</v>
      </c>
      <c r="M109" s="194">
        <v>271</v>
      </c>
      <c r="N109" s="191">
        <v>300</v>
      </c>
      <c r="O109" s="193">
        <v>253</v>
      </c>
      <c r="P109" s="191">
        <v>170</v>
      </c>
      <c r="Q109" s="192">
        <v>130</v>
      </c>
      <c r="R109" s="191">
        <v>91</v>
      </c>
      <c r="S109" s="190">
        <v>52</v>
      </c>
      <c r="T109" s="189">
        <v>67</v>
      </c>
      <c r="U109" s="189">
        <v>0</v>
      </c>
      <c r="V109" s="190">
        <v>1</v>
      </c>
      <c r="W109" s="189">
        <v>0</v>
      </c>
      <c r="X109" s="189">
        <v>2</v>
      </c>
    </row>
    <row r="110" spans="1:24" x14ac:dyDescent="0.5">
      <c r="A110" s="198" t="s">
        <v>189</v>
      </c>
      <c r="B110" s="242"/>
      <c r="C110" s="195">
        <v>43175</v>
      </c>
      <c r="D110" s="194">
        <v>1804</v>
      </c>
      <c r="E110" s="191">
        <v>2122</v>
      </c>
      <c r="F110" s="193">
        <v>2304</v>
      </c>
      <c r="G110" s="194">
        <v>2365</v>
      </c>
      <c r="H110" s="191">
        <v>2515</v>
      </c>
      <c r="I110" s="193">
        <v>2897</v>
      </c>
      <c r="J110" s="192">
        <v>2885</v>
      </c>
      <c r="K110" s="191">
        <v>2979</v>
      </c>
      <c r="L110" s="192">
        <v>3556</v>
      </c>
      <c r="M110" s="194">
        <v>3605</v>
      </c>
      <c r="N110" s="191">
        <v>3643</v>
      </c>
      <c r="O110" s="193">
        <v>3392</v>
      </c>
      <c r="P110" s="191">
        <v>2584</v>
      </c>
      <c r="Q110" s="192">
        <v>1881</v>
      </c>
      <c r="R110" s="191">
        <v>1676</v>
      </c>
      <c r="S110" s="190">
        <v>1137</v>
      </c>
      <c r="T110" s="189">
        <v>1599</v>
      </c>
      <c r="U110" s="189">
        <v>0</v>
      </c>
      <c r="V110" s="190">
        <v>11</v>
      </c>
      <c r="W110" s="189">
        <v>211</v>
      </c>
      <c r="X110" s="189">
        <v>9</v>
      </c>
    </row>
    <row r="111" spans="1:24" x14ac:dyDescent="0.5">
      <c r="A111" s="197" t="s">
        <v>163</v>
      </c>
      <c r="B111" s="242"/>
      <c r="C111" s="195">
        <v>17423</v>
      </c>
      <c r="D111" s="194">
        <v>717</v>
      </c>
      <c r="E111" s="191">
        <v>881</v>
      </c>
      <c r="F111" s="193">
        <v>914</v>
      </c>
      <c r="G111" s="194">
        <v>969</v>
      </c>
      <c r="H111" s="191">
        <v>1000</v>
      </c>
      <c r="I111" s="193">
        <v>1203</v>
      </c>
      <c r="J111" s="192">
        <v>1162</v>
      </c>
      <c r="K111" s="191">
        <v>1166</v>
      </c>
      <c r="L111" s="192">
        <v>1417</v>
      </c>
      <c r="M111" s="194">
        <v>1423</v>
      </c>
      <c r="N111" s="191">
        <v>1459</v>
      </c>
      <c r="O111" s="193">
        <v>1346</v>
      </c>
      <c r="P111" s="191">
        <v>1060</v>
      </c>
      <c r="Q111" s="192">
        <v>742</v>
      </c>
      <c r="R111" s="191">
        <v>660</v>
      </c>
      <c r="S111" s="190">
        <v>466</v>
      </c>
      <c r="T111" s="189">
        <v>625</v>
      </c>
      <c r="U111" s="189">
        <v>0</v>
      </c>
      <c r="V111" s="190">
        <v>4</v>
      </c>
      <c r="W111" s="189">
        <v>201</v>
      </c>
      <c r="X111" s="189">
        <v>8</v>
      </c>
    </row>
    <row r="112" spans="1:24" x14ac:dyDescent="0.5">
      <c r="A112" s="235" t="s">
        <v>489</v>
      </c>
      <c r="B112" s="242"/>
      <c r="C112" s="195">
        <v>6661</v>
      </c>
      <c r="D112" s="194">
        <v>232</v>
      </c>
      <c r="E112" s="191">
        <v>318</v>
      </c>
      <c r="F112" s="193">
        <v>319</v>
      </c>
      <c r="G112" s="194">
        <v>321</v>
      </c>
      <c r="H112" s="191">
        <v>362</v>
      </c>
      <c r="I112" s="193">
        <v>446</v>
      </c>
      <c r="J112" s="192">
        <v>389</v>
      </c>
      <c r="K112" s="191">
        <v>415</v>
      </c>
      <c r="L112" s="192">
        <v>505</v>
      </c>
      <c r="M112" s="194">
        <v>494</v>
      </c>
      <c r="N112" s="191">
        <v>542</v>
      </c>
      <c r="O112" s="193">
        <v>543</v>
      </c>
      <c r="P112" s="191">
        <v>458</v>
      </c>
      <c r="Q112" s="192">
        <v>329</v>
      </c>
      <c r="R112" s="191">
        <v>286</v>
      </c>
      <c r="S112" s="190">
        <v>216</v>
      </c>
      <c r="T112" s="189">
        <v>280</v>
      </c>
      <c r="U112" s="189">
        <v>0</v>
      </c>
      <c r="V112" s="190">
        <v>4</v>
      </c>
      <c r="W112" s="189">
        <v>194</v>
      </c>
      <c r="X112" s="189">
        <v>8</v>
      </c>
    </row>
    <row r="113" spans="1:24" x14ac:dyDescent="0.5">
      <c r="A113" s="235" t="s">
        <v>488</v>
      </c>
      <c r="B113" s="242"/>
      <c r="C113" s="195">
        <v>5039</v>
      </c>
      <c r="D113" s="194">
        <v>207</v>
      </c>
      <c r="E113" s="191">
        <v>238</v>
      </c>
      <c r="F113" s="193">
        <v>253</v>
      </c>
      <c r="G113" s="194">
        <v>327</v>
      </c>
      <c r="H113" s="191">
        <v>290</v>
      </c>
      <c r="I113" s="193">
        <v>351</v>
      </c>
      <c r="J113" s="192">
        <v>369</v>
      </c>
      <c r="K113" s="191">
        <v>342</v>
      </c>
      <c r="L113" s="192">
        <v>445</v>
      </c>
      <c r="M113" s="194">
        <v>456</v>
      </c>
      <c r="N113" s="191">
        <v>431</v>
      </c>
      <c r="O113" s="193">
        <v>390</v>
      </c>
      <c r="P113" s="191">
        <v>302</v>
      </c>
      <c r="Q113" s="192">
        <v>188</v>
      </c>
      <c r="R113" s="191">
        <v>181</v>
      </c>
      <c r="S113" s="190">
        <v>117</v>
      </c>
      <c r="T113" s="189">
        <v>145</v>
      </c>
      <c r="U113" s="189">
        <v>0</v>
      </c>
      <c r="V113" s="190">
        <v>0</v>
      </c>
      <c r="W113" s="189">
        <v>7</v>
      </c>
      <c r="X113" s="189">
        <v>0</v>
      </c>
    </row>
    <row r="114" spans="1:24" x14ac:dyDescent="0.5">
      <c r="A114" s="235" t="s">
        <v>487</v>
      </c>
      <c r="B114" s="242"/>
      <c r="C114" s="195">
        <v>5723</v>
      </c>
      <c r="D114" s="194">
        <v>278</v>
      </c>
      <c r="E114" s="191">
        <v>325</v>
      </c>
      <c r="F114" s="193">
        <v>342</v>
      </c>
      <c r="G114" s="194">
        <v>321</v>
      </c>
      <c r="H114" s="191">
        <v>348</v>
      </c>
      <c r="I114" s="193">
        <v>406</v>
      </c>
      <c r="J114" s="192">
        <v>404</v>
      </c>
      <c r="K114" s="191">
        <v>409</v>
      </c>
      <c r="L114" s="192">
        <v>467</v>
      </c>
      <c r="M114" s="194">
        <v>473</v>
      </c>
      <c r="N114" s="191">
        <v>486</v>
      </c>
      <c r="O114" s="193">
        <v>413</v>
      </c>
      <c r="P114" s="191">
        <v>300</v>
      </c>
      <c r="Q114" s="192">
        <v>225</v>
      </c>
      <c r="R114" s="191">
        <v>193</v>
      </c>
      <c r="S114" s="190">
        <v>133</v>
      </c>
      <c r="T114" s="189">
        <v>200</v>
      </c>
      <c r="U114" s="189">
        <v>0</v>
      </c>
      <c r="V114" s="190">
        <v>0</v>
      </c>
      <c r="W114" s="189">
        <v>0</v>
      </c>
      <c r="X114" s="189">
        <v>0</v>
      </c>
    </row>
    <row r="115" spans="1:24" x14ac:dyDescent="0.5">
      <c r="A115" s="200"/>
      <c r="B115" s="242"/>
      <c r="C115" s="195"/>
      <c r="D115" s="194"/>
      <c r="E115" s="191"/>
      <c r="F115" s="193"/>
      <c r="G115" s="194"/>
      <c r="H115" s="191"/>
      <c r="I115" s="193"/>
      <c r="J115" s="192"/>
      <c r="K115" s="191"/>
      <c r="L115" s="192"/>
      <c r="M115" s="194"/>
      <c r="N115" s="191"/>
      <c r="O115" s="193"/>
      <c r="P115" s="191"/>
      <c r="Q115" s="192"/>
      <c r="R115" s="191"/>
      <c r="S115" s="190"/>
      <c r="T115" s="189"/>
      <c r="U115" s="189"/>
      <c r="V115" s="190"/>
      <c r="W115" s="189"/>
      <c r="X115" s="189"/>
    </row>
    <row r="116" spans="1:24" x14ac:dyDescent="0.5">
      <c r="A116" s="197" t="s">
        <v>162</v>
      </c>
      <c r="B116" s="242"/>
      <c r="C116" s="195">
        <v>25752</v>
      </c>
      <c r="D116" s="194">
        <v>1087</v>
      </c>
      <c r="E116" s="191">
        <v>1241</v>
      </c>
      <c r="F116" s="193">
        <v>1390</v>
      </c>
      <c r="G116" s="194">
        <v>1396</v>
      </c>
      <c r="H116" s="191">
        <v>1515</v>
      </c>
      <c r="I116" s="193">
        <v>1694</v>
      </c>
      <c r="J116" s="192">
        <v>1723</v>
      </c>
      <c r="K116" s="191">
        <v>1813</v>
      </c>
      <c r="L116" s="192">
        <v>2139</v>
      </c>
      <c r="M116" s="194">
        <v>2182</v>
      </c>
      <c r="N116" s="191">
        <v>2184</v>
      </c>
      <c r="O116" s="193">
        <v>2046</v>
      </c>
      <c r="P116" s="191">
        <v>1524</v>
      </c>
      <c r="Q116" s="192">
        <v>1139</v>
      </c>
      <c r="R116" s="191">
        <v>1016</v>
      </c>
      <c r="S116" s="190">
        <v>671</v>
      </c>
      <c r="T116" s="189">
        <v>974</v>
      </c>
      <c r="U116" s="189">
        <v>0</v>
      </c>
      <c r="V116" s="190">
        <v>7</v>
      </c>
      <c r="W116" s="189">
        <v>10</v>
      </c>
      <c r="X116" s="189">
        <v>1</v>
      </c>
    </row>
    <row r="117" spans="1:24" x14ac:dyDescent="0.5">
      <c r="A117" s="235" t="s">
        <v>486</v>
      </c>
      <c r="B117" s="242"/>
      <c r="C117" s="195">
        <v>1993</v>
      </c>
      <c r="D117" s="194">
        <v>80</v>
      </c>
      <c r="E117" s="191">
        <v>109</v>
      </c>
      <c r="F117" s="193">
        <v>102</v>
      </c>
      <c r="G117" s="194">
        <v>91</v>
      </c>
      <c r="H117" s="191">
        <v>106</v>
      </c>
      <c r="I117" s="193">
        <v>126</v>
      </c>
      <c r="J117" s="192">
        <v>118</v>
      </c>
      <c r="K117" s="191">
        <v>135</v>
      </c>
      <c r="L117" s="192">
        <v>177</v>
      </c>
      <c r="M117" s="194">
        <v>182</v>
      </c>
      <c r="N117" s="191">
        <v>148</v>
      </c>
      <c r="O117" s="193">
        <v>163</v>
      </c>
      <c r="P117" s="191">
        <v>111</v>
      </c>
      <c r="Q117" s="192">
        <v>104</v>
      </c>
      <c r="R117" s="191">
        <v>86</v>
      </c>
      <c r="S117" s="190">
        <v>63</v>
      </c>
      <c r="T117" s="189">
        <v>82</v>
      </c>
      <c r="U117" s="189">
        <v>0</v>
      </c>
      <c r="V117" s="190">
        <v>0</v>
      </c>
      <c r="W117" s="189">
        <v>10</v>
      </c>
      <c r="X117" s="189">
        <v>0</v>
      </c>
    </row>
    <row r="118" spans="1:24" x14ac:dyDescent="0.5">
      <c r="A118" s="235" t="s">
        <v>485</v>
      </c>
      <c r="B118" s="242"/>
      <c r="C118" s="195">
        <v>4412</v>
      </c>
      <c r="D118" s="194">
        <v>194</v>
      </c>
      <c r="E118" s="191">
        <v>189</v>
      </c>
      <c r="F118" s="193">
        <v>201</v>
      </c>
      <c r="G118" s="194">
        <v>204</v>
      </c>
      <c r="H118" s="191">
        <v>220</v>
      </c>
      <c r="I118" s="193">
        <v>265</v>
      </c>
      <c r="J118" s="192">
        <v>305</v>
      </c>
      <c r="K118" s="191">
        <v>267</v>
      </c>
      <c r="L118" s="192">
        <v>313</v>
      </c>
      <c r="M118" s="194">
        <v>346</v>
      </c>
      <c r="N118" s="191">
        <v>409</v>
      </c>
      <c r="O118" s="193">
        <v>368</v>
      </c>
      <c r="P118" s="191">
        <v>302</v>
      </c>
      <c r="Q118" s="192">
        <v>214</v>
      </c>
      <c r="R118" s="191">
        <v>221</v>
      </c>
      <c r="S118" s="190">
        <v>170</v>
      </c>
      <c r="T118" s="189">
        <v>222</v>
      </c>
      <c r="U118" s="189">
        <v>0</v>
      </c>
      <c r="V118" s="190">
        <v>2</v>
      </c>
      <c r="W118" s="189">
        <v>0</v>
      </c>
      <c r="X118" s="189">
        <v>0</v>
      </c>
    </row>
    <row r="119" spans="1:24" x14ac:dyDescent="0.5">
      <c r="A119" s="235" t="s">
        <v>484</v>
      </c>
      <c r="B119" s="242"/>
      <c r="C119" s="195">
        <v>2496</v>
      </c>
      <c r="D119" s="194">
        <v>101</v>
      </c>
      <c r="E119" s="191">
        <v>135</v>
      </c>
      <c r="F119" s="193">
        <v>143</v>
      </c>
      <c r="G119" s="194">
        <v>152</v>
      </c>
      <c r="H119" s="191">
        <v>154</v>
      </c>
      <c r="I119" s="193">
        <v>159</v>
      </c>
      <c r="J119" s="192">
        <v>195</v>
      </c>
      <c r="K119" s="191">
        <v>197</v>
      </c>
      <c r="L119" s="192">
        <v>216</v>
      </c>
      <c r="M119" s="194">
        <v>230</v>
      </c>
      <c r="N119" s="191">
        <v>215</v>
      </c>
      <c r="O119" s="193">
        <v>169</v>
      </c>
      <c r="P119" s="191">
        <v>141</v>
      </c>
      <c r="Q119" s="192">
        <v>99</v>
      </c>
      <c r="R119" s="191">
        <v>74</v>
      </c>
      <c r="S119" s="190">
        <v>47</v>
      </c>
      <c r="T119" s="189">
        <v>68</v>
      </c>
      <c r="U119" s="189">
        <v>0</v>
      </c>
      <c r="V119" s="190">
        <v>1</v>
      </c>
      <c r="W119" s="189">
        <v>0</v>
      </c>
      <c r="X119" s="189">
        <v>0</v>
      </c>
    </row>
    <row r="120" spans="1:24" x14ac:dyDescent="0.5">
      <c r="A120" s="235" t="s">
        <v>483</v>
      </c>
      <c r="B120" s="242"/>
      <c r="C120" s="195">
        <v>4159</v>
      </c>
      <c r="D120" s="194">
        <v>183</v>
      </c>
      <c r="E120" s="191">
        <v>173</v>
      </c>
      <c r="F120" s="193">
        <v>229</v>
      </c>
      <c r="G120" s="194">
        <v>229</v>
      </c>
      <c r="H120" s="191">
        <v>262</v>
      </c>
      <c r="I120" s="193">
        <v>263</v>
      </c>
      <c r="J120" s="192">
        <v>268</v>
      </c>
      <c r="K120" s="191">
        <v>296</v>
      </c>
      <c r="L120" s="192">
        <v>351</v>
      </c>
      <c r="M120" s="194">
        <v>339</v>
      </c>
      <c r="N120" s="191">
        <v>339</v>
      </c>
      <c r="O120" s="193">
        <v>361</v>
      </c>
      <c r="P120" s="191">
        <v>200</v>
      </c>
      <c r="Q120" s="192">
        <v>194</v>
      </c>
      <c r="R120" s="191">
        <v>172</v>
      </c>
      <c r="S120" s="190">
        <v>118</v>
      </c>
      <c r="T120" s="189">
        <v>181</v>
      </c>
      <c r="U120" s="189">
        <v>0</v>
      </c>
      <c r="V120" s="190">
        <v>1</v>
      </c>
      <c r="W120" s="189">
        <v>0</v>
      </c>
      <c r="X120" s="189">
        <v>0</v>
      </c>
    </row>
    <row r="121" spans="1:24" x14ac:dyDescent="0.5">
      <c r="A121" s="235" t="s">
        <v>482</v>
      </c>
      <c r="B121" s="242"/>
      <c r="C121" s="195">
        <v>2120</v>
      </c>
      <c r="D121" s="194">
        <v>87</v>
      </c>
      <c r="E121" s="191">
        <v>101</v>
      </c>
      <c r="F121" s="193">
        <v>127</v>
      </c>
      <c r="G121" s="194">
        <v>111</v>
      </c>
      <c r="H121" s="191">
        <v>120</v>
      </c>
      <c r="I121" s="193">
        <v>129</v>
      </c>
      <c r="J121" s="192">
        <v>125</v>
      </c>
      <c r="K121" s="191">
        <v>110</v>
      </c>
      <c r="L121" s="192">
        <v>163</v>
      </c>
      <c r="M121" s="194">
        <v>170</v>
      </c>
      <c r="N121" s="191">
        <v>178</v>
      </c>
      <c r="O121" s="193">
        <v>188</v>
      </c>
      <c r="P121" s="191">
        <v>139</v>
      </c>
      <c r="Q121" s="192">
        <v>111</v>
      </c>
      <c r="R121" s="191">
        <v>104</v>
      </c>
      <c r="S121" s="190">
        <v>59</v>
      </c>
      <c r="T121" s="189">
        <v>97</v>
      </c>
      <c r="U121" s="189">
        <v>0</v>
      </c>
      <c r="V121" s="190">
        <v>1</v>
      </c>
      <c r="W121" s="189">
        <v>0</v>
      </c>
      <c r="X121" s="189">
        <v>0</v>
      </c>
    </row>
    <row r="122" spans="1:24" x14ac:dyDescent="0.5">
      <c r="A122" s="235" t="s">
        <v>481</v>
      </c>
      <c r="B122" s="242"/>
      <c r="C122" s="195">
        <v>2627</v>
      </c>
      <c r="D122" s="194">
        <v>121</v>
      </c>
      <c r="E122" s="191">
        <v>154</v>
      </c>
      <c r="F122" s="193">
        <v>144</v>
      </c>
      <c r="G122" s="194">
        <v>167</v>
      </c>
      <c r="H122" s="191">
        <v>162</v>
      </c>
      <c r="I122" s="193">
        <v>177</v>
      </c>
      <c r="J122" s="192">
        <v>168</v>
      </c>
      <c r="K122" s="191">
        <v>197</v>
      </c>
      <c r="L122" s="192">
        <v>217</v>
      </c>
      <c r="M122" s="194">
        <v>219</v>
      </c>
      <c r="N122" s="191">
        <v>226</v>
      </c>
      <c r="O122" s="193">
        <v>200</v>
      </c>
      <c r="P122" s="191">
        <v>159</v>
      </c>
      <c r="Q122" s="192">
        <v>105</v>
      </c>
      <c r="R122" s="191">
        <v>91</v>
      </c>
      <c r="S122" s="190">
        <v>41</v>
      </c>
      <c r="T122" s="189">
        <v>78</v>
      </c>
      <c r="U122" s="189">
        <v>0</v>
      </c>
      <c r="V122" s="190">
        <v>1</v>
      </c>
      <c r="W122" s="189">
        <v>0</v>
      </c>
      <c r="X122" s="189">
        <v>0</v>
      </c>
    </row>
    <row r="123" spans="1:24" x14ac:dyDescent="0.5">
      <c r="A123" s="235" t="s">
        <v>480</v>
      </c>
      <c r="B123" s="242"/>
      <c r="C123" s="195">
        <v>2838</v>
      </c>
      <c r="D123" s="194">
        <v>122</v>
      </c>
      <c r="E123" s="191">
        <v>150</v>
      </c>
      <c r="F123" s="193">
        <v>178</v>
      </c>
      <c r="G123" s="194">
        <v>152</v>
      </c>
      <c r="H123" s="191">
        <v>159</v>
      </c>
      <c r="I123" s="193">
        <v>206</v>
      </c>
      <c r="J123" s="192">
        <v>198</v>
      </c>
      <c r="K123" s="191">
        <v>241</v>
      </c>
      <c r="L123" s="192">
        <v>259</v>
      </c>
      <c r="M123" s="194">
        <v>221</v>
      </c>
      <c r="N123" s="191">
        <v>222</v>
      </c>
      <c r="O123" s="193">
        <v>223</v>
      </c>
      <c r="P123" s="191">
        <v>160</v>
      </c>
      <c r="Q123" s="192">
        <v>117</v>
      </c>
      <c r="R123" s="191">
        <v>97</v>
      </c>
      <c r="S123" s="190">
        <v>56</v>
      </c>
      <c r="T123" s="189">
        <v>76</v>
      </c>
      <c r="U123" s="189">
        <v>0</v>
      </c>
      <c r="V123" s="190">
        <v>1</v>
      </c>
      <c r="W123" s="189">
        <v>0</v>
      </c>
      <c r="X123" s="189">
        <v>0</v>
      </c>
    </row>
    <row r="124" spans="1:24" x14ac:dyDescent="0.5">
      <c r="A124" s="235" t="s">
        <v>479</v>
      </c>
      <c r="B124" s="242"/>
      <c r="C124" s="195">
        <v>3397</v>
      </c>
      <c r="D124" s="194">
        <v>135</v>
      </c>
      <c r="E124" s="191">
        <v>162</v>
      </c>
      <c r="F124" s="193">
        <v>164</v>
      </c>
      <c r="G124" s="194">
        <v>203</v>
      </c>
      <c r="H124" s="191">
        <v>208</v>
      </c>
      <c r="I124" s="193">
        <v>237</v>
      </c>
      <c r="J124" s="192">
        <v>232</v>
      </c>
      <c r="K124" s="191">
        <v>241</v>
      </c>
      <c r="L124" s="192">
        <v>275</v>
      </c>
      <c r="M124" s="194">
        <v>295</v>
      </c>
      <c r="N124" s="191">
        <v>301</v>
      </c>
      <c r="O124" s="193">
        <v>255</v>
      </c>
      <c r="P124" s="191">
        <v>205</v>
      </c>
      <c r="Q124" s="192">
        <v>145</v>
      </c>
      <c r="R124" s="191">
        <v>123</v>
      </c>
      <c r="S124" s="190">
        <v>91</v>
      </c>
      <c r="T124" s="189">
        <v>124</v>
      </c>
      <c r="U124" s="189">
        <v>0</v>
      </c>
      <c r="V124" s="190">
        <v>0</v>
      </c>
      <c r="W124" s="189">
        <v>0</v>
      </c>
      <c r="X124" s="189">
        <v>1</v>
      </c>
    </row>
    <row r="125" spans="1:24" x14ac:dyDescent="0.5">
      <c r="A125" s="235" t="s">
        <v>478</v>
      </c>
      <c r="B125" s="242"/>
      <c r="C125" s="195">
        <v>1710</v>
      </c>
      <c r="D125" s="194">
        <v>64</v>
      </c>
      <c r="E125" s="191">
        <v>68</v>
      </c>
      <c r="F125" s="193">
        <v>102</v>
      </c>
      <c r="G125" s="194">
        <v>87</v>
      </c>
      <c r="H125" s="191">
        <v>124</v>
      </c>
      <c r="I125" s="193">
        <v>132</v>
      </c>
      <c r="J125" s="192">
        <v>114</v>
      </c>
      <c r="K125" s="191">
        <v>129</v>
      </c>
      <c r="L125" s="192">
        <v>168</v>
      </c>
      <c r="M125" s="194">
        <v>180</v>
      </c>
      <c r="N125" s="191">
        <v>146</v>
      </c>
      <c r="O125" s="193">
        <v>119</v>
      </c>
      <c r="P125" s="191">
        <v>107</v>
      </c>
      <c r="Q125" s="192">
        <v>50</v>
      </c>
      <c r="R125" s="191">
        <v>48</v>
      </c>
      <c r="S125" s="190">
        <v>26</v>
      </c>
      <c r="T125" s="189">
        <v>46</v>
      </c>
      <c r="U125" s="189">
        <v>0</v>
      </c>
      <c r="V125" s="190">
        <v>0</v>
      </c>
      <c r="W125" s="189">
        <v>0</v>
      </c>
      <c r="X125" s="189">
        <v>0</v>
      </c>
    </row>
    <row r="126" spans="1:24" x14ac:dyDescent="0.5">
      <c r="A126" s="198" t="s">
        <v>188</v>
      </c>
      <c r="B126" s="242"/>
      <c r="C126" s="195">
        <v>65454</v>
      </c>
      <c r="D126" s="194">
        <v>2814</v>
      </c>
      <c r="E126" s="191">
        <v>3467</v>
      </c>
      <c r="F126" s="193">
        <v>3677</v>
      </c>
      <c r="G126" s="194">
        <v>3688</v>
      </c>
      <c r="H126" s="191">
        <v>4001</v>
      </c>
      <c r="I126" s="193">
        <v>4503</v>
      </c>
      <c r="J126" s="192">
        <v>4365</v>
      </c>
      <c r="K126" s="191">
        <v>4554</v>
      </c>
      <c r="L126" s="192">
        <v>5021</v>
      </c>
      <c r="M126" s="194">
        <v>5338</v>
      </c>
      <c r="N126" s="191">
        <v>5340</v>
      </c>
      <c r="O126" s="193">
        <v>5030</v>
      </c>
      <c r="P126" s="191">
        <v>4100</v>
      </c>
      <c r="Q126" s="192">
        <v>2933</v>
      </c>
      <c r="R126" s="191">
        <v>2490</v>
      </c>
      <c r="S126" s="190">
        <v>1632</v>
      </c>
      <c r="T126" s="189">
        <v>2436</v>
      </c>
      <c r="U126" s="189">
        <v>0</v>
      </c>
      <c r="V126" s="190">
        <v>26</v>
      </c>
      <c r="W126" s="189">
        <v>29</v>
      </c>
      <c r="X126" s="189">
        <v>10</v>
      </c>
    </row>
    <row r="127" spans="1:24" x14ac:dyDescent="0.5">
      <c r="A127" s="197" t="s">
        <v>163</v>
      </c>
      <c r="B127" s="242"/>
      <c r="C127" s="195">
        <v>9882</v>
      </c>
      <c r="D127" s="194">
        <v>395</v>
      </c>
      <c r="E127" s="191">
        <v>447</v>
      </c>
      <c r="F127" s="193">
        <v>511</v>
      </c>
      <c r="G127" s="194">
        <v>506</v>
      </c>
      <c r="H127" s="191">
        <v>569</v>
      </c>
      <c r="I127" s="193">
        <v>683</v>
      </c>
      <c r="J127" s="192">
        <v>640</v>
      </c>
      <c r="K127" s="191">
        <v>651</v>
      </c>
      <c r="L127" s="192">
        <v>707</v>
      </c>
      <c r="M127" s="194">
        <v>771</v>
      </c>
      <c r="N127" s="191">
        <v>819</v>
      </c>
      <c r="O127" s="193">
        <v>840</v>
      </c>
      <c r="P127" s="191">
        <v>707</v>
      </c>
      <c r="Q127" s="192">
        <v>477</v>
      </c>
      <c r="R127" s="191">
        <v>405</v>
      </c>
      <c r="S127" s="190">
        <v>281</v>
      </c>
      <c r="T127" s="189">
        <v>445</v>
      </c>
      <c r="U127" s="189">
        <v>0</v>
      </c>
      <c r="V127" s="190">
        <v>9</v>
      </c>
      <c r="W127" s="189">
        <v>12</v>
      </c>
      <c r="X127" s="189">
        <v>7</v>
      </c>
    </row>
    <row r="128" spans="1:24" x14ac:dyDescent="0.5">
      <c r="A128" s="235" t="s">
        <v>477</v>
      </c>
      <c r="B128" s="242"/>
      <c r="C128" s="195">
        <v>3242</v>
      </c>
      <c r="D128" s="194">
        <v>127</v>
      </c>
      <c r="E128" s="191">
        <v>139</v>
      </c>
      <c r="F128" s="193">
        <v>153</v>
      </c>
      <c r="G128" s="194">
        <v>177</v>
      </c>
      <c r="H128" s="191">
        <v>190</v>
      </c>
      <c r="I128" s="193">
        <v>221</v>
      </c>
      <c r="J128" s="192">
        <v>202</v>
      </c>
      <c r="K128" s="191">
        <v>212</v>
      </c>
      <c r="L128" s="192">
        <v>264</v>
      </c>
      <c r="M128" s="194">
        <v>273</v>
      </c>
      <c r="N128" s="191">
        <v>250</v>
      </c>
      <c r="O128" s="193">
        <v>238</v>
      </c>
      <c r="P128" s="191">
        <v>228</v>
      </c>
      <c r="Q128" s="192">
        <v>184</v>
      </c>
      <c r="R128" s="191">
        <v>125</v>
      </c>
      <c r="S128" s="190">
        <v>84</v>
      </c>
      <c r="T128" s="189">
        <v>153</v>
      </c>
      <c r="U128" s="189">
        <v>0</v>
      </c>
      <c r="V128" s="190">
        <v>6</v>
      </c>
      <c r="W128" s="189">
        <v>9</v>
      </c>
      <c r="X128" s="189">
        <v>7</v>
      </c>
    </row>
    <row r="129" spans="1:24" x14ac:dyDescent="0.5">
      <c r="A129" s="235" t="s">
        <v>476</v>
      </c>
      <c r="B129" s="242"/>
      <c r="C129" s="195">
        <v>2122</v>
      </c>
      <c r="D129" s="194">
        <v>79</v>
      </c>
      <c r="E129" s="191">
        <v>97</v>
      </c>
      <c r="F129" s="193">
        <v>102</v>
      </c>
      <c r="G129" s="194">
        <v>90</v>
      </c>
      <c r="H129" s="191">
        <v>114</v>
      </c>
      <c r="I129" s="193">
        <v>143</v>
      </c>
      <c r="J129" s="192">
        <v>139</v>
      </c>
      <c r="K129" s="191">
        <v>139</v>
      </c>
      <c r="L129" s="192">
        <v>139</v>
      </c>
      <c r="M129" s="194">
        <v>154</v>
      </c>
      <c r="N129" s="191">
        <v>193</v>
      </c>
      <c r="O129" s="193">
        <v>207</v>
      </c>
      <c r="P129" s="191">
        <v>167</v>
      </c>
      <c r="Q129" s="192">
        <v>92</v>
      </c>
      <c r="R129" s="191">
        <v>101</v>
      </c>
      <c r="S129" s="190">
        <v>70</v>
      </c>
      <c r="T129" s="189">
        <v>94</v>
      </c>
      <c r="U129" s="189">
        <v>0</v>
      </c>
      <c r="V129" s="190">
        <v>1</v>
      </c>
      <c r="W129" s="189">
        <v>1</v>
      </c>
      <c r="X129" s="189">
        <v>0</v>
      </c>
    </row>
    <row r="130" spans="1:24" x14ac:dyDescent="0.5">
      <c r="A130" s="235" t="s">
        <v>475</v>
      </c>
      <c r="B130" s="242"/>
      <c r="C130" s="195">
        <v>4518</v>
      </c>
      <c r="D130" s="194">
        <v>189</v>
      </c>
      <c r="E130" s="191">
        <v>211</v>
      </c>
      <c r="F130" s="193">
        <v>256</v>
      </c>
      <c r="G130" s="194">
        <v>239</v>
      </c>
      <c r="H130" s="191">
        <v>265</v>
      </c>
      <c r="I130" s="193">
        <v>319</v>
      </c>
      <c r="J130" s="192">
        <v>299</v>
      </c>
      <c r="K130" s="191">
        <v>300</v>
      </c>
      <c r="L130" s="192">
        <v>304</v>
      </c>
      <c r="M130" s="194">
        <v>344</v>
      </c>
      <c r="N130" s="191">
        <v>376</v>
      </c>
      <c r="O130" s="193">
        <v>395</v>
      </c>
      <c r="P130" s="191">
        <v>312</v>
      </c>
      <c r="Q130" s="192">
        <v>201</v>
      </c>
      <c r="R130" s="191">
        <v>179</v>
      </c>
      <c r="S130" s="190">
        <v>127</v>
      </c>
      <c r="T130" s="189">
        <v>198</v>
      </c>
      <c r="U130" s="189">
        <v>0</v>
      </c>
      <c r="V130" s="190">
        <v>2</v>
      </c>
      <c r="W130" s="189">
        <v>2</v>
      </c>
      <c r="X130" s="189">
        <v>0</v>
      </c>
    </row>
    <row r="131" spans="1:24" x14ac:dyDescent="0.5">
      <c r="A131" s="200"/>
      <c r="B131" s="242"/>
      <c r="C131" s="195"/>
      <c r="D131" s="194"/>
      <c r="E131" s="191"/>
      <c r="F131" s="193"/>
      <c r="G131" s="194"/>
      <c r="H131" s="191"/>
      <c r="I131" s="193"/>
      <c r="J131" s="192"/>
      <c r="K131" s="191"/>
      <c r="L131" s="192"/>
      <c r="M131" s="194"/>
      <c r="N131" s="191"/>
      <c r="O131" s="193"/>
      <c r="P131" s="191"/>
      <c r="Q131" s="192"/>
      <c r="R131" s="191"/>
      <c r="S131" s="190"/>
      <c r="T131" s="189"/>
      <c r="U131" s="189"/>
      <c r="V131" s="190"/>
      <c r="W131" s="189"/>
      <c r="X131" s="189"/>
    </row>
    <row r="132" spans="1:24" x14ac:dyDescent="0.5">
      <c r="A132" s="197" t="s">
        <v>162</v>
      </c>
      <c r="B132" s="242"/>
      <c r="C132" s="195">
        <v>55572</v>
      </c>
      <c r="D132" s="194">
        <v>2419</v>
      </c>
      <c r="E132" s="191">
        <v>3020</v>
      </c>
      <c r="F132" s="193">
        <v>3166</v>
      </c>
      <c r="G132" s="194">
        <v>3182</v>
      </c>
      <c r="H132" s="191">
        <v>3432</v>
      </c>
      <c r="I132" s="193">
        <v>3820</v>
      </c>
      <c r="J132" s="192">
        <v>3725</v>
      </c>
      <c r="K132" s="191">
        <v>3903</v>
      </c>
      <c r="L132" s="192">
        <v>4314</v>
      </c>
      <c r="M132" s="194">
        <v>4567</v>
      </c>
      <c r="N132" s="191">
        <v>4521</v>
      </c>
      <c r="O132" s="193">
        <v>4190</v>
      </c>
      <c r="P132" s="191">
        <v>3393</v>
      </c>
      <c r="Q132" s="192">
        <v>2456</v>
      </c>
      <c r="R132" s="191">
        <v>2085</v>
      </c>
      <c r="S132" s="190">
        <v>1351</v>
      </c>
      <c r="T132" s="189">
        <v>1991</v>
      </c>
      <c r="U132" s="189">
        <v>0</v>
      </c>
      <c r="V132" s="190">
        <v>17</v>
      </c>
      <c r="W132" s="189">
        <v>17</v>
      </c>
      <c r="X132" s="189">
        <v>3</v>
      </c>
    </row>
    <row r="133" spans="1:24" x14ac:dyDescent="0.5">
      <c r="A133" s="235" t="s">
        <v>474</v>
      </c>
      <c r="B133" s="242"/>
      <c r="C133" s="195">
        <v>5025</v>
      </c>
      <c r="D133" s="194">
        <v>226</v>
      </c>
      <c r="E133" s="191">
        <v>288</v>
      </c>
      <c r="F133" s="193">
        <v>317</v>
      </c>
      <c r="G133" s="194">
        <v>314</v>
      </c>
      <c r="H133" s="191">
        <v>314</v>
      </c>
      <c r="I133" s="193">
        <v>338</v>
      </c>
      <c r="J133" s="192">
        <v>345</v>
      </c>
      <c r="K133" s="191">
        <v>359</v>
      </c>
      <c r="L133" s="192">
        <v>404</v>
      </c>
      <c r="M133" s="194">
        <v>396</v>
      </c>
      <c r="N133" s="191">
        <v>393</v>
      </c>
      <c r="O133" s="193">
        <v>355</v>
      </c>
      <c r="P133" s="191">
        <v>288</v>
      </c>
      <c r="Q133" s="192">
        <v>198</v>
      </c>
      <c r="R133" s="191">
        <v>189</v>
      </c>
      <c r="S133" s="190">
        <v>113</v>
      </c>
      <c r="T133" s="189">
        <v>186</v>
      </c>
      <c r="U133" s="189">
        <v>0</v>
      </c>
      <c r="V133" s="190">
        <v>0</v>
      </c>
      <c r="W133" s="189">
        <v>0</v>
      </c>
      <c r="X133" s="189">
        <v>2</v>
      </c>
    </row>
    <row r="134" spans="1:24" x14ac:dyDescent="0.5">
      <c r="A134" s="235" t="s">
        <v>473</v>
      </c>
      <c r="B134" s="242"/>
      <c r="C134" s="195">
        <v>4807</v>
      </c>
      <c r="D134" s="194">
        <v>174</v>
      </c>
      <c r="E134" s="191">
        <v>238</v>
      </c>
      <c r="F134" s="193">
        <v>244</v>
      </c>
      <c r="G134" s="194">
        <v>268</v>
      </c>
      <c r="H134" s="191">
        <v>288</v>
      </c>
      <c r="I134" s="193">
        <v>338</v>
      </c>
      <c r="J134" s="192">
        <v>315</v>
      </c>
      <c r="K134" s="191">
        <v>320</v>
      </c>
      <c r="L134" s="192">
        <v>363</v>
      </c>
      <c r="M134" s="194">
        <v>422</v>
      </c>
      <c r="N134" s="191">
        <v>393</v>
      </c>
      <c r="O134" s="193">
        <v>392</v>
      </c>
      <c r="P134" s="191">
        <v>315</v>
      </c>
      <c r="Q134" s="192">
        <v>205</v>
      </c>
      <c r="R134" s="191">
        <v>201</v>
      </c>
      <c r="S134" s="190">
        <v>123</v>
      </c>
      <c r="T134" s="189">
        <v>185</v>
      </c>
      <c r="U134" s="189">
        <v>0</v>
      </c>
      <c r="V134" s="190">
        <v>5</v>
      </c>
      <c r="W134" s="189">
        <v>17</v>
      </c>
      <c r="X134" s="189">
        <v>1</v>
      </c>
    </row>
    <row r="135" spans="1:24" x14ac:dyDescent="0.5">
      <c r="A135" s="235" t="s">
        <v>472</v>
      </c>
      <c r="B135" s="242"/>
      <c r="C135" s="195">
        <v>2140</v>
      </c>
      <c r="D135" s="194">
        <v>85</v>
      </c>
      <c r="E135" s="191">
        <v>117</v>
      </c>
      <c r="F135" s="193">
        <v>118</v>
      </c>
      <c r="G135" s="194">
        <v>105</v>
      </c>
      <c r="H135" s="191">
        <v>127</v>
      </c>
      <c r="I135" s="193">
        <v>146</v>
      </c>
      <c r="J135" s="192">
        <v>142</v>
      </c>
      <c r="K135" s="191">
        <v>136</v>
      </c>
      <c r="L135" s="192">
        <v>148</v>
      </c>
      <c r="M135" s="194">
        <v>184</v>
      </c>
      <c r="N135" s="191">
        <v>187</v>
      </c>
      <c r="O135" s="193">
        <v>186</v>
      </c>
      <c r="P135" s="191">
        <v>129</v>
      </c>
      <c r="Q135" s="192">
        <v>109</v>
      </c>
      <c r="R135" s="191">
        <v>77</v>
      </c>
      <c r="S135" s="190">
        <v>49</v>
      </c>
      <c r="T135" s="189">
        <v>95</v>
      </c>
      <c r="U135" s="189">
        <v>0</v>
      </c>
      <c r="V135" s="190">
        <v>0</v>
      </c>
      <c r="W135" s="189">
        <v>0</v>
      </c>
      <c r="X135" s="189">
        <v>0</v>
      </c>
    </row>
    <row r="136" spans="1:24" x14ac:dyDescent="0.5">
      <c r="A136" s="235" t="s">
        <v>471</v>
      </c>
      <c r="B136" s="242"/>
      <c r="C136" s="195">
        <v>2439</v>
      </c>
      <c r="D136" s="194">
        <v>122</v>
      </c>
      <c r="E136" s="191">
        <v>164</v>
      </c>
      <c r="F136" s="193">
        <v>144</v>
      </c>
      <c r="G136" s="194">
        <v>162</v>
      </c>
      <c r="H136" s="191">
        <v>160</v>
      </c>
      <c r="I136" s="193">
        <v>176</v>
      </c>
      <c r="J136" s="192">
        <v>181</v>
      </c>
      <c r="K136" s="191">
        <v>168</v>
      </c>
      <c r="L136" s="192">
        <v>166</v>
      </c>
      <c r="M136" s="194">
        <v>185</v>
      </c>
      <c r="N136" s="191">
        <v>178</v>
      </c>
      <c r="O136" s="193">
        <v>162</v>
      </c>
      <c r="P136" s="191">
        <v>128</v>
      </c>
      <c r="Q136" s="192">
        <v>95</v>
      </c>
      <c r="R136" s="191">
        <v>91</v>
      </c>
      <c r="S136" s="190">
        <v>69</v>
      </c>
      <c r="T136" s="189">
        <v>87</v>
      </c>
      <c r="U136" s="189">
        <v>0</v>
      </c>
      <c r="V136" s="190">
        <v>1</v>
      </c>
      <c r="W136" s="189">
        <v>0</v>
      </c>
      <c r="X136" s="189">
        <v>0</v>
      </c>
    </row>
    <row r="137" spans="1:24" x14ac:dyDescent="0.5">
      <c r="A137" s="235" t="s">
        <v>470</v>
      </c>
      <c r="B137" s="242"/>
      <c r="C137" s="195">
        <v>5915</v>
      </c>
      <c r="D137" s="194">
        <v>250</v>
      </c>
      <c r="E137" s="191">
        <v>293</v>
      </c>
      <c r="F137" s="193">
        <v>344</v>
      </c>
      <c r="G137" s="194">
        <v>291</v>
      </c>
      <c r="H137" s="191">
        <v>349</v>
      </c>
      <c r="I137" s="193">
        <v>400</v>
      </c>
      <c r="J137" s="192">
        <v>412</v>
      </c>
      <c r="K137" s="191">
        <v>403</v>
      </c>
      <c r="L137" s="192">
        <v>469</v>
      </c>
      <c r="M137" s="194">
        <v>461</v>
      </c>
      <c r="N137" s="191">
        <v>497</v>
      </c>
      <c r="O137" s="193">
        <v>451</v>
      </c>
      <c r="P137" s="191">
        <v>390</v>
      </c>
      <c r="Q137" s="192">
        <v>284</v>
      </c>
      <c r="R137" s="191">
        <v>222</v>
      </c>
      <c r="S137" s="190">
        <v>148</v>
      </c>
      <c r="T137" s="189">
        <v>250</v>
      </c>
      <c r="U137" s="189">
        <v>0</v>
      </c>
      <c r="V137" s="190">
        <v>1</v>
      </c>
      <c r="W137" s="189">
        <v>0</v>
      </c>
      <c r="X137" s="189">
        <v>0</v>
      </c>
    </row>
    <row r="138" spans="1:24" x14ac:dyDescent="0.5">
      <c r="A138" s="235" t="s">
        <v>469</v>
      </c>
      <c r="B138" s="242"/>
      <c r="C138" s="195">
        <v>3792</v>
      </c>
      <c r="D138" s="194">
        <v>166</v>
      </c>
      <c r="E138" s="191">
        <v>181</v>
      </c>
      <c r="F138" s="193">
        <v>174</v>
      </c>
      <c r="G138" s="194">
        <v>207</v>
      </c>
      <c r="H138" s="191">
        <v>212</v>
      </c>
      <c r="I138" s="193">
        <v>253</v>
      </c>
      <c r="J138" s="192">
        <v>253</v>
      </c>
      <c r="K138" s="191">
        <v>222</v>
      </c>
      <c r="L138" s="192">
        <v>294</v>
      </c>
      <c r="M138" s="194">
        <v>292</v>
      </c>
      <c r="N138" s="191">
        <v>320</v>
      </c>
      <c r="O138" s="193">
        <v>301</v>
      </c>
      <c r="P138" s="191">
        <v>248</v>
      </c>
      <c r="Q138" s="192">
        <v>194</v>
      </c>
      <c r="R138" s="191">
        <v>176</v>
      </c>
      <c r="S138" s="190">
        <v>125</v>
      </c>
      <c r="T138" s="189">
        <v>173</v>
      </c>
      <c r="U138" s="189">
        <v>0</v>
      </c>
      <c r="V138" s="190">
        <v>1</v>
      </c>
      <c r="W138" s="189">
        <v>0</v>
      </c>
      <c r="X138" s="189">
        <v>0</v>
      </c>
    </row>
    <row r="139" spans="1:24" x14ac:dyDescent="0.5">
      <c r="A139" s="235" t="s">
        <v>468</v>
      </c>
      <c r="B139" s="242"/>
      <c r="C139" s="195">
        <v>3405</v>
      </c>
      <c r="D139" s="194">
        <v>127</v>
      </c>
      <c r="E139" s="191">
        <v>191</v>
      </c>
      <c r="F139" s="193">
        <v>183</v>
      </c>
      <c r="G139" s="194">
        <v>192</v>
      </c>
      <c r="H139" s="191">
        <v>193</v>
      </c>
      <c r="I139" s="193">
        <v>252</v>
      </c>
      <c r="J139" s="192">
        <v>219</v>
      </c>
      <c r="K139" s="191">
        <v>233</v>
      </c>
      <c r="L139" s="192">
        <v>214</v>
      </c>
      <c r="M139" s="194">
        <v>312</v>
      </c>
      <c r="N139" s="191">
        <v>290</v>
      </c>
      <c r="O139" s="193">
        <v>284</v>
      </c>
      <c r="P139" s="191">
        <v>218</v>
      </c>
      <c r="Q139" s="192">
        <v>161</v>
      </c>
      <c r="R139" s="191">
        <v>128</v>
      </c>
      <c r="S139" s="190">
        <v>83</v>
      </c>
      <c r="T139" s="189">
        <v>122</v>
      </c>
      <c r="U139" s="189">
        <v>0</v>
      </c>
      <c r="V139" s="190">
        <v>3</v>
      </c>
      <c r="W139" s="189">
        <v>0</v>
      </c>
      <c r="X139" s="189">
        <v>0</v>
      </c>
    </row>
    <row r="140" spans="1:24" x14ac:dyDescent="0.5">
      <c r="A140" s="235" t="s">
        <v>467</v>
      </c>
      <c r="B140" s="242"/>
      <c r="C140" s="195">
        <v>3286</v>
      </c>
      <c r="D140" s="194">
        <v>153</v>
      </c>
      <c r="E140" s="191">
        <v>193</v>
      </c>
      <c r="F140" s="193">
        <v>209</v>
      </c>
      <c r="G140" s="194">
        <v>196</v>
      </c>
      <c r="H140" s="191">
        <v>208</v>
      </c>
      <c r="I140" s="193">
        <v>220</v>
      </c>
      <c r="J140" s="192">
        <v>230</v>
      </c>
      <c r="K140" s="191">
        <v>214</v>
      </c>
      <c r="L140" s="192">
        <v>253</v>
      </c>
      <c r="M140" s="194">
        <v>280</v>
      </c>
      <c r="N140" s="191">
        <v>261</v>
      </c>
      <c r="O140" s="193">
        <v>242</v>
      </c>
      <c r="P140" s="191">
        <v>192</v>
      </c>
      <c r="Q140" s="192">
        <v>127</v>
      </c>
      <c r="R140" s="191">
        <v>110</v>
      </c>
      <c r="S140" s="190">
        <v>78</v>
      </c>
      <c r="T140" s="189">
        <v>118</v>
      </c>
      <c r="U140" s="189">
        <v>0</v>
      </c>
      <c r="V140" s="190">
        <v>2</v>
      </c>
      <c r="W140" s="189">
        <v>0</v>
      </c>
      <c r="X140" s="189">
        <v>0</v>
      </c>
    </row>
    <row r="141" spans="1:24" x14ac:dyDescent="0.5">
      <c r="A141" s="235" t="s">
        <v>466</v>
      </c>
      <c r="B141" s="242"/>
      <c r="C141" s="195">
        <v>3170</v>
      </c>
      <c r="D141" s="194">
        <v>144</v>
      </c>
      <c r="E141" s="191">
        <v>177</v>
      </c>
      <c r="F141" s="193">
        <v>177</v>
      </c>
      <c r="G141" s="194">
        <v>204</v>
      </c>
      <c r="H141" s="191">
        <v>197</v>
      </c>
      <c r="I141" s="193">
        <v>212</v>
      </c>
      <c r="J141" s="192">
        <v>211</v>
      </c>
      <c r="K141" s="191">
        <v>220</v>
      </c>
      <c r="L141" s="192">
        <v>282</v>
      </c>
      <c r="M141" s="194">
        <v>275</v>
      </c>
      <c r="N141" s="191">
        <v>241</v>
      </c>
      <c r="O141" s="193">
        <v>220</v>
      </c>
      <c r="P141" s="191">
        <v>182</v>
      </c>
      <c r="Q141" s="192">
        <v>132</v>
      </c>
      <c r="R141" s="191">
        <v>118</v>
      </c>
      <c r="S141" s="190">
        <v>74</v>
      </c>
      <c r="T141" s="189">
        <v>104</v>
      </c>
      <c r="U141" s="189">
        <v>0</v>
      </c>
      <c r="V141" s="190">
        <v>0</v>
      </c>
      <c r="W141" s="189">
        <v>0</v>
      </c>
      <c r="X141" s="189">
        <v>0</v>
      </c>
    </row>
    <row r="142" spans="1:24" x14ac:dyDescent="0.5">
      <c r="A142" s="235" t="s">
        <v>465</v>
      </c>
      <c r="B142" s="242"/>
      <c r="C142" s="195">
        <v>2877</v>
      </c>
      <c r="D142" s="194">
        <v>145</v>
      </c>
      <c r="E142" s="191">
        <v>169</v>
      </c>
      <c r="F142" s="193">
        <v>160</v>
      </c>
      <c r="G142" s="194">
        <v>166</v>
      </c>
      <c r="H142" s="191">
        <v>192</v>
      </c>
      <c r="I142" s="193">
        <v>197</v>
      </c>
      <c r="J142" s="192">
        <v>191</v>
      </c>
      <c r="K142" s="191">
        <v>244</v>
      </c>
      <c r="L142" s="192">
        <v>217</v>
      </c>
      <c r="M142" s="194">
        <v>230</v>
      </c>
      <c r="N142" s="191">
        <v>221</v>
      </c>
      <c r="O142" s="193">
        <v>207</v>
      </c>
      <c r="P142" s="191">
        <v>161</v>
      </c>
      <c r="Q142" s="192">
        <v>127</v>
      </c>
      <c r="R142" s="191">
        <v>106</v>
      </c>
      <c r="S142" s="190">
        <v>52</v>
      </c>
      <c r="T142" s="189">
        <v>91</v>
      </c>
      <c r="U142" s="189">
        <v>0</v>
      </c>
      <c r="V142" s="190">
        <v>1</v>
      </c>
      <c r="W142" s="189">
        <v>0</v>
      </c>
      <c r="X142" s="189">
        <v>0</v>
      </c>
    </row>
    <row r="143" spans="1:24" x14ac:dyDescent="0.5">
      <c r="A143" s="235" t="s">
        <v>464</v>
      </c>
      <c r="B143" s="242"/>
      <c r="C143" s="195">
        <v>1755</v>
      </c>
      <c r="D143" s="194">
        <v>62</v>
      </c>
      <c r="E143" s="191">
        <v>73</v>
      </c>
      <c r="F143" s="193">
        <v>105</v>
      </c>
      <c r="G143" s="194">
        <v>93</v>
      </c>
      <c r="H143" s="191">
        <v>111</v>
      </c>
      <c r="I143" s="193">
        <v>103</v>
      </c>
      <c r="J143" s="192">
        <v>117</v>
      </c>
      <c r="K143" s="191">
        <v>122</v>
      </c>
      <c r="L143" s="192">
        <v>150</v>
      </c>
      <c r="M143" s="194">
        <v>131</v>
      </c>
      <c r="N143" s="191">
        <v>138</v>
      </c>
      <c r="O143" s="193">
        <v>125</v>
      </c>
      <c r="P143" s="191">
        <v>118</v>
      </c>
      <c r="Q143" s="192">
        <v>84</v>
      </c>
      <c r="R143" s="191">
        <v>78</v>
      </c>
      <c r="S143" s="190">
        <v>59</v>
      </c>
      <c r="T143" s="189">
        <v>86</v>
      </c>
      <c r="U143" s="189">
        <v>0</v>
      </c>
      <c r="V143" s="190">
        <v>0</v>
      </c>
      <c r="W143" s="189">
        <v>0</v>
      </c>
      <c r="X143" s="189">
        <v>0</v>
      </c>
    </row>
    <row r="144" spans="1:24" x14ac:dyDescent="0.5">
      <c r="A144" s="235" t="s">
        <v>363</v>
      </c>
      <c r="B144" s="242"/>
      <c r="C144" s="195">
        <v>6844</v>
      </c>
      <c r="D144" s="194">
        <v>298</v>
      </c>
      <c r="E144" s="191">
        <v>359</v>
      </c>
      <c r="F144" s="193">
        <v>372</v>
      </c>
      <c r="G144" s="194">
        <v>383</v>
      </c>
      <c r="H144" s="191">
        <v>431</v>
      </c>
      <c r="I144" s="193">
        <v>473</v>
      </c>
      <c r="J144" s="192">
        <v>451</v>
      </c>
      <c r="K144" s="191">
        <v>498</v>
      </c>
      <c r="L144" s="192">
        <v>522</v>
      </c>
      <c r="M144" s="194">
        <v>551</v>
      </c>
      <c r="N144" s="191">
        <v>581</v>
      </c>
      <c r="O144" s="193">
        <v>539</v>
      </c>
      <c r="P144" s="191">
        <v>460</v>
      </c>
      <c r="Q144" s="192">
        <v>308</v>
      </c>
      <c r="R144" s="191">
        <v>231</v>
      </c>
      <c r="S144" s="190">
        <v>163</v>
      </c>
      <c r="T144" s="189">
        <v>223</v>
      </c>
      <c r="U144" s="189">
        <v>0</v>
      </c>
      <c r="V144" s="190">
        <v>1</v>
      </c>
      <c r="W144" s="189">
        <v>0</v>
      </c>
      <c r="X144" s="189">
        <v>0</v>
      </c>
    </row>
    <row r="145" spans="1:24" x14ac:dyDescent="0.5">
      <c r="A145" s="235" t="s">
        <v>463</v>
      </c>
      <c r="B145" s="242"/>
      <c r="C145" s="195">
        <v>5197</v>
      </c>
      <c r="D145" s="194">
        <v>284</v>
      </c>
      <c r="E145" s="191">
        <v>327</v>
      </c>
      <c r="F145" s="193">
        <v>340</v>
      </c>
      <c r="G145" s="194">
        <v>315</v>
      </c>
      <c r="H145" s="191">
        <v>346</v>
      </c>
      <c r="I145" s="193">
        <v>385</v>
      </c>
      <c r="J145" s="192">
        <v>336</v>
      </c>
      <c r="K145" s="191">
        <v>423</v>
      </c>
      <c r="L145" s="192">
        <v>417</v>
      </c>
      <c r="M145" s="194">
        <v>433</v>
      </c>
      <c r="N145" s="191">
        <v>407</v>
      </c>
      <c r="O145" s="193">
        <v>356</v>
      </c>
      <c r="P145" s="191">
        <v>274</v>
      </c>
      <c r="Q145" s="192">
        <v>203</v>
      </c>
      <c r="R145" s="191">
        <v>153</v>
      </c>
      <c r="S145" s="190">
        <v>95</v>
      </c>
      <c r="T145" s="189">
        <v>102</v>
      </c>
      <c r="U145" s="189">
        <v>0</v>
      </c>
      <c r="V145" s="190">
        <v>1</v>
      </c>
      <c r="W145" s="189">
        <v>0</v>
      </c>
      <c r="X145" s="189">
        <v>0</v>
      </c>
    </row>
    <row r="146" spans="1:24" x14ac:dyDescent="0.5">
      <c r="A146" s="235" t="s">
        <v>462</v>
      </c>
      <c r="B146" s="242"/>
      <c r="C146" s="195">
        <v>2305</v>
      </c>
      <c r="D146" s="194">
        <v>86</v>
      </c>
      <c r="E146" s="191">
        <v>118</v>
      </c>
      <c r="F146" s="193">
        <v>122</v>
      </c>
      <c r="G146" s="194">
        <v>125</v>
      </c>
      <c r="H146" s="191">
        <v>144</v>
      </c>
      <c r="I146" s="193">
        <v>144</v>
      </c>
      <c r="J146" s="192">
        <v>153</v>
      </c>
      <c r="K146" s="191">
        <v>168</v>
      </c>
      <c r="L146" s="192">
        <v>179</v>
      </c>
      <c r="M146" s="194">
        <v>188</v>
      </c>
      <c r="N146" s="191">
        <v>199</v>
      </c>
      <c r="O146" s="193">
        <v>165</v>
      </c>
      <c r="P146" s="191">
        <v>150</v>
      </c>
      <c r="Q146" s="192">
        <v>114</v>
      </c>
      <c r="R146" s="191">
        <v>94</v>
      </c>
      <c r="S146" s="190">
        <v>63</v>
      </c>
      <c r="T146" s="189">
        <v>93</v>
      </c>
      <c r="U146" s="189">
        <v>0</v>
      </c>
      <c r="V146" s="190">
        <v>0</v>
      </c>
      <c r="W146" s="189">
        <v>0</v>
      </c>
      <c r="X146" s="189">
        <v>0</v>
      </c>
    </row>
    <row r="147" spans="1:24" x14ac:dyDescent="0.5">
      <c r="A147" s="235" t="s">
        <v>461</v>
      </c>
      <c r="B147" s="242"/>
      <c r="C147" s="195">
        <v>2615</v>
      </c>
      <c r="D147" s="194">
        <v>97</v>
      </c>
      <c r="E147" s="191">
        <v>132</v>
      </c>
      <c r="F147" s="193">
        <v>157</v>
      </c>
      <c r="G147" s="194">
        <v>161</v>
      </c>
      <c r="H147" s="191">
        <v>160</v>
      </c>
      <c r="I147" s="193">
        <v>183</v>
      </c>
      <c r="J147" s="192">
        <v>169</v>
      </c>
      <c r="K147" s="191">
        <v>173</v>
      </c>
      <c r="L147" s="192">
        <v>236</v>
      </c>
      <c r="M147" s="194">
        <v>227</v>
      </c>
      <c r="N147" s="191">
        <v>215</v>
      </c>
      <c r="O147" s="193">
        <v>205</v>
      </c>
      <c r="P147" s="191">
        <v>140</v>
      </c>
      <c r="Q147" s="192">
        <v>115</v>
      </c>
      <c r="R147" s="191">
        <v>111</v>
      </c>
      <c r="S147" s="190">
        <v>57</v>
      </c>
      <c r="T147" s="189">
        <v>76</v>
      </c>
      <c r="U147" s="189">
        <v>0</v>
      </c>
      <c r="V147" s="190">
        <v>1</v>
      </c>
      <c r="W147" s="189">
        <v>0</v>
      </c>
      <c r="X147" s="189">
        <v>0</v>
      </c>
    </row>
    <row r="148" spans="1:24" x14ac:dyDescent="0.5">
      <c r="A148" s="235"/>
      <c r="B148" s="242"/>
      <c r="C148" s="195"/>
      <c r="D148" s="194"/>
      <c r="E148" s="191"/>
      <c r="F148" s="193"/>
      <c r="G148" s="194"/>
      <c r="H148" s="191"/>
      <c r="I148" s="193"/>
      <c r="J148" s="192"/>
      <c r="K148" s="191"/>
      <c r="L148" s="192"/>
      <c r="M148" s="194"/>
      <c r="N148" s="191"/>
      <c r="O148" s="193"/>
      <c r="P148" s="191"/>
      <c r="Q148" s="192"/>
      <c r="R148" s="191"/>
      <c r="S148" s="190"/>
      <c r="T148" s="189"/>
      <c r="U148" s="189"/>
      <c r="V148" s="190"/>
      <c r="W148" s="189"/>
      <c r="X148" s="189"/>
    </row>
    <row r="149" spans="1:24" x14ac:dyDescent="0.5">
      <c r="A149" s="198" t="s">
        <v>187</v>
      </c>
      <c r="B149" s="242"/>
      <c r="C149" s="195">
        <v>36147</v>
      </c>
      <c r="D149" s="194">
        <v>1428</v>
      </c>
      <c r="E149" s="191">
        <v>1737</v>
      </c>
      <c r="F149" s="193">
        <v>1890</v>
      </c>
      <c r="G149" s="194">
        <v>1968</v>
      </c>
      <c r="H149" s="191">
        <v>2085</v>
      </c>
      <c r="I149" s="193">
        <v>2438</v>
      </c>
      <c r="J149" s="192">
        <v>2192</v>
      </c>
      <c r="K149" s="191">
        <v>2643</v>
      </c>
      <c r="L149" s="192">
        <v>2776</v>
      </c>
      <c r="M149" s="194">
        <v>2853</v>
      </c>
      <c r="N149" s="191">
        <v>3041</v>
      </c>
      <c r="O149" s="193">
        <v>2761</v>
      </c>
      <c r="P149" s="191">
        <v>2359</v>
      </c>
      <c r="Q149" s="192">
        <v>1765</v>
      </c>
      <c r="R149" s="191">
        <v>1556</v>
      </c>
      <c r="S149" s="190">
        <v>1009</v>
      </c>
      <c r="T149" s="189">
        <v>1610</v>
      </c>
      <c r="U149" s="189">
        <v>0</v>
      </c>
      <c r="V149" s="190">
        <v>12</v>
      </c>
      <c r="W149" s="189">
        <v>23</v>
      </c>
      <c r="X149" s="189">
        <v>1</v>
      </c>
    </row>
    <row r="150" spans="1:24" x14ac:dyDescent="0.5">
      <c r="A150" s="197" t="s">
        <v>163</v>
      </c>
      <c r="B150" s="242"/>
      <c r="C150" s="195">
        <v>8235</v>
      </c>
      <c r="D150" s="194">
        <v>296</v>
      </c>
      <c r="E150" s="191">
        <v>373</v>
      </c>
      <c r="F150" s="193">
        <v>420</v>
      </c>
      <c r="G150" s="194">
        <v>419</v>
      </c>
      <c r="H150" s="191">
        <v>474</v>
      </c>
      <c r="I150" s="193">
        <v>528</v>
      </c>
      <c r="J150" s="192">
        <v>491</v>
      </c>
      <c r="K150" s="191">
        <v>590</v>
      </c>
      <c r="L150" s="192">
        <v>626</v>
      </c>
      <c r="M150" s="194">
        <v>600</v>
      </c>
      <c r="N150" s="191">
        <v>729</v>
      </c>
      <c r="O150" s="193">
        <v>649</v>
      </c>
      <c r="P150" s="191">
        <v>584</v>
      </c>
      <c r="Q150" s="192">
        <v>432</v>
      </c>
      <c r="R150" s="191">
        <v>371</v>
      </c>
      <c r="S150" s="190">
        <v>242</v>
      </c>
      <c r="T150" s="189">
        <v>398</v>
      </c>
      <c r="U150" s="189">
        <v>0</v>
      </c>
      <c r="V150" s="190">
        <v>5</v>
      </c>
      <c r="W150" s="189">
        <v>8</v>
      </c>
      <c r="X150" s="189">
        <v>0</v>
      </c>
    </row>
    <row r="151" spans="1:24" x14ac:dyDescent="0.5">
      <c r="A151" s="235" t="s">
        <v>460</v>
      </c>
      <c r="B151" s="242"/>
      <c r="C151" s="195">
        <v>2678</v>
      </c>
      <c r="D151" s="194">
        <v>102</v>
      </c>
      <c r="E151" s="191">
        <v>149</v>
      </c>
      <c r="F151" s="193">
        <v>146</v>
      </c>
      <c r="G151" s="194">
        <v>128</v>
      </c>
      <c r="H151" s="191">
        <v>150</v>
      </c>
      <c r="I151" s="193">
        <v>177</v>
      </c>
      <c r="J151" s="192">
        <v>163</v>
      </c>
      <c r="K151" s="191">
        <v>187</v>
      </c>
      <c r="L151" s="192">
        <v>192</v>
      </c>
      <c r="M151" s="194">
        <v>176</v>
      </c>
      <c r="N151" s="191">
        <v>244</v>
      </c>
      <c r="O151" s="193">
        <v>215</v>
      </c>
      <c r="P151" s="191">
        <v>206</v>
      </c>
      <c r="Q151" s="192">
        <v>136</v>
      </c>
      <c r="R151" s="191">
        <v>110</v>
      </c>
      <c r="S151" s="190">
        <v>68</v>
      </c>
      <c r="T151" s="189">
        <v>125</v>
      </c>
      <c r="U151" s="189">
        <v>0</v>
      </c>
      <c r="V151" s="190">
        <v>0</v>
      </c>
      <c r="W151" s="189">
        <v>4</v>
      </c>
      <c r="X151" s="189">
        <v>0</v>
      </c>
    </row>
    <row r="152" spans="1:24" x14ac:dyDescent="0.5">
      <c r="A152" s="235" t="s">
        <v>459</v>
      </c>
      <c r="B152" s="242"/>
      <c r="C152" s="195">
        <v>1645</v>
      </c>
      <c r="D152" s="194">
        <v>47</v>
      </c>
      <c r="E152" s="191">
        <v>59</v>
      </c>
      <c r="F152" s="193">
        <v>77</v>
      </c>
      <c r="G152" s="194">
        <v>68</v>
      </c>
      <c r="H152" s="191">
        <v>85</v>
      </c>
      <c r="I152" s="193">
        <v>103</v>
      </c>
      <c r="J152" s="192">
        <v>91</v>
      </c>
      <c r="K152" s="191">
        <v>105</v>
      </c>
      <c r="L152" s="192">
        <v>126</v>
      </c>
      <c r="M152" s="194">
        <v>103</v>
      </c>
      <c r="N152" s="191">
        <v>156</v>
      </c>
      <c r="O152" s="193">
        <v>146</v>
      </c>
      <c r="P152" s="191">
        <v>131</v>
      </c>
      <c r="Q152" s="192">
        <v>104</v>
      </c>
      <c r="R152" s="191">
        <v>86</v>
      </c>
      <c r="S152" s="190">
        <v>62</v>
      </c>
      <c r="T152" s="189">
        <v>93</v>
      </c>
      <c r="U152" s="189">
        <v>0</v>
      </c>
      <c r="V152" s="190">
        <v>3</v>
      </c>
      <c r="W152" s="189">
        <v>0</v>
      </c>
      <c r="X152" s="189">
        <v>0</v>
      </c>
    </row>
    <row r="153" spans="1:24" x14ac:dyDescent="0.5">
      <c r="A153" s="235" t="s">
        <v>458</v>
      </c>
      <c r="B153" s="242"/>
      <c r="C153" s="195">
        <v>3912</v>
      </c>
      <c r="D153" s="194">
        <v>147</v>
      </c>
      <c r="E153" s="191">
        <v>165</v>
      </c>
      <c r="F153" s="193">
        <v>197</v>
      </c>
      <c r="G153" s="194">
        <v>223</v>
      </c>
      <c r="H153" s="191">
        <v>239</v>
      </c>
      <c r="I153" s="193">
        <v>248</v>
      </c>
      <c r="J153" s="192">
        <v>237</v>
      </c>
      <c r="K153" s="191">
        <v>298</v>
      </c>
      <c r="L153" s="192">
        <v>308</v>
      </c>
      <c r="M153" s="194">
        <v>321</v>
      </c>
      <c r="N153" s="191">
        <v>329</v>
      </c>
      <c r="O153" s="193">
        <v>288</v>
      </c>
      <c r="P153" s="191">
        <v>247</v>
      </c>
      <c r="Q153" s="192">
        <v>192</v>
      </c>
      <c r="R153" s="191">
        <v>175</v>
      </c>
      <c r="S153" s="190">
        <v>112</v>
      </c>
      <c r="T153" s="189">
        <v>180</v>
      </c>
      <c r="U153" s="189">
        <v>0</v>
      </c>
      <c r="V153" s="190">
        <v>2</v>
      </c>
      <c r="W153" s="189">
        <v>4</v>
      </c>
      <c r="X153" s="189">
        <v>0</v>
      </c>
    </row>
    <row r="154" spans="1:24" x14ac:dyDescent="0.5">
      <c r="A154" s="200"/>
      <c r="B154" s="242"/>
      <c r="C154" s="195"/>
      <c r="D154" s="194"/>
      <c r="E154" s="191"/>
      <c r="F154" s="193"/>
      <c r="G154" s="194"/>
      <c r="H154" s="191"/>
      <c r="I154" s="193"/>
      <c r="J154" s="192"/>
      <c r="K154" s="191"/>
      <c r="L154" s="192"/>
      <c r="M154" s="194"/>
      <c r="N154" s="191"/>
      <c r="O154" s="193"/>
      <c r="P154" s="191"/>
      <c r="Q154" s="192"/>
      <c r="R154" s="191"/>
      <c r="S154" s="190"/>
      <c r="T154" s="189"/>
      <c r="U154" s="189"/>
      <c r="V154" s="190"/>
      <c r="W154" s="189"/>
      <c r="X154" s="189"/>
    </row>
    <row r="155" spans="1:24" x14ac:dyDescent="0.5">
      <c r="A155" s="197" t="s">
        <v>162</v>
      </c>
      <c r="B155" s="242"/>
      <c r="C155" s="195">
        <v>27912</v>
      </c>
      <c r="D155" s="194">
        <v>1132</v>
      </c>
      <c r="E155" s="191">
        <v>1364</v>
      </c>
      <c r="F155" s="193">
        <v>1470</v>
      </c>
      <c r="G155" s="194">
        <v>1549</v>
      </c>
      <c r="H155" s="191">
        <v>1611</v>
      </c>
      <c r="I155" s="193">
        <v>1910</v>
      </c>
      <c r="J155" s="192">
        <v>1701</v>
      </c>
      <c r="K155" s="191">
        <v>2053</v>
      </c>
      <c r="L155" s="192">
        <v>2150</v>
      </c>
      <c r="M155" s="194">
        <v>2253</v>
      </c>
      <c r="N155" s="191">
        <v>2312</v>
      </c>
      <c r="O155" s="193">
        <v>2112</v>
      </c>
      <c r="P155" s="191">
        <v>1775</v>
      </c>
      <c r="Q155" s="192">
        <v>1333</v>
      </c>
      <c r="R155" s="191">
        <v>1185</v>
      </c>
      <c r="S155" s="190">
        <v>767</v>
      </c>
      <c r="T155" s="189">
        <v>1212</v>
      </c>
      <c r="U155" s="189">
        <v>0</v>
      </c>
      <c r="V155" s="190">
        <v>7</v>
      </c>
      <c r="W155" s="189">
        <v>15</v>
      </c>
      <c r="X155" s="189">
        <v>1</v>
      </c>
    </row>
    <row r="156" spans="1:24" x14ac:dyDescent="0.5">
      <c r="A156" s="235" t="s">
        <v>457</v>
      </c>
      <c r="B156" s="242"/>
      <c r="C156" s="195">
        <v>4693</v>
      </c>
      <c r="D156" s="194">
        <v>198</v>
      </c>
      <c r="E156" s="191">
        <v>227</v>
      </c>
      <c r="F156" s="193">
        <v>245</v>
      </c>
      <c r="G156" s="194">
        <v>252</v>
      </c>
      <c r="H156" s="191">
        <v>269</v>
      </c>
      <c r="I156" s="193">
        <v>329</v>
      </c>
      <c r="J156" s="192">
        <v>276</v>
      </c>
      <c r="K156" s="191">
        <v>358</v>
      </c>
      <c r="L156" s="192">
        <v>380</v>
      </c>
      <c r="M156" s="194">
        <v>356</v>
      </c>
      <c r="N156" s="191">
        <v>390</v>
      </c>
      <c r="O156" s="193">
        <v>368</v>
      </c>
      <c r="P156" s="191">
        <v>306</v>
      </c>
      <c r="Q156" s="192">
        <v>223</v>
      </c>
      <c r="R156" s="191">
        <v>185</v>
      </c>
      <c r="S156" s="190">
        <v>128</v>
      </c>
      <c r="T156" s="189">
        <v>188</v>
      </c>
      <c r="U156" s="189">
        <v>0</v>
      </c>
      <c r="V156" s="190">
        <v>0</v>
      </c>
      <c r="W156" s="189">
        <v>15</v>
      </c>
      <c r="X156" s="189">
        <v>0</v>
      </c>
    </row>
    <row r="157" spans="1:24" x14ac:dyDescent="0.5">
      <c r="A157" s="235" t="s">
        <v>456</v>
      </c>
      <c r="B157" s="242"/>
      <c r="C157" s="195">
        <v>4551</v>
      </c>
      <c r="D157" s="194">
        <v>192</v>
      </c>
      <c r="E157" s="191">
        <v>202</v>
      </c>
      <c r="F157" s="193">
        <v>211</v>
      </c>
      <c r="G157" s="194">
        <v>236</v>
      </c>
      <c r="H157" s="191">
        <v>283</v>
      </c>
      <c r="I157" s="193">
        <v>316</v>
      </c>
      <c r="J157" s="192">
        <v>265</v>
      </c>
      <c r="K157" s="191">
        <v>313</v>
      </c>
      <c r="L157" s="192">
        <v>312</v>
      </c>
      <c r="M157" s="194">
        <v>415</v>
      </c>
      <c r="N157" s="191">
        <v>388</v>
      </c>
      <c r="O157" s="193">
        <v>346</v>
      </c>
      <c r="P157" s="191">
        <v>305</v>
      </c>
      <c r="Q157" s="192">
        <v>228</v>
      </c>
      <c r="R157" s="191">
        <v>208</v>
      </c>
      <c r="S157" s="190">
        <v>123</v>
      </c>
      <c r="T157" s="189">
        <v>208</v>
      </c>
      <c r="U157" s="189">
        <v>0</v>
      </c>
      <c r="V157" s="190">
        <v>0</v>
      </c>
      <c r="W157" s="189">
        <v>0</v>
      </c>
      <c r="X157" s="189">
        <v>0</v>
      </c>
    </row>
    <row r="158" spans="1:24" x14ac:dyDescent="0.5">
      <c r="A158" s="235" t="s">
        <v>455</v>
      </c>
      <c r="B158" s="242"/>
      <c r="C158" s="195">
        <v>4987</v>
      </c>
      <c r="D158" s="194">
        <v>208</v>
      </c>
      <c r="E158" s="191">
        <v>235</v>
      </c>
      <c r="F158" s="193">
        <v>269</v>
      </c>
      <c r="G158" s="194">
        <v>300</v>
      </c>
      <c r="H158" s="191">
        <v>286</v>
      </c>
      <c r="I158" s="193">
        <v>360</v>
      </c>
      <c r="J158" s="192">
        <v>286</v>
      </c>
      <c r="K158" s="191">
        <v>381</v>
      </c>
      <c r="L158" s="192">
        <v>402</v>
      </c>
      <c r="M158" s="194">
        <v>409</v>
      </c>
      <c r="N158" s="191">
        <v>415</v>
      </c>
      <c r="O158" s="193">
        <v>360</v>
      </c>
      <c r="P158" s="191">
        <v>276</v>
      </c>
      <c r="Q158" s="192">
        <v>239</v>
      </c>
      <c r="R158" s="191">
        <v>199</v>
      </c>
      <c r="S158" s="190">
        <v>135</v>
      </c>
      <c r="T158" s="189">
        <v>222</v>
      </c>
      <c r="U158" s="189">
        <v>0</v>
      </c>
      <c r="V158" s="190">
        <v>4</v>
      </c>
      <c r="W158" s="189">
        <v>0</v>
      </c>
      <c r="X158" s="189">
        <v>1</v>
      </c>
    </row>
    <row r="159" spans="1:24" x14ac:dyDescent="0.5">
      <c r="A159" s="235" t="s">
        <v>393</v>
      </c>
      <c r="B159" s="242"/>
      <c r="C159" s="195">
        <v>3532</v>
      </c>
      <c r="D159" s="194">
        <v>148</v>
      </c>
      <c r="E159" s="191">
        <v>173</v>
      </c>
      <c r="F159" s="193">
        <v>188</v>
      </c>
      <c r="G159" s="194">
        <v>189</v>
      </c>
      <c r="H159" s="191">
        <v>191</v>
      </c>
      <c r="I159" s="193">
        <v>249</v>
      </c>
      <c r="J159" s="192">
        <v>246</v>
      </c>
      <c r="K159" s="191">
        <v>255</v>
      </c>
      <c r="L159" s="192">
        <v>275</v>
      </c>
      <c r="M159" s="194">
        <v>296</v>
      </c>
      <c r="N159" s="191">
        <v>295</v>
      </c>
      <c r="O159" s="193">
        <v>248</v>
      </c>
      <c r="P159" s="191">
        <v>245</v>
      </c>
      <c r="Q159" s="192">
        <v>140</v>
      </c>
      <c r="R159" s="191">
        <v>142</v>
      </c>
      <c r="S159" s="190">
        <v>95</v>
      </c>
      <c r="T159" s="189">
        <v>156</v>
      </c>
      <c r="U159" s="189">
        <v>0</v>
      </c>
      <c r="V159" s="190">
        <v>1</v>
      </c>
      <c r="W159" s="189">
        <v>0</v>
      </c>
      <c r="X159" s="189">
        <v>0</v>
      </c>
    </row>
    <row r="160" spans="1:24" x14ac:dyDescent="0.5">
      <c r="A160" s="235" t="s">
        <v>454</v>
      </c>
      <c r="B160" s="242"/>
      <c r="C160" s="195">
        <v>2702</v>
      </c>
      <c r="D160" s="194">
        <v>105</v>
      </c>
      <c r="E160" s="191">
        <v>145</v>
      </c>
      <c r="F160" s="193">
        <v>140</v>
      </c>
      <c r="G160" s="194">
        <v>138</v>
      </c>
      <c r="H160" s="191">
        <v>168</v>
      </c>
      <c r="I160" s="193">
        <v>177</v>
      </c>
      <c r="J160" s="192">
        <v>165</v>
      </c>
      <c r="K160" s="191">
        <v>204</v>
      </c>
      <c r="L160" s="192">
        <v>210</v>
      </c>
      <c r="M160" s="194">
        <v>228</v>
      </c>
      <c r="N160" s="191">
        <v>216</v>
      </c>
      <c r="O160" s="193">
        <v>217</v>
      </c>
      <c r="P160" s="191">
        <v>165</v>
      </c>
      <c r="Q160" s="192">
        <v>138</v>
      </c>
      <c r="R160" s="191">
        <v>107</v>
      </c>
      <c r="S160" s="190">
        <v>71</v>
      </c>
      <c r="T160" s="189">
        <v>108</v>
      </c>
      <c r="U160" s="189">
        <v>0</v>
      </c>
      <c r="V160" s="190">
        <v>0</v>
      </c>
      <c r="W160" s="189">
        <v>0</v>
      </c>
      <c r="X160" s="189">
        <v>0</v>
      </c>
    </row>
    <row r="161" spans="1:24" x14ac:dyDescent="0.5">
      <c r="A161" s="235" t="s">
        <v>453</v>
      </c>
      <c r="B161" s="242"/>
      <c r="C161" s="195">
        <v>2343</v>
      </c>
      <c r="D161" s="194">
        <v>95</v>
      </c>
      <c r="E161" s="191">
        <v>129</v>
      </c>
      <c r="F161" s="193">
        <v>131</v>
      </c>
      <c r="G161" s="194">
        <v>141</v>
      </c>
      <c r="H161" s="191">
        <v>122</v>
      </c>
      <c r="I161" s="193">
        <v>161</v>
      </c>
      <c r="J161" s="192">
        <v>145</v>
      </c>
      <c r="K161" s="191">
        <v>190</v>
      </c>
      <c r="L161" s="192">
        <v>185</v>
      </c>
      <c r="M161" s="194">
        <v>176</v>
      </c>
      <c r="N161" s="191">
        <v>183</v>
      </c>
      <c r="O161" s="193">
        <v>167</v>
      </c>
      <c r="P161" s="191">
        <v>150</v>
      </c>
      <c r="Q161" s="192">
        <v>106</v>
      </c>
      <c r="R161" s="191">
        <v>85</v>
      </c>
      <c r="S161" s="190">
        <v>76</v>
      </c>
      <c r="T161" s="189">
        <v>101</v>
      </c>
      <c r="U161" s="189">
        <v>0</v>
      </c>
      <c r="V161" s="190">
        <v>0</v>
      </c>
      <c r="W161" s="189">
        <v>0</v>
      </c>
      <c r="X161" s="189">
        <v>0</v>
      </c>
    </row>
    <row r="162" spans="1:24" x14ac:dyDescent="0.5">
      <c r="A162" s="235" t="s">
        <v>452</v>
      </c>
      <c r="B162" s="242"/>
      <c r="C162" s="195">
        <v>985</v>
      </c>
      <c r="D162" s="194">
        <v>40</v>
      </c>
      <c r="E162" s="191">
        <v>45</v>
      </c>
      <c r="F162" s="193">
        <v>64</v>
      </c>
      <c r="G162" s="194">
        <v>49</v>
      </c>
      <c r="H162" s="191">
        <v>55</v>
      </c>
      <c r="I162" s="193">
        <v>69</v>
      </c>
      <c r="J162" s="192">
        <v>63</v>
      </c>
      <c r="K162" s="191">
        <v>69</v>
      </c>
      <c r="L162" s="192">
        <v>77</v>
      </c>
      <c r="M162" s="194">
        <v>64</v>
      </c>
      <c r="N162" s="191">
        <v>92</v>
      </c>
      <c r="O162" s="193">
        <v>80</v>
      </c>
      <c r="P162" s="191">
        <v>61</v>
      </c>
      <c r="Q162" s="192">
        <v>42</v>
      </c>
      <c r="R162" s="191">
        <v>46</v>
      </c>
      <c r="S162" s="190">
        <v>35</v>
      </c>
      <c r="T162" s="189">
        <v>34</v>
      </c>
      <c r="U162" s="189">
        <v>0</v>
      </c>
      <c r="V162" s="190">
        <v>0</v>
      </c>
      <c r="W162" s="189">
        <v>0</v>
      </c>
      <c r="X162" s="189">
        <v>0</v>
      </c>
    </row>
    <row r="163" spans="1:24" x14ac:dyDescent="0.5">
      <c r="A163" s="235" t="s">
        <v>451</v>
      </c>
      <c r="B163" s="242"/>
      <c r="C163" s="195">
        <v>1991</v>
      </c>
      <c r="D163" s="194">
        <v>60</v>
      </c>
      <c r="E163" s="191">
        <v>100</v>
      </c>
      <c r="F163" s="193">
        <v>112</v>
      </c>
      <c r="G163" s="194">
        <v>119</v>
      </c>
      <c r="H163" s="191">
        <v>117</v>
      </c>
      <c r="I163" s="193">
        <v>114</v>
      </c>
      <c r="J163" s="192">
        <v>115</v>
      </c>
      <c r="K163" s="191">
        <v>136</v>
      </c>
      <c r="L163" s="192">
        <v>159</v>
      </c>
      <c r="M163" s="194">
        <v>150</v>
      </c>
      <c r="N163" s="191">
        <v>159</v>
      </c>
      <c r="O163" s="193">
        <v>152</v>
      </c>
      <c r="P163" s="191">
        <v>131</v>
      </c>
      <c r="Q163" s="192">
        <v>109</v>
      </c>
      <c r="R163" s="191">
        <v>110</v>
      </c>
      <c r="S163" s="190">
        <v>57</v>
      </c>
      <c r="T163" s="189">
        <v>89</v>
      </c>
      <c r="U163" s="189">
        <v>0</v>
      </c>
      <c r="V163" s="190">
        <v>2</v>
      </c>
      <c r="W163" s="189">
        <v>0</v>
      </c>
      <c r="X163" s="189">
        <v>0</v>
      </c>
    </row>
    <row r="164" spans="1:24" x14ac:dyDescent="0.5">
      <c r="A164" s="235" t="s">
        <v>439</v>
      </c>
      <c r="B164" s="242"/>
      <c r="C164" s="195">
        <v>2128</v>
      </c>
      <c r="D164" s="194">
        <v>86</v>
      </c>
      <c r="E164" s="191">
        <v>108</v>
      </c>
      <c r="F164" s="193">
        <v>110</v>
      </c>
      <c r="G164" s="194">
        <v>125</v>
      </c>
      <c r="H164" s="191">
        <v>120</v>
      </c>
      <c r="I164" s="193">
        <v>135</v>
      </c>
      <c r="J164" s="192">
        <v>140</v>
      </c>
      <c r="K164" s="191">
        <v>147</v>
      </c>
      <c r="L164" s="192">
        <v>150</v>
      </c>
      <c r="M164" s="194">
        <v>159</v>
      </c>
      <c r="N164" s="191">
        <v>174</v>
      </c>
      <c r="O164" s="193">
        <v>174</v>
      </c>
      <c r="P164" s="191">
        <v>136</v>
      </c>
      <c r="Q164" s="192">
        <v>108</v>
      </c>
      <c r="R164" s="191">
        <v>103</v>
      </c>
      <c r="S164" s="190">
        <v>47</v>
      </c>
      <c r="T164" s="189">
        <v>106</v>
      </c>
      <c r="U164" s="189">
        <v>0</v>
      </c>
      <c r="V164" s="190">
        <v>0</v>
      </c>
      <c r="W164" s="189">
        <v>0</v>
      </c>
      <c r="X164" s="189">
        <v>0</v>
      </c>
    </row>
    <row r="165" spans="1:24" x14ac:dyDescent="0.5">
      <c r="A165" s="198" t="s">
        <v>186</v>
      </c>
      <c r="B165" s="242"/>
      <c r="C165" s="195">
        <v>63764</v>
      </c>
      <c r="D165" s="194">
        <v>2589</v>
      </c>
      <c r="E165" s="191">
        <v>3072</v>
      </c>
      <c r="F165" s="193">
        <v>3413</v>
      </c>
      <c r="G165" s="194">
        <v>3698</v>
      </c>
      <c r="H165" s="191">
        <v>3842</v>
      </c>
      <c r="I165" s="193">
        <v>4305</v>
      </c>
      <c r="J165" s="192">
        <v>4061</v>
      </c>
      <c r="K165" s="191">
        <v>4232</v>
      </c>
      <c r="L165" s="192">
        <v>5045</v>
      </c>
      <c r="M165" s="194">
        <v>5146</v>
      </c>
      <c r="N165" s="191">
        <v>5100</v>
      </c>
      <c r="O165" s="193">
        <v>4698</v>
      </c>
      <c r="P165" s="191">
        <v>4128</v>
      </c>
      <c r="Q165" s="192">
        <v>3120</v>
      </c>
      <c r="R165" s="191">
        <v>2614</v>
      </c>
      <c r="S165" s="190">
        <v>1815</v>
      </c>
      <c r="T165" s="189">
        <v>2811</v>
      </c>
      <c r="U165" s="189">
        <v>0</v>
      </c>
      <c r="V165" s="190">
        <v>20</v>
      </c>
      <c r="W165" s="189">
        <v>49</v>
      </c>
      <c r="X165" s="189">
        <v>6</v>
      </c>
    </row>
    <row r="166" spans="1:24" x14ac:dyDescent="0.5">
      <c r="A166" s="197" t="s">
        <v>163</v>
      </c>
      <c r="B166" s="242"/>
      <c r="C166" s="195">
        <v>20394</v>
      </c>
      <c r="D166" s="194">
        <v>838</v>
      </c>
      <c r="E166" s="191">
        <v>990</v>
      </c>
      <c r="F166" s="193">
        <v>1113</v>
      </c>
      <c r="G166" s="194">
        <v>1236</v>
      </c>
      <c r="H166" s="191">
        <v>1233</v>
      </c>
      <c r="I166" s="193">
        <v>1422</v>
      </c>
      <c r="J166" s="192">
        <v>1270</v>
      </c>
      <c r="K166" s="191">
        <v>1390</v>
      </c>
      <c r="L166" s="192">
        <v>1572</v>
      </c>
      <c r="M166" s="194">
        <v>1635</v>
      </c>
      <c r="N166" s="191">
        <v>1682</v>
      </c>
      <c r="O166" s="193">
        <v>1520</v>
      </c>
      <c r="P166" s="191">
        <v>1356</v>
      </c>
      <c r="Q166" s="192">
        <v>981</v>
      </c>
      <c r="R166" s="191">
        <v>790</v>
      </c>
      <c r="S166" s="190">
        <v>554</v>
      </c>
      <c r="T166" s="189">
        <v>781</v>
      </c>
      <c r="U166" s="189">
        <v>0</v>
      </c>
      <c r="V166" s="190">
        <v>8</v>
      </c>
      <c r="W166" s="189">
        <v>21</v>
      </c>
      <c r="X166" s="189">
        <v>2</v>
      </c>
    </row>
    <row r="167" spans="1:24" x14ac:dyDescent="0.5">
      <c r="A167" s="235" t="s">
        <v>450</v>
      </c>
      <c r="B167" s="242"/>
      <c r="C167" s="195">
        <v>4973</v>
      </c>
      <c r="D167" s="194">
        <v>191</v>
      </c>
      <c r="E167" s="191">
        <v>235</v>
      </c>
      <c r="F167" s="193">
        <v>255</v>
      </c>
      <c r="G167" s="194">
        <v>276</v>
      </c>
      <c r="H167" s="191">
        <v>273</v>
      </c>
      <c r="I167" s="193">
        <v>355</v>
      </c>
      <c r="J167" s="192">
        <v>314</v>
      </c>
      <c r="K167" s="191">
        <v>335</v>
      </c>
      <c r="L167" s="192">
        <v>404</v>
      </c>
      <c r="M167" s="194">
        <v>386</v>
      </c>
      <c r="N167" s="191">
        <v>412</v>
      </c>
      <c r="O167" s="193">
        <v>396</v>
      </c>
      <c r="P167" s="191">
        <v>340</v>
      </c>
      <c r="Q167" s="192">
        <v>273</v>
      </c>
      <c r="R167" s="191">
        <v>196</v>
      </c>
      <c r="S167" s="190">
        <v>133</v>
      </c>
      <c r="T167" s="189">
        <v>185</v>
      </c>
      <c r="U167" s="189">
        <v>0</v>
      </c>
      <c r="V167" s="190">
        <v>2</v>
      </c>
      <c r="W167" s="189">
        <v>11</v>
      </c>
      <c r="X167" s="189">
        <v>1</v>
      </c>
    </row>
    <row r="168" spans="1:24" x14ac:dyDescent="0.5">
      <c r="A168" s="235" t="s">
        <v>449</v>
      </c>
      <c r="B168" s="242"/>
      <c r="C168" s="195">
        <v>1730</v>
      </c>
      <c r="D168" s="194">
        <v>54</v>
      </c>
      <c r="E168" s="191">
        <v>67</v>
      </c>
      <c r="F168" s="193">
        <v>86</v>
      </c>
      <c r="G168" s="194">
        <v>110</v>
      </c>
      <c r="H168" s="191">
        <v>102</v>
      </c>
      <c r="I168" s="193">
        <v>113</v>
      </c>
      <c r="J168" s="192">
        <v>108</v>
      </c>
      <c r="K168" s="191">
        <v>112</v>
      </c>
      <c r="L168" s="192">
        <v>122</v>
      </c>
      <c r="M168" s="194">
        <v>118</v>
      </c>
      <c r="N168" s="191">
        <v>161</v>
      </c>
      <c r="O168" s="193">
        <v>147</v>
      </c>
      <c r="P168" s="191">
        <v>103</v>
      </c>
      <c r="Q168" s="192">
        <v>98</v>
      </c>
      <c r="R168" s="191">
        <v>82</v>
      </c>
      <c r="S168" s="190">
        <v>54</v>
      </c>
      <c r="T168" s="189">
        <v>87</v>
      </c>
      <c r="U168" s="189">
        <v>0</v>
      </c>
      <c r="V168" s="190">
        <v>2</v>
      </c>
      <c r="W168" s="189">
        <v>4</v>
      </c>
      <c r="X168" s="189">
        <v>0</v>
      </c>
    </row>
    <row r="169" spans="1:24" x14ac:dyDescent="0.5">
      <c r="A169" s="235" t="s">
        <v>448</v>
      </c>
      <c r="B169" s="242"/>
      <c r="C169" s="195">
        <v>969</v>
      </c>
      <c r="D169" s="194">
        <v>43</v>
      </c>
      <c r="E169" s="191">
        <v>44</v>
      </c>
      <c r="F169" s="193">
        <v>46</v>
      </c>
      <c r="G169" s="194">
        <v>55</v>
      </c>
      <c r="H169" s="191">
        <v>54</v>
      </c>
      <c r="I169" s="193">
        <v>54</v>
      </c>
      <c r="J169" s="192">
        <v>72</v>
      </c>
      <c r="K169" s="191">
        <v>66</v>
      </c>
      <c r="L169" s="192">
        <v>91</v>
      </c>
      <c r="M169" s="194">
        <v>63</v>
      </c>
      <c r="N169" s="191">
        <v>83</v>
      </c>
      <c r="O169" s="193">
        <v>71</v>
      </c>
      <c r="P169" s="191">
        <v>86</v>
      </c>
      <c r="Q169" s="192">
        <v>43</v>
      </c>
      <c r="R169" s="191">
        <v>28</v>
      </c>
      <c r="S169" s="190">
        <v>33</v>
      </c>
      <c r="T169" s="189">
        <v>36</v>
      </c>
      <c r="U169" s="189">
        <v>0</v>
      </c>
      <c r="V169" s="190">
        <v>0</v>
      </c>
      <c r="W169" s="189">
        <v>1</v>
      </c>
      <c r="X169" s="189">
        <v>0</v>
      </c>
    </row>
    <row r="170" spans="1:24" x14ac:dyDescent="0.5">
      <c r="A170" s="235" t="s">
        <v>447</v>
      </c>
      <c r="B170" s="242"/>
      <c r="C170" s="195">
        <v>1895</v>
      </c>
      <c r="D170" s="194">
        <v>75</v>
      </c>
      <c r="E170" s="191">
        <v>104</v>
      </c>
      <c r="F170" s="193">
        <v>118</v>
      </c>
      <c r="G170" s="194">
        <v>117</v>
      </c>
      <c r="H170" s="191">
        <v>106</v>
      </c>
      <c r="I170" s="193">
        <v>140</v>
      </c>
      <c r="J170" s="192">
        <v>124</v>
      </c>
      <c r="K170" s="191">
        <v>136</v>
      </c>
      <c r="L170" s="192">
        <v>124</v>
      </c>
      <c r="M170" s="194">
        <v>158</v>
      </c>
      <c r="N170" s="191">
        <v>144</v>
      </c>
      <c r="O170" s="193">
        <v>131</v>
      </c>
      <c r="P170" s="191">
        <v>116</v>
      </c>
      <c r="Q170" s="192">
        <v>94</v>
      </c>
      <c r="R170" s="191">
        <v>78</v>
      </c>
      <c r="S170" s="190">
        <v>46</v>
      </c>
      <c r="T170" s="189">
        <v>82</v>
      </c>
      <c r="U170" s="189">
        <v>0</v>
      </c>
      <c r="V170" s="190">
        <v>1</v>
      </c>
      <c r="W170" s="189">
        <v>1</v>
      </c>
      <c r="X170" s="189">
        <v>0</v>
      </c>
    </row>
    <row r="171" spans="1:24" x14ac:dyDescent="0.5">
      <c r="A171" s="235" t="s">
        <v>446</v>
      </c>
      <c r="B171" s="242"/>
      <c r="C171" s="195">
        <v>6454</v>
      </c>
      <c r="D171" s="194">
        <v>301</v>
      </c>
      <c r="E171" s="191">
        <v>344</v>
      </c>
      <c r="F171" s="193">
        <v>388</v>
      </c>
      <c r="G171" s="194">
        <v>417</v>
      </c>
      <c r="H171" s="191">
        <v>435</v>
      </c>
      <c r="I171" s="193">
        <v>486</v>
      </c>
      <c r="J171" s="192">
        <v>392</v>
      </c>
      <c r="K171" s="191">
        <v>445</v>
      </c>
      <c r="L171" s="192">
        <v>523</v>
      </c>
      <c r="M171" s="194">
        <v>576</v>
      </c>
      <c r="N171" s="191">
        <v>483</v>
      </c>
      <c r="O171" s="193">
        <v>428</v>
      </c>
      <c r="P171" s="191">
        <v>362</v>
      </c>
      <c r="Q171" s="192">
        <v>260</v>
      </c>
      <c r="R171" s="191">
        <v>225</v>
      </c>
      <c r="S171" s="190">
        <v>158</v>
      </c>
      <c r="T171" s="189">
        <v>227</v>
      </c>
      <c r="U171" s="189">
        <v>0</v>
      </c>
      <c r="V171" s="190">
        <v>3</v>
      </c>
      <c r="W171" s="189">
        <v>1</v>
      </c>
      <c r="X171" s="189">
        <v>0</v>
      </c>
    </row>
    <row r="172" spans="1:24" x14ac:dyDescent="0.5">
      <c r="A172" s="235" t="s">
        <v>445</v>
      </c>
      <c r="B172" s="242"/>
      <c r="C172" s="195">
        <v>4373</v>
      </c>
      <c r="D172" s="194">
        <v>174</v>
      </c>
      <c r="E172" s="191">
        <v>196</v>
      </c>
      <c r="F172" s="193">
        <v>220</v>
      </c>
      <c r="G172" s="194">
        <v>261</v>
      </c>
      <c r="H172" s="191">
        <v>263</v>
      </c>
      <c r="I172" s="193">
        <v>274</v>
      </c>
      <c r="J172" s="192">
        <v>260</v>
      </c>
      <c r="K172" s="191">
        <v>296</v>
      </c>
      <c r="L172" s="192">
        <v>308</v>
      </c>
      <c r="M172" s="194">
        <v>334</v>
      </c>
      <c r="N172" s="191">
        <v>399</v>
      </c>
      <c r="O172" s="193">
        <v>347</v>
      </c>
      <c r="P172" s="191">
        <v>349</v>
      </c>
      <c r="Q172" s="192">
        <v>213</v>
      </c>
      <c r="R172" s="191">
        <v>181</v>
      </c>
      <c r="S172" s="190">
        <v>130</v>
      </c>
      <c r="T172" s="189">
        <v>164</v>
      </c>
      <c r="U172" s="189">
        <v>0</v>
      </c>
      <c r="V172" s="190">
        <v>0</v>
      </c>
      <c r="W172" s="189">
        <v>3</v>
      </c>
      <c r="X172" s="189">
        <v>1</v>
      </c>
    </row>
    <row r="173" spans="1:24" x14ac:dyDescent="0.5">
      <c r="A173" s="200"/>
      <c r="B173" s="242"/>
      <c r="C173" s="195"/>
      <c r="D173" s="194"/>
      <c r="E173" s="191"/>
      <c r="F173" s="193"/>
      <c r="G173" s="194"/>
      <c r="H173" s="191"/>
      <c r="I173" s="193"/>
      <c r="J173" s="192"/>
      <c r="K173" s="191"/>
      <c r="L173" s="192"/>
      <c r="M173" s="194"/>
      <c r="N173" s="191"/>
      <c r="O173" s="193"/>
      <c r="P173" s="191"/>
      <c r="Q173" s="192"/>
      <c r="R173" s="191"/>
      <c r="S173" s="190"/>
      <c r="T173" s="189"/>
      <c r="U173" s="189"/>
      <c r="V173" s="190"/>
      <c r="W173" s="189"/>
      <c r="X173" s="189"/>
    </row>
    <row r="174" spans="1:24" x14ac:dyDescent="0.5">
      <c r="A174" s="197" t="s">
        <v>162</v>
      </c>
      <c r="B174" s="242"/>
      <c r="C174" s="195">
        <v>43370</v>
      </c>
      <c r="D174" s="194">
        <v>1751</v>
      </c>
      <c r="E174" s="191">
        <v>2082</v>
      </c>
      <c r="F174" s="193">
        <v>2300</v>
      </c>
      <c r="G174" s="194">
        <v>2462</v>
      </c>
      <c r="H174" s="191">
        <v>2609</v>
      </c>
      <c r="I174" s="193">
        <v>2883</v>
      </c>
      <c r="J174" s="192">
        <v>2791</v>
      </c>
      <c r="K174" s="191">
        <v>2842</v>
      </c>
      <c r="L174" s="192">
        <v>3473</v>
      </c>
      <c r="M174" s="194">
        <v>3511</v>
      </c>
      <c r="N174" s="191">
        <v>3418</v>
      </c>
      <c r="O174" s="193">
        <v>3178</v>
      </c>
      <c r="P174" s="191">
        <v>2772</v>
      </c>
      <c r="Q174" s="192">
        <v>2139</v>
      </c>
      <c r="R174" s="191">
        <v>1824</v>
      </c>
      <c r="S174" s="190">
        <v>1261</v>
      </c>
      <c r="T174" s="189">
        <v>2030</v>
      </c>
      <c r="U174" s="189">
        <v>0</v>
      </c>
      <c r="V174" s="190">
        <v>12</v>
      </c>
      <c r="W174" s="189">
        <v>28</v>
      </c>
      <c r="X174" s="189">
        <v>4</v>
      </c>
    </row>
    <row r="175" spans="1:24" x14ac:dyDescent="0.5">
      <c r="A175" s="235" t="s">
        <v>444</v>
      </c>
      <c r="B175" s="242"/>
      <c r="C175" s="195">
        <v>3991</v>
      </c>
      <c r="D175" s="194">
        <v>158</v>
      </c>
      <c r="E175" s="191">
        <v>183</v>
      </c>
      <c r="F175" s="193">
        <v>213</v>
      </c>
      <c r="G175" s="194">
        <v>214</v>
      </c>
      <c r="H175" s="191">
        <v>239</v>
      </c>
      <c r="I175" s="193">
        <v>295</v>
      </c>
      <c r="J175" s="192">
        <v>259</v>
      </c>
      <c r="K175" s="191">
        <v>263</v>
      </c>
      <c r="L175" s="192">
        <v>336</v>
      </c>
      <c r="M175" s="194">
        <v>327</v>
      </c>
      <c r="N175" s="191">
        <v>329</v>
      </c>
      <c r="O175" s="193">
        <v>292</v>
      </c>
      <c r="P175" s="191">
        <v>262</v>
      </c>
      <c r="Q175" s="192">
        <v>178</v>
      </c>
      <c r="R175" s="191">
        <v>165</v>
      </c>
      <c r="S175" s="190">
        <v>118</v>
      </c>
      <c r="T175" s="189">
        <v>159</v>
      </c>
      <c r="U175" s="189">
        <v>0</v>
      </c>
      <c r="V175" s="190">
        <v>1</v>
      </c>
      <c r="W175" s="189">
        <v>0</v>
      </c>
      <c r="X175" s="189">
        <v>0</v>
      </c>
    </row>
    <row r="176" spans="1:24" x14ac:dyDescent="0.5">
      <c r="A176" s="235" t="s">
        <v>443</v>
      </c>
      <c r="B176" s="242"/>
      <c r="C176" s="195">
        <v>3469</v>
      </c>
      <c r="D176" s="194">
        <v>149</v>
      </c>
      <c r="E176" s="191">
        <v>191</v>
      </c>
      <c r="F176" s="193">
        <v>201</v>
      </c>
      <c r="G176" s="194">
        <v>199</v>
      </c>
      <c r="H176" s="191">
        <v>206</v>
      </c>
      <c r="I176" s="193">
        <v>256</v>
      </c>
      <c r="J176" s="192">
        <v>211</v>
      </c>
      <c r="K176" s="191">
        <v>237</v>
      </c>
      <c r="L176" s="192">
        <v>263</v>
      </c>
      <c r="M176" s="194">
        <v>279</v>
      </c>
      <c r="N176" s="191">
        <v>275</v>
      </c>
      <c r="O176" s="193">
        <v>263</v>
      </c>
      <c r="P176" s="191">
        <v>200</v>
      </c>
      <c r="Q176" s="192">
        <v>162</v>
      </c>
      <c r="R176" s="191">
        <v>148</v>
      </c>
      <c r="S176" s="190">
        <v>76</v>
      </c>
      <c r="T176" s="189">
        <v>153</v>
      </c>
      <c r="U176" s="189">
        <v>0</v>
      </c>
      <c r="V176" s="190">
        <v>0</v>
      </c>
      <c r="W176" s="189">
        <v>0</v>
      </c>
      <c r="X176" s="189">
        <v>0</v>
      </c>
    </row>
    <row r="177" spans="1:24" x14ac:dyDescent="0.5">
      <c r="A177" s="235" t="s">
        <v>442</v>
      </c>
      <c r="B177" s="242"/>
      <c r="C177" s="195">
        <v>4029</v>
      </c>
      <c r="D177" s="194">
        <v>171</v>
      </c>
      <c r="E177" s="191">
        <v>199</v>
      </c>
      <c r="F177" s="193">
        <v>224</v>
      </c>
      <c r="G177" s="194">
        <v>249</v>
      </c>
      <c r="H177" s="191">
        <v>240</v>
      </c>
      <c r="I177" s="193">
        <v>247</v>
      </c>
      <c r="J177" s="192">
        <v>265</v>
      </c>
      <c r="K177" s="191">
        <v>297</v>
      </c>
      <c r="L177" s="192">
        <v>330</v>
      </c>
      <c r="M177" s="194">
        <v>301</v>
      </c>
      <c r="N177" s="191">
        <v>281</v>
      </c>
      <c r="O177" s="193">
        <v>285</v>
      </c>
      <c r="P177" s="191">
        <v>287</v>
      </c>
      <c r="Q177" s="192">
        <v>223</v>
      </c>
      <c r="R177" s="191">
        <v>149</v>
      </c>
      <c r="S177" s="190">
        <v>108</v>
      </c>
      <c r="T177" s="189">
        <v>173</v>
      </c>
      <c r="U177" s="189">
        <v>0</v>
      </c>
      <c r="V177" s="190">
        <v>0</v>
      </c>
      <c r="W177" s="189">
        <v>0</v>
      </c>
      <c r="X177" s="189">
        <v>0</v>
      </c>
    </row>
    <row r="178" spans="1:24" x14ac:dyDescent="0.5">
      <c r="A178" s="235" t="s">
        <v>441</v>
      </c>
      <c r="B178" s="242"/>
      <c r="C178" s="195">
        <v>3482</v>
      </c>
      <c r="D178" s="194">
        <v>137</v>
      </c>
      <c r="E178" s="191">
        <v>153</v>
      </c>
      <c r="F178" s="193">
        <v>185</v>
      </c>
      <c r="G178" s="194">
        <v>193</v>
      </c>
      <c r="H178" s="191">
        <v>207</v>
      </c>
      <c r="I178" s="193">
        <v>227</v>
      </c>
      <c r="J178" s="192">
        <v>246</v>
      </c>
      <c r="K178" s="191">
        <v>216</v>
      </c>
      <c r="L178" s="192">
        <v>293</v>
      </c>
      <c r="M178" s="194">
        <v>281</v>
      </c>
      <c r="N178" s="191">
        <v>297</v>
      </c>
      <c r="O178" s="193">
        <v>267</v>
      </c>
      <c r="P178" s="191">
        <v>212</v>
      </c>
      <c r="Q178" s="192">
        <v>184</v>
      </c>
      <c r="R178" s="191">
        <v>133</v>
      </c>
      <c r="S178" s="190">
        <v>100</v>
      </c>
      <c r="T178" s="189">
        <v>150</v>
      </c>
      <c r="U178" s="189">
        <v>0</v>
      </c>
      <c r="V178" s="190">
        <v>1</v>
      </c>
      <c r="W178" s="189">
        <v>0</v>
      </c>
      <c r="X178" s="189">
        <v>0</v>
      </c>
    </row>
    <row r="179" spans="1:24" x14ac:dyDescent="0.5">
      <c r="A179" s="235" t="s">
        <v>440</v>
      </c>
      <c r="B179" s="242"/>
      <c r="C179" s="195">
        <v>5387</v>
      </c>
      <c r="D179" s="194">
        <v>241</v>
      </c>
      <c r="E179" s="191">
        <v>275</v>
      </c>
      <c r="F179" s="193">
        <v>301</v>
      </c>
      <c r="G179" s="194">
        <v>328</v>
      </c>
      <c r="H179" s="191">
        <v>352</v>
      </c>
      <c r="I179" s="193">
        <v>368</v>
      </c>
      <c r="J179" s="192">
        <v>328</v>
      </c>
      <c r="K179" s="191">
        <v>337</v>
      </c>
      <c r="L179" s="192">
        <v>443</v>
      </c>
      <c r="M179" s="194">
        <v>398</v>
      </c>
      <c r="N179" s="191">
        <v>438</v>
      </c>
      <c r="O179" s="193">
        <v>372</v>
      </c>
      <c r="P179" s="191">
        <v>329</v>
      </c>
      <c r="Q179" s="192">
        <v>260</v>
      </c>
      <c r="R179" s="191">
        <v>245</v>
      </c>
      <c r="S179" s="190">
        <v>152</v>
      </c>
      <c r="T179" s="189">
        <v>218</v>
      </c>
      <c r="U179" s="189">
        <v>0</v>
      </c>
      <c r="V179" s="190">
        <v>2</v>
      </c>
      <c r="W179" s="189">
        <v>0</v>
      </c>
      <c r="X179" s="189">
        <v>0</v>
      </c>
    </row>
    <row r="180" spans="1:24" x14ac:dyDescent="0.5">
      <c r="A180" s="235" t="s">
        <v>439</v>
      </c>
      <c r="B180" s="242"/>
      <c r="C180" s="195">
        <v>4133</v>
      </c>
      <c r="D180" s="194">
        <v>151</v>
      </c>
      <c r="E180" s="191">
        <v>195</v>
      </c>
      <c r="F180" s="193">
        <v>212</v>
      </c>
      <c r="G180" s="194">
        <v>221</v>
      </c>
      <c r="H180" s="191">
        <v>237</v>
      </c>
      <c r="I180" s="193">
        <v>272</v>
      </c>
      <c r="J180" s="192">
        <v>289</v>
      </c>
      <c r="K180" s="191">
        <v>266</v>
      </c>
      <c r="L180" s="192">
        <v>333</v>
      </c>
      <c r="M180" s="194">
        <v>308</v>
      </c>
      <c r="N180" s="191">
        <v>329</v>
      </c>
      <c r="O180" s="193">
        <v>308</v>
      </c>
      <c r="P180" s="191">
        <v>275</v>
      </c>
      <c r="Q180" s="192">
        <v>191</v>
      </c>
      <c r="R180" s="191">
        <v>193</v>
      </c>
      <c r="S180" s="190">
        <v>138</v>
      </c>
      <c r="T180" s="189">
        <v>211</v>
      </c>
      <c r="U180" s="189">
        <v>0</v>
      </c>
      <c r="V180" s="190">
        <v>1</v>
      </c>
      <c r="W180" s="189">
        <v>0</v>
      </c>
      <c r="X180" s="189">
        <v>3</v>
      </c>
    </row>
    <row r="181" spans="1:24" x14ac:dyDescent="0.5">
      <c r="A181" s="235" t="s">
        <v>438</v>
      </c>
      <c r="B181" s="242"/>
      <c r="C181" s="195">
        <v>4262</v>
      </c>
      <c r="D181" s="194">
        <v>182</v>
      </c>
      <c r="E181" s="191">
        <v>196</v>
      </c>
      <c r="F181" s="193">
        <v>248</v>
      </c>
      <c r="G181" s="194">
        <v>235</v>
      </c>
      <c r="H181" s="191">
        <v>264</v>
      </c>
      <c r="I181" s="193">
        <v>258</v>
      </c>
      <c r="J181" s="192">
        <v>256</v>
      </c>
      <c r="K181" s="191">
        <v>299</v>
      </c>
      <c r="L181" s="192">
        <v>357</v>
      </c>
      <c r="M181" s="194">
        <v>371</v>
      </c>
      <c r="N181" s="191">
        <v>315</v>
      </c>
      <c r="O181" s="193">
        <v>282</v>
      </c>
      <c r="P181" s="191">
        <v>267</v>
      </c>
      <c r="Q181" s="192">
        <v>199</v>
      </c>
      <c r="R181" s="191">
        <v>176</v>
      </c>
      <c r="S181" s="190">
        <v>138</v>
      </c>
      <c r="T181" s="189">
        <v>219</v>
      </c>
      <c r="U181" s="189">
        <v>0</v>
      </c>
      <c r="V181" s="190">
        <v>0</v>
      </c>
      <c r="W181" s="189">
        <v>0</v>
      </c>
      <c r="X181" s="189">
        <v>0</v>
      </c>
    </row>
    <row r="182" spans="1:24" x14ac:dyDescent="0.5">
      <c r="A182" s="235" t="s">
        <v>437</v>
      </c>
      <c r="B182" s="242"/>
      <c r="C182" s="195">
        <v>2503</v>
      </c>
      <c r="D182" s="194">
        <v>84</v>
      </c>
      <c r="E182" s="191">
        <v>132</v>
      </c>
      <c r="F182" s="193">
        <v>119</v>
      </c>
      <c r="G182" s="194">
        <v>154</v>
      </c>
      <c r="H182" s="191">
        <v>137</v>
      </c>
      <c r="I182" s="193">
        <v>180</v>
      </c>
      <c r="J182" s="192">
        <v>156</v>
      </c>
      <c r="K182" s="191">
        <v>169</v>
      </c>
      <c r="L182" s="192">
        <v>220</v>
      </c>
      <c r="M182" s="194">
        <v>225</v>
      </c>
      <c r="N182" s="191">
        <v>200</v>
      </c>
      <c r="O182" s="193">
        <v>186</v>
      </c>
      <c r="P182" s="191">
        <v>157</v>
      </c>
      <c r="Q182" s="192">
        <v>112</v>
      </c>
      <c r="R182" s="191">
        <v>91</v>
      </c>
      <c r="S182" s="190">
        <v>72</v>
      </c>
      <c r="T182" s="189">
        <v>108</v>
      </c>
      <c r="U182" s="189">
        <v>0</v>
      </c>
      <c r="V182" s="190">
        <v>1</v>
      </c>
      <c r="W182" s="189">
        <v>0</v>
      </c>
      <c r="X182" s="189">
        <v>0</v>
      </c>
    </row>
    <row r="183" spans="1:24" x14ac:dyDescent="0.5">
      <c r="A183" s="235" t="s">
        <v>436</v>
      </c>
      <c r="B183" s="242"/>
      <c r="C183" s="195">
        <v>3147</v>
      </c>
      <c r="D183" s="194">
        <v>132</v>
      </c>
      <c r="E183" s="191">
        <v>150</v>
      </c>
      <c r="F183" s="193">
        <v>165</v>
      </c>
      <c r="G183" s="194">
        <v>171</v>
      </c>
      <c r="H183" s="191">
        <v>199</v>
      </c>
      <c r="I183" s="193">
        <v>201</v>
      </c>
      <c r="J183" s="192">
        <v>201</v>
      </c>
      <c r="K183" s="191">
        <v>178</v>
      </c>
      <c r="L183" s="192">
        <v>227</v>
      </c>
      <c r="M183" s="194">
        <v>240</v>
      </c>
      <c r="N183" s="191">
        <v>240</v>
      </c>
      <c r="O183" s="193">
        <v>257</v>
      </c>
      <c r="P183" s="191">
        <v>202</v>
      </c>
      <c r="Q183" s="192">
        <v>169</v>
      </c>
      <c r="R183" s="191">
        <v>126</v>
      </c>
      <c r="S183" s="190">
        <v>96</v>
      </c>
      <c r="T183" s="189">
        <v>189</v>
      </c>
      <c r="U183" s="189">
        <v>0</v>
      </c>
      <c r="V183" s="190">
        <v>3</v>
      </c>
      <c r="W183" s="189">
        <v>0</v>
      </c>
      <c r="X183" s="189">
        <v>1</v>
      </c>
    </row>
    <row r="184" spans="1:24" x14ac:dyDescent="0.5">
      <c r="A184" s="235" t="s">
        <v>435</v>
      </c>
      <c r="B184" s="242"/>
      <c r="C184" s="195">
        <v>3273</v>
      </c>
      <c r="D184" s="194">
        <v>117</v>
      </c>
      <c r="E184" s="191">
        <v>149</v>
      </c>
      <c r="F184" s="193">
        <v>139</v>
      </c>
      <c r="G184" s="194">
        <v>179</v>
      </c>
      <c r="H184" s="191">
        <v>186</v>
      </c>
      <c r="I184" s="193">
        <v>206</v>
      </c>
      <c r="J184" s="192">
        <v>197</v>
      </c>
      <c r="K184" s="191">
        <v>212</v>
      </c>
      <c r="L184" s="192">
        <v>248</v>
      </c>
      <c r="M184" s="194">
        <v>278</v>
      </c>
      <c r="N184" s="191">
        <v>266</v>
      </c>
      <c r="O184" s="193">
        <v>236</v>
      </c>
      <c r="P184" s="191">
        <v>227</v>
      </c>
      <c r="Q184" s="192">
        <v>185</v>
      </c>
      <c r="R184" s="191">
        <v>175</v>
      </c>
      <c r="S184" s="190">
        <v>95</v>
      </c>
      <c r="T184" s="189">
        <v>176</v>
      </c>
      <c r="U184" s="189">
        <v>0</v>
      </c>
      <c r="V184" s="190">
        <v>2</v>
      </c>
      <c r="W184" s="189">
        <v>0</v>
      </c>
      <c r="X184" s="189">
        <v>0</v>
      </c>
    </row>
    <row r="185" spans="1:24" x14ac:dyDescent="0.5">
      <c r="A185" s="235" t="s">
        <v>434</v>
      </c>
      <c r="B185" s="242"/>
      <c r="C185" s="195">
        <v>3827</v>
      </c>
      <c r="D185" s="194">
        <v>151</v>
      </c>
      <c r="E185" s="191">
        <v>178</v>
      </c>
      <c r="F185" s="193">
        <v>197</v>
      </c>
      <c r="G185" s="194">
        <v>215</v>
      </c>
      <c r="H185" s="191">
        <v>224</v>
      </c>
      <c r="I185" s="193">
        <v>253</v>
      </c>
      <c r="J185" s="192">
        <v>260</v>
      </c>
      <c r="K185" s="191">
        <v>251</v>
      </c>
      <c r="L185" s="192">
        <v>290</v>
      </c>
      <c r="M185" s="194">
        <v>332</v>
      </c>
      <c r="N185" s="191">
        <v>298</v>
      </c>
      <c r="O185" s="193">
        <v>284</v>
      </c>
      <c r="P185" s="191">
        <v>230</v>
      </c>
      <c r="Q185" s="192">
        <v>193</v>
      </c>
      <c r="R185" s="191">
        <v>164</v>
      </c>
      <c r="S185" s="190">
        <v>126</v>
      </c>
      <c r="T185" s="189">
        <v>181</v>
      </c>
      <c r="U185" s="189">
        <v>0</v>
      </c>
      <c r="V185" s="190">
        <v>0</v>
      </c>
      <c r="W185" s="189">
        <v>0</v>
      </c>
      <c r="X185" s="189">
        <v>0</v>
      </c>
    </row>
    <row r="186" spans="1:24" x14ac:dyDescent="0.5">
      <c r="A186" s="235" t="s">
        <v>433</v>
      </c>
      <c r="B186" s="242"/>
      <c r="C186" s="195">
        <v>1867</v>
      </c>
      <c r="D186" s="194">
        <v>78</v>
      </c>
      <c r="E186" s="191">
        <v>81</v>
      </c>
      <c r="F186" s="193">
        <v>96</v>
      </c>
      <c r="G186" s="194">
        <v>104</v>
      </c>
      <c r="H186" s="191">
        <v>118</v>
      </c>
      <c r="I186" s="193">
        <v>120</v>
      </c>
      <c r="J186" s="192">
        <v>123</v>
      </c>
      <c r="K186" s="191">
        <v>117</v>
      </c>
      <c r="L186" s="192">
        <v>133</v>
      </c>
      <c r="M186" s="194">
        <v>171</v>
      </c>
      <c r="N186" s="191">
        <v>150</v>
      </c>
      <c r="O186" s="193">
        <v>146</v>
      </c>
      <c r="P186" s="191">
        <v>124</v>
      </c>
      <c r="Q186" s="192">
        <v>83</v>
      </c>
      <c r="R186" s="191">
        <v>59</v>
      </c>
      <c r="S186" s="190">
        <v>42</v>
      </c>
      <c r="T186" s="189">
        <v>93</v>
      </c>
      <c r="U186" s="189">
        <v>0</v>
      </c>
      <c r="V186" s="190">
        <v>1</v>
      </c>
      <c r="W186" s="189">
        <v>28</v>
      </c>
      <c r="X186" s="189">
        <v>0</v>
      </c>
    </row>
    <row r="187" spans="1:24" x14ac:dyDescent="0.5">
      <c r="A187" s="198" t="s">
        <v>185</v>
      </c>
      <c r="B187" s="242"/>
      <c r="C187" s="195">
        <v>21655</v>
      </c>
      <c r="D187" s="194">
        <v>857</v>
      </c>
      <c r="E187" s="191">
        <v>1038</v>
      </c>
      <c r="F187" s="193">
        <v>1099</v>
      </c>
      <c r="G187" s="194">
        <v>1234</v>
      </c>
      <c r="H187" s="191">
        <v>1307</v>
      </c>
      <c r="I187" s="193">
        <v>1425</v>
      </c>
      <c r="J187" s="192">
        <v>1330</v>
      </c>
      <c r="K187" s="191">
        <v>1600</v>
      </c>
      <c r="L187" s="192">
        <v>1700</v>
      </c>
      <c r="M187" s="194">
        <v>1718</v>
      </c>
      <c r="N187" s="191">
        <v>1751</v>
      </c>
      <c r="O187" s="193">
        <v>1680</v>
      </c>
      <c r="P187" s="191">
        <v>1443</v>
      </c>
      <c r="Q187" s="192">
        <v>1101</v>
      </c>
      <c r="R187" s="191">
        <v>884</v>
      </c>
      <c r="S187" s="190">
        <v>594</v>
      </c>
      <c r="T187" s="189">
        <v>881</v>
      </c>
      <c r="U187" s="189">
        <v>0</v>
      </c>
      <c r="V187" s="190">
        <v>5</v>
      </c>
      <c r="W187" s="189">
        <v>7</v>
      </c>
      <c r="X187" s="189">
        <v>1</v>
      </c>
    </row>
    <row r="188" spans="1:24" x14ac:dyDescent="0.5">
      <c r="A188" s="197" t="s">
        <v>163</v>
      </c>
      <c r="B188" s="242"/>
      <c r="C188" s="195">
        <v>4941</v>
      </c>
      <c r="D188" s="194">
        <v>199</v>
      </c>
      <c r="E188" s="191">
        <v>252</v>
      </c>
      <c r="F188" s="193">
        <v>241</v>
      </c>
      <c r="G188" s="194">
        <v>285</v>
      </c>
      <c r="H188" s="191">
        <v>292</v>
      </c>
      <c r="I188" s="193">
        <v>321</v>
      </c>
      <c r="J188" s="192">
        <v>303</v>
      </c>
      <c r="K188" s="191">
        <v>360</v>
      </c>
      <c r="L188" s="192">
        <v>364</v>
      </c>
      <c r="M188" s="194">
        <v>373</v>
      </c>
      <c r="N188" s="191">
        <v>397</v>
      </c>
      <c r="O188" s="193">
        <v>362</v>
      </c>
      <c r="P188" s="191">
        <v>351</v>
      </c>
      <c r="Q188" s="192">
        <v>271</v>
      </c>
      <c r="R188" s="191">
        <v>224</v>
      </c>
      <c r="S188" s="190">
        <v>142</v>
      </c>
      <c r="T188" s="189">
        <v>197</v>
      </c>
      <c r="U188" s="189">
        <v>0</v>
      </c>
      <c r="V188" s="190">
        <v>3</v>
      </c>
      <c r="W188" s="189">
        <v>4</v>
      </c>
      <c r="X188" s="189">
        <v>0</v>
      </c>
    </row>
    <row r="189" spans="1:24" x14ac:dyDescent="0.5">
      <c r="A189" s="235" t="s">
        <v>432</v>
      </c>
      <c r="B189" s="242"/>
      <c r="C189" s="195">
        <v>2675</v>
      </c>
      <c r="D189" s="194">
        <v>110</v>
      </c>
      <c r="E189" s="191">
        <v>147</v>
      </c>
      <c r="F189" s="193">
        <v>128</v>
      </c>
      <c r="G189" s="194">
        <v>153</v>
      </c>
      <c r="H189" s="191">
        <v>150</v>
      </c>
      <c r="I189" s="193">
        <v>179</v>
      </c>
      <c r="J189" s="192">
        <v>174</v>
      </c>
      <c r="K189" s="191">
        <v>188</v>
      </c>
      <c r="L189" s="192">
        <v>200</v>
      </c>
      <c r="M189" s="194">
        <v>196</v>
      </c>
      <c r="N189" s="191">
        <v>218</v>
      </c>
      <c r="O189" s="193">
        <v>205</v>
      </c>
      <c r="P189" s="191">
        <v>188</v>
      </c>
      <c r="Q189" s="192">
        <v>153</v>
      </c>
      <c r="R189" s="191">
        <v>103</v>
      </c>
      <c r="S189" s="190">
        <v>82</v>
      </c>
      <c r="T189" s="189">
        <v>101</v>
      </c>
      <c r="U189" s="189">
        <v>0</v>
      </c>
      <c r="V189" s="190">
        <v>0</v>
      </c>
      <c r="W189" s="189">
        <v>0</v>
      </c>
      <c r="X189" s="189">
        <v>0</v>
      </c>
    </row>
    <row r="190" spans="1:24" x14ac:dyDescent="0.5">
      <c r="A190" s="235" t="s">
        <v>431</v>
      </c>
      <c r="B190" s="242"/>
      <c r="C190" s="195">
        <v>2266</v>
      </c>
      <c r="D190" s="194">
        <v>89</v>
      </c>
      <c r="E190" s="191">
        <v>105</v>
      </c>
      <c r="F190" s="193">
        <v>113</v>
      </c>
      <c r="G190" s="194">
        <v>132</v>
      </c>
      <c r="H190" s="191">
        <v>142</v>
      </c>
      <c r="I190" s="193">
        <v>142</v>
      </c>
      <c r="J190" s="192">
        <v>129</v>
      </c>
      <c r="K190" s="191">
        <v>172</v>
      </c>
      <c r="L190" s="192">
        <v>164</v>
      </c>
      <c r="M190" s="194">
        <v>177</v>
      </c>
      <c r="N190" s="191">
        <v>179</v>
      </c>
      <c r="O190" s="193">
        <v>157</v>
      </c>
      <c r="P190" s="191">
        <v>163</v>
      </c>
      <c r="Q190" s="192">
        <v>118</v>
      </c>
      <c r="R190" s="191">
        <v>121</v>
      </c>
      <c r="S190" s="190">
        <v>60</v>
      </c>
      <c r="T190" s="189">
        <v>96</v>
      </c>
      <c r="U190" s="189">
        <v>0</v>
      </c>
      <c r="V190" s="190">
        <v>3</v>
      </c>
      <c r="W190" s="189">
        <v>4</v>
      </c>
      <c r="X190" s="189">
        <v>0</v>
      </c>
    </row>
    <row r="191" spans="1:24" x14ac:dyDescent="0.5">
      <c r="A191" s="200"/>
      <c r="B191" s="242"/>
      <c r="C191" s="195"/>
      <c r="D191" s="194"/>
      <c r="E191" s="191"/>
      <c r="F191" s="193"/>
      <c r="G191" s="194"/>
      <c r="H191" s="191"/>
      <c r="I191" s="193"/>
      <c r="J191" s="192"/>
      <c r="K191" s="191"/>
      <c r="L191" s="192"/>
      <c r="M191" s="194"/>
      <c r="N191" s="191"/>
      <c r="O191" s="193"/>
      <c r="P191" s="191"/>
      <c r="Q191" s="192"/>
      <c r="R191" s="191"/>
      <c r="S191" s="190"/>
      <c r="T191" s="189"/>
      <c r="U191" s="189"/>
      <c r="V191" s="190"/>
      <c r="W191" s="189"/>
      <c r="X191" s="189"/>
    </row>
    <row r="192" spans="1:24" x14ac:dyDescent="0.5">
      <c r="A192" s="197" t="s">
        <v>162</v>
      </c>
      <c r="B192" s="242"/>
      <c r="C192" s="195">
        <v>16714</v>
      </c>
      <c r="D192" s="194">
        <v>658</v>
      </c>
      <c r="E192" s="191">
        <v>786</v>
      </c>
      <c r="F192" s="193">
        <v>858</v>
      </c>
      <c r="G192" s="194">
        <v>949</v>
      </c>
      <c r="H192" s="191">
        <v>1015</v>
      </c>
      <c r="I192" s="193">
        <v>1104</v>
      </c>
      <c r="J192" s="192">
        <v>1027</v>
      </c>
      <c r="K192" s="191">
        <v>1240</v>
      </c>
      <c r="L192" s="192">
        <v>1336</v>
      </c>
      <c r="M192" s="194">
        <v>1345</v>
      </c>
      <c r="N192" s="191">
        <v>1354</v>
      </c>
      <c r="O192" s="193">
        <v>1318</v>
      </c>
      <c r="P192" s="191">
        <v>1092</v>
      </c>
      <c r="Q192" s="192">
        <v>830</v>
      </c>
      <c r="R192" s="191">
        <v>660</v>
      </c>
      <c r="S192" s="190">
        <v>452</v>
      </c>
      <c r="T192" s="189">
        <v>684</v>
      </c>
      <c r="U192" s="189">
        <v>0</v>
      </c>
      <c r="V192" s="190">
        <v>2</v>
      </c>
      <c r="W192" s="189">
        <v>3</v>
      </c>
      <c r="X192" s="189">
        <v>1</v>
      </c>
    </row>
    <row r="193" spans="1:24" x14ac:dyDescent="0.5">
      <c r="A193" s="235" t="s">
        <v>430</v>
      </c>
      <c r="B193" s="242"/>
      <c r="C193" s="195">
        <v>3605</v>
      </c>
      <c r="D193" s="194">
        <v>136</v>
      </c>
      <c r="E193" s="191">
        <v>177</v>
      </c>
      <c r="F193" s="193">
        <v>183</v>
      </c>
      <c r="G193" s="194">
        <v>228</v>
      </c>
      <c r="H193" s="191">
        <v>211</v>
      </c>
      <c r="I193" s="193">
        <v>234</v>
      </c>
      <c r="J193" s="192">
        <v>213</v>
      </c>
      <c r="K193" s="191">
        <v>270</v>
      </c>
      <c r="L193" s="192">
        <v>295</v>
      </c>
      <c r="M193" s="194">
        <v>281</v>
      </c>
      <c r="N193" s="191">
        <v>283</v>
      </c>
      <c r="O193" s="193">
        <v>279</v>
      </c>
      <c r="P193" s="191">
        <v>239</v>
      </c>
      <c r="Q193" s="192">
        <v>178</v>
      </c>
      <c r="R193" s="191">
        <v>145</v>
      </c>
      <c r="S193" s="190">
        <v>85</v>
      </c>
      <c r="T193" s="189">
        <v>163</v>
      </c>
      <c r="U193" s="189">
        <v>0</v>
      </c>
      <c r="V193" s="190">
        <v>1</v>
      </c>
      <c r="W193" s="189">
        <v>3</v>
      </c>
      <c r="X193" s="189">
        <v>1</v>
      </c>
    </row>
    <row r="194" spans="1:24" x14ac:dyDescent="0.5">
      <c r="A194" s="235" t="s">
        <v>429</v>
      </c>
      <c r="B194" s="242"/>
      <c r="C194" s="195">
        <v>2007</v>
      </c>
      <c r="D194" s="194">
        <v>92</v>
      </c>
      <c r="E194" s="191">
        <v>100</v>
      </c>
      <c r="F194" s="193">
        <v>94</v>
      </c>
      <c r="G194" s="194">
        <v>111</v>
      </c>
      <c r="H194" s="191">
        <v>140</v>
      </c>
      <c r="I194" s="193">
        <v>139</v>
      </c>
      <c r="J194" s="192">
        <v>125</v>
      </c>
      <c r="K194" s="191">
        <v>147</v>
      </c>
      <c r="L194" s="192">
        <v>163</v>
      </c>
      <c r="M194" s="194">
        <v>160</v>
      </c>
      <c r="N194" s="191">
        <v>164</v>
      </c>
      <c r="O194" s="193">
        <v>158</v>
      </c>
      <c r="P194" s="191">
        <v>138</v>
      </c>
      <c r="Q194" s="192">
        <v>81</v>
      </c>
      <c r="R194" s="191">
        <v>60</v>
      </c>
      <c r="S194" s="190">
        <v>54</v>
      </c>
      <c r="T194" s="189">
        <v>81</v>
      </c>
      <c r="U194" s="189">
        <v>0</v>
      </c>
      <c r="V194" s="190">
        <v>0</v>
      </c>
      <c r="W194" s="189">
        <v>0</v>
      </c>
      <c r="X194" s="189">
        <v>0</v>
      </c>
    </row>
    <row r="195" spans="1:24" x14ac:dyDescent="0.5">
      <c r="A195" s="235" t="s">
        <v>428</v>
      </c>
      <c r="B195" s="242"/>
      <c r="C195" s="195">
        <v>2294</v>
      </c>
      <c r="D195" s="194">
        <v>76</v>
      </c>
      <c r="E195" s="191">
        <v>104</v>
      </c>
      <c r="F195" s="193">
        <v>130</v>
      </c>
      <c r="G195" s="194">
        <v>124</v>
      </c>
      <c r="H195" s="191">
        <v>125</v>
      </c>
      <c r="I195" s="193">
        <v>141</v>
      </c>
      <c r="J195" s="192">
        <v>132</v>
      </c>
      <c r="K195" s="191">
        <v>171</v>
      </c>
      <c r="L195" s="192">
        <v>199</v>
      </c>
      <c r="M195" s="194">
        <v>186</v>
      </c>
      <c r="N195" s="191">
        <v>175</v>
      </c>
      <c r="O195" s="193">
        <v>182</v>
      </c>
      <c r="P195" s="191">
        <v>143</v>
      </c>
      <c r="Q195" s="192">
        <v>138</v>
      </c>
      <c r="R195" s="191">
        <v>105</v>
      </c>
      <c r="S195" s="190">
        <v>72</v>
      </c>
      <c r="T195" s="189">
        <v>91</v>
      </c>
      <c r="U195" s="189">
        <v>0</v>
      </c>
      <c r="V195" s="190">
        <v>0</v>
      </c>
      <c r="W195" s="189">
        <v>0</v>
      </c>
      <c r="X195" s="189">
        <v>0</v>
      </c>
    </row>
    <row r="196" spans="1:24" x14ac:dyDescent="0.5">
      <c r="A196" s="235" t="s">
        <v>427</v>
      </c>
      <c r="B196" s="242"/>
      <c r="C196" s="195">
        <v>2524</v>
      </c>
      <c r="D196" s="194">
        <v>94</v>
      </c>
      <c r="E196" s="191">
        <v>119</v>
      </c>
      <c r="F196" s="193">
        <v>126</v>
      </c>
      <c r="G196" s="194">
        <v>148</v>
      </c>
      <c r="H196" s="191">
        <v>138</v>
      </c>
      <c r="I196" s="193">
        <v>171</v>
      </c>
      <c r="J196" s="192">
        <v>172</v>
      </c>
      <c r="K196" s="191">
        <v>175</v>
      </c>
      <c r="L196" s="192">
        <v>209</v>
      </c>
      <c r="M196" s="194">
        <v>201</v>
      </c>
      <c r="N196" s="191">
        <v>212</v>
      </c>
      <c r="O196" s="193">
        <v>207</v>
      </c>
      <c r="P196" s="191">
        <v>170</v>
      </c>
      <c r="Q196" s="192">
        <v>114</v>
      </c>
      <c r="R196" s="191">
        <v>90</v>
      </c>
      <c r="S196" s="190">
        <v>83</v>
      </c>
      <c r="T196" s="189">
        <v>95</v>
      </c>
      <c r="U196" s="189">
        <v>0</v>
      </c>
      <c r="V196" s="190">
        <v>0</v>
      </c>
      <c r="W196" s="189">
        <v>0</v>
      </c>
      <c r="X196" s="189">
        <v>0</v>
      </c>
    </row>
    <row r="197" spans="1:24" x14ac:dyDescent="0.5">
      <c r="A197" s="235" t="s">
        <v>426</v>
      </c>
      <c r="B197" s="242"/>
      <c r="C197" s="195">
        <v>2476</v>
      </c>
      <c r="D197" s="194">
        <v>105</v>
      </c>
      <c r="E197" s="191">
        <v>90</v>
      </c>
      <c r="F197" s="193">
        <v>113</v>
      </c>
      <c r="G197" s="194">
        <v>126</v>
      </c>
      <c r="H197" s="191">
        <v>160</v>
      </c>
      <c r="I197" s="193">
        <v>175</v>
      </c>
      <c r="J197" s="192">
        <v>136</v>
      </c>
      <c r="K197" s="191">
        <v>177</v>
      </c>
      <c r="L197" s="192">
        <v>181</v>
      </c>
      <c r="M197" s="194">
        <v>211</v>
      </c>
      <c r="N197" s="191">
        <v>230</v>
      </c>
      <c r="O197" s="193">
        <v>186</v>
      </c>
      <c r="P197" s="191">
        <v>170</v>
      </c>
      <c r="Q197" s="192">
        <v>123</v>
      </c>
      <c r="R197" s="191">
        <v>124</v>
      </c>
      <c r="S197" s="190">
        <v>61</v>
      </c>
      <c r="T197" s="189">
        <v>108</v>
      </c>
      <c r="U197" s="189">
        <v>0</v>
      </c>
      <c r="V197" s="190">
        <v>0</v>
      </c>
      <c r="W197" s="189">
        <v>0</v>
      </c>
      <c r="X197" s="189">
        <v>0</v>
      </c>
    </row>
    <row r="198" spans="1:24" x14ac:dyDescent="0.5">
      <c r="A198" s="235" t="s">
        <v>425</v>
      </c>
      <c r="B198" s="242"/>
      <c r="C198" s="195">
        <v>1903</v>
      </c>
      <c r="D198" s="194">
        <v>87</v>
      </c>
      <c r="E198" s="191">
        <v>103</v>
      </c>
      <c r="F198" s="193">
        <v>117</v>
      </c>
      <c r="G198" s="194">
        <v>118</v>
      </c>
      <c r="H198" s="191">
        <v>135</v>
      </c>
      <c r="I198" s="193">
        <v>111</v>
      </c>
      <c r="J198" s="192">
        <v>115</v>
      </c>
      <c r="K198" s="191">
        <v>154</v>
      </c>
      <c r="L198" s="192">
        <v>154</v>
      </c>
      <c r="M198" s="194">
        <v>169</v>
      </c>
      <c r="N198" s="191">
        <v>143</v>
      </c>
      <c r="O198" s="193">
        <v>134</v>
      </c>
      <c r="P198" s="191">
        <v>95</v>
      </c>
      <c r="Q198" s="192">
        <v>92</v>
      </c>
      <c r="R198" s="191">
        <v>61</v>
      </c>
      <c r="S198" s="190">
        <v>46</v>
      </c>
      <c r="T198" s="189">
        <v>68</v>
      </c>
      <c r="U198" s="189">
        <v>0</v>
      </c>
      <c r="V198" s="190">
        <v>1</v>
      </c>
      <c r="W198" s="189">
        <v>0</v>
      </c>
      <c r="X198" s="189">
        <v>0</v>
      </c>
    </row>
    <row r="199" spans="1:24" x14ac:dyDescent="0.5">
      <c r="A199" s="235" t="s">
        <v>424</v>
      </c>
      <c r="B199" s="242"/>
      <c r="C199" s="195">
        <v>1905</v>
      </c>
      <c r="D199" s="194">
        <v>68</v>
      </c>
      <c r="E199" s="191">
        <v>93</v>
      </c>
      <c r="F199" s="193">
        <v>95</v>
      </c>
      <c r="G199" s="194">
        <v>94</v>
      </c>
      <c r="H199" s="191">
        <v>106</v>
      </c>
      <c r="I199" s="193">
        <v>133</v>
      </c>
      <c r="J199" s="192">
        <v>134</v>
      </c>
      <c r="K199" s="191">
        <v>146</v>
      </c>
      <c r="L199" s="192">
        <v>135</v>
      </c>
      <c r="M199" s="194">
        <v>137</v>
      </c>
      <c r="N199" s="191">
        <v>147</v>
      </c>
      <c r="O199" s="193">
        <v>172</v>
      </c>
      <c r="P199" s="191">
        <v>137</v>
      </c>
      <c r="Q199" s="192">
        <v>104</v>
      </c>
      <c r="R199" s="191">
        <v>75</v>
      </c>
      <c r="S199" s="190">
        <v>51</v>
      </c>
      <c r="T199" s="189">
        <v>78</v>
      </c>
      <c r="U199" s="189">
        <v>0</v>
      </c>
      <c r="V199" s="190">
        <v>0</v>
      </c>
      <c r="W199" s="189">
        <v>0</v>
      </c>
      <c r="X199" s="189">
        <v>0</v>
      </c>
    </row>
    <row r="200" spans="1:24" x14ac:dyDescent="0.5">
      <c r="A200" s="198" t="s">
        <v>184</v>
      </c>
      <c r="B200" s="242"/>
      <c r="C200" s="195">
        <v>40793</v>
      </c>
      <c r="D200" s="194">
        <v>1557</v>
      </c>
      <c r="E200" s="191">
        <v>2043</v>
      </c>
      <c r="F200" s="193">
        <v>2250</v>
      </c>
      <c r="G200" s="194">
        <v>2399</v>
      </c>
      <c r="H200" s="191">
        <v>2591</v>
      </c>
      <c r="I200" s="193">
        <v>2776</v>
      </c>
      <c r="J200" s="192">
        <v>2530</v>
      </c>
      <c r="K200" s="191">
        <v>2897</v>
      </c>
      <c r="L200" s="192">
        <v>3278</v>
      </c>
      <c r="M200" s="194">
        <v>3301</v>
      </c>
      <c r="N200" s="191">
        <v>3376</v>
      </c>
      <c r="O200" s="193">
        <v>3113</v>
      </c>
      <c r="P200" s="191">
        <v>2546</v>
      </c>
      <c r="Q200" s="192">
        <v>1946</v>
      </c>
      <c r="R200" s="191">
        <v>1605</v>
      </c>
      <c r="S200" s="190">
        <v>1071</v>
      </c>
      <c r="T200" s="189">
        <v>1425</v>
      </c>
      <c r="U200" s="189">
        <v>0</v>
      </c>
      <c r="V200" s="190">
        <v>31</v>
      </c>
      <c r="W200" s="189">
        <v>46</v>
      </c>
      <c r="X200" s="189">
        <v>12</v>
      </c>
    </row>
    <row r="201" spans="1:24" x14ac:dyDescent="0.5">
      <c r="A201" s="197" t="s">
        <v>163</v>
      </c>
      <c r="B201" s="242"/>
      <c r="C201" s="195">
        <v>7058</v>
      </c>
      <c r="D201" s="194">
        <v>217</v>
      </c>
      <c r="E201" s="191">
        <v>352</v>
      </c>
      <c r="F201" s="193">
        <v>366</v>
      </c>
      <c r="G201" s="194">
        <v>411</v>
      </c>
      <c r="H201" s="191">
        <v>422</v>
      </c>
      <c r="I201" s="193">
        <v>474</v>
      </c>
      <c r="J201" s="192">
        <v>426</v>
      </c>
      <c r="K201" s="191">
        <v>514</v>
      </c>
      <c r="L201" s="192">
        <v>537</v>
      </c>
      <c r="M201" s="194">
        <v>554</v>
      </c>
      <c r="N201" s="191">
        <v>550</v>
      </c>
      <c r="O201" s="193">
        <v>551</v>
      </c>
      <c r="P201" s="191">
        <v>469</v>
      </c>
      <c r="Q201" s="192">
        <v>418</v>
      </c>
      <c r="R201" s="191">
        <v>309</v>
      </c>
      <c r="S201" s="190">
        <v>185</v>
      </c>
      <c r="T201" s="189">
        <v>272</v>
      </c>
      <c r="U201" s="189">
        <v>0</v>
      </c>
      <c r="V201" s="190">
        <v>8</v>
      </c>
      <c r="W201" s="189">
        <v>15</v>
      </c>
      <c r="X201" s="189">
        <v>8</v>
      </c>
    </row>
    <row r="202" spans="1:24" x14ac:dyDescent="0.5">
      <c r="A202" s="235" t="s">
        <v>423</v>
      </c>
      <c r="B202" s="242"/>
      <c r="C202" s="195">
        <v>7058</v>
      </c>
      <c r="D202" s="194">
        <v>217</v>
      </c>
      <c r="E202" s="191">
        <v>352</v>
      </c>
      <c r="F202" s="193">
        <v>366</v>
      </c>
      <c r="G202" s="194">
        <v>411</v>
      </c>
      <c r="H202" s="191">
        <v>422</v>
      </c>
      <c r="I202" s="193">
        <v>474</v>
      </c>
      <c r="J202" s="192">
        <v>426</v>
      </c>
      <c r="K202" s="191">
        <v>514</v>
      </c>
      <c r="L202" s="192">
        <v>537</v>
      </c>
      <c r="M202" s="194">
        <v>554</v>
      </c>
      <c r="N202" s="191">
        <v>550</v>
      </c>
      <c r="O202" s="193">
        <v>551</v>
      </c>
      <c r="P202" s="191">
        <v>469</v>
      </c>
      <c r="Q202" s="192">
        <v>418</v>
      </c>
      <c r="R202" s="191">
        <v>309</v>
      </c>
      <c r="S202" s="190">
        <v>185</v>
      </c>
      <c r="T202" s="189">
        <v>272</v>
      </c>
      <c r="U202" s="189">
        <v>0</v>
      </c>
      <c r="V202" s="190">
        <v>8</v>
      </c>
      <c r="W202" s="189">
        <v>15</v>
      </c>
      <c r="X202" s="189">
        <v>8</v>
      </c>
    </row>
    <row r="203" spans="1:24" x14ac:dyDescent="0.5">
      <c r="A203" s="200"/>
      <c r="B203" s="242"/>
      <c r="C203" s="195"/>
      <c r="D203" s="194"/>
      <c r="E203" s="191"/>
      <c r="F203" s="193"/>
      <c r="G203" s="194"/>
      <c r="H203" s="191"/>
      <c r="I203" s="193"/>
      <c r="J203" s="192"/>
      <c r="K203" s="191"/>
      <c r="L203" s="192"/>
      <c r="M203" s="194"/>
      <c r="N203" s="191"/>
      <c r="O203" s="193"/>
      <c r="P203" s="191"/>
      <c r="Q203" s="192"/>
      <c r="R203" s="191"/>
      <c r="S203" s="190"/>
      <c r="T203" s="189"/>
      <c r="U203" s="189"/>
      <c r="V203" s="190"/>
      <c r="W203" s="189"/>
      <c r="X203" s="189"/>
    </row>
    <row r="204" spans="1:24" x14ac:dyDescent="0.5">
      <c r="A204" s="197" t="s">
        <v>162</v>
      </c>
      <c r="B204" s="242"/>
      <c r="C204" s="195">
        <v>33735</v>
      </c>
      <c r="D204" s="194">
        <v>1340</v>
      </c>
      <c r="E204" s="191">
        <v>1691</v>
      </c>
      <c r="F204" s="193">
        <v>1884</v>
      </c>
      <c r="G204" s="194">
        <v>1988</v>
      </c>
      <c r="H204" s="191">
        <v>2169</v>
      </c>
      <c r="I204" s="193">
        <v>2302</v>
      </c>
      <c r="J204" s="192">
        <v>2104</v>
      </c>
      <c r="K204" s="191">
        <v>2383</v>
      </c>
      <c r="L204" s="192">
        <v>2741</v>
      </c>
      <c r="M204" s="194">
        <v>2747</v>
      </c>
      <c r="N204" s="191">
        <v>2826</v>
      </c>
      <c r="O204" s="193">
        <v>2562</v>
      </c>
      <c r="P204" s="191">
        <v>2077</v>
      </c>
      <c r="Q204" s="192">
        <v>1528</v>
      </c>
      <c r="R204" s="191">
        <v>1296</v>
      </c>
      <c r="S204" s="190">
        <v>886</v>
      </c>
      <c r="T204" s="189">
        <v>1153</v>
      </c>
      <c r="U204" s="189">
        <v>0</v>
      </c>
      <c r="V204" s="190">
        <v>23</v>
      </c>
      <c r="W204" s="189">
        <v>31</v>
      </c>
      <c r="X204" s="189">
        <v>4</v>
      </c>
    </row>
    <row r="205" spans="1:24" x14ac:dyDescent="0.5">
      <c r="A205" s="235" t="s">
        <v>422</v>
      </c>
      <c r="B205" s="242"/>
      <c r="C205" s="195">
        <v>3974</v>
      </c>
      <c r="D205" s="194">
        <v>169</v>
      </c>
      <c r="E205" s="191">
        <v>229</v>
      </c>
      <c r="F205" s="193">
        <v>256</v>
      </c>
      <c r="G205" s="194">
        <v>243</v>
      </c>
      <c r="H205" s="191">
        <v>264</v>
      </c>
      <c r="I205" s="193">
        <v>275</v>
      </c>
      <c r="J205" s="192">
        <v>256</v>
      </c>
      <c r="K205" s="191">
        <v>300</v>
      </c>
      <c r="L205" s="192">
        <v>340</v>
      </c>
      <c r="M205" s="194">
        <v>330</v>
      </c>
      <c r="N205" s="191">
        <v>294</v>
      </c>
      <c r="O205" s="193">
        <v>284</v>
      </c>
      <c r="P205" s="191">
        <v>232</v>
      </c>
      <c r="Q205" s="192">
        <v>159</v>
      </c>
      <c r="R205" s="191">
        <v>127</v>
      </c>
      <c r="S205" s="190">
        <v>84</v>
      </c>
      <c r="T205" s="189">
        <v>95</v>
      </c>
      <c r="U205" s="189">
        <v>0</v>
      </c>
      <c r="V205" s="190">
        <v>6</v>
      </c>
      <c r="W205" s="189">
        <v>31</v>
      </c>
      <c r="X205" s="189">
        <v>0</v>
      </c>
    </row>
    <row r="206" spans="1:24" x14ac:dyDescent="0.5">
      <c r="A206" s="235" t="s">
        <v>421</v>
      </c>
      <c r="B206" s="242"/>
      <c r="C206" s="195">
        <v>3732</v>
      </c>
      <c r="D206" s="194">
        <v>136</v>
      </c>
      <c r="E206" s="191">
        <v>192</v>
      </c>
      <c r="F206" s="193">
        <v>207</v>
      </c>
      <c r="G206" s="194">
        <v>245</v>
      </c>
      <c r="H206" s="191">
        <v>224</v>
      </c>
      <c r="I206" s="193">
        <v>246</v>
      </c>
      <c r="J206" s="192">
        <v>248</v>
      </c>
      <c r="K206" s="191">
        <v>276</v>
      </c>
      <c r="L206" s="192">
        <v>319</v>
      </c>
      <c r="M206" s="194">
        <v>309</v>
      </c>
      <c r="N206" s="191">
        <v>315</v>
      </c>
      <c r="O206" s="193">
        <v>259</v>
      </c>
      <c r="P206" s="191">
        <v>217</v>
      </c>
      <c r="Q206" s="192">
        <v>173</v>
      </c>
      <c r="R206" s="191">
        <v>128</v>
      </c>
      <c r="S206" s="190">
        <v>111</v>
      </c>
      <c r="T206" s="189">
        <v>126</v>
      </c>
      <c r="U206" s="189">
        <v>0</v>
      </c>
      <c r="V206" s="190">
        <v>1</v>
      </c>
      <c r="W206" s="189">
        <v>0</v>
      </c>
      <c r="X206" s="189">
        <v>0</v>
      </c>
    </row>
    <row r="207" spans="1:24" x14ac:dyDescent="0.5">
      <c r="A207" s="235" t="s">
        <v>420</v>
      </c>
      <c r="B207" s="242"/>
      <c r="C207" s="195">
        <v>2428</v>
      </c>
      <c r="D207" s="194">
        <v>80</v>
      </c>
      <c r="E207" s="191">
        <v>102</v>
      </c>
      <c r="F207" s="193">
        <v>98</v>
      </c>
      <c r="G207" s="194">
        <v>126</v>
      </c>
      <c r="H207" s="191">
        <v>143</v>
      </c>
      <c r="I207" s="193">
        <v>140</v>
      </c>
      <c r="J207" s="192">
        <v>157</v>
      </c>
      <c r="K207" s="191">
        <v>168</v>
      </c>
      <c r="L207" s="192">
        <v>206</v>
      </c>
      <c r="M207" s="194">
        <v>208</v>
      </c>
      <c r="N207" s="191">
        <v>217</v>
      </c>
      <c r="O207" s="193">
        <v>186</v>
      </c>
      <c r="P207" s="191">
        <v>166</v>
      </c>
      <c r="Q207" s="192">
        <v>124</v>
      </c>
      <c r="R207" s="191">
        <v>101</v>
      </c>
      <c r="S207" s="190">
        <v>81</v>
      </c>
      <c r="T207" s="189">
        <v>124</v>
      </c>
      <c r="U207" s="189">
        <v>0</v>
      </c>
      <c r="V207" s="190">
        <v>1</v>
      </c>
      <c r="W207" s="189">
        <v>0</v>
      </c>
      <c r="X207" s="189">
        <v>0</v>
      </c>
    </row>
    <row r="208" spans="1:24" x14ac:dyDescent="0.5">
      <c r="A208" s="235" t="s">
        <v>419</v>
      </c>
      <c r="B208" s="242"/>
      <c r="C208" s="195">
        <v>2132</v>
      </c>
      <c r="D208" s="194">
        <v>64</v>
      </c>
      <c r="E208" s="191">
        <v>97</v>
      </c>
      <c r="F208" s="193">
        <v>109</v>
      </c>
      <c r="G208" s="194">
        <v>105</v>
      </c>
      <c r="H208" s="191">
        <v>123</v>
      </c>
      <c r="I208" s="193">
        <v>140</v>
      </c>
      <c r="J208" s="192">
        <v>113</v>
      </c>
      <c r="K208" s="191">
        <v>138</v>
      </c>
      <c r="L208" s="192">
        <v>177</v>
      </c>
      <c r="M208" s="194">
        <v>156</v>
      </c>
      <c r="N208" s="191">
        <v>183</v>
      </c>
      <c r="O208" s="193">
        <v>160</v>
      </c>
      <c r="P208" s="191">
        <v>131</v>
      </c>
      <c r="Q208" s="192">
        <v>118</v>
      </c>
      <c r="R208" s="191">
        <v>111</v>
      </c>
      <c r="S208" s="190">
        <v>83</v>
      </c>
      <c r="T208" s="189">
        <v>120</v>
      </c>
      <c r="U208" s="189">
        <v>0</v>
      </c>
      <c r="V208" s="190">
        <v>3</v>
      </c>
      <c r="W208" s="189">
        <v>0</v>
      </c>
      <c r="X208" s="189">
        <v>1</v>
      </c>
    </row>
    <row r="209" spans="1:24" x14ac:dyDescent="0.5">
      <c r="A209" s="235" t="s">
        <v>418</v>
      </c>
      <c r="B209" s="242"/>
      <c r="C209" s="195">
        <v>3433</v>
      </c>
      <c r="D209" s="194">
        <v>134</v>
      </c>
      <c r="E209" s="191">
        <v>207</v>
      </c>
      <c r="F209" s="193">
        <v>211</v>
      </c>
      <c r="G209" s="194">
        <v>192</v>
      </c>
      <c r="H209" s="191">
        <v>256</v>
      </c>
      <c r="I209" s="193">
        <v>240</v>
      </c>
      <c r="J209" s="192">
        <v>216</v>
      </c>
      <c r="K209" s="191">
        <v>263</v>
      </c>
      <c r="L209" s="192">
        <v>294</v>
      </c>
      <c r="M209" s="194">
        <v>268</v>
      </c>
      <c r="N209" s="191">
        <v>296</v>
      </c>
      <c r="O209" s="193">
        <v>252</v>
      </c>
      <c r="P209" s="191">
        <v>188</v>
      </c>
      <c r="Q209" s="192">
        <v>119</v>
      </c>
      <c r="R209" s="191">
        <v>118</v>
      </c>
      <c r="S209" s="190">
        <v>80</v>
      </c>
      <c r="T209" s="189">
        <v>98</v>
      </c>
      <c r="U209" s="189">
        <v>0</v>
      </c>
      <c r="V209" s="190">
        <v>1</v>
      </c>
      <c r="W209" s="189">
        <v>0</v>
      </c>
      <c r="X209" s="189">
        <v>0</v>
      </c>
    </row>
    <row r="210" spans="1:24" x14ac:dyDescent="0.5">
      <c r="A210" s="235" t="s">
        <v>417</v>
      </c>
      <c r="B210" s="242"/>
      <c r="C210" s="195">
        <v>4155</v>
      </c>
      <c r="D210" s="194">
        <v>170</v>
      </c>
      <c r="E210" s="191">
        <v>176</v>
      </c>
      <c r="F210" s="193">
        <v>241</v>
      </c>
      <c r="G210" s="194">
        <v>197</v>
      </c>
      <c r="H210" s="191">
        <v>257</v>
      </c>
      <c r="I210" s="193">
        <v>299</v>
      </c>
      <c r="J210" s="192">
        <v>242</v>
      </c>
      <c r="K210" s="191">
        <v>273</v>
      </c>
      <c r="L210" s="192">
        <v>322</v>
      </c>
      <c r="M210" s="194">
        <v>375</v>
      </c>
      <c r="N210" s="191">
        <v>334</v>
      </c>
      <c r="O210" s="193">
        <v>354</v>
      </c>
      <c r="P210" s="191">
        <v>266</v>
      </c>
      <c r="Q210" s="192">
        <v>204</v>
      </c>
      <c r="R210" s="191">
        <v>178</v>
      </c>
      <c r="S210" s="190">
        <v>117</v>
      </c>
      <c r="T210" s="189">
        <v>149</v>
      </c>
      <c r="U210" s="189">
        <v>0</v>
      </c>
      <c r="V210" s="190">
        <v>1</v>
      </c>
      <c r="W210" s="189">
        <v>0</v>
      </c>
      <c r="X210" s="189">
        <v>0</v>
      </c>
    </row>
    <row r="211" spans="1:24" x14ac:dyDescent="0.5">
      <c r="A211" s="235" t="s">
        <v>416</v>
      </c>
      <c r="B211" s="242"/>
      <c r="C211" s="195">
        <v>2888</v>
      </c>
      <c r="D211" s="194">
        <v>118</v>
      </c>
      <c r="E211" s="191">
        <v>145</v>
      </c>
      <c r="F211" s="193">
        <v>163</v>
      </c>
      <c r="G211" s="194">
        <v>182</v>
      </c>
      <c r="H211" s="191">
        <v>178</v>
      </c>
      <c r="I211" s="193">
        <v>217</v>
      </c>
      <c r="J211" s="192">
        <v>201</v>
      </c>
      <c r="K211" s="191">
        <v>189</v>
      </c>
      <c r="L211" s="192">
        <v>238</v>
      </c>
      <c r="M211" s="194">
        <v>236</v>
      </c>
      <c r="N211" s="191">
        <v>232</v>
      </c>
      <c r="O211" s="193">
        <v>236</v>
      </c>
      <c r="P211" s="191">
        <v>185</v>
      </c>
      <c r="Q211" s="192">
        <v>131</v>
      </c>
      <c r="R211" s="191">
        <v>105</v>
      </c>
      <c r="S211" s="190">
        <v>57</v>
      </c>
      <c r="T211" s="189">
        <v>72</v>
      </c>
      <c r="U211" s="189">
        <v>0</v>
      </c>
      <c r="V211" s="190">
        <v>3</v>
      </c>
      <c r="W211" s="189">
        <v>0</v>
      </c>
      <c r="X211" s="189">
        <v>0</v>
      </c>
    </row>
    <row r="212" spans="1:24" x14ac:dyDescent="0.5">
      <c r="A212" s="235" t="s">
        <v>415</v>
      </c>
      <c r="B212" s="242"/>
      <c r="C212" s="195">
        <v>3776</v>
      </c>
      <c r="D212" s="194">
        <v>156</v>
      </c>
      <c r="E212" s="191">
        <v>192</v>
      </c>
      <c r="F212" s="193">
        <v>222</v>
      </c>
      <c r="G212" s="194">
        <v>236</v>
      </c>
      <c r="H212" s="191">
        <v>260</v>
      </c>
      <c r="I212" s="193">
        <v>224</v>
      </c>
      <c r="J212" s="192">
        <v>249</v>
      </c>
      <c r="K212" s="191">
        <v>304</v>
      </c>
      <c r="L212" s="192">
        <v>300</v>
      </c>
      <c r="M212" s="194">
        <v>299</v>
      </c>
      <c r="N212" s="191">
        <v>328</v>
      </c>
      <c r="O212" s="193">
        <v>272</v>
      </c>
      <c r="P212" s="191">
        <v>222</v>
      </c>
      <c r="Q212" s="192">
        <v>174</v>
      </c>
      <c r="R212" s="191">
        <v>144</v>
      </c>
      <c r="S212" s="190">
        <v>77</v>
      </c>
      <c r="T212" s="189">
        <v>111</v>
      </c>
      <c r="U212" s="189">
        <v>0</v>
      </c>
      <c r="V212" s="190">
        <v>5</v>
      </c>
      <c r="W212" s="189">
        <v>0</v>
      </c>
      <c r="X212" s="189">
        <v>1</v>
      </c>
    </row>
    <row r="213" spans="1:24" x14ac:dyDescent="0.5">
      <c r="A213" s="235" t="s">
        <v>414</v>
      </c>
      <c r="B213" s="242"/>
      <c r="C213" s="195">
        <v>3984</v>
      </c>
      <c r="D213" s="194">
        <v>179</v>
      </c>
      <c r="E213" s="191">
        <v>196</v>
      </c>
      <c r="F213" s="193">
        <v>213</v>
      </c>
      <c r="G213" s="194">
        <v>268</v>
      </c>
      <c r="H213" s="191">
        <v>275</v>
      </c>
      <c r="I213" s="193">
        <v>290</v>
      </c>
      <c r="J213" s="192">
        <v>234</v>
      </c>
      <c r="K213" s="191">
        <v>259</v>
      </c>
      <c r="L213" s="192">
        <v>316</v>
      </c>
      <c r="M213" s="194">
        <v>306</v>
      </c>
      <c r="N213" s="191">
        <v>334</v>
      </c>
      <c r="O213" s="193">
        <v>298</v>
      </c>
      <c r="P213" s="191">
        <v>250</v>
      </c>
      <c r="Q213" s="192">
        <v>155</v>
      </c>
      <c r="R213" s="191">
        <v>164</v>
      </c>
      <c r="S213" s="190">
        <v>111</v>
      </c>
      <c r="T213" s="189">
        <v>133</v>
      </c>
      <c r="U213" s="189">
        <v>0</v>
      </c>
      <c r="V213" s="190">
        <v>1</v>
      </c>
      <c r="W213" s="189">
        <v>0</v>
      </c>
      <c r="X213" s="189">
        <v>2</v>
      </c>
    </row>
    <row r="214" spans="1:24" x14ac:dyDescent="0.5">
      <c r="A214" s="235" t="s">
        <v>413</v>
      </c>
      <c r="B214" s="242"/>
      <c r="C214" s="195">
        <v>3233</v>
      </c>
      <c r="D214" s="194">
        <v>134</v>
      </c>
      <c r="E214" s="191">
        <v>155</v>
      </c>
      <c r="F214" s="193">
        <v>164</v>
      </c>
      <c r="G214" s="194">
        <v>194</v>
      </c>
      <c r="H214" s="191">
        <v>189</v>
      </c>
      <c r="I214" s="193">
        <v>231</v>
      </c>
      <c r="J214" s="192">
        <v>188</v>
      </c>
      <c r="K214" s="191">
        <v>213</v>
      </c>
      <c r="L214" s="192">
        <v>229</v>
      </c>
      <c r="M214" s="194">
        <v>260</v>
      </c>
      <c r="N214" s="191">
        <v>293</v>
      </c>
      <c r="O214" s="193">
        <v>261</v>
      </c>
      <c r="P214" s="191">
        <v>220</v>
      </c>
      <c r="Q214" s="192">
        <v>171</v>
      </c>
      <c r="R214" s="191">
        <v>120</v>
      </c>
      <c r="S214" s="190">
        <v>85</v>
      </c>
      <c r="T214" s="189">
        <v>125</v>
      </c>
      <c r="U214" s="189">
        <v>0</v>
      </c>
      <c r="V214" s="190">
        <v>1</v>
      </c>
      <c r="W214" s="189">
        <v>0</v>
      </c>
      <c r="X214" s="189">
        <v>0</v>
      </c>
    </row>
    <row r="215" spans="1:24" x14ac:dyDescent="0.5">
      <c r="A215" s="198" t="s">
        <v>183</v>
      </c>
      <c r="B215" s="242"/>
      <c r="C215" s="195">
        <v>39018</v>
      </c>
      <c r="D215" s="194">
        <v>1544</v>
      </c>
      <c r="E215" s="191">
        <v>1945</v>
      </c>
      <c r="F215" s="193">
        <v>2142</v>
      </c>
      <c r="G215" s="194">
        <v>2178</v>
      </c>
      <c r="H215" s="191">
        <v>2645</v>
      </c>
      <c r="I215" s="193">
        <v>2770</v>
      </c>
      <c r="J215" s="192">
        <v>2515</v>
      </c>
      <c r="K215" s="191">
        <v>2664</v>
      </c>
      <c r="L215" s="192">
        <v>3100</v>
      </c>
      <c r="M215" s="194">
        <v>3453</v>
      </c>
      <c r="N215" s="191">
        <v>3318</v>
      </c>
      <c r="O215" s="193">
        <v>2861</v>
      </c>
      <c r="P215" s="191">
        <v>2381</v>
      </c>
      <c r="Q215" s="192">
        <v>1757</v>
      </c>
      <c r="R215" s="191">
        <v>1572</v>
      </c>
      <c r="S215" s="190">
        <v>982</v>
      </c>
      <c r="T215" s="189">
        <v>1162</v>
      </c>
      <c r="U215" s="189">
        <v>0</v>
      </c>
      <c r="V215" s="190">
        <v>15</v>
      </c>
      <c r="W215" s="189">
        <v>7</v>
      </c>
      <c r="X215" s="189">
        <v>7</v>
      </c>
    </row>
    <row r="216" spans="1:24" x14ac:dyDescent="0.5">
      <c r="A216" s="197" t="s">
        <v>163</v>
      </c>
      <c r="B216" s="242"/>
      <c r="C216" s="195">
        <v>3130</v>
      </c>
      <c r="D216" s="194">
        <v>136</v>
      </c>
      <c r="E216" s="191">
        <v>164</v>
      </c>
      <c r="F216" s="193">
        <v>158</v>
      </c>
      <c r="G216" s="194">
        <v>164</v>
      </c>
      <c r="H216" s="191">
        <v>222</v>
      </c>
      <c r="I216" s="193">
        <v>217</v>
      </c>
      <c r="J216" s="192">
        <v>195</v>
      </c>
      <c r="K216" s="191">
        <v>209</v>
      </c>
      <c r="L216" s="192">
        <v>235</v>
      </c>
      <c r="M216" s="194">
        <v>252</v>
      </c>
      <c r="N216" s="191">
        <v>275</v>
      </c>
      <c r="O216" s="193">
        <v>235</v>
      </c>
      <c r="P216" s="191">
        <v>207</v>
      </c>
      <c r="Q216" s="192">
        <v>152</v>
      </c>
      <c r="R216" s="191">
        <v>116</v>
      </c>
      <c r="S216" s="190">
        <v>94</v>
      </c>
      <c r="T216" s="189">
        <v>91</v>
      </c>
      <c r="U216" s="189">
        <v>0</v>
      </c>
      <c r="V216" s="190">
        <v>1</v>
      </c>
      <c r="W216" s="189">
        <v>1</v>
      </c>
      <c r="X216" s="189">
        <v>6</v>
      </c>
    </row>
    <row r="217" spans="1:24" x14ac:dyDescent="0.5">
      <c r="A217" s="235" t="s">
        <v>412</v>
      </c>
      <c r="B217" s="242"/>
      <c r="C217" s="195">
        <v>3130</v>
      </c>
      <c r="D217" s="194">
        <v>136</v>
      </c>
      <c r="E217" s="191">
        <v>164</v>
      </c>
      <c r="F217" s="193">
        <v>158</v>
      </c>
      <c r="G217" s="194">
        <v>164</v>
      </c>
      <c r="H217" s="191">
        <v>222</v>
      </c>
      <c r="I217" s="193">
        <v>217</v>
      </c>
      <c r="J217" s="192">
        <v>195</v>
      </c>
      <c r="K217" s="191">
        <v>209</v>
      </c>
      <c r="L217" s="192">
        <v>235</v>
      </c>
      <c r="M217" s="194">
        <v>252</v>
      </c>
      <c r="N217" s="191">
        <v>275</v>
      </c>
      <c r="O217" s="193">
        <v>235</v>
      </c>
      <c r="P217" s="191">
        <v>207</v>
      </c>
      <c r="Q217" s="192">
        <v>152</v>
      </c>
      <c r="R217" s="191">
        <v>116</v>
      </c>
      <c r="S217" s="190">
        <v>94</v>
      </c>
      <c r="T217" s="189">
        <v>91</v>
      </c>
      <c r="U217" s="189">
        <v>0</v>
      </c>
      <c r="V217" s="190">
        <v>1</v>
      </c>
      <c r="W217" s="189">
        <v>1</v>
      </c>
      <c r="X217" s="189">
        <v>6</v>
      </c>
    </row>
    <row r="218" spans="1:24" x14ac:dyDescent="0.5">
      <c r="A218" s="200"/>
      <c r="B218" s="242"/>
      <c r="C218" s="195"/>
      <c r="D218" s="194"/>
      <c r="E218" s="191"/>
      <c r="F218" s="193"/>
      <c r="G218" s="194"/>
      <c r="H218" s="191"/>
      <c r="I218" s="193"/>
      <c r="J218" s="192"/>
      <c r="K218" s="191"/>
      <c r="L218" s="192"/>
      <c r="M218" s="194"/>
      <c r="N218" s="191"/>
      <c r="O218" s="193"/>
      <c r="P218" s="191"/>
      <c r="Q218" s="192"/>
      <c r="R218" s="191"/>
      <c r="S218" s="190"/>
      <c r="T218" s="189"/>
      <c r="U218" s="189"/>
      <c r="V218" s="190"/>
      <c r="W218" s="189"/>
      <c r="X218" s="189"/>
    </row>
    <row r="219" spans="1:24" x14ac:dyDescent="0.5">
      <c r="A219" s="197" t="s">
        <v>162</v>
      </c>
      <c r="B219" s="242"/>
      <c r="C219" s="195">
        <v>35888</v>
      </c>
      <c r="D219" s="194">
        <v>1408</v>
      </c>
      <c r="E219" s="191">
        <v>1781</v>
      </c>
      <c r="F219" s="193">
        <v>1984</v>
      </c>
      <c r="G219" s="194">
        <v>2014</v>
      </c>
      <c r="H219" s="191">
        <v>2423</v>
      </c>
      <c r="I219" s="193">
        <v>2553</v>
      </c>
      <c r="J219" s="192">
        <v>2320</v>
      </c>
      <c r="K219" s="191">
        <v>2455</v>
      </c>
      <c r="L219" s="192">
        <v>2865</v>
      </c>
      <c r="M219" s="194">
        <v>3201</v>
      </c>
      <c r="N219" s="191">
        <v>3043</v>
      </c>
      <c r="O219" s="193">
        <v>2626</v>
      </c>
      <c r="P219" s="191">
        <v>2174</v>
      </c>
      <c r="Q219" s="192">
        <v>1605</v>
      </c>
      <c r="R219" s="191">
        <v>1456</v>
      </c>
      <c r="S219" s="190">
        <v>888</v>
      </c>
      <c r="T219" s="189">
        <v>1071</v>
      </c>
      <c r="U219" s="189">
        <v>0</v>
      </c>
      <c r="V219" s="190">
        <v>14</v>
      </c>
      <c r="W219" s="189">
        <v>6</v>
      </c>
      <c r="X219" s="189">
        <v>1</v>
      </c>
    </row>
    <row r="220" spans="1:24" x14ac:dyDescent="0.5">
      <c r="A220" s="235" t="s">
        <v>411</v>
      </c>
      <c r="B220" s="242"/>
      <c r="C220" s="195">
        <v>2118</v>
      </c>
      <c r="D220" s="194">
        <v>103</v>
      </c>
      <c r="E220" s="191">
        <v>116</v>
      </c>
      <c r="F220" s="193">
        <v>127</v>
      </c>
      <c r="G220" s="194">
        <v>145</v>
      </c>
      <c r="H220" s="191">
        <v>153</v>
      </c>
      <c r="I220" s="193">
        <v>160</v>
      </c>
      <c r="J220" s="192">
        <v>158</v>
      </c>
      <c r="K220" s="191">
        <v>160</v>
      </c>
      <c r="L220" s="192">
        <v>129</v>
      </c>
      <c r="M220" s="194">
        <v>189</v>
      </c>
      <c r="N220" s="191">
        <v>176</v>
      </c>
      <c r="O220" s="193">
        <v>142</v>
      </c>
      <c r="P220" s="191">
        <v>102</v>
      </c>
      <c r="Q220" s="192">
        <v>79</v>
      </c>
      <c r="R220" s="191">
        <v>69</v>
      </c>
      <c r="S220" s="190">
        <v>57</v>
      </c>
      <c r="T220" s="189">
        <v>46</v>
      </c>
      <c r="U220" s="189">
        <v>0</v>
      </c>
      <c r="V220" s="190">
        <v>1</v>
      </c>
      <c r="W220" s="189">
        <v>6</v>
      </c>
      <c r="X220" s="189">
        <v>0</v>
      </c>
    </row>
    <row r="221" spans="1:24" x14ac:dyDescent="0.5">
      <c r="A221" s="235" t="s">
        <v>410</v>
      </c>
      <c r="B221" s="242"/>
      <c r="C221" s="195">
        <v>3659</v>
      </c>
      <c r="D221" s="194">
        <v>129</v>
      </c>
      <c r="E221" s="191">
        <v>199</v>
      </c>
      <c r="F221" s="193">
        <v>214</v>
      </c>
      <c r="G221" s="194">
        <v>204</v>
      </c>
      <c r="H221" s="191">
        <v>221</v>
      </c>
      <c r="I221" s="193">
        <v>261</v>
      </c>
      <c r="J221" s="192">
        <v>231</v>
      </c>
      <c r="K221" s="191">
        <v>230</v>
      </c>
      <c r="L221" s="192">
        <v>279</v>
      </c>
      <c r="M221" s="194">
        <v>313</v>
      </c>
      <c r="N221" s="191">
        <v>361</v>
      </c>
      <c r="O221" s="193">
        <v>264</v>
      </c>
      <c r="P221" s="191">
        <v>206</v>
      </c>
      <c r="Q221" s="192">
        <v>156</v>
      </c>
      <c r="R221" s="191">
        <v>167</v>
      </c>
      <c r="S221" s="190">
        <v>88</v>
      </c>
      <c r="T221" s="189">
        <v>135</v>
      </c>
      <c r="U221" s="189">
        <v>0</v>
      </c>
      <c r="V221" s="190">
        <v>1</v>
      </c>
      <c r="W221" s="189">
        <v>0</v>
      </c>
      <c r="X221" s="189">
        <v>0</v>
      </c>
    </row>
    <row r="222" spans="1:24" x14ac:dyDescent="0.5">
      <c r="A222" s="235" t="s">
        <v>409</v>
      </c>
      <c r="B222" s="242"/>
      <c r="C222" s="195">
        <v>3190</v>
      </c>
      <c r="D222" s="194">
        <v>122</v>
      </c>
      <c r="E222" s="191">
        <v>138</v>
      </c>
      <c r="F222" s="193">
        <v>177</v>
      </c>
      <c r="G222" s="194">
        <v>159</v>
      </c>
      <c r="H222" s="191">
        <v>192</v>
      </c>
      <c r="I222" s="193">
        <v>228</v>
      </c>
      <c r="J222" s="192">
        <v>213</v>
      </c>
      <c r="K222" s="191">
        <v>209</v>
      </c>
      <c r="L222" s="192">
        <v>271</v>
      </c>
      <c r="M222" s="194">
        <v>270</v>
      </c>
      <c r="N222" s="191">
        <v>288</v>
      </c>
      <c r="O222" s="193">
        <v>225</v>
      </c>
      <c r="P222" s="191">
        <v>200</v>
      </c>
      <c r="Q222" s="192">
        <v>154</v>
      </c>
      <c r="R222" s="191">
        <v>141</v>
      </c>
      <c r="S222" s="190">
        <v>84</v>
      </c>
      <c r="T222" s="189">
        <v>119</v>
      </c>
      <c r="U222" s="189">
        <v>0</v>
      </c>
      <c r="V222" s="190">
        <v>0</v>
      </c>
      <c r="W222" s="189">
        <v>0</v>
      </c>
      <c r="X222" s="189">
        <v>0</v>
      </c>
    </row>
    <row r="223" spans="1:24" x14ac:dyDescent="0.5">
      <c r="A223" s="235" t="s">
        <v>352</v>
      </c>
      <c r="B223" s="242"/>
      <c r="C223" s="195">
        <v>2985</v>
      </c>
      <c r="D223" s="194">
        <v>102</v>
      </c>
      <c r="E223" s="191">
        <v>131</v>
      </c>
      <c r="F223" s="193">
        <v>154</v>
      </c>
      <c r="G223" s="194">
        <v>150</v>
      </c>
      <c r="H223" s="191">
        <v>222</v>
      </c>
      <c r="I223" s="193">
        <v>200</v>
      </c>
      <c r="J223" s="192">
        <v>205</v>
      </c>
      <c r="K223" s="191">
        <v>210</v>
      </c>
      <c r="L223" s="192">
        <v>207</v>
      </c>
      <c r="M223" s="194">
        <v>265</v>
      </c>
      <c r="N223" s="191">
        <v>276</v>
      </c>
      <c r="O223" s="193">
        <v>236</v>
      </c>
      <c r="P223" s="191">
        <v>181</v>
      </c>
      <c r="Q223" s="192">
        <v>137</v>
      </c>
      <c r="R223" s="191">
        <v>130</v>
      </c>
      <c r="S223" s="190">
        <v>78</v>
      </c>
      <c r="T223" s="189">
        <v>98</v>
      </c>
      <c r="U223" s="189">
        <v>0</v>
      </c>
      <c r="V223" s="190">
        <v>3</v>
      </c>
      <c r="W223" s="189">
        <v>0</v>
      </c>
      <c r="X223" s="189">
        <v>0</v>
      </c>
    </row>
    <row r="224" spans="1:24" x14ac:dyDescent="0.5">
      <c r="A224" s="235" t="s">
        <v>408</v>
      </c>
      <c r="B224" s="242"/>
      <c r="C224" s="195">
        <v>2860</v>
      </c>
      <c r="D224" s="194">
        <v>116</v>
      </c>
      <c r="E224" s="191">
        <v>134</v>
      </c>
      <c r="F224" s="193">
        <v>179</v>
      </c>
      <c r="G224" s="194">
        <v>179</v>
      </c>
      <c r="H224" s="191">
        <v>242</v>
      </c>
      <c r="I224" s="193">
        <v>215</v>
      </c>
      <c r="J224" s="192">
        <v>172</v>
      </c>
      <c r="K224" s="191">
        <v>183</v>
      </c>
      <c r="L224" s="192">
        <v>225</v>
      </c>
      <c r="M224" s="194">
        <v>234</v>
      </c>
      <c r="N224" s="191">
        <v>252</v>
      </c>
      <c r="O224" s="193">
        <v>191</v>
      </c>
      <c r="P224" s="191">
        <v>170</v>
      </c>
      <c r="Q224" s="192">
        <v>118</v>
      </c>
      <c r="R224" s="191">
        <v>112</v>
      </c>
      <c r="S224" s="190">
        <v>67</v>
      </c>
      <c r="T224" s="189">
        <v>69</v>
      </c>
      <c r="U224" s="189">
        <v>0</v>
      </c>
      <c r="V224" s="190">
        <v>2</v>
      </c>
      <c r="W224" s="189">
        <v>0</v>
      </c>
      <c r="X224" s="189">
        <v>0</v>
      </c>
    </row>
    <row r="225" spans="1:24" x14ac:dyDescent="0.5">
      <c r="A225" s="235" t="s">
        <v>407</v>
      </c>
      <c r="B225" s="242"/>
      <c r="C225" s="195">
        <v>2560</v>
      </c>
      <c r="D225" s="194">
        <v>107</v>
      </c>
      <c r="E225" s="191">
        <v>125</v>
      </c>
      <c r="F225" s="193">
        <v>128</v>
      </c>
      <c r="G225" s="194">
        <v>140</v>
      </c>
      <c r="H225" s="191">
        <v>189</v>
      </c>
      <c r="I225" s="193">
        <v>177</v>
      </c>
      <c r="J225" s="192">
        <v>174</v>
      </c>
      <c r="K225" s="191">
        <v>187</v>
      </c>
      <c r="L225" s="192">
        <v>207</v>
      </c>
      <c r="M225" s="194">
        <v>235</v>
      </c>
      <c r="N225" s="191">
        <v>198</v>
      </c>
      <c r="O225" s="193">
        <v>202</v>
      </c>
      <c r="P225" s="191">
        <v>149</v>
      </c>
      <c r="Q225" s="192">
        <v>121</v>
      </c>
      <c r="R225" s="191">
        <v>100</v>
      </c>
      <c r="S225" s="190">
        <v>51</v>
      </c>
      <c r="T225" s="189">
        <v>70</v>
      </c>
      <c r="U225" s="189">
        <v>0</v>
      </c>
      <c r="V225" s="190">
        <v>0</v>
      </c>
      <c r="W225" s="189">
        <v>0</v>
      </c>
      <c r="X225" s="189">
        <v>0</v>
      </c>
    </row>
    <row r="226" spans="1:24" x14ac:dyDescent="0.5">
      <c r="A226" s="235" t="s">
        <v>406</v>
      </c>
      <c r="B226" s="242"/>
      <c r="C226" s="195">
        <v>2738</v>
      </c>
      <c r="D226" s="194">
        <v>91</v>
      </c>
      <c r="E226" s="191">
        <v>122</v>
      </c>
      <c r="F226" s="193">
        <v>130</v>
      </c>
      <c r="G226" s="194">
        <v>134</v>
      </c>
      <c r="H226" s="191">
        <v>185</v>
      </c>
      <c r="I226" s="193">
        <v>181</v>
      </c>
      <c r="J226" s="192">
        <v>167</v>
      </c>
      <c r="K226" s="191">
        <v>153</v>
      </c>
      <c r="L226" s="192">
        <v>212</v>
      </c>
      <c r="M226" s="194">
        <v>281</v>
      </c>
      <c r="N226" s="191">
        <v>225</v>
      </c>
      <c r="O226" s="193">
        <v>222</v>
      </c>
      <c r="P226" s="191">
        <v>185</v>
      </c>
      <c r="Q226" s="192">
        <v>139</v>
      </c>
      <c r="R226" s="191">
        <v>113</v>
      </c>
      <c r="S226" s="190">
        <v>95</v>
      </c>
      <c r="T226" s="189">
        <v>102</v>
      </c>
      <c r="U226" s="189">
        <v>0</v>
      </c>
      <c r="V226" s="190">
        <v>1</v>
      </c>
      <c r="W226" s="189">
        <v>0</v>
      </c>
      <c r="X226" s="189">
        <v>0</v>
      </c>
    </row>
    <row r="227" spans="1:24" x14ac:dyDescent="0.5">
      <c r="A227" s="235" t="s">
        <v>405</v>
      </c>
      <c r="B227" s="242"/>
      <c r="C227" s="195">
        <v>2629</v>
      </c>
      <c r="D227" s="194">
        <v>99</v>
      </c>
      <c r="E227" s="191">
        <v>152</v>
      </c>
      <c r="F227" s="193">
        <v>137</v>
      </c>
      <c r="G227" s="194">
        <v>159</v>
      </c>
      <c r="H227" s="191">
        <v>174</v>
      </c>
      <c r="I227" s="193">
        <v>213</v>
      </c>
      <c r="J227" s="192">
        <v>183</v>
      </c>
      <c r="K227" s="191">
        <v>176</v>
      </c>
      <c r="L227" s="192">
        <v>213</v>
      </c>
      <c r="M227" s="194">
        <v>251</v>
      </c>
      <c r="N227" s="191">
        <v>227</v>
      </c>
      <c r="O227" s="193">
        <v>193</v>
      </c>
      <c r="P227" s="191">
        <v>141</v>
      </c>
      <c r="Q227" s="192">
        <v>98</v>
      </c>
      <c r="R227" s="191">
        <v>91</v>
      </c>
      <c r="S227" s="190">
        <v>59</v>
      </c>
      <c r="T227" s="189">
        <v>62</v>
      </c>
      <c r="U227" s="189">
        <v>0</v>
      </c>
      <c r="V227" s="190">
        <v>1</v>
      </c>
      <c r="W227" s="189">
        <v>0</v>
      </c>
      <c r="X227" s="189">
        <v>0</v>
      </c>
    </row>
    <row r="228" spans="1:24" x14ac:dyDescent="0.5">
      <c r="A228" s="235" t="s">
        <v>404</v>
      </c>
      <c r="B228" s="242"/>
      <c r="C228" s="195">
        <v>2940</v>
      </c>
      <c r="D228" s="194">
        <v>120</v>
      </c>
      <c r="E228" s="191">
        <v>159</v>
      </c>
      <c r="F228" s="193">
        <v>160</v>
      </c>
      <c r="G228" s="194">
        <v>157</v>
      </c>
      <c r="H228" s="191">
        <v>230</v>
      </c>
      <c r="I228" s="193">
        <v>216</v>
      </c>
      <c r="J228" s="192">
        <v>187</v>
      </c>
      <c r="K228" s="191">
        <v>198</v>
      </c>
      <c r="L228" s="192">
        <v>232</v>
      </c>
      <c r="M228" s="194">
        <v>235</v>
      </c>
      <c r="N228" s="191">
        <v>226</v>
      </c>
      <c r="O228" s="193">
        <v>207</v>
      </c>
      <c r="P228" s="191">
        <v>201</v>
      </c>
      <c r="Q228" s="192">
        <v>131</v>
      </c>
      <c r="R228" s="191">
        <v>112</v>
      </c>
      <c r="S228" s="190">
        <v>75</v>
      </c>
      <c r="T228" s="189">
        <v>93</v>
      </c>
      <c r="U228" s="189">
        <v>0</v>
      </c>
      <c r="V228" s="190">
        <v>0</v>
      </c>
      <c r="W228" s="189">
        <v>0</v>
      </c>
      <c r="X228" s="189">
        <v>1</v>
      </c>
    </row>
    <row r="229" spans="1:24" x14ac:dyDescent="0.5">
      <c r="A229" s="235" t="s">
        <v>403</v>
      </c>
      <c r="B229" s="242"/>
      <c r="C229" s="195">
        <v>2824</v>
      </c>
      <c r="D229" s="194">
        <v>112</v>
      </c>
      <c r="E229" s="191">
        <v>113</v>
      </c>
      <c r="F229" s="193">
        <v>158</v>
      </c>
      <c r="G229" s="194">
        <v>147</v>
      </c>
      <c r="H229" s="191">
        <v>155</v>
      </c>
      <c r="I229" s="193">
        <v>172</v>
      </c>
      <c r="J229" s="192">
        <v>162</v>
      </c>
      <c r="K229" s="191">
        <v>216</v>
      </c>
      <c r="L229" s="192">
        <v>238</v>
      </c>
      <c r="M229" s="194">
        <v>270</v>
      </c>
      <c r="N229" s="191">
        <v>234</v>
      </c>
      <c r="O229" s="193">
        <v>226</v>
      </c>
      <c r="P229" s="191">
        <v>201</v>
      </c>
      <c r="Q229" s="192">
        <v>134</v>
      </c>
      <c r="R229" s="191">
        <v>135</v>
      </c>
      <c r="S229" s="190">
        <v>78</v>
      </c>
      <c r="T229" s="189">
        <v>73</v>
      </c>
      <c r="U229" s="189">
        <v>0</v>
      </c>
      <c r="V229" s="190">
        <v>0</v>
      </c>
      <c r="W229" s="189">
        <v>0</v>
      </c>
      <c r="X229" s="189">
        <v>0</v>
      </c>
    </row>
    <row r="230" spans="1:24" x14ac:dyDescent="0.5">
      <c r="A230" s="235" t="s">
        <v>402</v>
      </c>
      <c r="B230" s="242"/>
      <c r="C230" s="195">
        <v>2392</v>
      </c>
      <c r="D230" s="194">
        <v>95</v>
      </c>
      <c r="E230" s="191">
        <v>144</v>
      </c>
      <c r="F230" s="193">
        <v>131</v>
      </c>
      <c r="G230" s="194">
        <v>153</v>
      </c>
      <c r="H230" s="191">
        <v>142</v>
      </c>
      <c r="I230" s="193">
        <v>179</v>
      </c>
      <c r="J230" s="192">
        <v>156</v>
      </c>
      <c r="K230" s="191">
        <v>176</v>
      </c>
      <c r="L230" s="192">
        <v>212</v>
      </c>
      <c r="M230" s="194">
        <v>203</v>
      </c>
      <c r="N230" s="191">
        <v>176</v>
      </c>
      <c r="O230" s="193">
        <v>160</v>
      </c>
      <c r="P230" s="191">
        <v>132</v>
      </c>
      <c r="Q230" s="192">
        <v>102</v>
      </c>
      <c r="R230" s="191">
        <v>104</v>
      </c>
      <c r="S230" s="190">
        <v>48</v>
      </c>
      <c r="T230" s="189">
        <v>76</v>
      </c>
      <c r="U230" s="189">
        <v>0</v>
      </c>
      <c r="V230" s="190">
        <v>3</v>
      </c>
      <c r="W230" s="189">
        <v>0</v>
      </c>
      <c r="X230" s="189">
        <v>0</v>
      </c>
    </row>
    <row r="231" spans="1:24" x14ac:dyDescent="0.5">
      <c r="A231" s="235" t="s">
        <v>401</v>
      </c>
      <c r="B231" s="242"/>
      <c r="C231" s="195">
        <v>2990</v>
      </c>
      <c r="D231" s="194">
        <v>128</v>
      </c>
      <c r="E231" s="191">
        <v>154</v>
      </c>
      <c r="F231" s="193">
        <v>167</v>
      </c>
      <c r="G231" s="194">
        <v>196</v>
      </c>
      <c r="H231" s="191">
        <v>215</v>
      </c>
      <c r="I231" s="193">
        <v>219</v>
      </c>
      <c r="J231" s="192">
        <v>195</v>
      </c>
      <c r="K231" s="191">
        <v>208</v>
      </c>
      <c r="L231" s="192">
        <v>255</v>
      </c>
      <c r="M231" s="194">
        <v>266</v>
      </c>
      <c r="N231" s="191">
        <v>234</v>
      </c>
      <c r="O231" s="193">
        <v>208</v>
      </c>
      <c r="P231" s="191">
        <v>178</v>
      </c>
      <c r="Q231" s="192">
        <v>139</v>
      </c>
      <c r="R231" s="191">
        <v>99</v>
      </c>
      <c r="S231" s="190">
        <v>58</v>
      </c>
      <c r="T231" s="189">
        <v>71</v>
      </c>
      <c r="U231" s="189">
        <v>0</v>
      </c>
      <c r="V231" s="190">
        <v>0</v>
      </c>
      <c r="W231" s="189">
        <v>0</v>
      </c>
      <c r="X231" s="189">
        <v>0</v>
      </c>
    </row>
    <row r="232" spans="1:24" x14ac:dyDescent="0.5">
      <c r="A232" s="235" t="s">
        <v>400</v>
      </c>
      <c r="B232" s="242"/>
      <c r="C232" s="195">
        <v>2003</v>
      </c>
      <c r="D232" s="194">
        <v>84</v>
      </c>
      <c r="E232" s="191">
        <v>94</v>
      </c>
      <c r="F232" s="193">
        <v>122</v>
      </c>
      <c r="G232" s="194">
        <v>91</v>
      </c>
      <c r="H232" s="191">
        <v>103</v>
      </c>
      <c r="I232" s="193">
        <v>132</v>
      </c>
      <c r="J232" s="192">
        <v>117</v>
      </c>
      <c r="K232" s="191">
        <v>149</v>
      </c>
      <c r="L232" s="192">
        <v>185</v>
      </c>
      <c r="M232" s="194">
        <v>189</v>
      </c>
      <c r="N232" s="191">
        <v>170</v>
      </c>
      <c r="O232" s="193">
        <v>150</v>
      </c>
      <c r="P232" s="191">
        <v>128</v>
      </c>
      <c r="Q232" s="192">
        <v>97</v>
      </c>
      <c r="R232" s="191">
        <v>83</v>
      </c>
      <c r="S232" s="190">
        <v>50</v>
      </c>
      <c r="T232" s="189">
        <v>57</v>
      </c>
      <c r="U232" s="189">
        <v>0</v>
      </c>
      <c r="V232" s="190">
        <v>2</v>
      </c>
      <c r="W232" s="189">
        <v>0</v>
      </c>
      <c r="X232" s="189">
        <v>0</v>
      </c>
    </row>
    <row r="233" spans="1:24" x14ac:dyDescent="0.5">
      <c r="A233" s="198" t="s">
        <v>182</v>
      </c>
      <c r="B233" s="242"/>
      <c r="C233" s="195">
        <v>59733</v>
      </c>
      <c r="D233" s="194">
        <v>2302</v>
      </c>
      <c r="E233" s="191">
        <v>2799</v>
      </c>
      <c r="F233" s="193">
        <v>3109</v>
      </c>
      <c r="G233" s="194">
        <v>3177</v>
      </c>
      <c r="H233" s="191">
        <v>3475</v>
      </c>
      <c r="I233" s="193">
        <v>3843</v>
      </c>
      <c r="J233" s="192">
        <v>3848</v>
      </c>
      <c r="K233" s="191">
        <v>3849</v>
      </c>
      <c r="L233" s="192">
        <v>4528</v>
      </c>
      <c r="M233" s="194">
        <v>4925</v>
      </c>
      <c r="N233" s="191">
        <v>5020</v>
      </c>
      <c r="O233" s="193">
        <v>4775</v>
      </c>
      <c r="P233" s="191">
        <v>4017</v>
      </c>
      <c r="Q233" s="192">
        <v>2967</v>
      </c>
      <c r="R233" s="191">
        <v>2564</v>
      </c>
      <c r="S233" s="190">
        <v>1800</v>
      </c>
      <c r="T233" s="189">
        <v>2644</v>
      </c>
      <c r="U233" s="189">
        <v>0</v>
      </c>
      <c r="V233" s="190">
        <v>26</v>
      </c>
      <c r="W233" s="189">
        <v>59</v>
      </c>
      <c r="X233" s="189">
        <v>6</v>
      </c>
    </row>
    <row r="234" spans="1:24" x14ac:dyDescent="0.5">
      <c r="A234" s="197" t="s">
        <v>163</v>
      </c>
      <c r="B234" s="242"/>
      <c r="C234" s="195">
        <v>12332</v>
      </c>
      <c r="D234" s="194">
        <v>433</v>
      </c>
      <c r="E234" s="191">
        <v>517</v>
      </c>
      <c r="F234" s="193">
        <v>663</v>
      </c>
      <c r="G234" s="194">
        <v>661</v>
      </c>
      <c r="H234" s="191">
        <v>720</v>
      </c>
      <c r="I234" s="193">
        <v>803</v>
      </c>
      <c r="J234" s="192">
        <v>751</v>
      </c>
      <c r="K234" s="191">
        <v>788</v>
      </c>
      <c r="L234" s="192">
        <v>953</v>
      </c>
      <c r="M234" s="194">
        <v>1048</v>
      </c>
      <c r="N234" s="191">
        <v>1027</v>
      </c>
      <c r="O234" s="193">
        <v>966</v>
      </c>
      <c r="P234" s="191">
        <v>866</v>
      </c>
      <c r="Q234" s="192">
        <v>646</v>
      </c>
      <c r="R234" s="191">
        <v>513</v>
      </c>
      <c r="S234" s="190">
        <v>417</v>
      </c>
      <c r="T234" s="189">
        <v>518</v>
      </c>
      <c r="U234" s="189">
        <v>0</v>
      </c>
      <c r="V234" s="190">
        <v>13</v>
      </c>
      <c r="W234" s="189">
        <v>25</v>
      </c>
      <c r="X234" s="189">
        <v>4</v>
      </c>
    </row>
    <row r="235" spans="1:24" x14ac:dyDescent="0.5">
      <c r="A235" s="235" t="s">
        <v>399</v>
      </c>
      <c r="B235" s="242"/>
      <c r="C235" s="195">
        <v>2689</v>
      </c>
      <c r="D235" s="194">
        <v>102</v>
      </c>
      <c r="E235" s="191">
        <v>131</v>
      </c>
      <c r="F235" s="193">
        <v>156</v>
      </c>
      <c r="G235" s="194">
        <v>150</v>
      </c>
      <c r="H235" s="191">
        <v>166</v>
      </c>
      <c r="I235" s="193">
        <v>183</v>
      </c>
      <c r="J235" s="192">
        <v>179</v>
      </c>
      <c r="K235" s="191">
        <v>141</v>
      </c>
      <c r="L235" s="192">
        <v>220</v>
      </c>
      <c r="M235" s="194">
        <v>221</v>
      </c>
      <c r="N235" s="191">
        <v>225</v>
      </c>
      <c r="O235" s="193">
        <v>192</v>
      </c>
      <c r="P235" s="191">
        <v>175</v>
      </c>
      <c r="Q235" s="192">
        <v>129</v>
      </c>
      <c r="R235" s="191">
        <v>117</v>
      </c>
      <c r="S235" s="190">
        <v>92</v>
      </c>
      <c r="T235" s="189">
        <v>105</v>
      </c>
      <c r="U235" s="189">
        <v>0</v>
      </c>
      <c r="V235" s="190">
        <v>2</v>
      </c>
      <c r="W235" s="189">
        <v>3</v>
      </c>
      <c r="X235" s="189">
        <v>0</v>
      </c>
    </row>
    <row r="236" spans="1:24" x14ac:dyDescent="0.5">
      <c r="A236" s="235" t="s">
        <v>398</v>
      </c>
      <c r="B236" s="242"/>
      <c r="C236" s="195">
        <v>7236</v>
      </c>
      <c r="D236" s="194">
        <v>217</v>
      </c>
      <c r="E236" s="191">
        <v>251</v>
      </c>
      <c r="F236" s="193">
        <v>346</v>
      </c>
      <c r="G236" s="194">
        <v>361</v>
      </c>
      <c r="H236" s="191">
        <v>399</v>
      </c>
      <c r="I236" s="193">
        <v>452</v>
      </c>
      <c r="J236" s="192">
        <v>425</v>
      </c>
      <c r="K236" s="191">
        <v>471</v>
      </c>
      <c r="L236" s="192">
        <v>558</v>
      </c>
      <c r="M236" s="194">
        <v>609</v>
      </c>
      <c r="N236" s="191">
        <v>604</v>
      </c>
      <c r="O236" s="193">
        <v>628</v>
      </c>
      <c r="P236" s="191">
        <v>550</v>
      </c>
      <c r="Q236" s="192">
        <v>411</v>
      </c>
      <c r="R236" s="191">
        <v>321</v>
      </c>
      <c r="S236" s="190">
        <v>271</v>
      </c>
      <c r="T236" s="189">
        <v>328</v>
      </c>
      <c r="U236" s="189">
        <v>0</v>
      </c>
      <c r="V236" s="190">
        <v>9</v>
      </c>
      <c r="W236" s="189">
        <v>21</v>
      </c>
      <c r="X236" s="189">
        <v>4</v>
      </c>
    </row>
    <row r="237" spans="1:24" x14ac:dyDescent="0.5">
      <c r="A237" s="235" t="s">
        <v>397</v>
      </c>
      <c r="B237" s="242"/>
      <c r="C237" s="195">
        <v>2407</v>
      </c>
      <c r="D237" s="194">
        <v>114</v>
      </c>
      <c r="E237" s="191">
        <v>135</v>
      </c>
      <c r="F237" s="193">
        <v>161</v>
      </c>
      <c r="G237" s="194">
        <v>150</v>
      </c>
      <c r="H237" s="191">
        <v>155</v>
      </c>
      <c r="I237" s="193">
        <v>168</v>
      </c>
      <c r="J237" s="192">
        <v>147</v>
      </c>
      <c r="K237" s="191">
        <v>176</v>
      </c>
      <c r="L237" s="192">
        <v>175</v>
      </c>
      <c r="M237" s="194">
        <v>218</v>
      </c>
      <c r="N237" s="191">
        <v>198</v>
      </c>
      <c r="O237" s="193">
        <v>146</v>
      </c>
      <c r="P237" s="191">
        <v>141</v>
      </c>
      <c r="Q237" s="192">
        <v>106</v>
      </c>
      <c r="R237" s="191">
        <v>75</v>
      </c>
      <c r="S237" s="190">
        <v>54</v>
      </c>
      <c r="T237" s="189">
        <v>85</v>
      </c>
      <c r="U237" s="189">
        <v>0</v>
      </c>
      <c r="V237" s="190">
        <v>2</v>
      </c>
      <c r="W237" s="189">
        <v>1</v>
      </c>
      <c r="X237" s="189">
        <v>0</v>
      </c>
    </row>
    <row r="238" spans="1:24" x14ac:dyDescent="0.5">
      <c r="A238" s="200"/>
      <c r="B238" s="242"/>
      <c r="C238" s="195"/>
      <c r="D238" s="194"/>
      <c r="E238" s="191"/>
      <c r="F238" s="193"/>
      <c r="G238" s="194"/>
      <c r="H238" s="191"/>
      <c r="I238" s="193"/>
      <c r="J238" s="192"/>
      <c r="K238" s="191"/>
      <c r="L238" s="192"/>
      <c r="M238" s="194"/>
      <c r="N238" s="191"/>
      <c r="O238" s="193"/>
      <c r="P238" s="191"/>
      <c r="Q238" s="192"/>
      <c r="R238" s="191"/>
      <c r="S238" s="190"/>
      <c r="T238" s="189"/>
      <c r="U238" s="189"/>
      <c r="V238" s="190"/>
      <c r="W238" s="189"/>
      <c r="X238" s="189"/>
    </row>
    <row r="239" spans="1:24" x14ac:dyDescent="0.5">
      <c r="A239" s="197" t="s">
        <v>162</v>
      </c>
      <c r="B239" s="242"/>
      <c r="C239" s="195">
        <v>47401</v>
      </c>
      <c r="D239" s="194">
        <v>1869</v>
      </c>
      <c r="E239" s="191">
        <v>2282</v>
      </c>
      <c r="F239" s="193">
        <v>2446</v>
      </c>
      <c r="G239" s="194">
        <v>2516</v>
      </c>
      <c r="H239" s="191">
        <v>2755</v>
      </c>
      <c r="I239" s="193">
        <v>3040</v>
      </c>
      <c r="J239" s="192">
        <v>3097</v>
      </c>
      <c r="K239" s="191">
        <v>3061</v>
      </c>
      <c r="L239" s="192">
        <v>3575</v>
      </c>
      <c r="M239" s="194">
        <v>3877</v>
      </c>
      <c r="N239" s="191">
        <v>3993</v>
      </c>
      <c r="O239" s="193">
        <v>3809</v>
      </c>
      <c r="P239" s="191">
        <v>3151</v>
      </c>
      <c r="Q239" s="192">
        <v>2321</v>
      </c>
      <c r="R239" s="191">
        <v>2051</v>
      </c>
      <c r="S239" s="190">
        <v>1383</v>
      </c>
      <c r="T239" s="189">
        <v>2126</v>
      </c>
      <c r="U239" s="189">
        <v>0</v>
      </c>
      <c r="V239" s="190">
        <v>13</v>
      </c>
      <c r="W239" s="189">
        <v>34</v>
      </c>
      <c r="X239" s="189">
        <v>2</v>
      </c>
    </row>
    <row r="240" spans="1:24" x14ac:dyDescent="0.5">
      <c r="A240" s="235" t="s">
        <v>396</v>
      </c>
      <c r="B240" s="242"/>
      <c r="C240" s="195">
        <v>2345</v>
      </c>
      <c r="D240" s="194">
        <v>89</v>
      </c>
      <c r="E240" s="191">
        <v>95</v>
      </c>
      <c r="F240" s="193">
        <v>98</v>
      </c>
      <c r="G240" s="194">
        <v>97</v>
      </c>
      <c r="H240" s="191">
        <v>136</v>
      </c>
      <c r="I240" s="193">
        <v>148</v>
      </c>
      <c r="J240" s="192">
        <v>178</v>
      </c>
      <c r="K240" s="191">
        <v>151</v>
      </c>
      <c r="L240" s="192">
        <v>143</v>
      </c>
      <c r="M240" s="194">
        <v>183</v>
      </c>
      <c r="N240" s="191">
        <v>215</v>
      </c>
      <c r="O240" s="193">
        <v>212</v>
      </c>
      <c r="P240" s="191">
        <v>155</v>
      </c>
      <c r="Q240" s="192">
        <v>124</v>
      </c>
      <c r="R240" s="191">
        <v>105</v>
      </c>
      <c r="S240" s="190">
        <v>74</v>
      </c>
      <c r="T240" s="189">
        <v>107</v>
      </c>
      <c r="U240" s="189">
        <v>0</v>
      </c>
      <c r="V240" s="190">
        <v>1</v>
      </c>
      <c r="W240" s="189">
        <v>34</v>
      </c>
      <c r="X240" s="189">
        <v>0</v>
      </c>
    </row>
    <row r="241" spans="1:24" x14ac:dyDescent="0.5">
      <c r="A241" s="235" t="s">
        <v>395</v>
      </c>
      <c r="B241" s="242"/>
      <c r="C241" s="195">
        <v>6325</v>
      </c>
      <c r="D241" s="194">
        <v>223</v>
      </c>
      <c r="E241" s="191">
        <v>284</v>
      </c>
      <c r="F241" s="193">
        <v>300</v>
      </c>
      <c r="G241" s="194">
        <v>331</v>
      </c>
      <c r="H241" s="191">
        <v>355</v>
      </c>
      <c r="I241" s="193">
        <v>416</v>
      </c>
      <c r="J241" s="192">
        <v>398</v>
      </c>
      <c r="K241" s="191">
        <v>381</v>
      </c>
      <c r="L241" s="192">
        <v>453</v>
      </c>
      <c r="M241" s="194">
        <v>517</v>
      </c>
      <c r="N241" s="191">
        <v>520</v>
      </c>
      <c r="O241" s="193">
        <v>495</v>
      </c>
      <c r="P241" s="191">
        <v>458</v>
      </c>
      <c r="Q241" s="192">
        <v>299</v>
      </c>
      <c r="R241" s="191">
        <v>330</v>
      </c>
      <c r="S241" s="190">
        <v>234</v>
      </c>
      <c r="T241" s="189">
        <v>331</v>
      </c>
      <c r="U241" s="189">
        <v>0</v>
      </c>
      <c r="V241" s="190">
        <v>0</v>
      </c>
      <c r="W241" s="189">
        <v>0</v>
      </c>
      <c r="X241" s="189">
        <v>0</v>
      </c>
    </row>
    <row r="242" spans="1:24" x14ac:dyDescent="0.5">
      <c r="A242" s="235" t="s">
        <v>394</v>
      </c>
      <c r="B242" s="242"/>
      <c r="C242" s="195">
        <v>2447</v>
      </c>
      <c r="D242" s="194">
        <v>94</v>
      </c>
      <c r="E242" s="191">
        <v>117</v>
      </c>
      <c r="F242" s="193">
        <v>142</v>
      </c>
      <c r="G242" s="194">
        <v>127</v>
      </c>
      <c r="H242" s="191">
        <v>151</v>
      </c>
      <c r="I242" s="193">
        <v>167</v>
      </c>
      <c r="J242" s="192">
        <v>166</v>
      </c>
      <c r="K242" s="191">
        <v>180</v>
      </c>
      <c r="L242" s="192">
        <v>188</v>
      </c>
      <c r="M242" s="194">
        <v>200</v>
      </c>
      <c r="N242" s="191">
        <v>176</v>
      </c>
      <c r="O242" s="193">
        <v>165</v>
      </c>
      <c r="P242" s="191">
        <v>156</v>
      </c>
      <c r="Q242" s="192">
        <v>131</v>
      </c>
      <c r="R242" s="191">
        <v>99</v>
      </c>
      <c r="S242" s="190">
        <v>79</v>
      </c>
      <c r="T242" s="189">
        <v>109</v>
      </c>
      <c r="U242" s="189">
        <v>0</v>
      </c>
      <c r="V242" s="190">
        <v>0</v>
      </c>
      <c r="W242" s="189">
        <v>0</v>
      </c>
      <c r="X242" s="189">
        <v>0</v>
      </c>
    </row>
    <row r="243" spans="1:24" x14ac:dyDescent="0.5">
      <c r="A243" s="235" t="s">
        <v>393</v>
      </c>
      <c r="B243" s="242"/>
      <c r="C243" s="195">
        <v>1756</v>
      </c>
      <c r="D243" s="194">
        <v>81</v>
      </c>
      <c r="E243" s="191">
        <v>85</v>
      </c>
      <c r="F243" s="193">
        <v>93</v>
      </c>
      <c r="G243" s="194">
        <v>99</v>
      </c>
      <c r="H243" s="191">
        <v>104</v>
      </c>
      <c r="I243" s="193">
        <v>123</v>
      </c>
      <c r="J243" s="192">
        <v>114</v>
      </c>
      <c r="K243" s="191">
        <v>112</v>
      </c>
      <c r="L243" s="192">
        <v>129</v>
      </c>
      <c r="M243" s="194">
        <v>149</v>
      </c>
      <c r="N243" s="191">
        <v>157</v>
      </c>
      <c r="O243" s="193">
        <v>142</v>
      </c>
      <c r="P243" s="191">
        <v>96</v>
      </c>
      <c r="Q243" s="192">
        <v>86</v>
      </c>
      <c r="R243" s="191">
        <v>65</v>
      </c>
      <c r="S243" s="190">
        <v>44</v>
      </c>
      <c r="T243" s="189">
        <v>77</v>
      </c>
      <c r="U243" s="189">
        <v>0</v>
      </c>
      <c r="V243" s="190">
        <v>0</v>
      </c>
      <c r="W243" s="189">
        <v>0</v>
      </c>
      <c r="X243" s="189">
        <v>0</v>
      </c>
    </row>
    <row r="244" spans="1:24" x14ac:dyDescent="0.5">
      <c r="A244" s="235" t="s">
        <v>392</v>
      </c>
      <c r="B244" s="242"/>
      <c r="C244" s="195">
        <v>5230</v>
      </c>
      <c r="D244" s="194">
        <v>245</v>
      </c>
      <c r="E244" s="191">
        <v>286</v>
      </c>
      <c r="F244" s="193">
        <v>284</v>
      </c>
      <c r="G244" s="194">
        <v>323</v>
      </c>
      <c r="H244" s="191">
        <v>325</v>
      </c>
      <c r="I244" s="193">
        <v>352</v>
      </c>
      <c r="J244" s="192">
        <v>362</v>
      </c>
      <c r="K244" s="191">
        <v>379</v>
      </c>
      <c r="L244" s="192">
        <v>436</v>
      </c>
      <c r="M244" s="194">
        <v>408</v>
      </c>
      <c r="N244" s="191">
        <v>435</v>
      </c>
      <c r="O244" s="193">
        <v>377</v>
      </c>
      <c r="P244" s="191">
        <v>324</v>
      </c>
      <c r="Q244" s="192">
        <v>215</v>
      </c>
      <c r="R244" s="191">
        <v>185</v>
      </c>
      <c r="S244" s="190">
        <v>106</v>
      </c>
      <c r="T244" s="189">
        <v>185</v>
      </c>
      <c r="U244" s="189">
        <v>0</v>
      </c>
      <c r="V244" s="190">
        <v>1</v>
      </c>
      <c r="W244" s="189">
        <v>0</v>
      </c>
      <c r="X244" s="189">
        <v>2</v>
      </c>
    </row>
    <row r="245" spans="1:24" x14ac:dyDescent="0.5">
      <c r="A245" s="235" t="s">
        <v>391</v>
      </c>
      <c r="B245" s="242"/>
      <c r="C245" s="195">
        <v>2999</v>
      </c>
      <c r="D245" s="194">
        <v>93</v>
      </c>
      <c r="E245" s="191">
        <v>109</v>
      </c>
      <c r="F245" s="193">
        <v>124</v>
      </c>
      <c r="G245" s="194">
        <v>147</v>
      </c>
      <c r="H245" s="191">
        <v>175</v>
      </c>
      <c r="I245" s="193">
        <v>164</v>
      </c>
      <c r="J245" s="192">
        <v>177</v>
      </c>
      <c r="K245" s="191">
        <v>166</v>
      </c>
      <c r="L245" s="192">
        <v>216</v>
      </c>
      <c r="M245" s="194">
        <v>248</v>
      </c>
      <c r="N245" s="191">
        <v>254</v>
      </c>
      <c r="O245" s="193">
        <v>290</v>
      </c>
      <c r="P245" s="191">
        <v>213</v>
      </c>
      <c r="Q245" s="192">
        <v>172</v>
      </c>
      <c r="R245" s="191">
        <v>142</v>
      </c>
      <c r="S245" s="190">
        <v>113</v>
      </c>
      <c r="T245" s="189">
        <v>196</v>
      </c>
      <c r="U245" s="189">
        <v>0</v>
      </c>
      <c r="V245" s="190">
        <v>0</v>
      </c>
      <c r="W245" s="189">
        <v>0</v>
      </c>
      <c r="X245" s="189">
        <v>0</v>
      </c>
    </row>
    <row r="246" spans="1:24" x14ac:dyDescent="0.5">
      <c r="A246" s="235" t="s">
        <v>390</v>
      </c>
      <c r="B246" s="242"/>
      <c r="C246" s="195">
        <v>2188</v>
      </c>
      <c r="D246" s="194">
        <v>79</v>
      </c>
      <c r="E246" s="191">
        <v>98</v>
      </c>
      <c r="F246" s="193">
        <v>107</v>
      </c>
      <c r="G246" s="194">
        <v>127</v>
      </c>
      <c r="H246" s="191">
        <v>113</v>
      </c>
      <c r="I246" s="193">
        <v>144</v>
      </c>
      <c r="J246" s="192">
        <v>127</v>
      </c>
      <c r="K246" s="191">
        <v>124</v>
      </c>
      <c r="L246" s="192">
        <v>193</v>
      </c>
      <c r="M246" s="194">
        <v>186</v>
      </c>
      <c r="N246" s="191">
        <v>185</v>
      </c>
      <c r="O246" s="193">
        <v>161</v>
      </c>
      <c r="P246" s="191">
        <v>134</v>
      </c>
      <c r="Q246" s="192">
        <v>113</v>
      </c>
      <c r="R246" s="191">
        <v>111</v>
      </c>
      <c r="S246" s="190">
        <v>74</v>
      </c>
      <c r="T246" s="189">
        <v>112</v>
      </c>
      <c r="U246" s="189">
        <v>0</v>
      </c>
      <c r="V246" s="190">
        <v>0</v>
      </c>
      <c r="W246" s="189">
        <v>0</v>
      </c>
      <c r="X246" s="189">
        <v>0</v>
      </c>
    </row>
    <row r="247" spans="1:24" x14ac:dyDescent="0.5">
      <c r="A247" s="235" t="s">
        <v>389</v>
      </c>
      <c r="B247" s="242"/>
      <c r="C247" s="195">
        <v>2842</v>
      </c>
      <c r="D247" s="194">
        <v>121</v>
      </c>
      <c r="E247" s="191">
        <v>130</v>
      </c>
      <c r="F247" s="193">
        <v>138</v>
      </c>
      <c r="G247" s="194">
        <v>134</v>
      </c>
      <c r="H247" s="191">
        <v>148</v>
      </c>
      <c r="I247" s="193">
        <v>162</v>
      </c>
      <c r="J247" s="192">
        <v>205</v>
      </c>
      <c r="K247" s="191">
        <v>182</v>
      </c>
      <c r="L247" s="192">
        <v>206</v>
      </c>
      <c r="M247" s="194">
        <v>190</v>
      </c>
      <c r="N247" s="191">
        <v>236</v>
      </c>
      <c r="O247" s="193">
        <v>215</v>
      </c>
      <c r="P247" s="191">
        <v>236</v>
      </c>
      <c r="Q247" s="192">
        <v>176</v>
      </c>
      <c r="R247" s="191">
        <v>135</v>
      </c>
      <c r="S247" s="190">
        <v>96</v>
      </c>
      <c r="T247" s="189">
        <v>131</v>
      </c>
      <c r="U247" s="189">
        <v>0</v>
      </c>
      <c r="V247" s="190">
        <v>1</v>
      </c>
      <c r="W247" s="189">
        <v>0</v>
      </c>
      <c r="X247" s="189">
        <v>0</v>
      </c>
    </row>
    <row r="248" spans="1:24" x14ac:dyDescent="0.5">
      <c r="A248" s="235" t="s">
        <v>362</v>
      </c>
      <c r="B248" s="242"/>
      <c r="C248" s="195">
        <v>3478</v>
      </c>
      <c r="D248" s="194">
        <v>129</v>
      </c>
      <c r="E248" s="191">
        <v>173</v>
      </c>
      <c r="F248" s="193">
        <v>196</v>
      </c>
      <c r="G248" s="194">
        <v>177</v>
      </c>
      <c r="H248" s="191">
        <v>197</v>
      </c>
      <c r="I248" s="193">
        <v>221</v>
      </c>
      <c r="J248" s="192">
        <v>224</v>
      </c>
      <c r="K248" s="191">
        <v>200</v>
      </c>
      <c r="L248" s="192">
        <v>242</v>
      </c>
      <c r="M248" s="194">
        <v>304</v>
      </c>
      <c r="N248" s="191">
        <v>283</v>
      </c>
      <c r="O248" s="193">
        <v>289</v>
      </c>
      <c r="P248" s="191">
        <v>233</v>
      </c>
      <c r="Q248" s="192">
        <v>198</v>
      </c>
      <c r="R248" s="191">
        <v>168</v>
      </c>
      <c r="S248" s="190">
        <v>102</v>
      </c>
      <c r="T248" s="189">
        <v>141</v>
      </c>
      <c r="U248" s="189">
        <v>0</v>
      </c>
      <c r="V248" s="190">
        <v>1</v>
      </c>
      <c r="W248" s="189">
        <v>0</v>
      </c>
      <c r="X248" s="189">
        <v>0</v>
      </c>
    </row>
    <row r="249" spans="1:24" x14ac:dyDescent="0.5">
      <c r="A249" s="235" t="s">
        <v>388</v>
      </c>
      <c r="B249" s="242"/>
      <c r="C249" s="195">
        <v>4359</v>
      </c>
      <c r="D249" s="194">
        <v>144</v>
      </c>
      <c r="E249" s="191">
        <v>198</v>
      </c>
      <c r="F249" s="193">
        <v>205</v>
      </c>
      <c r="G249" s="194">
        <v>235</v>
      </c>
      <c r="H249" s="191">
        <v>256</v>
      </c>
      <c r="I249" s="193">
        <v>251</v>
      </c>
      <c r="J249" s="192">
        <v>248</v>
      </c>
      <c r="K249" s="191">
        <v>253</v>
      </c>
      <c r="L249" s="192">
        <v>295</v>
      </c>
      <c r="M249" s="194">
        <v>387</v>
      </c>
      <c r="N249" s="191">
        <v>385</v>
      </c>
      <c r="O249" s="193">
        <v>359</v>
      </c>
      <c r="P249" s="191">
        <v>305</v>
      </c>
      <c r="Q249" s="192">
        <v>232</v>
      </c>
      <c r="R249" s="191">
        <v>226</v>
      </c>
      <c r="S249" s="190">
        <v>143</v>
      </c>
      <c r="T249" s="189">
        <v>237</v>
      </c>
      <c r="U249" s="189">
        <v>0</v>
      </c>
      <c r="V249" s="190">
        <v>0</v>
      </c>
      <c r="W249" s="189">
        <v>0</v>
      </c>
      <c r="X249" s="189">
        <v>0</v>
      </c>
    </row>
    <row r="250" spans="1:24" x14ac:dyDescent="0.5">
      <c r="A250" s="235" t="s">
        <v>387</v>
      </c>
      <c r="B250" s="242"/>
      <c r="C250" s="195">
        <v>2895</v>
      </c>
      <c r="D250" s="194">
        <v>113</v>
      </c>
      <c r="E250" s="191">
        <v>163</v>
      </c>
      <c r="F250" s="193">
        <v>149</v>
      </c>
      <c r="G250" s="194">
        <v>166</v>
      </c>
      <c r="H250" s="191">
        <v>178</v>
      </c>
      <c r="I250" s="193">
        <v>193</v>
      </c>
      <c r="J250" s="192">
        <v>207</v>
      </c>
      <c r="K250" s="191">
        <v>202</v>
      </c>
      <c r="L250" s="192">
        <v>211</v>
      </c>
      <c r="M250" s="194">
        <v>240</v>
      </c>
      <c r="N250" s="191">
        <v>274</v>
      </c>
      <c r="O250" s="193">
        <v>253</v>
      </c>
      <c r="P250" s="191">
        <v>166</v>
      </c>
      <c r="Q250" s="192">
        <v>108</v>
      </c>
      <c r="R250" s="191">
        <v>109</v>
      </c>
      <c r="S250" s="190">
        <v>68</v>
      </c>
      <c r="T250" s="189">
        <v>94</v>
      </c>
      <c r="U250" s="189">
        <v>0</v>
      </c>
      <c r="V250" s="190">
        <v>1</v>
      </c>
      <c r="W250" s="189">
        <v>0</v>
      </c>
      <c r="X250" s="189">
        <v>0</v>
      </c>
    </row>
    <row r="251" spans="1:24" x14ac:dyDescent="0.5">
      <c r="A251" s="235" t="s">
        <v>386</v>
      </c>
      <c r="B251" s="242"/>
      <c r="C251" s="195">
        <v>4316</v>
      </c>
      <c r="D251" s="194">
        <v>193</v>
      </c>
      <c r="E251" s="191">
        <v>217</v>
      </c>
      <c r="F251" s="193">
        <v>259</v>
      </c>
      <c r="G251" s="194">
        <v>231</v>
      </c>
      <c r="H251" s="191">
        <v>285</v>
      </c>
      <c r="I251" s="193">
        <v>308</v>
      </c>
      <c r="J251" s="192">
        <v>293</v>
      </c>
      <c r="K251" s="191">
        <v>297</v>
      </c>
      <c r="L251" s="192">
        <v>381</v>
      </c>
      <c r="M251" s="194">
        <v>371</v>
      </c>
      <c r="N251" s="191">
        <v>376</v>
      </c>
      <c r="O251" s="193">
        <v>342</v>
      </c>
      <c r="P251" s="191">
        <v>241</v>
      </c>
      <c r="Q251" s="192">
        <v>158</v>
      </c>
      <c r="R251" s="191">
        <v>139</v>
      </c>
      <c r="S251" s="190">
        <v>96</v>
      </c>
      <c r="T251" s="189">
        <v>124</v>
      </c>
      <c r="U251" s="189">
        <v>0</v>
      </c>
      <c r="V251" s="190">
        <v>5</v>
      </c>
      <c r="W251" s="189">
        <v>0</v>
      </c>
      <c r="X251" s="189">
        <v>0</v>
      </c>
    </row>
    <row r="252" spans="1:24" x14ac:dyDescent="0.5">
      <c r="A252" s="235" t="s">
        <v>385</v>
      </c>
      <c r="B252" s="242"/>
      <c r="C252" s="195">
        <v>2377</v>
      </c>
      <c r="D252" s="194">
        <v>93</v>
      </c>
      <c r="E252" s="191">
        <v>114</v>
      </c>
      <c r="F252" s="193">
        <v>148</v>
      </c>
      <c r="G252" s="194">
        <v>116</v>
      </c>
      <c r="H252" s="191">
        <v>130</v>
      </c>
      <c r="I252" s="193">
        <v>147</v>
      </c>
      <c r="J252" s="192">
        <v>159</v>
      </c>
      <c r="K252" s="191">
        <v>170</v>
      </c>
      <c r="L252" s="192">
        <v>170</v>
      </c>
      <c r="M252" s="194">
        <v>168</v>
      </c>
      <c r="N252" s="191">
        <v>188</v>
      </c>
      <c r="O252" s="193">
        <v>202</v>
      </c>
      <c r="P252" s="191">
        <v>174</v>
      </c>
      <c r="Q252" s="192">
        <v>129</v>
      </c>
      <c r="R252" s="191">
        <v>99</v>
      </c>
      <c r="S252" s="190">
        <v>63</v>
      </c>
      <c r="T252" s="189">
        <v>105</v>
      </c>
      <c r="U252" s="189">
        <v>0</v>
      </c>
      <c r="V252" s="190">
        <v>2</v>
      </c>
      <c r="W252" s="189">
        <v>0</v>
      </c>
      <c r="X252" s="189">
        <v>0</v>
      </c>
    </row>
    <row r="253" spans="1:24" x14ac:dyDescent="0.5">
      <c r="A253" s="235" t="s">
        <v>384</v>
      </c>
      <c r="B253" s="242"/>
      <c r="C253" s="195">
        <v>1872</v>
      </c>
      <c r="D253" s="194">
        <v>85</v>
      </c>
      <c r="E253" s="191">
        <v>90</v>
      </c>
      <c r="F253" s="193">
        <v>95</v>
      </c>
      <c r="G253" s="194">
        <v>111</v>
      </c>
      <c r="H253" s="191">
        <v>89</v>
      </c>
      <c r="I253" s="193">
        <v>118</v>
      </c>
      <c r="J253" s="192">
        <v>100</v>
      </c>
      <c r="K253" s="191">
        <v>125</v>
      </c>
      <c r="L253" s="192">
        <v>147</v>
      </c>
      <c r="M253" s="194">
        <v>165</v>
      </c>
      <c r="N253" s="191">
        <v>146</v>
      </c>
      <c r="O253" s="193">
        <v>156</v>
      </c>
      <c r="P253" s="191">
        <v>119</v>
      </c>
      <c r="Q253" s="192">
        <v>94</v>
      </c>
      <c r="R253" s="191">
        <v>71</v>
      </c>
      <c r="S253" s="190">
        <v>57</v>
      </c>
      <c r="T253" s="189">
        <v>103</v>
      </c>
      <c r="U253" s="189">
        <v>0</v>
      </c>
      <c r="V253" s="190">
        <v>1</v>
      </c>
      <c r="W253" s="189">
        <v>0</v>
      </c>
      <c r="X253" s="189">
        <v>0</v>
      </c>
    </row>
    <row r="254" spans="1:24" x14ac:dyDescent="0.5">
      <c r="A254" s="235" t="s">
        <v>383</v>
      </c>
      <c r="B254" s="242"/>
      <c r="C254" s="195">
        <v>1972</v>
      </c>
      <c r="D254" s="194">
        <v>87</v>
      </c>
      <c r="E254" s="191">
        <v>123</v>
      </c>
      <c r="F254" s="193">
        <v>108</v>
      </c>
      <c r="G254" s="194">
        <v>95</v>
      </c>
      <c r="H254" s="191">
        <v>113</v>
      </c>
      <c r="I254" s="193">
        <v>126</v>
      </c>
      <c r="J254" s="192">
        <v>139</v>
      </c>
      <c r="K254" s="191">
        <v>139</v>
      </c>
      <c r="L254" s="192">
        <v>165</v>
      </c>
      <c r="M254" s="194">
        <v>161</v>
      </c>
      <c r="N254" s="191">
        <v>163</v>
      </c>
      <c r="O254" s="193">
        <v>151</v>
      </c>
      <c r="P254" s="191">
        <v>141</v>
      </c>
      <c r="Q254" s="192">
        <v>86</v>
      </c>
      <c r="R254" s="191">
        <v>67</v>
      </c>
      <c r="S254" s="190">
        <v>34</v>
      </c>
      <c r="T254" s="189">
        <v>74</v>
      </c>
      <c r="U254" s="189">
        <v>0</v>
      </c>
      <c r="V254" s="190">
        <v>0</v>
      </c>
      <c r="W254" s="189">
        <v>0</v>
      </c>
      <c r="X254" s="189">
        <v>0</v>
      </c>
    </row>
    <row r="255" spans="1:24" x14ac:dyDescent="0.5">
      <c r="A255" s="198" t="s">
        <v>181</v>
      </c>
      <c r="B255" s="242"/>
      <c r="C255" s="195">
        <v>65193</v>
      </c>
      <c r="D255" s="194">
        <v>2352</v>
      </c>
      <c r="E255" s="191">
        <v>3160</v>
      </c>
      <c r="F255" s="193">
        <v>3561</v>
      </c>
      <c r="G255" s="194">
        <v>3804</v>
      </c>
      <c r="H255" s="191">
        <v>3979</v>
      </c>
      <c r="I255" s="193">
        <v>4608</v>
      </c>
      <c r="J255" s="192">
        <v>4124</v>
      </c>
      <c r="K255" s="191">
        <v>4536</v>
      </c>
      <c r="L255" s="192">
        <v>5157</v>
      </c>
      <c r="M255" s="194">
        <v>5312</v>
      </c>
      <c r="N255" s="191">
        <v>5633</v>
      </c>
      <c r="O255" s="193">
        <v>4937</v>
      </c>
      <c r="P255" s="191">
        <v>4240</v>
      </c>
      <c r="Q255" s="192">
        <v>3143</v>
      </c>
      <c r="R255" s="191">
        <v>2607</v>
      </c>
      <c r="S255" s="190">
        <v>1577</v>
      </c>
      <c r="T255" s="189">
        <v>2348</v>
      </c>
      <c r="U255" s="189">
        <v>0</v>
      </c>
      <c r="V255" s="190">
        <v>31</v>
      </c>
      <c r="W255" s="189">
        <v>73</v>
      </c>
      <c r="X255" s="189">
        <v>11</v>
      </c>
    </row>
    <row r="256" spans="1:24" x14ac:dyDescent="0.5">
      <c r="A256" s="197" t="s">
        <v>163</v>
      </c>
      <c r="B256" s="242"/>
      <c r="C256" s="195">
        <v>4174</v>
      </c>
      <c r="D256" s="194">
        <v>115</v>
      </c>
      <c r="E256" s="191">
        <v>182</v>
      </c>
      <c r="F256" s="193">
        <v>205</v>
      </c>
      <c r="G256" s="194">
        <v>230</v>
      </c>
      <c r="H256" s="191">
        <v>250</v>
      </c>
      <c r="I256" s="193">
        <v>257</v>
      </c>
      <c r="J256" s="192">
        <v>218</v>
      </c>
      <c r="K256" s="191">
        <v>265</v>
      </c>
      <c r="L256" s="192">
        <v>281</v>
      </c>
      <c r="M256" s="194">
        <v>286</v>
      </c>
      <c r="N256" s="191">
        <v>366</v>
      </c>
      <c r="O256" s="193">
        <v>345</v>
      </c>
      <c r="P256" s="191">
        <v>336</v>
      </c>
      <c r="Q256" s="192">
        <v>254</v>
      </c>
      <c r="R256" s="191">
        <v>199</v>
      </c>
      <c r="S256" s="190">
        <v>149</v>
      </c>
      <c r="T256" s="189">
        <v>225</v>
      </c>
      <c r="U256" s="189">
        <v>0</v>
      </c>
      <c r="V256" s="190">
        <v>1</v>
      </c>
      <c r="W256" s="189">
        <v>8</v>
      </c>
      <c r="X256" s="189">
        <v>2</v>
      </c>
    </row>
    <row r="257" spans="1:24" x14ac:dyDescent="0.5">
      <c r="A257" s="235" t="s">
        <v>382</v>
      </c>
      <c r="B257" s="242"/>
      <c r="C257" s="195">
        <v>4174</v>
      </c>
      <c r="D257" s="194">
        <v>115</v>
      </c>
      <c r="E257" s="191">
        <v>182</v>
      </c>
      <c r="F257" s="193">
        <v>205</v>
      </c>
      <c r="G257" s="194">
        <v>230</v>
      </c>
      <c r="H257" s="191">
        <v>250</v>
      </c>
      <c r="I257" s="193">
        <v>257</v>
      </c>
      <c r="J257" s="192">
        <v>218</v>
      </c>
      <c r="K257" s="191">
        <v>265</v>
      </c>
      <c r="L257" s="192">
        <v>281</v>
      </c>
      <c r="M257" s="194">
        <v>286</v>
      </c>
      <c r="N257" s="191">
        <v>366</v>
      </c>
      <c r="O257" s="193">
        <v>345</v>
      </c>
      <c r="P257" s="191">
        <v>336</v>
      </c>
      <c r="Q257" s="192">
        <v>254</v>
      </c>
      <c r="R257" s="191">
        <v>199</v>
      </c>
      <c r="S257" s="190">
        <v>149</v>
      </c>
      <c r="T257" s="189">
        <v>225</v>
      </c>
      <c r="U257" s="189">
        <v>0</v>
      </c>
      <c r="V257" s="190">
        <v>1</v>
      </c>
      <c r="W257" s="189">
        <v>8</v>
      </c>
      <c r="X257" s="189">
        <v>2</v>
      </c>
    </row>
    <row r="258" spans="1:24" x14ac:dyDescent="0.5">
      <c r="A258" s="200"/>
      <c r="B258" s="242"/>
      <c r="C258" s="195"/>
      <c r="D258" s="194"/>
      <c r="E258" s="191"/>
      <c r="F258" s="193"/>
      <c r="G258" s="194"/>
      <c r="H258" s="191"/>
      <c r="I258" s="193"/>
      <c r="J258" s="192"/>
      <c r="K258" s="191"/>
      <c r="L258" s="192"/>
      <c r="M258" s="194"/>
      <c r="N258" s="191"/>
      <c r="O258" s="193"/>
      <c r="P258" s="191"/>
      <c r="Q258" s="192"/>
      <c r="R258" s="191"/>
      <c r="S258" s="190"/>
      <c r="T258" s="189"/>
      <c r="U258" s="189"/>
      <c r="V258" s="190"/>
      <c r="W258" s="189"/>
      <c r="X258" s="189"/>
    </row>
    <row r="259" spans="1:24" x14ac:dyDescent="0.5">
      <c r="A259" s="197" t="s">
        <v>162</v>
      </c>
      <c r="B259" s="242"/>
      <c r="C259" s="195">
        <v>61019</v>
      </c>
      <c r="D259" s="194">
        <v>2237</v>
      </c>
      <c r="E259" s="191">
        <v>2978</v>
      </c>
      <c r="F259" s="193">
        <v>3356</v>
      </c>
      <c r="G259" s="194">
        <v>3574</v>
      </c>
      <c r="H259" s="191">
        <v>3729</v>
      </c>
      <c r="I259" s="193">
        <v>4351</v>
      </c>
      <c r="J259" s="192">
        <v>3906</v>
      </c>
      <c r="K259" s="191">
        <v>4271</v>
      </c>
      <c r="L259" s="192">
        <v>4876</v>
      </c>
      <c r="M259" s="194">
        <v>5026</v>
      </c>
      <c r="N259" s="191">
        <v>5267</v>
      </c>
      <c r="O259" s="193">
        <v>4592</v>
      </c>
      <c r="P259" s="191">
        <v>3904</v>
      </c>
      <c r="Q259" s="192">
        <v>2889</v>
      </c>
      <c r="R259" s="191">
        <v>2408</v>
      </c>
      <c r="S259" s="190">
        <v>1428</v>
      </c>
      <c r="T259" s="189">
        <v>2123</v>
      </c>
      <c r="U259" s="189">
        <v>0</v>
      </c>
      <c r="V259" s="190">
        <v>30</v>
      </c>
      <c r="W259" s="189">
        <v>65</v>
      </c>
      <c r="X259" s="189">
        <v>9</v>
      </c>
    </row>
    <row r="260" spans="1:24" x14ac:dyDescent="0.5">
      <c r="A260" s="235" t="s">
        <v>381</v>
      </c>
      <c r="B260" s="242"/>
      <c r="C260" s="195">
        <v>7804</v>
      </c>
      <c r="D260" s="194">
        <v>257</v>
      </c>
      <c r="E260" s="191">
        <v>358</v>
      </c>
      <c r="F260" s="193">
        <v>427</v>
      </c>
      <c r="G260" s="194">
        <v>461</v>
      </c>
      <c r="H260" s="191">
        <v>515</v>
      </c>
      <c r="I260" s="193">
        <v>547</v>
      </c>
      <c r="J260" s="192">
        <v>473</v>
      </c>
      <c r="K260" s="191">
        <v>568</v>
      </c>
      <c r="L260" s="192">
        <v>626</v>
      </c>
      <c r="M260" s="194">
        <v>632</v>
      </c>
      <c r="N260" s="191">
        <v>677</v>
      </c>
      <c r="O260" s="193">
        <v>593</v>
      </c>
      <c r="P260" s="191">
        <v>508</v>
      </c>
      <c r="Q260" s="192">
        <v>403</v>
      </c>
      <c r="R260" s="191">
        <v>282</v>
      </c>
      <c r="S260" s="190">
        <v>159</v>
      </c>
      <c r="T260" s="189">
        <v>238</v>
      </c>
      <c r="U260" s="189">
        <v>0</v>
      </c>
      <c r="V260" s="190">
        <v>9</v>
      </c>
      <c r="W260" s="189">
        <v>65</v>
      </c>
      <c r="X260" s="189">
        <v>6</v>
      </c>
    </row>
    <row r="261" spans="1:24" x14ac:dyDescent="0.5">
      <c r="A261" s="235" t="s">
        <v>380</v>
      </c>
      <c r="B261" s="242"/>
      <c r="C261" s="195">
        <v>4722</v>
      </c>
      <c r="D261" s="194">
        <v>171</v>
      </c>
      <c r="E261" s="191">
        <v>220</v>
      </c>
      <c r="F261" s="193">
        <v>245</v>
      </c>
      <c r="G261" s="194">
        <v>296</v>
      </c>
      <c r="H261" s="191">
        <v>253</v>
      </c>
      <c r="I261" s="193">
        <v>323</v>
      </c>
      <c r="J261" s="192">
        <v>301</v>
      </c>
      <c r="K261" s="191">
        <v>340</v>
      </c>
      <c r="L261" s="192">
        <v>350</v>
      </c>
      <c r="M261" s="194">
        <v>372</v>
      </c>
      <c r="N261" s="191">
        <v>420</v>
      </c>
      <c r="O261" s="193">
        <v>329</v>
      </c>
      <c r="P261" s="191">
        <v>321</v>
      </c>
      <c r="Q261" s="192">
        <v>223</v>
      </c>
      <c r="R261" s="191">
        <v>215</v>
      </c>
      <c r="S261" s="190">
        <v>138</v>
      </c>
      <c r="T261" s="189">
        <v>200</v>
      </c>
      <c r="U261" s="189">
        <v>0</v>
      </c>
      <c r="V261" s="190">
        <v>4</v>
      </c>
      <c r="W261" s="189">
        <v>0</v>
      </c>
      <c r="X261" s="189">
        <v>1</v>
      </c>
    </row>
    <row r="262" spans="1:24" x14ac:dyDescent="0.5">
      <c r="A262" s="235" t="s">
        <v>379</v>
      </c>
      <c r="B262" s="242"/>
      <c r="C262" s="195">
        <v>9895</v>
      </c>
      <c r="D262" s="194">
        <v>371</v>
      </c>
      <c r="E262" s="191">
        <v>509</v>
      </c>
      <c r="F262" s="193">
        <v>584</v>
      </c>
      <c r="G262" s="194">
        <v>610</v>
      </c>
      <c r="H262" s="191">
        <v>660</v>
      </c>
      <c r="I262" s="193">
        <v>696</v>
      </c>
      <c r="J262" s="192">
        <v>663</v>
      </c>
      <c r="K262" s="191">
        <v>690</v>
      </c>
      <c r="L262" s="192">
        <v>777</v>
      </c>
      <c r="M262" s="194">
        <v>807</v>
      </c>
      <c r="N262" s="191">
        <v>855</v>
      </c>
      <c r="O262" s="193">
        <v>715</v>
      </c>
      <c r="P262" s="191">
        <v>628</v>
      </c>
      <c r="Q262" s="192">
        <v>425</v>
      </c>
      <c r="R262" s="191">
        <v>372</v>
      </c>
      <c r="S262" s="190">
        <v>232</v>
      </c>
      <c r="T262" s="189">
        <v>299</v>
      </c>
      <c r="U262" s="189">
        <v>0</v>
      </c>
      <c r="V262" s="190">
        <v>2</v>
      </c>
      <c r="W262" s="189">
        <v>0</v>
      </c>
      <c r="X262" s="189">
        <v>0</v>
      </c>
    </row>
    <row r="263" spans="1:24" x14ac:dyDescent="0.5">
      <c r="A263" s="235" t="s">
        <v>378</v>
      </c>
      <c r="B263" s="242"/>
      <c r="C263" s="195">
        <v>3260</v>
      </c>
      <c r="D263" s="194">
        <v>107</v>
      </c>
      <c r="E263" s="191">
        <v>169</v>
      </c>
      <c r="F263" s="193">
        <v>150</v>
      </c>
      <c r="G263" s="194">
        <v>171</v>
      </c>
      <c r="H263" s="191">
        <v>172</v>
      </c>
      <c r="I263" s="193">
        <v>240</v>
      </c>
      <c r="J263" s="192">
        <v>213</v>
      </c>
      <c r="K263" s="191">
        <v>241</v>
      </c>
      <c r="L263" s="192">
        <v>261</v>
      </c>
      <c r="M263" s="194">
        <v>254</v>
      </c>
      <c r="N263" s="191">
        <v>275</v>
      </c>
      <c r="O263" s="193">
        <v>268</v>
      </c>
      <c r="P263" s="191">
        <v>215</v>
      </c>
      <c r="Q263" s="192">
        <v>174</v>
      </c>
      <c r="R263" s="191">
        <v>137</v>
      </c>
      <c r="S263" s="190">
        <v>79</v>
      </c>
      <c r="T263" s="189">
        <v>134</v>
      </c>
      <c r="U263" s="189">
        <v>0</v>
      </c>
      <c r="V263" s="190">
        <v>0</v>
      </c>
      <c r="W263" s="189">
        <v>0</v>
      </c>
      <c r="X263" s="189">
        <v>0</v>
      </c>
    </row>
    <row r="264" spans="1:24" x14ac:dyDescent="0.5">
      <c r="A264" s="235" t="s">
        <v>377</v>
      </c>
      <c r="B264" s="242"/>
      <c r="C264" s="195">
        <v>2920</v>
      </c>
      <c r="D264" s="194">
        <v>106</v>
      </c>
      <c r="E264" s="191">
        <v>152</v>
      </c>
      <c r="F264" s="193">
        <v>152</v>
      </c>
      <c r="G264" s="194">
        <v>160</v>
      </c>
      <c r="H264" s="191">
        <v>166</v>
      </c>
      <c r="I264" s="193">
        <v>210</v>
      </c>
      <c r="J264" s="192">
        <v>162</v>
      </c>
      <c r="K264" s="191">
        <v>191</v>
      </c>
      <c r="L264" s="192">
        <v>216</v>
      </c>
      <c r="M264" s="194">
        <v>240</v>
      </c>
      <c r="N264" s="191">
        <v>259</v>
      </c>
      <c r="O264" s="193">
        <v>243</v>
      </c>
      <c r="P264" s="191">
        <v>201</v>
      </c>
      <c r="Q264" s="192">
        <v>132</v>
      </c>
      <c r="R264" s="191">
        <v>121</v>
      </c>
      <c r="S264" s="190">
        <v>78</v>
      </c>
      <c r="T264" s="189">
        <v>129</v>
      </c>
      <c r="U264" s="189">
        <v>0</v>
      </c>
      <c r="V264" s="190">
        <v>2</v>
      </c>
      <c r="W264" s="189">
        <v>0</v>
      </c>
      <c r="X264" s="189">
        <v>0</v>
      </c>
    </row>
    <row r="265" spans="1:24" x14ac:dyDescent="0.5">
      <c r="A265" s="235" t="s">
        <v>376</v>
      </c>
      <c r="B265" s="242"/>
      <c r="C265" s="195">
        <v>7302</v>
      </c>
      <c r="D265" s="194">
        <v>266</v>
      </c>
      <c r="E265" s="191">
        <v>316</v>
      </c>
      <c r="F265" s="193">
        <v>365</v>
      </c>
      <c r="G265" s="194">
        <v>374</v>
      </c>
      <c r="H265" s="191">
        <v>433</v>
      </c>
      <c r="I265" s="193">
        <v>509</v>
      </c>
      <c r="J265" s="192">
        <v>504</v>
      </c>
      <c r="K265" s="191">
        <v>536</v>
      </c>
      <c r="L265" s="192">
        <v>566</v>
      </c>
      <c r="M265" s="194">
        <v>589</v>
      </c>
      <c r="N265" s="191">
        <v>660</v>
      </c>
      <c r="O265" s="193">
        <v>608</v>
      </c>
      <c r="P265" s="191">
        <v>493</v>
      </c>
      <c r="Q265" s="192">
        <v>353</v>
      </c>
      <c r="R265" s="191">
        <v>289</v>
      </c>
      <c r="S265" s="190">
        <v>188</v>
      </c>
      <c r="T265" s="189">
        <v>246</v>
      </c>
      <c r="U265" s="189">
        <v>0</v>
      </c>
      <c r="V265" s="190">
        <v>7</v>
      </c>
      <c r="W265" s="189">
        <v>0</v>
      </c>
      <c r="X265" s="189">
        <v>0</v>
      </c>
    </row>
    <row r="266" spans="1:24" x14ac:dyDescent="0.5">
      <c r="A266" s="235" t="s">
        <v>375</v>
      </c>
      <c r="B266" s="242"/>
      <c r="C266" s="195">
        <v>2355</v>
      </c>
      <c r="D266" s="194">
        <v>95</v>
      </c>
      <c r="E266" s="191">
        <v>139</v>
      </c>
      <c r="F266" s="193">
        <v>143</v>
      </c>
      <c r="G266" s="194">
        <v>139</v>
      </c>
      <c r="H266" s="191">
        <v>127</v>
      </c>
      <c r="I266" s="193">
        <v>176</v>
      </c>
      <c r="J266" s="192">
        <v>155</v>
      </c>
      <c r="K266" s="191">
        <v>173</v>
      </c>
      <c r="L266" s="192">
        <v>206</v>
      </c>
      <c r="M266" s="194">
        <v>173</v>
      </c>
      <c r="N266" s="191">
        <v>200</v>
      </c>
      <c r="O266" s="193">
        <v>148</v>
      </c>
      <c r="P266" s="191">
        <v>146</v>
      </c>
      <c r="Q266" s="192">
        <v>104</v>
      </c>
      <c r="R266" s="191">
        <v>94</v>
      </c>
      <c r="S266" s="190">
        <v>56</v>
      </c>
      <c r="T266" s="189">
        <v>80</v>
      </c>
      <c r="U266" s="189">
        <v>0</v>
      </c>
      <c r="V266" s="190">
        <v>1</v>
      </c>
      <c r="W266" s="189">
        <v>0</v>
      </c>
      <c r="X266" s="189">
        <v>0</v>
      </c>
    </row>
    <row r="267" spans="1:24" x14ac:dyDescent="0.5">
      <c r="A267" s="235" t="s">
        <v>374</v>
      </c>
      <c r="B267" s="242"/>
      <c r="C267" s="195">
        <v>5614</v>
      </c>
      <c r="D267" s="194">
        <v>227</v>
      </c>
      <c r="E267" s="191">
        <v>318</v>
      </c>
      <c r="F267" s="193">
        <v>342</v>
      </c>
      <c r="G267" s="194">
        <v>352</v>
      </c>
      <c r="H267" s="191">
        <v>378</v>
      </c>
      <c r="I267" s="193">
        <v>405</v>
      </c>
      <c r="J267" s="192">
        <v>365</v>
      </c>
      <c r="K267" s="191">
        <v>370</v>
      </c>
      <c r="L267" s="192">
        <v>456</v>
      </c>
      <c r="M267" s="194">
        <v>471</v>
      </c>
      <c r="N267" s="191">
        <v>473</v>
      </c>
      <c r="O267" s="193">
        <v>416</v>
      </c>
      <c r="P267" s="191">
        <v>315</v>
      </c>
      <c r="Q267" s="192">
        <v>256</v>
      </c>
      <c r="R267" s="191">
        <v>202</v>
      </c>
      <c r="S267" s="190">
        <v>109</v>
      </c>
      <c r="T267" s="189">
        <v>156</v>
      </c>
      <c r="U267" s="189">
        <v>0</v>
      </c>
      <c r="V267" s="190">
        <v>3</v>
      </c>
      <c r="W267" s="189">
        <v>0</v>
      </c>
      <c r="X267" s="189">
        <v>0</v>
      </c>
    </row>
    <row r="268" spans="1:24" x14ac:dyDescent="0.5">
      <c r="A268" s="235" t="s">
        <v>373</v>
      </c>
      <c r="B268" s="242"/>
      <c r="C268" s="195">
        <v>4175</v>
      </c>
      <c r="D268" s="194">
        <v>141</v>
      </c>
      <c r="E268" s="191">
        <v>194</v>
      </c>
      <c r="F268" s="193">
        <v>229</v>
      </c>
      <c r="G268" s="194">
        <v>239</v>
      </c>
      <c r="H268" s="191">
        <v>266</v>
      </c>
      <c r="I268" s="193">
        <v>321</v>
      </c>
      <c r="J268" s="192">
        <v>251</v>
      </c>
      <c r="K268" s="191">
        <v>262</v>
      </c>
      <c r="L268" s="192">
        <v>361</v>
      </c>
      <c r="M268" s="194">
        <v>371</v>
      </c>
      <c r="N268" s="191">
        <v>366</v>
      </c>
      <c r="O268" s="193">
        <v>285</v>
      </c>
      <c r="P268" s="191">
        <v>256</v>
      </c>
      <c r="Q268" s="192">
        <v>205</v>
      </c>
      <c r="R268" s="191">
        <v>167</v>
      </c>
      <c r="S268" s="190">
        <v>94</v>
      </c>
      <c r="T268" s="189">
        <v>166</v>
      </c>
      <c r="U268" s="189">
        <v>0</v>
      </c>
      <c r="V268" s="190">
        <v>1</v>
      </c>
      <c r="W268" s="189">
        <v>0</v>
      </c>
      <c r="X268" s="189">
        <v>0</v>
      </c>
    </row>
    <row r="269" spans="1:24" x14ac:dyDescent="0.5">
      <c r="A269" s="235" t="s">
        <v>372</v>
      </c>
      <c r="B269" s="242"/>
      <c r="C269" s="195">
        <v>5539</v>
      </c>
      <c r="D269" s="194">
        <v>186</v>
      </c>
      <c r="E269" s="191">
        <v>245</v>
      </c>
      <c r="F269" s="193">
        <v>301</v>
      </c>
      <c r="G269" s="194">
        <v>302</v>
      </c>
      <c r="H269" s="191">
        <v>323</v>
      </c>
      <c r="I269" s="193">
        <v>412</v>
      </c>
      <c r="J269" s="192">
        <v>379</v>
      </c>
      <c r="K269" s="191">
        <v>352</v>
      </c>
      <c r="L269" s="192">
        <v>413</v>
      </c>
      <c r="M269" s="194">
        <v>450</v>
      </c>
      <c r="N269" s="191">
        <v>466</v>
      </c>
      <c r="O269" s="193">
        <v>429</v>
      </c>
      <c r="P269" s="191">
        <v>382</v>
      </c>
      <c r="Q269" s="192">
        <v>305</v>
      </c>
      <c r="R269" s="191">
        <v>247</v>
      </c>
      <c r="S269" s="190">
        <v>123</v>
      </c>
      <c r="T269" s="189">
        <v>223</v>
      </c>
      <c r="U269" s="189">
        <v>0</v>
      </c>
      <c r="V269" s="190">
        <v>1</v>
      </c>
      <c r="W269" s="189">
        <v>0</v>
      </c>
      <c r="X269" s="189">
        <v>0</v>
      </c>
    </row>
    <row r="270" spans="1:24" x14ac:dyDescent="0.5">
      <c r="A270" s="235" t="s">
        <v>371</v>
      </c>
      <c r="B270" s="242"/>
      <c r="C270" s="195">
        <v>1989</v>
      </c>
      <c r="D270" s="194">
        <v>77</v>
      </c>
      <c r="E270" s="191">
        <v>99</v>
      </c>
      <c r="F270" s="193">
        <v>109</v>
      </c>
      <c r="G270" s="194">
        <v>145</v>
      </c>
      <c r="H270" s="191">
        <v>97</v>
      </c>
      <c r="I270" s="193">
        <v>126</v>
      </c>
      <c r="J270" s="192">
        <v>108</v>
      </c>
      <c r="K270" s="191">
        <v>158</v>
      </c>
      <c r="L270" s="192">
        <v>173</v>
      </c>
      <c r="M270" s="194">
        <v>167</v>
      </c>
      <c r="N270" s="191">
        <v>144</v>
      </c>
      <c r="O270" s="193">
        <v>156</v>
      </c>
      <c r="P270" s="191">
        <v>124</v>
      </c>
      <c r="Q270" s="192">
        <v>93</v>
      </c>
      <c r="R270" s="191">
        <v>83</v>
      </c>
      <c r="S270" s="190">
        <v>52</v>
      </c>
      <c r="T270" s="189">
        <v>77</v>
      </c>
      <c r="U270" s="189">
        <v>0</v>
      </c>
      <c r="V270" s="190">
        <v>0</v>
      </c>
      <c r="W270" s="189">
        <v>0</v>
      </c>
      <c r="X270" s="189">
        <v>1</v>
      </c>
    </row>
    <row r="271" spans="1:24" x14ac:dyDescent="0.5">
      <c r="A271" s="235" t="s">
        <v>370</v>
      </c>
      <c r="B271" s="242"/>
      <c r="C271" s="195">
        <v>5444</v>
      </c>
      <c r="D271" s="194">
        <v>233</v>
      </c>
      <c r="E271" s="191">
        <v>259</v>
      </c>
      <c r="F271" s="193">
        <v>309</v>
      </c>
      <c r="G271" s="194">
        <v>325</v>
      </c>
      <c r="H271" s="191">
        <v>339</v>
      </c>
      <c r="I271" s="193">
        <v>386</v>
      </c>
      <c r="J271" s="192">
        <v>332</v>
      </c>
      <c r="K271" s="191">
        <v>390</v>
      </c>
      <c r="L271" s="192">
        <v>471</v>
      </c>
      <c r="M271" s="194">
        <v>500</v>
      </c>
      <c r="N271" s="191">
        <v>472</v>
      </c>
      <c r="O271" s="193">
        <v>402</v>
      </c>
      <c r="P271" s="191">
        <v>315</v>
      </c>
      <c r="Q271" s="192">
        <v>216</v>
      </c>
      <c r="R271" s="191">
        <v>199</v>
      </c>
      <c r="S271" s="190">
        <v>120</v>
      </c>
      <c r="T271" s="189">
        <v>175</v>
      </c>
      <c r="U271" s="189">
        <v>0</v>
      </c>
      <c r="V271" s="190">
        <v>0</v>
      </c>
      <c r="W271" s="189">
        <v>0</v>
      </c>
      <c r="X271" s="189">
        <v>1</v>
      </c>
    </row>
    <row r="272" spans="1:24" x14ac:dyDescent="0.5">
      <c r="A272" s="198" t="s">
        <v>180</v>
      </c>
      <c r="B272" s="242"/>
      <c r="C272" s="195">
        <v>38053</v>
      </c>
      <c r="D272" s="194">
        <v>1628</v>
      </c>
      <c r="E272" s="191">
        <v>2032</v>
      </c>
      <c r="F272" s="193">
        <v>2187</v>
      </c>
      <c r="G272" s="194">
        <v>2434</v>
      </c>
      <c r="H272" s="191">
        <v>2550</v>
      </c>
      <c r="I272" s="193">
        <v>2628</v>
      </c>
      <c r="J272" s="192">
        <v>2383</v>
      </c>
      <c r="K272" s="191">
        <v>2746</v>
      </c>
      <c r="L272" s="192">
        <v>3192</v>
      </c>
      <c r="M272" s="194">
        <v>3191</v>
      </c>
      <c r="N272" s="191">
        <v>3267</v>
      </c>
      <c r="O272" s="193">
        <v>2689</v>
      </c>
      <c r="P272" s="191">
        <v>2270</v>
      </c>
      <c r="Q272" s="192">
        <v>1588</v>
      </c>
      <c r="R272" s="191">
        <v>1281</v>
      </c>
      <c r="S272" s="190">
        <v>869</v>
      </c>
      <c r="T272" s="189">
        <v>1094</v>
      </c>
      <c r="U272" s="189">
        <v>0</v>
      </c>
      <c r="V272" s="190">
        <v>17</v>
      </c>
      <c r="W272" s="189">
        <v>5</v>
      </c>
      <c r="X272" s="189">
        <v>2</v>
      </c>
    </row>
    <row r="273" spans="1:24" x14ac:dyDescent="0.5">
      <c r="A273" s="197" t="s">
        <v>163</v>
      </c>
      <c r="B273" s="242"/>
      <c r="C273" s="195">
        <v>3045</v>
      </c>
      <c r="D273" s="194">
        <v>124</v>
      </c>
      <c r="E273" s="191">
        <v>136</v>
      </c>
      <c r="F273" s="193">
        <v>146</v>
      </c>
      <c r="G273" s="194">
        <v>176</v>
      </c>
      <c r="H273" s="191">
        <v>185</v>
      </c>
      <c r="I273" s="193">
        <v>211</v>
      </c>
      <c r="J273" s="192">
        <v>204</v>
      </c>
      <c r="K273" s="191">
        <v>217</v>
      </c>
      <c r="L273" s="192">
        <v>229</v>
      </c>
      <c r="M273" s="194">
        <v>235</v>
      </c>
      <c r="N273" s="191">
        <v>291</v>
      </c>
      <c r="O273" s="193">
        <v>253</v>
      </c>
      <c r="P273" s="191">
        <v>203</v>
      </c>
      <c r="Q273" s="192">
        <v>131</v>
      </c>
      <c r="R273" s="191">
        <v>111</v>
      </c>
      <c r="S273" s="190">
        <v>83</v>
      </c>
      <c r="T273" s="189">
        <v>104</v>
      </c>
      <c r="U273" s="189">
        <v>0</v>
      </c>
      <c r="V273" s="190">
        <v>4</v>
      </c>
      <c r="W273" s="189">
        <v>2</v>
      </c>
      <c r="X273" s="189">
        <v>0</v>
      </c>
    </row>
    <row r="274" spans="1:24" x14ac:dyDescent="0.5">
      <c r="A274" s="235" t="s">
        <v>369</v>
      </c>
      <c r="B274" s="242"/>
      <c r="C274" s="195">
        <v>1660</v>
      </c>
      <c r="D274" s="194">
        <v>44</v>
      </c>
      <c r="E274" s="191">
        <v>62</v>
      </c>
      <c r="F274" s="193">
        <v>68</v>
      </c>
      <c r="G274" s="194">
        <v>82</v>
      </c>
      <c r="H274" s="191">
        <v>96</v>
      </c>
      <c r="I274" s="193">
        <v>109</v>
      </c>
      <c r="J274" s="192">
        <v>105</v>
      </c>
      <c r="K274" s="191">
        <v>111</v>
      </c>
      <c r="L274" s="192">
        <v>131</v>
      </c>
      <c r="M274" s="194">
        <v>131</v>
      </c>
      <c r="N274" s="191">
        <v>160</v>
      </c>
      <c r="O274" s="193">
        <v>144</v>
      </c>
      <c r="P274" s="191">
        <v>127</v>
      </c>
      <c r="Q274" s="192">
        <v>89</v>
      </c>
      <c r="R274" s="191">
        <v>77</v>
      </c>
      <c r="S274" s="190">
        <v>55</v>
      </c>
      <c r="T274" s="189">
        <v>65</v>
      </c>
      <c r="U274" s="189">
        <v>0</v>
      </c>
      <c r="V274" s="190">
        <v>3</v>
      </c>
      <c r="W274" s="189">
        <v>1</v>
      </c>
      <c r="X274" s="189">
        <v>0</v>
      </c>
    </row>
    <row r="275" spans="1:24" x14ac:dyDescent="0.5">
      <c r="A275" s="235" t="s">
        <v>368</v>
      </c>
      <c r="B275" s="242"/>
      <c r="C275" s="195">
        <v>1385</v>
      </c>
      <c r="D275" s="194">
        <v>80</v>
      </c>
      <c r="E275" s="191">
        <v>74</v>
      </c>
      <c r="F275" s="193">
        <v>78</v>
      </c>
      <c r="G275" s="194">
        <v>94</v>
      </c>
      <c r="H275" s="191">
        <v>89</v>
      </c>
      <c r="I275" s="193">
        <v>102</v>
      </c>
      <c r="J275" s="192">
        <v>99</v>
      </c>
      <c r="K275" s="191">
        <v>106</v>
      </c>
      <c r="L275" s="192">
        <v>98</v>
      </c>
      <c r="M275" s="194">
        <v>104</v>
      </c>
      <c r="N275" s="191">
        <v>131</v>
      </c>
      <c r="O275" s="193">
        <v>109</v>
      </c>
      <c r="P275" s="191">
        <v>76</v>
      </c>
      <c r="Q275" s="192">
        <v>42</v>
      </c>
      <c r="R275" s="191">
        <v>34</v>
      </c>
      <c r="S275" s="190">
        <v>28</v>
      </c>
      <c r="T275" s="189">
        <v>39</v>
      </c>
      <c r="U275" s="189">
        <v>0</v>
      </c>
      <c r="V275" s="190">
        <v>1</v>
      </c>
      <c r="W275" s="189">
        <v>1</v>
      </c>
      <c r="X275" s="189">
        <v>0</v>
      </c>
    </row>
    <row r="276" spans="1:24" x14ac:dyDescent="0.5">
      <c r="A276" s="200"/>
      <c r="B276" s="242"/>
      <c r="C276" s="195"/>
      <c r="D276" s="194"/>
      <c r="E276" s="191"/>
      <c r="F276" s="193"/>
      <c r="G276" s="194"/>
      <c r="H276" s="191"/>
      <c r="I276" s="193"/>
      <c r="J276" s="192"/>
      <c r="K276" s="191"/>
      <c r="L276" s="192"/>
      <c r="M276" s="194"/>
      <c r="N276" s="191"/>
      <c r="O276" s="193"/>
      <c r="P276" s="191"/>
      <c r="Q276" s="192"/>
      <c r="R276" s="191"/>
      <c r="S276" s="190"/>
      <c r="T276" s="189"/>
      <c r="U276" s="189"/>
      <c r="V276" s="190"/>
      <c r="W276" s="189"/>
      <c r="X276" s="189"/>
    </row>
    <row r="277" spans="1:24" x14ac:dyDescent="0.5">
      <c r="A277" s="197" t="s">
        <v>162</v>
      </c>
      <c r="B277" s="242"/>
      <c r="C277" s="195">
        <v>35008</v>
      </c>
      <c r="D277" s="194">
        <v>1504</v>
      </c>
      <c r="E277" s="191">
        <v>1896</v>
      </c>
      <c r="F277" s="193">
        <v>2041</v>
      </c>
      <c r="G277" s="194">
        <v>2258</v>
      </c>
      <c r="H277" s="191">
        <v>2365</v>
      </c>
      <c r="I277" s="193">
        <v>2417</v>
      </c>
      <c r="J277" s="192">
        <v>2179</v>
      </c>
      <c r="K277" s="191">
        <v>2529</v>
      </c>
      <c r="L277" s="192">
        <v>2963</v>
      </c>
      <c r="M277" s="194">
        <v>2956</v>
      </c>
      <c r="N277" s="191">
        <v>2976</v>
      </c>
      <c r="O277" s="193">
        <v>2436</v>
      </c>
      <c r="P277" s="191">
        <v>2067</v>
      </c>
      <c r="Q277" s="192">
        <v>1457</v>
      </c>
      <c r="R277" s="191">
        <v>1170</v>
      </c>
      <c r="S277" s="190">
        <v>786</v>
      </c>
      <c r="T277" s="189">
        <v>990</v>
      </c>
      <c r="U277" s="189">
        <v>0</v>
      </c>
      <c r="V277" s="190">
        <v>13</v>
      </c>
      <c r="W277" s="189">
        <v>3</v>
      </c>
      <c r="X277" s="189">
        <v>2</v>
      </c>
    </row>
    <row r="278" spans="1:24" x14ac:dyDescent="0.5">
      <c r="A278" s="235" t="s">
        <v>367</v>
      </c>
      <c r="B278" s="242"/>
      <c r="C278" s="195">
        <v>3727</v>
      </c>
      <c r="D278" s="194">
        <v>160</v>
      </c>
      <c r="E278" s="191">
        <v>215</v>
      </c>
      <c r="F278" s="193">
        <v>221</v>
      </c>
      <c r="G278" s="194">
        <v>240</v>
      </c>
      <c r="H278" s="191">
        <v>235</v>
      </c>
      <c r="I278" s="193">
        <v>245</v>
      </c>
      <c r="J278" s="192">
        <v>219</v>
      </c>
      <c r="K278" s="191">
        <v>290</v>
      </c>
      <c r="L278" s="192">
        <v>307</v>
      </c>
      <c r="M278" s="194">
        <v>349</v>
      </c>
      <c r="N278" s="191">
        <v>317</v>
      </c>
      <c r="O278" s="193">
        <v>241</v>
      </c>
      <c r="P278" s="191">
        <v>207</v>
      </c>
      <c r="Q278" s="192">
        <v>166</v>
      </c>
      <c r="R278" s="191">
        <v>122</v>
      </c>
      <c r="S278" s="190">
        <v>77</v>
      </c>
      <c r="T278" s="189">
        <v>113</v>
      </c>
      <c r="U278" s="189">
        <v>0</v>
      </c>
      <c r="V278" s="190">
        <v>0</v>
      </c>
      <c r="W278" s="189">
        <v>3</v>
      </c>
      <c r="X278" s="189">
        <v>0</v>
      </c>
    </row>
    <row r="279" spans="1:24" x14ac:dyDescent="0.5">
      <c r="A279" s="235" t="s">
        <v>366</v>
      </c>
      <c r="B279" s="242"/>
      <c r="C279" s="195">
        <v>2061</v>
      </c>
      <c r="D279" s="194">
        <v>90</v>
      </c>
      <c r="E279" s="191">
        <v>113</v>
      </c>
      <c r="F279" s="193">
        <v>125</v>
      </c>
      <c r="G279" s="194">
        <v>118</v>
      </c>
      <c r="H279" s="191">
        <v>127</v>
      </c>
      <c r="I279" s="193">
        <v>131</v>
      </c>
      <c r="J279" s="192">
        <v>135</v>
      </c>
      <c r="K279" s="191">
        <v>156</v>
      </c>
      <c r="L279" s="192">
        <v>179</v>
      </c>
      <c r="M279" s="194">
        <v>160</v>
      </c>
      <c r="N279" s="191">
        <v>176</v>
      </c>
      <c r="O279" s="193">
        <v>145</v>
      </c>
      <c r="P279" s="191">
        <v>126</v>
      </c>
      <c r="Q279" s="192">
        <v>87</v>
      </c>
      <c r="R279" s="191">
        <v>77</v>
      </c>
      <c r="S279" s="190">
        <v>51</v>
      </c>
      <c r="T279" s="189">
        <v>63</v>
      </c>
      <c r="U279" s="189">
        <v>0</v>
      </c>
      <c r="V279" s="190">
        <v>1</v>
      </c>
      <c r="W279" s="189">
        <v>0</v>
      </c>
      <c r="X279" s="189">
        <v>1</v>
      </c>
    </row>
    <row r="280" spans="1:24" x14ac:dyDescent="0.5">
      <c r="A280" s="235" t="s">
        <v>365</v>
      </c>
      <c r="B280" s="242"/>
      <c r="C280" s="195">
        <v>4425</v>
      </c>
      <c r="D280" s="194">
        <v>167</v>
      </c>
      <c r="E280" s="191">
        <v>259</v>
      </c>
      <c r="F280" s="193">
        <v>262</v>
      </c>
      <c r="G280" s="194">
        <v>270</v>
      </c>
      <c r="H280" s="191">
        <v>321</v>
      </c>
      <c r="I280" s="193">
        <v>319</v>
      </c>
      <c r="J280" s="192">
        <v>269</v>
      </c>
      <c r="K280" s="191">
        <v>277</v>
      </c>
      <c r="L280" s="192">
        <v>410</v>
      </c>
      <c r="M280" s="194">
        <v>381</v>
      </c>
      <c r="N280" s="191">
        <v>402</v>
      </c>
      <c r="O280" s="193">
        <v>313</v>
      </c>
      <c r="P280" s="191">
        <v>239</v>
      </c>
      <c r="Q280" s="192">
        <v>169</v>
      </c>
      <c r="R280" s="191">
        <v>150</v>
      </c>
      <c r="S280" s="190">
        <v>106</v>
      </c>
      <c r="T280" s="189">
        <v>110</v>
      </c>
      <c r="U280" s="189">
        <v>0</v>
      </c>
      <c r="V280" s="190">
        <v>1</v>
      </c>
      <c r="W280" s="189">
        <v>0</v>
      </c>
      <c r="X280" s="189">
        <v>0</v>
      </c>
    </row>
    <row r="281" spans="1:24" x14ac:dyDescent="0.5">
      <c r="A281" s="235" t="s">
        <v>364</v>
      </c>
      <c r="B281" s="242"/>
      <c r="C281" s="195">
        <v>4592</v>
      </c>
      <c r="D281" s="194">
        <v>194</v>
      </c>
      <c r="E281" s="191">
        <v>273</v>
      </c>
      <c r="F281" s="193">
        <v>283</v>
      </c>
      <c r="G281" s="194">
        <v>325</v>
      </c>
      <c r="H281" s="191">
        <v>301</v>
      </c>
      <c r="I281" s="193">
        <v>335</v>
      </c>
      <c r="J281" s="192">
        <v>307</v>
      </c>
      <c r="K281" s="191">
        <v>349</v>
      </c>
      <c r="L281" s="192">
        <v>405</v>
      </c>
      <c r="M281" s="194">
        <v>376</v>
      </c>
      <c r="N281" s="191">
        <v>383</v>
      </c>
      <c r="O281" s="193">
        <v>314</v>
      </c>
      <c r="P281" s="191">
        <v>256</v>
      </c>
      <c r="Q281" s="192">
        <v>165</v>
      </c>
      <c r="R281" s="191">
        <v>128</v>
      </c>
      <c r="S281" s="190">
        <v>93</v>
      </c>
      <c r="T281" s="189">
        <v>102</v>
      </c>
      <c r="U281" s="189">
        <v>0</v>
      </c>
      <c r="V281" s="190">
        <v>3</v>
      </c>
      <c r="W281" s="189">
        <v>0</v>
      </c>
      <c r="X281" s="189">
        <v>0</v>
      </c>
    </row>
    <row r="282" spans="1:24" x14ac:dyDescent="0.5">
      <c r="A282" s="235" t="s">
        <v>363</v>
      </c>
      <c r="B282" s="242"/>
      <c r="C282" s="195">
        <v>3825</v>
      </c>
      <c r="D282" s="194">
        <v>192</v>
      </c>
      <c r="E282" s="191">
        <v>187</v>
      </c>
      <c r="F282" s="193">
        <v>212</v>
      </c>
      <c r="G282" s="194">
        <v>239</v>
      </c>
      <c r="H282" s="191">
        <v>255</v>
      </c>
      <c r="I282" s="193">
        <v>259</v>
      </c>
      <c r="J282" s="192">
        <v>244</v>
      </c>
      <c r="K282" s="191">
        <v>249</v>
      </c>
      <c r="L282" s="192">
        <v>297</v>
      </c>
      <c r="M282" s="194">
        <v>328</v>
      </c>
      <c r="N282" s="191">
        <v>327</v>
      </c>
      <c r="O282" s="193">
        <v>285</v>
      </c>
      <c r="P282" s="191">
        <v>221</v>
      </c>
      <c r="Q282" s="192">
        <v>180</v>
      </c>
      <c r="R282" s="191">
        <v>147</v>
      </c>
      <c r="S282" s="190">
        <v>81</v>
      </c>
      <c r="T282" s="189">
        <v>120</v>
      </c>
      <c r="U282" s="189">
        <v>0</v>
      </c>
      <c r="V282" s="190">
        <v>2</v>
      </c>
      <c r="W282" s="189">
        <v>0</v>
      </c>
      <c r="X282" s="189">
        <v>0</v>
      </c>
    </row>
    <row r="283" spans="1:24" x14ac:dyDescent="0.5">
      <c r="A283" s="235" t="s">
        <v>362</v>
      </c>
      <c r="B283" s="242"/>
      <c r="C283" s="195">
        <v>4371</v>
      </c>
      <c r="D283" s="194">
        <v>178</v>
      </c>
      <c r="E283" s="191">
        <v>223</v>
      </c>
      <c r="F283" s="193">
        <v>233</v>
      </c>
      <c r="G283" s="194">
        <v>309</v>
      </c>
      <c r="H283" s="191">
        <v>304</v>
      </c>
      <c r="I283" s="193">
        <v>292</v>
      </c>
      <c r="J283" s="192">
        <v>245</v>
      </c>
      <c r="K283" s="191">
        <v>336</v>
      </c>
      <c r="L283" s="192">
        <v>379</v>
      </c>
      <c r="M283" s="194">
        <v>370</v>
      </c>
      <c r="N283" s="191">
        <v>329</v>
      </c>
      <c r="O283" s="193">
        <v>295</v>
      </c>
      <c r="P283" s="191">
        <v>289</v>
      </c>
      <c r="Q283" s="192">
        <v>192</v>
      </c>
      <c r="R283" s="191">
        <v>146</v>
      </c>
      <c r="S283" s="190">
        <v>112</v>
      </c>
      <c r="T283" s="189">
        <v>138</v>
      </c>
      <c r="U283" s="189">
        <v>0</v>
      </c>
      <c r="V283" s="190">
        <v>1</v>
      </c>
      <c r="W283" s="189">
        <v>0</v>
      </c>
      <c r="X283" s="189">
        <v>0</v>
      </c>
    </row>
    <row r="284" spans="1:24" x14ac:dyDescent="0.5">
      <c r="A284" s="235" t="s">
        <v>361</v>
      </c>
      <c r="B284" s="242"/>
      <c r="C284" s="195">
        <v>2228</v>
      </c>
      <c r="D284" s="194">
        <v>114</v>
      </c>
      <c r="E284" s="191">
        <v>91</v>
      </c>
      <c r="F284" s="193">
        <v>133</v>
      </c>
      <c r="G284" s="194">
        <v>145</v>
      </c>
      <c r="H284" s="191">
        <v>167</v>
      </c>
      <c r="I284" s="193">
        <v>163</v>
      </c>
      <c r="J284" s="192">
        <v>123</v>
      </c>
      <c r="K284" s="191">
        <v>180</v>
      </c>
      <c r="L284" s="192">
        <v>181</v>
      </c>
      <c r="M284" s="194">
        <v>195</v>
      </c>
      <c r="N284" s="191">
        <v>185</v>
      </c>
      <c r="O284" s="193">
        <v>150</v>
      </c>
      <c r="P284" s="191">
        <v>120</v>
      </c>
      <c r="Q284" s="192">
        <v>90</v>
      </c>
      <c r="R284" s="191">
        <v>82</v>
      </c>
      <c r="S284" s="190">
        <v>43</v>
      </c>
      <c r="T284" s="189">
        <v>65</v>
      </c>
      <c r="U284" s="189">
        <v>0</v>
      </c>
      <c r="V284" s="190">
        <v>1</v>
      </c>
      <c r="W284" s="189">
        <v>0</v>
      </c>
      <c r="X284" s="189">
        <v>0</v>
      </c>
    </row>
    <row r="285" spans="1:24" x14ac:dyDescent="0.5">
      <c r="A285" s="235" t="s">
        <v>360</v>
      </c>
      <c r="B285" s="242"/>
      <c r="C285" s="195">
        <v>5334</v>
      </c>
      <c r="D285" s="194">
        <v>222</v>
      </c>
      <c r="E285" s="191">
        <v>268</v>
      </c>
      <c r="F285" s="193">
        <v>283</v>
      </c>
      <c r="G285" s="194">
        <v>339</v>
      </c>
      <c r="H285" s="191">
        <v>372</v>
      </c>
      <c r="I285" s="193">
        <v>385</v>
      </c>
      <c r="J285" s="192">
        <v>342</v>
      </c>
      <c r="K285" s="191">
        <v>343</v>
      </c>
      <c r="L285" s="192">
        <v>439</v>
      </c>
      <c r="M285" s="194">
        <v>442</v>
      </c>
      <c r="N285" s="191">
        <v>490</v>
      </c>
      <c r="O285" s="193">
        <v>366</v>
      </c>
      <c r="P285" s="191">
        <v>365</v>
      </c>
      <c r="Q285" s="192">
        <v>238</v>
      </c>
      <c r="R285" s="191">
        <v>171</v>
      </c>
      <c r="S285" s="190">
        <v>113</v>
      </c>
      <c r="T285" s="189">
        <v>154</v>
      </c>
      <c r="U285" s="189">
        <v>0</v>
      </c>
      <c r="V285" s="190">
        <v>2</v>
      </c>
      <c r="W285" s="189">
        <v>0</v>
      </c>
      <c r="X285" s="189">
        <v>0</v>
      </c>
    </row>
    <row r="286" spans="1:24" x14ac:dyDescent="0.5">
      <c r="A286" s="235" t="s">
        <v>359</v>
      </c>
      <c r="B286" s="242"/>
      <c r="C286" s="195">
        <v>2281</v>
      </c>
      <c r="D286" s="194">
        <v>82</v>
      </c>
      <c r="E286" s="191">
        <v>123</v>
      </c>
      <c r="F286" s="193">
        <v>153</v>
      </c>
      <c r="G286" s="194">
        <v>139</v>
      </c>
      <c r="H286" s="191">
        <v>139</v>
      </c>
      <c r="I286" s="193">
        <v>143</v>
      </c>
      <c r="J286" s="192">
        <v>149</v>
      </c>
      <c r="K286" s="191">
        <v>194</v>
      </c>
      <c r="L286" s="192">
        <v>176</v>
      </c>
      <c r="M286" s="194">
        <v>187</v>
      </c>
      <c r="N286" s="191">
        <v>186</v>
      </c>
      <c r="O286" s="193">
        <v>184</v>
      </c>
      <c r="P286" s="191">
        <v>126</v>
      </c>
      <c r="Q286" s="192">
        <v>89</v>
      </c>
      <c r="R286" s="191">
        <v>80</v>
      </c>
      <c r="S286" s="190">
        <v>53</v>
      </c>
      <c r="T286" s="189">
        <v>75</v>
      </c>
      <c r="U286" s="189">
        <v>0</v>
      </c>
      <c r="V286" s="190">
        <v>2</v>
      </c>
      <c r="W286" s="189">
        <v>0</v>
      </c>
      <c r="X286" s="189">
        <v>1</v>
      </c>
    </row>
    <row r="287" spans="1:24" x14ac:dyDescent="0.5">
      <c r="A287" s="235" t="s">
        <v>358</v>
      </c>
      <c r="B287" s="242"/>
      <c r="C287" s="195">
        <v>2164</v>
      </c>
      <c r="D287" s="194">
        <v>105</v>
      </c>
      <c r="E287" s="191">
        <v>144</v>
      </c>
      <c r="F287" s="193">
        <v>136</v>
      </c>
      <c r="G287" s="194">
        <v>134</v>
      </c>
      <c r="H287" s="191">
        <v>144</v>
      </c>
      <c r="I287" s="193">
        <v>145</v>
      </c>
      <c r="J287" s="192">
        <v>146</v>
      </c>
      <c r="K287" s="191">
        <v>155</v>
      </c>
      <c r="L287" s="192">
        <v>190</v>
      </c>
      <c r="M287" s="194">
        <v>168</v>
      </c>
      <c r="N287" s="191">
        <v>181</v>
      </c>
      <c r="O287" s="193">
        <v>143</v>
      </c>
      <c r="P287" s="191">
        <v>118</v>
      </c>
      <c r="Q287" s="192">
        <v>81</v>
      </c>
      <c r="R287" s="191">
        <v>67</v>
      </c>
      <c r="S287" s="190">
        <v>57</v>
      </c>
      <c r="T287" s="189">
        <v>50</v>
      </c>
      <c r="U287" s="189">
        <v>0</v>
      </c>
      <c r="V287" s="190">
        <v>0</v>
      </c>
      <c r="W287" s="189">
        <v>0</v>
      </c>
      <c r="X287" s="189">
        <v>0</v>
      </c>
    </row>
    <row r="288" spans="1:24" x14ac:dyDescent="0.5">
      <c r="A288" s="198" t="s">
        <v>179</v>
      </c>
      <c r="B288" s="242"/>
      <c r="C288" s="195">
        <v>41650</v>
      </c>
      <c r="D288" s="194">
        <v>1774</v>
      </c>
      <c r="E288" s="191">
        <v>2200</v>
      </c>
      <c r="F288" s="193">
        <v>2485</v>
      </c>
      <c r="G288" s="194">
        <v>2549</v>
      </c>
      <c r="H288" s="191">
        <v>2643</v>
      </c>
      <c r="I288" s="193">
        <v>2804</v>
      </c>
      <c r="J288" s="192">
        <v>2585</v>
      </c>
      <c r="K288" s="191">
        <v>2879</v>
      </c>
      <c r="L288" s="192">
        <v>3395</v>
      </c>
      <c r="M288" s="194">
        <v>3457</v>
      </c>
      <c r="N288" s="191">
        <v>3482</v>
      </c>
      <c r="O288" s="193">
        <v>3085</v>
      </c>
      <c r="P288" s="191">
        <v>2505</v>
      </c>
      <c r="Q288" s="192">
        <v>2000</v>
      </c>
      <c r="R288" s="191">
        <v>1602</v>
      </c>
      <c r="S288" s="190">
        <v>963</v>
      </c>
      <c r="T288" s="189">
        <v>1200</v>
      </c>
      <c r="U288" s="189">
        <v>0</v>
      </c>
      <c r="V288" s="190">
        <v>18</v>
      </c>
      <c r="W288" s="189">
        <v>22</v>
      </c>
      <c r="X288" s="189">
        <v>2</v>
      </c>
    </row>
    <row r="289" spans="1:24" x14ac:dyDescent="0.5">
      <c r="A289" s="197" t="s">
        <v>163</v>
      </c>
      <c r="B289" s="242"/>
      <c r="C289" s="195">
        <v>4533</v>
      </c>
      <c r="D289" s="194">
        <v>191</v>
      </c>
      <c r="E289" s="191">
        <v>244</v>
      </c>
      <c r="F289" s="193">
        <v>279</v>
      </c>
      <c r="G289" s="194">
        <v>279</v>
      </c>
      <c r="H289" s="191">
        <v>294</v>
      </c>
      <c r="I289" s="193">
        <v>293</v>
      </c>
      <c r="J289" s="192">
        <v>280</v>
      </c>
      <c r="K289" s="191">
        <v>293</v>
      </c>
      <c r="L289" s="192">
        <v>368</v>
      </c>
      <c r="M289" s="194">
        <v>358</v>
      </c>
      <c r="N289" s="191">
        <v>367</v>
      </c>
      <c r="O289" s="193">
        <v>354</v>
      </c>
      <c r="P289" s="191">
        <v>288</v>
      </c>
      <c r="Q289" s="192">
        <v>237</v>
      </c>
      <c r="R289" s="191">
        <v>158</v>
      </c>
      <c r="S289" s="190">
        <v>106</v>
      </c>
      <c r="T289" s="189">
        <v>139</v>
      </c>
      <c r="U289" s="189">
        <v>0</v>
      </c>
      <c r="V289" s="190">
        <v>2</v>
      </c>
      <c r="W289" s="189">
        <v>3</v>
      </c>
      <c r="X289" s="189">
        <v>0</v>
      </c>
    </row>
    <row r="290" spans="1:24" x14ac:dyDescent="0.5">
      <c r="A290" s="235" t="s">
        <v>357</v>
      </c>
      <c r="B290" s="242"/>
      <c r="C290" s="195">
        <v>4533</v>
      </c>
      <c r="D290" s="194">
        <v>191</v>
      </c>
      <c r="E290" s="191">
        <v>244</v>
      </c>
      <c r="F290" s="193">
        <v>279</v>
      </c>
      <c r="G290" s="194">
        <v>279</v>
      </c>
      <c r="H290" s="191">
        <v>294</v>
      </c>
      <c r="I290" s="193">
        <v>293</v>
      </c>
      <c r="J290" s="192">
        <v>280</v>
      </c>
      <c r="K290" s="191">
        <v>293</v>
      </c>
      <c r="L290" s="192">
        <v>368</v>
      </c>
      <c r="M290" s="194">
        <v>358</v>
      </c>
      <c r="N290" s="191">
        <v>367</v>
      </c>
      <c r="O290" s="193">
        <v>354</v>
      </c>
      <c r="P290" s="191">
        <v>288</v>
      </c>
      <c r="Q290" s="192">
        <v>237</v>
      </c>
      <c r="R290" s="191">
        <v>158</v>
      </c>
      <c r="S290" s="190">
        <v>106</v>
      </c>
      <c r="T290" s="189">
        <v>139</v>
      </c>
      <c r="U290" s="189">
        <v>0</v>
      </c>
      <c r="V290" s="190">
        <v>2</v>
      </c>
      <c r="W290" s="189">
        <v>3</v>
      </c>
      <c r="X290" s="189">
        <v>0</v>
      </c>
    </row>
    <row r="291" spans="1:24" x14ac:dyDescent="0.5">
      <c r="A291" s="200"/>
      <c r="B291" s="242"/>
      <c r="C291" s="195"/>
      <c r="D291" s="194"/>
      <c r="E291" s="191"/>
      <c r="F291" s="193"/>
      <c r="G291" s="194"/>
      <c r="H291" s="191"/>
      <c r="I291" s="193"/>
      <c r="J291" s="192"/>
      <c r="K291" s="191"/>
      <c r="L291" s="192"/>
      <c r="M291" s="194"/>
      <c r="N291" s="191"/>
      <c r="O291" s="193"/>
      <c r="P291" s="191"/>
      <c r="Q291" s="192"/>
      <c r="R291" s="191"/>
      <c r="S291" s="190"/>
      <c r="T291" s="189"/>
      <c r="U291" s="189"/>
      <c r="V291" s="190"/>
      <c r="W291" s="189"/>
      <c r="X291" s="189"/>
    </row>
    <row r="292" spans="1:24" x14ac:dyDescent="0.5">
      <c r="A292" s="197" t="s">
        <v>162</v>
      </c>
      <c r="B292" s="242"/>
      <c r="C292" s="195">
        <v>37117</v>
      </c>
      <c r="D292" s="194">
        <v>1583</v>
      </c>
      <c r="E292" s="191">
        <v>1956</v>
      </c>
      <c r="F292" s="193">
        <v>2206</v>
      </c>
      <c r="G292" s="194">
        <v>2270</v>
      </c>
      <c r="H292" s="191">
        <v>2349</v>
      </c>
      <c r="I292" s="193">
        <v>2511</v>
      </c>
      <c r="J292" s="192">
        <v>2305</v>
      </c>
      <c r="K292" s="191">
        <v>2586</v>
      </c>
      <c r="L292" s="192">
        <v>3027</v>
      </c>
      <c r="M292" s="194">
        <v>3099</v>
      </c>
      <c r="N292" s="191">
        <v>3115</v>
      </c>
      <c r="O292" s="193">
        <v>2731</v>
      </c>
      <c r="P292" s="191">
        <v>2217</v>
      </c>
      <c r="Q292" s="192">
        <v>1763</v>
      </c>
      <c r="R292" s="191">
        <v>1444</v>
      </c>
      <c r="S292" s="190">
        <v>857</v>
      </c>
      <c r="T292" s="189">
        <v>1061</v>
      </c>
      <c r="U292" s="189">
        <v>0</v>
      </c>
      <c r="V292" s="190">
        <v>16</v>
      </c>
      <c r="W292" s="189">
        <v>19</v>
      </c>
      <c r="X292" s="189">
        <v>2</v>
      </c>
    </row>
    <row r="293" spans="1:24" x14ac:dyDescent="0.5">
      <c r="A293" s="235" t="s">
        <v>356</v>
      </c>
      <c r="B293" s="242"/>
      <c r="C293" s="195">
        <v>1757</v>
      </c>
      <c r="D293" s="194">
        <v>81</v>
      </c>
      <c r="E293" s="191">
        <v>102</v>
      </c>
      <c r="F293" s="193">
        <v>114</v>
      </c>
      <c r="G293" s="194">
        <v>126</v>
      </c>
      <c r="H293" s="191">
        <v>113</v>
      </c>
      <c r="I293" s="193">
        <v>120</v>
      </c>
      <c r="J293" s="192">
        <v>142</v>
      </c>
      <c r="K293" s="191">
        <v>127</v>
      </c>
      <c r="L293" s="192">
        <v>123</v>
      </c>
      <c r="M293" s="194">
        <v>143</v>
      </c>
      <c r="N293" s="191">
        <v>145</v>
      </c>
      <c r="O293" s="193">
        <v>126</v>
      </c>
      <c r="P293" s="191">
        <v>87</v>
      </c>
      <c r="Q293" s="192">
        <v>64</v>
      </c>
      <c r="R293" s="191">
        <v>51</v>
      </c>
      <c r="S293" s="190">
        <v>35</v>
      </c>
      <c r="T293" s="189">
        <v>37</v>
      </c>
      <c r="U293" s="189">
        <v>0</v>
      </c>
      <c r="V293" s="190">
        <v>1</v>
      </c>
      <c r="W293" s="189">
        <v>19</v>
      </c>
      <c r="X293" s="189">
        <v>1</v>
      </c>
    </row>
    <row r="294" spans="1:24" x14ac:dyDescent="0.5">
      <c r="A294" s="235" t="s">
        <v>355</v>
      </c>
      <c r="B294" s="242"/>
      <c r="C294" s="195">
        <v>6217</v>
      </c>
      <c r="D294" s="194">
        <v>246</v>
      </c>
      <c r="E294" s="191">
        <v>304</v>
      </c>
      <c r="F294" s="193">
        <v>368</v>
      </c>
      <c r="G294" s="194">
        <v>350</v>
      </c>
      <c r="H294" s="191">
        <v>386</v>
      </c>
      <c r="I294" s="193">
        <v>386</v>
      </c>
      <c r="J294" s="192">
        <v>411</v>
      </c>
      <c r="K294" s="191">
        <v>423</v>
      </c>
      <c r="L294" s="192">
        <v>479</v>
      </c>
      <c r="M294" s="194">
        <v>520</v>
      </c>
      <c r="N294" s="191">
        <v>540</v>
      </c>
      <c r="O294" s="193">
        <v>452</v>
      </c>
      <c r="P294" s="191">
        <v>429</v>
      </c>
      <c r="Q294" s="192">
        <v>306</v>
      </c>
      <c r="R294" s="191">
        <v>245</v>
      </c>
      <c r="S294" s="190">
        <v>156</v>
      </c>
      <c r="T294" s="189">
        <v>212</v>
      </c>
      <c r="U294" s="189">
        <v>0</v>
      </c>
      <c r="V294" s="190">
        <v>4</v>
      </c>
      <c r="W294" s="189">
        <v>0</v>
      </c>
      <c r="X294" s="189">
        <v>0</v>
      </c>
    </row>
    <row r="295" spans="1:24" x14ac:dyDescent="0.5">
      <c r="A295" s="235" t="s">
        <v>354</v>
      </c>
      <c r="B295" s="242"/>
      <c r="C295" s="195">
        <v>6369</v>
      </c>
      <c r="D295" s="194">
        <v>301</v>
      </c>
      <c r="E295" s="191">
        <v>369</v>
      </c>
      <c r="F295" s="193">
        <v>411</v>
      </c>
      <c r="G295" s="194">
        <v>423</v>
      </c>
      <c r="H295" s="191">
        <v>419</v>
      </c>
      <c r="I295" s="193">
        <v>460</v>
      </c>
      <c r="J295" s="192">
        <v>377</v>
      </c>
      <c r="K295" s="191">
        <v>473</v>
      </c>
      <c r="L295" s="192">
        <v>529</v>
      </c>
      <c r="M295" s="194">
        <v>512</v>
      </c>
      <c r="N295" s="191">
        <v>501</v>
      </c>
      <c r="O295" s="193">
        <v>461</v>
      </c>
      <c r="P295" s="191">
        <v>349</v>
      </c>
      <c r="Q295" s="192">
        <v>281</v>
      </c>
      <c r="R295" s="191">
        <v>215</v>
      </c>
      <c r="S295" s="190">
        <v>137</v>
      </c>
      <c r="T295" s="189">
        <v>149</v>
      </c>
      <c r="U295" s="189">
        <v>0</v>
      </c>
      <c r="V295" s="190">
        <v>2</v>
      </c>
      <c r="W295" s="189">
        <v>0</v>
      </c>
      <c r="X295" s="189">
        <v>0</v>
      </c>
    </row>
    <row r="296" spans="1:24" x14ac:dyDescent="0.5">
      <c r="A296" s="235" t="s">
        <v>353</v>
      </c>
      <c r="B296" s="242"/>
      <c r="C296" s="195">
        <v>1904</v>
      </c>
      <c r="D296" s="194">
        <v>61</v>
      </c>
      <c r="E296" s="191">
        <v>78</v>
      </c>
      <c r="F296" s="193">
        <v>95</v>
      </c>
      <c r="G296" s="194">
        <v>117</v>
      </c>
      <c r="H296" s="191">
        <v>130</v>
      </c>
      <c r="I296" s="193">
        <v>145</v>
      </c>
      <c r="J296" s="192">
        <v>110</v>
      </c>
      <c r="K296" s="191">
        <v>115</v>
      </c>
      <c r="L296" s="192">
        <v>156</v>
      </c>
      <c r="M296" s="194">
        <v>165</v>
      </c>
      <c r="N296" s="191">
        <v>168</v>
      </c>
      <c r="O296" s="193">
        <v>153</v>
      </c>
      <c r="P296" s="191">
        <v>124</v>
      </c>
      <c r="Q296" s="192">
        <v>92</v>
      </c>
      <c r="R296" s="191">
        <v>90</v>
      </c>
      <c r="S296" s="190">
        <v>45</v>
      </c>
      <c r="T296" s="189">
        <v>60</v>
      </c>
      <c r="U296" s="189">
        <v>0</v>
      </c>
      <c r="V296" s="190">
        <v>0</v>
      </c>
      <c r="W296" s="189">
        <v>0</v>
      </c>
      <c r="X296" s="189">
        <v>0</v>
      </c>
    </row>
    <row r="297" spans="1:24" x14ac:dyDescent="0.5">
      <c r="A297" s="235" t="s">
        <v>352</v>
      </c>
      <c r="B297" s="242"/>
      <c r="C297" s="195">
        <v>6334</v>
      </c>
      <c r="D297" s="194">
        <v>256</v>
      </c>
      <c r="E297" s="191">
        <v>317</v>
      </c>
      <c r="F297" s="193">
        <v>361</v>
      </c>
      <c r="G297" s="194">
        <v>349</v>
      </c>
      <c r="H297" s="191">
        <v>403</v>
      </c>
      <c r="I297" s="193">
        <v>425</v>
      </c>
      <c r="J297" s="192">
        <v>327</v>
      </c>
      <c r="K297" s="191">
        <v>433</v>
      </c>
      <c r="L297" s="192">
        <v>495</v>
      </c>
      <c r="M297" s="194">
        <v>566</v>
      </c>
      <c r="N297" s="191">
        <v>543</v>
      </c>
      <c r="O297" s="193">
        <v>474</v>
      </c>
      <c r="P297" s="191">
        <v>396</v>
      </c>
      <c r="Q297" s="192">
        <v>339</v>
      </c>
      <c r="R297" s="191">
        <v>287</v>
      </c>
      <c r="S297" s="190">
        <v>161</v>
      </c>
      <c r="T297" s="189">
        <v>200</v>
      </c>
      <c r="U297" s="189">
        <v>0</v>
      </c>
      <c r="V297" s="190">
        <v>1</v>
      </c>
      <c r="W297" s="189">
        <v>0</v>
      </c>
      <c r="X297" s="189">
        <v>1</v>
      </c>
    </row>
    <row r="298" spans="1:24" x14ac:dyDescent="0.5">
      <c r="A298" s="235" t="s">
        <v>351</v>
      </c>
      <c r="B298" s="242"/>
      <c r="C298" s="195">
        <v>4927</v>
      </c>
      <c r="D298" s="194">
        <v>239</v>
      </c>
      <c r="E298" s="191">
        <v>282</v>
      </c>
      <c r="F298" s="193">
        <v>324</v>
      </c>
      <c r="G298" s="194">
        <v>332</v>
      </c>
      <c r="H298" s="191">
        <v>297</v>
      </c>
      <c r="I298" s="193">
        <v>347</v>
      </c>
      <c r="J298" s="192">
        <v>295</v>
      </c>
      <c r="K298" s="191">
        <v>341</v>
      </c>
      <c r="L298" s="192">
        <v>437</v>
      </c>
      <c r="M298" s="194">
        <v>428</v>
      </c>
      <c r="N298" s="191">
        <v>400</v>
      </c>
      <c r="O298" s="193">
        <v>343</v>
      </c>
      <c r="P298" s="191">
        <v>266</v>
      </c>
      <c r="Q298" s="192">
        <v>219</v>
      </c>
      <c r="R298" s="191">
        <v>174</v>
      </c>
      <c r="S298" s="190">
        <v>99</v>
      </c>
      <c r="T298" s="189">
        <v>103</v>
      </c>
      <c r="U298" s="189">
        <v>0</v>
      </c>
      <c r="V298" s="190">
        <v>1</v>
      </c>
      <c r="W298" s="189">
        <v>0</v>
      </c>
      <c r="X298" s="189">
        <v>0</v>
      </c>
    </row>
    <row r="299" spans="1:24" x14ac:dyDescent="0.5">
      <c r="A299" s="235" t="s">
        <v>350</v>
      </c>
      <c r="B299" s="242"/>
      <c r="C299" s="195">
        <v>2576</v>
      </c>
      <c r="D299" s="194">
        <v>110</v>
      </c>
      <c r="E299" s="191">
        <v>125</v>
      </c>
      <c r="F299" s="193">
        <v>150</v>
      </c>
      <c r="G299" s="194">
        <v>147</v>
      </c>
      <c r="H299" s="191">
        <v>170</v>
      </c>
      <c r="I299" s="193">
        <v>171</v>
      </c>
      <c r="J299" s="192">
        <v>188</v>
      </c>
      <c r="K299" s="191">
        <v>190</v>
      </c>
      <c r="L299" s="192">
        <v>225</v>
      </c>
      <c r="M299" s="194">
        <v>232</v>
      </c>
      <c r="N299" s="191">
        <v>198</v>
      </c>
      <c r="O299" s="193">
        <v>172</v>
      </c>
      <c r="P299" s="191">
        <v>130</v>
      </c>
      <c r="Q299" s="192">
        <v>126</v>
      </c>
      <c r="R299" s="191">
        <v>99</v>
      </c>
      <c r="S299" s="190">
        <v>60</v>
      </c>
      <c r="T299" s="189">
        <v>81</v>
      </c>
      <c r="U299" s="189">
        <v>0</v>
      </c>
      <c r="V299" s="190">
        <v>2</v>
      </c>
      <c r="W299" s="189">
        <v>0</v>
      </c>
      <c r="X299" s="189">
        <v>0</v>
      </c>
    </row>
    <row r="300" spans="1:24" x14ac:dyDescent="0.5">
      <c r="A300" s="235" t="s">
        <v>349</v>
      </c>
      <c r="B300" s="242"/>
      <c r="C300" s="195">
        <v>3609</v>
      </c>
      <c r="D300" s="194">
        <v>137</v>
      </c>
      <c r="E300" s="191">
        <v>176</v>
      </c>
      <c r="F300" s="193">
        <v>183</v>
      </c>
      <c r="G300" s="194">
        <v>193</v>
      </c>
      <c r="H300" s="191">
        <v>212</v>
      </c>
      <c r="I300" s="193">
        <v>236</v>
      </c>
      <c r="J300" s="192">
        <v>219</v>
      </c>
      <c r="K300" s="191">
        <v>227</v>
      </c>
      <c r="L300" s="192">
        <v>283</v>
      </c>
      <c r="M300" s="194">
        <v>266</v>
      </c>
      <c r="N300" s="191">
        <v>319</v>
      </c>
      <c r="O300" s="193">
        <v>298</v>
      </c>
      <c r="P300" s="191">
        <v>256</v>
      </c>
      <c r="Q300" s="192">
        <v>198</v>
      </c>
      <c r="R300" s="191">
        <v>184</v>
      </c>
      <c r="S300" s="190">
        <v>92</v>
      </c>
      <c r="T300" s="189">
        <v>129</v>
      </c>
      <c r="U300" s="189">
        <v>0</v>
      </c>
      <c r="V300" s="190">
        <v>1</v>
      </c>
      <c r="W300" s="189">
        <v>0</v>
      </c>
      <c r="X300" s="189">
        <v>0</v>
      </c>
    </row>
    <row r="301" spans="1:24" x14ac:dyDescent="0.5">
      <c r="A301" s="235" t="s">
        <v>348</v>
      </c>
      <c r="B301" s="242"/>
      <c r="C301" s="195">
        <v>3424</v>
      </c>
      <c r="D301" s="194">
        <v>152</v>
      </c>
      <c r="E301" s="191">
        <v>203</v>
      </c>
      <c r="F301" s="193">
        <v>200</v>
      </c>
      <c r="G301" s="194">
        <v>233</v>
      </c>
      <c r="H301" s="191">
        <v>219</v>
      </c>
      <c r="I301" s="193">
        <v>221</v>
      </c>
      <c r="J301" s="192">
        <v>236</v>
      </c>
      <c r="K301" s="191">
        <v>257</v>
      </c>
      <c r="L301" s="192">
        <v>300</v>
      </c>
      <c r="M301" s="194">
        <v>267</v>
      </c>
      <c r="N301" s="191">
        <v>301</v>
      </c>
      <c r="O301" s="193">
        <v>252</v>
      </c>
      <c r="P301" s="191">
        <v>180</v>
      </c>
      <c r="Q301" s="192">
        <v>138</v>
      </c>
      <c r="R301" s="191">
        <v>99</v>
      </c>
      <c r="S301" s="190">
        <v>72</v>
      </c>
      <c r="T301" s="189">
        <v>90</v>
      </c>
      <c r="U301" s="189">
        <v>0</v>
      </c>
      <c r="V301" s="190">
        <v>4</v>
      </c>
      <c r="W301" s="189">
        <v>0</v>
      </c>
      <c r="X301" s="189">
        <v>0</v>
      </c>
    </row>
    <row r="302" spans="1:24" x14ac:dyDescent="0.5">
      <c r="A302" s="198" t="s">
        <v>178</v>
      </c>
      <c r="B302" s="242"/>
      <c r="C302" s="195">
        <v>43785</v>
      </c>
      <c r="D302" s="194">
        <v>1803</v>
      </c>
      <c r="E302" s="191">
        <v>2200</v>
      </c>
      <c r="F302" s="193">
        <v>2319</v>
      </c>
      <c r="G302" s="194">
        <v>2449</v>
      </c>
      <c r="H302" s="191">
        <v>2594</v>
      </c>
      <c r="I302" s="193">
        <v>2996</v>
      </c>
      <c r="J302" s="192">
        <v>2939</v>
      </c>
      <c r="K302" s="191">
        <v>3036</v>
      </c>
      <c r="L302" s="192">
        <v>3542</v>
      </c>
      <c r="M302" s="194">
        <v>3364</v>
      </c>
      <c r="N302" s="191">
        <v>3534</v>
      </c>
      <c r="O302" s="193">
        <v>3247</v>
      </c>
      <c r="P302" s="191">
        <v>2859</v>
      </c>
      <c r="Q302" s="192">
        <v>2166</v>
      </c>
      <c r="R302" s="191">
        <v>1758</v>
      </c>
      <c r="S302" s="190">
        <v>1153</v>
      </c>
      <c r="T302" s="189">
        <v>1700</v>
      </c>
      <c r="U302" s="189">
        <v>1</v>
      </c>
      <c r="V302" s="190">
        <v>78</v>
      </c>
      <c r="W302" s="189">
        <v>47</v>
      </c>
      <c r="X302" s="189">
        <v>0</v>
      </c>
    </row>
    <row r="303" spans="1:24" x14ac:dyDescent="0.5">
      <c r="A303" s="197" t="s">
        <v>163</v>
      </c>
      <c r="B303" s="242"/>
      <c r="C303" s="195">
        <v>6644</v>
      </c>
      <c r="D303" s="194">
        <v>204</v>
      </c>
      <c r="E303" s="191">
        <v>286</v>
      </c>
      <c r="F303" s="193">
        <v>306</v>
      </c>
      <c r="G303" s="194">
        <v>339</v>
      </c>
      <c r="H303" s="191">
        <v>343</v>
      </c>
      <c r="I303" s="193">
        <v>434</v>
      </c>
      <c r="J303" s="192">
        <v>437</v>
      </c>
      <c r="K303" s="191">
        <v>421</v>
      </c>
      <c r="L303" s="192">
        <v>525</v>
      </c>
      <c r="M303" s="194">
        <v>496</v>
      </c>
      <c r="N303" s="191">
        <v>503</v>
      </c>
      <c r="O303" s="193">
        <v>494</v>
      </c>
      <c r="P303" s="191">
        <v>523</v>
      </c>
      <c r="Q303" s="192">
        <v>436</v>
      </c>
      <c r="R303" s="191">
        <v>314</v>
      </c>
      <c r="S303" s="190">
        <v>206</v>
      </c>
      <c r="T303" s="189">
        <v>293</v>
      </c>
      <c r="U303" s="189">
        <v>0</v>
      </c>
      <c r="V303" s="190">
        <v>62</v>
      </c>
      <c r="W303" s="189">
        <v>22</v>
      </c>
      <c r="X303" s="189">
        <v>0</v>
      </c>
    </row>
    <row r="304" spans="1:24" x14ac:dyDescent="0.5">
      <c r="A304" s="235" t="s">
        <v>347</v>
      </c>
      <c r="B304" s="242"/>
      <c r="C304" s="195">
        <v>1431</v>
      </c>
      <c r="D304" s="194">
        <v>50</v>
      </c>
      <c r="E304" s="191">
        <v>69</v>
      </c>
      <c r="F304" s="193">
        <v>58</v>
      </c>
      <c r="G304" s="194">
        <v>82</v>
      </c>
      <c r="H304" s="191">
        <v>84</v>
      </c>
      <c r="I304" s="193">
        <v>104</v>
      </c>
      <c r="J304" s="192">
        <v>97</v>
      </c>
      <c r="K304" s="191">
        <v>97</v>
      </c>
      <c r="L304" s="192">
        <v>98</v>
      </c>
      <c r="M304" s="194">
        <v>101</v>
      </c>
      <c r="N304" s="191">
        <v>111</v>
      </c>
      <c r="O304" s="193">
        <v>127</v>
      </c>
      <c r="P304" s="191">
        <v>95</v>
      </c>
      <c r="Q304" s="192">
        <v>83</v>
      </c>
      <c r="R304" s="191">
        <v>62</v>
      </c>
      <c r="S304" s="190">
        <v>41</v>
      </c>
      <c r="T304" s="189">
        <v>71</v>
      </c>
      <c r="U304" s="189">
        <v>0</v>
      </c>
      <c r="V304" s="190">
        <v>0</v>
      </c>
      <c r="W304" s="189">
        <v>1</v>
      </c>
      <c r="X304" s="189">
        <v>0</v>
      </c>
    </row>
    <row r="305" spans="1:24" x14ac:dyDescent="0.5">
      <c r="A305" s="235" t="s">
        <v>346</v>
      </c>
      <c r="B305" s="242"/>
      <c r="C305" s="195">
        <v>5213</v>
      </c>
      <c r="D305" s="194">
        <v>154</v>
      </c>
      <c r="E305" s="191">
        <v>217</v>
      </c>
      <c r="F305" s="193">
        <v>248</v>
      </c>
      <c r="G305" s="194">
        <v>257</v>
      </c>
      <c r="H305" s="191">
        <v>259</v>
      </c>
      <c r="I305" s="193">
        <v>330</v>
      </c>
      <c r="J305" s="192">
        <v>340</v>
      </c>
      <c r="K305" s="191">
        <v>324</v>
      </c>
      <c r="L305" s="192">
        <v>427</v>
      </c>
      <c r="M305" s="194">
        <v>395</v>
      </c>
      <c r="N305" s="191">
        <v>392</v>
      </c>
      <c r="O305" s="193">
        <v>367</v>
      </c>
      <c r="P305" s="191">
        <v>428</v>
      </c>
      <c r="Q305" s="192">
        <v>353</v>
      </c>
      <c r="R305" s="191">
        <v>252</v>
      </c>
      <c r="S305" s="190">
        <v>165</v>
      </c>
      <c r="T305" s="189">
        <v>222</v>
      </c>
      <c r="U305" s="189">
        <v>0</v>
      </c>
      <c r="V305" s="190">
        <v>62</v>
      </c>
      <c r="W305" s="189">
        <v>21</v>
      </c>
      <c r="X305" s="189">
        <v>0</v>
      </c>
    </row>
    <row r="306" spans="1:24" x14ac:dyDescent="0.5">
      <c r="A306" s="200"/>
      <c r="B306" s="242"/>
      <c r="C306" s="195"/>
      <c r="D306" s="194"/>
      <c r="E306" s="191"/>
      <c r="F306" s="193"/>
      <c r="G306" s="194"/>
      <c r="H306" s="191"/>
      <c r="I306" s="193"/>
      <c r="J306" s="192"/>
      <c r="K306" s="191"/>
      <c r="L306" s="192"/>
      <c r="M306" s="194"/>
      <c r="N306" s="191"/>
      <c r="O306" s="193"/>
      <c r="P306" s="191"/>
      <c r="Q306" s="192"/>
      <c r="R306" s="191"/>
      <c r="S306" s="190"/>
      <c r="T306" s="189"/>
      <c r="U306" s="189"/>
      <c r="V306" s="190"/>
      <c r="W306" s="189"/>
      <c r="X306" s="189"/>
    </row>
    <row r="307" spans="1:24" x14ac:dyDescent="0.5">
      <c r="A307" s="197" t="s">
        <v>162</v>
      </c>
      <c r="B307" s="242"/>
      <c r="C307" s="195">
        <v>37141</v>
      </c>
      <c r="D307" s="194">
        <v>1599</v>
      </c>
      <c r="E307" s="191">
        <v>1914</v>
      </c>
      <c r="F307" s="193">
        <v>2013</v>
      </c>
      <c r="G307" s="194">
        <v>2110</v>
      </c>
      <c r="H307" s="191">
        <v>2251</v>
      </c>
      <c r="I307" s="193">
        <v>2562</v>
      </c>
      <c r="J307" s="192">
        <v>2502</v>
      </c>
      <c r="K307" s="191">
        <v>2615</v>
      </c>
      <c r="L307" s="192">
        <v>3017</v>
      </c>
      <c r="M307" s="194">
        <v>2868</v>
      </c>
      <c r="N307" s="191">
        <v>3031</v>
      </c>
      <c r="O307" s="193">
        <v>2753</v>
      </c>
      <c r="P307" s="191">
        <v>2336</v>
      </c>
      <c r="Q307" s="192">
        <v>1730</v>
      </c>
      <c r="R307" s="191">
        <v>1444</v>
      </c>
      <c r="S307" s="190">
        <v>947</v>
      </c>
      <c r="T307" s="189">
        <v>1407</v>
      </c>
      <c r="U307" s="189">
        <v>1</v>
      </c>
      <c r="V307" s="190">
        <v>16</v>
      </c>
      <c r="W307" s="189">
        <v>25</v>
      </c>
      <c r="X307" s="189">
        <v>0</v>
      </c>
    </row>
    <row r="308" spans="1:24" x14ac:dyDescent="0.5">
      <c r="A308" s="235" t="s">
        <v>345</v>
      </c>
      <c r="B308" s="242"/>
      <c r="C308" s="195">
        <v>5767</v>
      </c>
      <c r="D308" s="194">
        <v>245</v>
      </c>
      <c r="E308" s="191">
        <v>306</v>
      </c>
      <c r="F308" s="193">
        <v>325</v>
      </c>
      <c r="G308" s="194">
        <v>362</v>
      </c>
      <c r="H308" s="191">
        <v>388</v>
      </c>
      <c r="I308" s="193">
        <v>391</v>
      </c>
      <c r="J308" s="192">
        <v>422</v>
      </c>
      <c r="K308" s="191">
        <v>451</v>
      </c>
      <c r="L308" s="192">
        <v>641</v>
      </c>
      <c r="M308" s="194">
        <v>556</v>
      </c>
      <c r="N308" s="191">
        <v>497</v>
      </c>
      <c r="O308" s="193">
        <v>364</v>
      </c>
      <c r="P308" s="191">
        <v>300</v>
      </c>
      <c r="Q308" s="192">
        <v>181</v>
      </c>
      <c r="R308" s="191">
        <v>143</v>
      </c>
      <c r="S308" s="190">
        <v>75</v>
      </c>
      <c r="T308" s="189">
        <v>92</v>
      </c>
      <c r="U308" s="189">
        <v>0</v>
      </c>
      <c r="V308" s="190">
        <v>3</v>
      </c>
      <c r="W308" s="189">
        <v>25</v>
      </c>
      <c r="X308" s="189">
        <v>0</v>
      </c>
    </row>
    <row r="309" spans="1:24" x14ac:dyDescent="0.5">
      <c r="A309" s="235" t="s">
        <v>344</v>
      </c>
      <c r="B309" s="242"/>
      <c r="C309" s="195">
        <v>4738</v>
      </c>
      <c r="D309" s="194">
        <v>194</v>
      </c>
      <c r="E309" s="191">
        <v>236</v>
      </c>
      <c r="F309" s="193">
        <v>255</v>
      </c>
      <c r="G309" s="194">
        <v>272</v>
      </c>
      <c r="H309" s="191">
        <v>278</v>
      </c>
      <c r="I309" s="193">
        <v>309</v>
      </c>
      <c r="J309" s="192">
        <v>286</v>
      </c>
      <c r="K309" s="191">
        <v>302</v>
      </c>
      <c r="L309" s="192">
        <v>326</v>
      </c>
      <c r="M309" s="194">
        <v>347</v>
      </c>
      <c r="N309" s="191">
        <v>376</v>
      </c>
      <c r="O309" s="193">
        <v>382</v>
      </c>
      <c r="P309" s="191">
        <v>296</v>
      </c>
      <c r="Q309" s="192">
        <v>250</v>
      </c>
      <c r="R309" s="191">
        <v>212</v>
      </c>
      <c r="S309" s="190">
        <v>168</v>
      </c>
      <c r="T309" s="189">
        <v>247</v>
      </c>
      <c r="U309" s="189">
        <v>0</v>
      </c>
      <c r="V309" s="190">
        <v>2</v>
      </c>
      <c r="W309" s="189">
        <v>0</v>
      </c>
      <c r="X309" s="189">
        <v>0</v>
      </c>
    </row>
    <row r="310" spans="1:24" x14ac:dyDescent="0.5">
      <c r="A310" s="235" t="s">
        <v>343</v>
      </c>
      <c r="B310" s="242"/>
      <c r="C310" s="195">
        <v>1382</v>
      </c>
      <c r="D310" s="194">
        <v>44</v>
      </c>
      <c r="E310" s="191">
        <v>62</v>
      </c>
      <c r="F310" s="193">
        <v>55</v>
      </c>
      <c r="G310" s="194">
        <v>60</v>
      </c>
      <c r="H310" s="191">
        <v>81</v>
      </c>
      <c r="I310" s="193">
        <v>93</v>
      </c>
      <c r="J310" s="192">
        <v>82</v>
      </c>
      <c r="K310" s="191">
        <v>98</v>
      </c>
      <c r="L310" s="192">
        <v>115</v>
      </c>
      <c r="M310" s="194">
        <v>94</v>
      </c>
      <c r="N310" s="191">
        <v>113</v>
      </c>
      <c r="O310" s="193">
        <v>102</v>
      </c>
      <c r="P310" s="191">
        <v>107</v>
      </c>
      <c r="Q310" s="192">
        <v>67</v>
      </c>
      <c r="R310" s="191">
        <v>83</v>
      </c>
      <c r="S310" s="190">
        <v>54</v>
      </c>
      <c r="T310" s="189">
        <v>71</v>
      </c>
      <c r="U310" s="189">
        <v>0</v>
      </c>
      <c r="V310" s="190">
        <v>1</v>
      </c>
      <c r="W310" s="189">
        <v>0</v>
      </c>
      <c r="X310" s="189">
        <v>0</v>
      </c>
    </row>
    <row r="311" spans="1:24" x14ac:dyDescent="0.5">
      <c r="A311" s="235" t="s">
        <v>342</v>
      </c>
      <c r="B311" s="242"/>
      <c r="C311" s="195">
        <v>2239</v>
      </c>
      <c r="D311" s="194">
        <v>73</v>
      </c>
      <c r="E311" s="191">
        <v>106</v>
      </c>
      <c r="F311" s="193">
        <v>126</v>
      </c>
      <c r="G311" s="194">
        <v>96</v>
      </c>
      <c r="H311" s="191">
        <v>105</v>
      </c>
      <c r="I311" s="193">
        <v>146</v>
      </c>
      <c r="J311" s="192">
        <v>144</v>
      </c>
      <c r="K311" s="191">
        <v>139</v>
      </c>
      <c r="L311" s="192">
        <v>176</v>
      </c>
      <c r="M311" s="194">
        <v>164</v>
      </c>
      <c r="N311" s="191">
        <v>161</v>
      </c>
      <c r="O311" s="193">
        <v>182</v>
      </c>
      <c r="P311" s="191">
        <v>152</v>
      </c>
      <c r="Q311" s="192">
        <v>121</v>
      </c>
      <c r="R311" s="191">
        <v>128</v>
      </c>
      <c r="S311" s="190">
        <v>77</v>
      </c>
      <c r="T311" s="189">
        <v>143</v>
      </c>
      <c r="U311" s="189">
        <v>0</v>
      </c>
      <c r="V311" s="190">
        <v>0</v>
      </c>
      <c r="W311" s="189">
        <v>0</v>
      </c>
      <c r="X311" s="189">
        <v>0</v>
      </c>
    </row>
    <row r="312" spans="1:24" x14ac:dyDescent="0.5">
      <c r="A312" s="235" t="s">
        <v>341</v>
      </c>
      <c r="B312" s="242"/>
      <c r="C312" s="195">
        <v>2524</v>
      </c>
      <c r="D312" s="194">
        <v>114</v>
      </c>
      <c r="E312" s="191">
        <v>133</v>
      </c>
      <c r="F312" s="193">
        <v>121</v>
      </c>
      <c r="G312" s="194">
        <v>149</v>
      </c>
      <c r="H312" s="191">
        <v>170</v>
      </c>
      <c r="I312" s="193">
        <v>166</v>
      </c>
      <c r="J312" s="192">
        <v>168</v>
      </c>
      <c r="K312" s="191">
        <v>173</v>
      </c>
      <c r="L312" s="192">
        <v>194</v>
      </c>
      <c r="M312" s="194">
        <v>186</v>
      </c>
      <c r="N312" s="191">
        <v>201</v>
      </c>
      <c r="O312" s="193">
        <v>168</v>
      </c>
      <c r="P312" s="191">
        <v>170</v>
      </c>
      <c r="Q312" s="192">
        <v>133</v>
      </c>
      <c r="R312" s="191">
        <v>105</v>
      </c>
      <c r="S312" s="190">
        <v>65</v>
      </c>
      <c r="T312" s="189">
        <v>108</v>
      </c>
      <c r="U312" s="189">
        <v>0</v>
      </c>
      <c r="V312" s="190">
        <v>0</v>
      </c>
      <c r="W312" s="189">
        <v>0</v>
      </c>
      <c r="X312" s="189">
        <v>0</v>
      </c>
    </row>
    <row r="313" spans="1:24" x14ac:dyDescent="0.5">
      <c r="A313" s="235" t="s">
        <v>340</v>
      </c>
      <c r="B313" s="242"/>
      <c r="C313" s="195">
        <v>1330</v>
      </c>
      <c r="D313" s="194">
        <v>41</v>
      </c>
      <c r="E313" s="191">
        <v>47</v>
      </c>
      <c r="F313" s="193">
        <v>50</v>
      </c>
      <c r="G313" s="194">
        <v>60</v>
      </c>
      <c r="H313" s="191">
        <v>64</v>
      </c>
      <c r="I313" s="193">
        <v>77</v>
      </c>
      <c r="J313" s="192">
        <v>75</v>
      </c>
      <c r="K313" s="191">
        <v>77</v>
      </c>
      <c r="L313" s="192">
        <v>88</v>
      </c>
      <c r="M313" s="194">
        <v>95</v>
      </c>
      <c r="N313" s="191">
        <v>108</v>
      </c>
      <c r="O313" s="193">
        <v>124</v>
      </c>
      <c r="P313" s="191">
        <v>112</v>
      </c>
      <c r="Q313" s="192">
        <v>76</v>
      </c>
      <c r="R313" s="191">
        <v>65</v>
      </c>
      <c r="S313" s="190">
        <v>62</v>
      </c>
      <c r="T313" s="189">
        <v>109</v>
      </c>
      <c r="U313" s="189">
        <v>0</v>
      </c>
      <c r="V313" s="190">
        <v>0</v>
      </c>
      <c r="W313" s="189">
        <v>0</v>
      </c>
      <c r="X313" s="189">
        <v>0</v>
      </c>
    </row>
    <row r="314" spans="1:24" x14ac:dyDescent="0.5">
      <c r="A314" s="235" t="s">
        <v>339</v>
      </c>
      <c r="B314" s="242"/>
      <c r="C314" s="195">
        <v>6474</v>
      </c>
      <c r="D314" s="194">
        <v>304</v>
      </c>
      <c r="E314" s="191">
        <v>409</v>
      </c>
      <c r="F314" s="193">
        <v>377</v>
      </c>
      <c r="G314" s="194">
        <v>407</v>
      </c>
      <c r="H314" s="191">
        <v>375</v>
      </c>
      <c r="I314" s="193">
        <v>436</v>
      </c>
      <c r="J314" s="192">
        <v>436</v>
      </c>
      <c r="K314" s="191">
        <v>465</v>
      </c>
      <c r="L314" s="192">
        <v>502</v>
      </c>
      <c r="M314" s="194">
        <v>463</v>
      </c>
      <c r="N314" s="191">
        <v>510</v>
      </c>
      <c r="O314" s="193">
        <v>445</v>
      </c>
      <c r="P314" s="191">
        <v>382</v>
      </c>
      <c r="Q314" s="192">
        <v>337</v>
      </c>
      <c r="R314" s="191">
        <v>248</v>
      </c>
      <c r="S314" s="190">
        <v>160</v>
      </c>
      <c r="T314" s="189">
        <v>215</v>
      </c>
      <c r="U314" s="189">
        <v>1</v>
      </c>
      <c r="V314" s="190">
        <v>2</v>
      </c>
      <c r="W314" s="189">
        <v>0</v>
      </c>
      <c r="X314" s="189">
        <v>0</v>
      </c>
    </row>
    <row r="315" spans="1:24" x14ac:dyDescent="0.5">
      <c r="A315" s="235" t="s">
        <v>338</v>
      </c>
      <c r="B315" s="242"/>
      <c r="C315" s="195">
        <v>4191</v>
      </c>
      <c r="D315" s="194">
        <v>190</v>
      </c>
      <c r="E315" s="191">
        <v>189</v>
      </c>
      <c r="F315" s="193">
        <v>239</v>
      </c>
      <c r="G315" s="194">
        <v>210</v>
      </c>
      <c r="H315" s="191">
        <v>243</v>
      </c>
      <c r="I315" s="193">
        <v>309</v>
      </c>
      <c r="J315" s="192">
        <v>310</v>
      </c>
      <c r="K315" s="191">
        <v>322</v>
      </c>
      <c r="L315" s="192">
        <v>307</v>
      </c>
      <c r="M315" s="194">
        <v>315</v>
      </c>
      <c r="N315" s="191">
        <v>335</v>
      </c>
      <c r="O315" s="193">
        <v>317</v>
      </c>
      <c r="P315" s="191">
        <v>291</v>
      </c>
      <c r="Q315" s="192">
        <v>208</v>
      </c>
      <c r="R315" s="191">
        <v>166</v>
      </c>
      <c r="S315" s="190">
        <v>93</v>
      </c>
      <c r="T315" s="189">
        <v>144</v>
      </c>
      <c r="U315" s="189">
        <v>0</v>
      </c>
      <c r="V315" s="190">
        <v>3</v>
      </c>
      <c r="W315" s="189">
        <v>0</v>
      </c>
      <c r="X315" s="189">
        <v>0</v>
      </c>
    </row>
    <row r="316" spans="1:24" x14ac:dyDescent="0.5">
      <c r="A316" s="235" t="s">
        <v>337</v>
      </c>
      <c r="B316" s="242"/>
      <c r="C316" s="195">
        <v>3686</v>
      </c>
      <c r="D316" s="194">
        <v>170</v>
      </c>
      <c r="E316" s="191">
        <v>174</v>
      </c>
      <c r="F316" s="193">
        <v>176</v>
      </c>
      <c r="G316" s="194">
        <v>213</v>
      </c>
      <c r="H316" s="191">
        <v>224</v>
      </c>
      <c r="I316" s="193">
        <v>284</v>
      </c>
      <c r="J316" s="192">
        <v>271</v>
      </c>
      <c r="K316" s="191">
        <v>269</v>
      </c>
      <c r="L316" s="192">
        <v>271</v>
      </c>
      <c r="M316" s="194">
        <v>296</v>
      </c>
      <c r="N316" s="191">
        <v>308</v>
      </c>
      <c r="O316" s="193">
        <v>281</v>
      </c>
      <c r="P316" s="191">
        <v>250</v>
      </c>
      <c r="Q316" s="192">
        <v>165</v>
      </c>
      <c r="R316" s="191">
        <v>118</v>
      </c>
      <c r="S316" s="190">
        <v>74</v>
      </c>
      <c r="T316" s="189">
        <v>139</v>
      </c>
      <c r="U316" s="189">
        <v>0</v>
      </c>
      <c r="V316" s="190">
        <v>3</v>
      </c>
      <c r="W316" s="189">
        <v>0</v>
      </c>
      <c r="X316" s="189">
        <v>0</v>
      </c>
    </row>
    <row r="317" spans="1:24" x14ac:dyDescent="0.5">
      <c r="A317" s="235" t="s">
        <v>295</v>
      </c>
      <c r="B317" s="242"/>
      <c r="C317" s="195">
        <v>3570</v>
      </c>
      <c r="D317" s="194">
        <v>187</v>
      </c>
      <c r="E317" s="191">
        <v>204</v>
      </c>
      <c r="F317" s="193">
        <v>238</v>
      </c>
      <c r="G317" s="194">
        <v>209</v>
      </c>
      <c r="H317" s="191">
        <v>246</v>
      </c>
      <c r="I317" s="193">
        <v>264</v>
      </c>
      <c r="J317" s="192">
        <v>247</v>
      </c>
      <c r="K317" s="191">
        <v>247</v>
      </c>
      <c r="L317" s="192">
        <v>311</v>
      </c>
      <c r="M317" s="194">
        <v>271</v>
      </c>
      <c r="N317" s="191">
        <v>288</v>
      </c>
      <c r="O317" s="193">
        <v>274</v>
      </c>
      <c r="P317" s="191">
        <v>181</v>
      </c>
      <c r="Q317" s="192">
        <v>130</v>
      </c>
      <c r="R317" s="191">
        <v>114</v>
      </c>
      <c r="S317" s="190">
        <v>78</v>
      </c>
      <c r="T317" s="189">
        <v>79</v>
      </c>
      <c r="U317" s="189">
        <v>0</v>
      </c>
      <c r="V317" s="190">
        <v>2</v>
      </c>
      <c r="W317" s="189">
        <v>0</v>
      </c>
      <c r="X317" s="189">
        <v>0</v>
      </c>
    </row>
    <row r="318" spans="1:24" x14ac:dyDescent="0.5">
      <c r="A318" s="235" t="s">
        <v>336</v>
      </c>
      <c r="B318" s="242"/>
      <c r="C318" s="195">
        <v>1240</v>
      </c>
      <c r="D318" s="194">
        <v>37</v>
      </c>
      <c r="E318" s="191">
        <v>48</v>
      </c>
      <c r="F318" s="193">
        <v>51</v>
      </c>
      <c r="G318" s="194">
        <v>72</v>
      </c>
      <c r="H318" s="191">
        <v>77</v>
      </c>
      <c r="I318" s="193">
        <v>87</v>
      </c>
      <c r="J318" s="192">
        <v>61</v>
      </c>
      <c r="K318" s="191">
        <v>72</v>
      </c>
      <c r="L318" s="192">
        <v>86</v>
      </c>
      <c r="M318" s="194">
        <v>81</v>
      </c>
      <c r="N318" s="191">
        <v>134</v>
      </c>
      <c r="O318" s="193">
        <v>114</v>
      </c>
      <c r="P318" s="191">
        <v>95</v>
      </c>
      <c r="Q318" s="192">
        <v>62</v>
      </c>
      <c r="R318" s="191">
        <v>62</v>
      </c>
      <c r="S318" s="190">
        <v>41</v>
      </c>
      <c r="T318" s="189">
        <v>60</v>
      </c>
      <c r="U318" s="189">
        <v>0</v>
      </c>
      <c r="V318" s="190">
        <v>0</v>
      </c>
      <c r="W318" s="189">
        <v>0</v>
      </c>
      <c r="X318" s="189">
        <v>0</v>
      </c>
    </row>
    <row r="319" spans="1:24" x14ac:dyDescent="0.5">
      <c r="A319" s="198" t="s">
        <v>177</v>
      </c>
      <c r="B319" s="242"/>
      <c r="C319" s="195">
        <v>15445</v>
      </c>
      <c r="D319" s="194">
        <v>667</v>
      </c>
      <c r="E319" s="191">
        <v>812</v>
      </c>
      <c r="F319" s="193">
        <v>883</v>
      </c>
      <c r="G319" s="194">
        <v>855</v>
      </c>
      <c r="H319" s="191">
        <v>902</v>
      </c>
      <c r="I319" s="193">
        <v>1132</v>
      </c>
      <c r="J319" s="192">
        <v>1012</v>
      </c>
      <c r="K319" s="191">
        <v>1101</v>
      </c>
      <c r="L319" s="192">
        <v>1208</v>
      </c>
      <c r="M319" s="194">
        <v>1267</v>
      </c>
      <c r="N319" s="191">
        <v>1254</v>
      </c>
      <c r="O319" s="193">
        <v>1169</v>
      </c>
      <c r="P319" s="191">
        <v>1012</v>
      </c>
      <c r="Q319" s="192">
        <v>735</v>
      </c>
      <c r="R319" s="191">
        <v>558</v>
      </c>
      <c r="S319" s="190">
        <v>372</v>
      </c>
      <c r="T319" s="189">
        <v>481</v>
      </c>
      <c r="U319" s="189">
        <v>0</v>
      </c>
      <c r="V319" s="190">
        <v>6</v>
      </c>
      <c r="W319" s="189">
        <v>19</v>
      </c>
      <c r="X319" s="189">
        <v>0</v>
      </c>
    </row>
    <row r="320" spans="1:24" x14ac:dyDescent="0.5">
      <c r="A320" s="197" t="s">
        <v>163</v>
      </c>
      <c r="B320" s="242"/>
      <c r="C320" s="195">
        <v>2186</v>
      </c>
      <c r="D320" s="194">
        <v>83</v>
      </c>
      <c r="E320" s="191">
        <v>106</v>
      </c>
      <c r="F320" s="193">
        <v>93</v>
      </c>
      <c r="G320" s="194">
        <v>101</v>
      </c>
      <c r="H320" s="191">
        <v>113</v>
      </c>
      <c r="I320" s="193">
        <v>152</v>
      </c>
      <c r="J320" s="192">
        <v>141</v>
      </c>
      <c r="K320" s="191">
        <v>141</v>
      </c>
      <c r="L320" s="192">
        <v>182</v>
      </c>
      <c r="M320" s="194">
        <v>187</v>
      </c>
      <c r="N320" s="191">
        <v>194</v>
      </c>
      <c r="O320" s="193">
        <v>179</v>
      </c>
      <c r="P320" s="191">
        <v>163</v>
      </c>
      <c r="Q320" s="192">
        <v>114</v>
      </c>
      <c r="R320" s="191">
        <v>88</v>
      </c>
      <c r="S320" s="190">
        <v>59</v>
      </c>
      <c r="T320" s="189">
        <v>81</v>
      </c>
      <c r="U320" s="189">
        <v>0</v>
      </c>
      <c r="V320" s="190">
        <v>2</v>
      </c>
      <c r="W320" s="189">
        <v>7</v>
      </c>
      <c r="X320" s="189">
        <v>0</v>
      </c>
    </row>
    <row r="321" spans="1:24" x14ac:dyDescent="0.5">
      <c r="A321" s="235" t="s">
        <v>335</v>
      </c>
      <c r="B321" s="242"/>
      <c r="C321" s="195">
        <v>2186</v>
      </c>
      <c r="D321" s="194">
        <v>83</v>
      </c>
      <c r="E321" s="191">
        <v>106</v>
      </c>
      <c r="F321" s="193">
        <v>93</v>
      </c>
      <c r="G321" s="194">
        <v>101</v>
      </c>
      <c r="H321" s="191">
        <v>113</v>
      </c>
      <c r="I321" s="193">
        <v>152</v>
      </c>
      <c r="J321" s="192">
        <v>141</v>
      </c>
      <c r="K321" s="191">
        <v>141</v>
      </c>
      <c r="L321" s="192">
        <v>182</v>
      </c>
      <c r="M321" s="194">
        <v>187</v>
      </c>
      <c r="N321" s="191">
        <v>194</v>
      </c>
      <c r="O321" s="193">
        <v>179</v>
      </c>
      <c r="P321" s="191">
        <v>163</v>
      </c>
      <c r="Q321" s="192">
        <v>114</v>
      </c>
      <c r="R321" s="191">
        <v>88</v>
      </c>
      <c r="S321" s="190">
        <v>59</v>
      </c>
      <c r="T321" s="189">
        <v>81</v>
      </c>
      <c r="U321" s="189">
        <v>0</v>
      </c>
      <c r="V321" s="190">
        <v>2</v>
      </c>
      <c r="W321" s="189">
        <v>7</v>
      </c>
      <c r="X321" s="189">
        <v>0</v>
      </c>
    </row>
    <row r="322" spans="1:24" x14ac:dyDescent="0.5">
      <c r="A322" s="200"/>
      <c r="B322" s="242"/>
      <c r="C322" s="195"/>
      <c r="D322" s="194"/>
      <c r="E322" s="191"/>
      <c r="F322" s="193"/>
      <c r="G322" s="194"/>
      <c r="H322" s="191"/>
      <c r="I322" s="193"/>
      <c r="J322" s="192"/>
      <c r="K322" s="191"/>
      <c r="L322" s="192"/>
      <c r="M322" s="194"/>
      <c r="N322" s="191"/>
      <c r="O322" s="193"/>
      <c r="P322" s="191"/>
      <c r="Q322" s="192"/>
      <c r="R322" s="191"/>
      <c r="S322" s="190"/>
      <c r="T322" s="189"/>
      <c r="U322" s="189"/>
      <c r="V322" s="190"/>
      <c r="W322" s="189"/>
      <c r="X322" s="189"/>
    </row>
    <row r="323" spans="1:24" x14ac:dyDescent="0.5">
      <c r="A323" s="197" t="s">
        <v>162</v>
      </c>
      <c r="B323" s="242"/>
      <c r="C323" s="195">
        <v>13259</v>
      </c>
      <c r="D323" s="194">
        <v>584</v>
      </c>
      <c r="E323" s="191">
        <v>706</v>
      </c>
      <c r="F323" s="193">
        <v>790</v>
      </c>
      <c r="G323" s="194">
        <v>754</v>
      </c>
      <c r="H323" s="191">
        <v>789</v>
      </c>
      <c r="I323" s="193">
        <v>980</v>
      </c>
      <c r="J323" s="192">
        <v>871</v>
      </c>
      <c r="K323" s="191">
        <v>960</v>
      </c>
      <c r="L323" s="192">
        <v>1026</v>
      </c>
      <c r="M323" s="194">
        <v>1080</v>
      </c>
      <c r="N323" s="191">
        <v>1060</v>
      </c>
      <c r="O323" s="193">
        <v>990</v>
      </c>
      <c r="P323" s="191">
        <v>849</v>
      </c>
      <c r="Q323" s="192">
        <v>621</v>
      </c>
      <c r="R323" s="191">
        <v>470</v>
      </c>
      <c r="S323" s="190">
        <v>313</v>
      </c>
      <c r="T323" s="189">
        <v>400</v>
      </c>
      <c r="U323" s="189">
        <v>0</v>
      </c>
      <c r="V323" s="190">
        <v>4</v>
      </c>
      <c r="W323" s="189">
        <v>12</v>
      </c>
      <c r="X323" s="189">
        <v>0</v>
      </c>
    </row>
    <row r="324" spans="1:24" x14ac:dyDescent="0.5">
      <c r="A324" s="235" t="s">
        <v>334</v>
      </c>
      <c r="B324" s="242"/>
      <c r="C324" s="195">
        <v>1673</v>
      </c>
      <c r="D324" s="194">
        <v>83</v>
      </c>
      <c r="E324" s="191">
        <v>95</v>
      </c>
      <c r="F324" s="193">
        <v>86</v>
      </c>
      <c r="G324" s="194">
        <v>80</v>
      </c>
      <c r="H324" s="191">
        <v>86</v>
      </c>
      <c r="I324" s="193">
        <v>107</v>
      </c>
      <c r="J324" s="192">
        <v>118</v>
      </c>
      <c r="K324" s="191">
        <v>109</v>
      </c>
      <c r="L324" s="192">
        <v>146</v>
      </c>
      <c r="M324" s="194">
        <v>127</v>
      </c>
      <c r="N324" s="191">
        <v>131</v>
      </c>
      <c r="O324" s="193">
        <v>118</v>
      </c>
      <c r="P324" s="191">
        <v>128</v>
      </c>
      <c r="Q324" s="192">
        <v>97</v>
      </c>
      <c r="R324" s="191">
        <v>56</v>
      </c>
      <c r="S324" s="190">
        <v>42</v>
      </c>
      <c r="T324" s="189">
        <v>52</v>
      </c>
      <c r="U324" s="189">
        <v>0</v>
      </c>
      <c r="V324" s="190">
        <v>0</v>
      </c>
      <c r="W324" s="189">
        <v>12</v>
      </c>
      <c r="X324" s="189">
        <v>0</v>
      </c>
    </row>
    <row r="325" spans="1:24" x14ac:dyDescent="0.5">
      <c r="A325" s="235" t="s">
        <v>333</v>
      </c>
      <c r="B325" s="242"/>
      <c r="C325" s="195">
        <v>2718</v>
      </c>
      <c r="D325" s="194">
        <v>103</v>
      </c>
      <c r="E325" s="191">
        <v>116</v>
      </c>
      <c r="F325" s="193">
        <v>142</v>
      </c>
      <c r="G325" s="194">
        <v>146</v>
      </c>
      <c r="H325" s="191">
        <v>164</v>
      </c>
      <c r="I325" s="193">
        <v>184</v>
      </c>
      <c r="J325" s="192">
        <v>157</v>
      </c>
      <c r="K325" s="191">
        <v>178</v>
      </c>
      <c r="L325" s="192">
        <v>219</v>
      </c>
      <c r="M325" s="194">
        <v>203</v>
      </c>
      <c r="N325" s="191">
        <v>214</v>
      </c>
      <c r="O325" s="193">
        <v>205</v>
      </c>
      <c r="P325" s="191">
        <v>190</v>
      </c>
      <c r="Q325" s="192">
        <v>161</v>
      </c>
      <c r="R325" s="191">
        <v>123</v>
      </c>
      <c r="S325" s="190">
        <v>96</v>
      </c>
      <c r="T325" s="189">
        <v>116</v>
      </c>
      <c r="U325" s="189">
        <v>0</v>
      </c>
      <c r="V325" s="190">
        <v>1</v>
      </c>
      <c r="W325" s="189">
        <v>0</v>
      </c>
      <c r="X325" s="189">
        <v>0</v>
      </c>
    </row>
    <row r="326" spans="1:24" x14ac:dyDescent="0.5">
      <c r="A326" s="235" t="s">
        <v>332</v>
      </c>
      <c r="B326" s="242"/>
      <c r="C326" s="195">
        <v>2736</v>
      </c>
      <c r="D326" s="194">
        <v>110</v>
      </c>
      <c r="E326" s="191">
        <v>158</v>
      </c>
      <c r="F326" s="193">
        <v>162</v>
      </c>
      <c r="G326" s="194">
        <v>176</v>
      </c>
      <c r="H326" s="191">
        <v>156</v>
      </c>
      <c r="I326" s="193">
        <v>190</v>
      </c>
      <c r="J326" s="192">
        <v>178</v>
      </c>
      <c r="K326" s="191">
        <v>212</v>
      </c>
      <c r="L326" s="192">
        <v>221</v>
      </c>
      <c r="M326" s="194">
        <v>220</v>
      </c>
      <c r="N326" s="191">
        <v>230</v>
      </c>
      <c r="O326" s="193">
        <v>207</v>
      </c>
      <c r="P326" s="191">
        <v>181</v>
      </c>
      <c r="Q326" s="192">
        <v>94</v>
      </c>
      <c r="R326" s="191">
        <v>96</v>
      </c>
      <c r="S326" s="190">
        <v>64</v>
      </c>
      <c r="T326" s="189">
        <v>80</v>
      </c>
      <c r="U326" s="189">
        <v>0</v>
      </c>
      <c r="V326" s="190">
        <v>1</v>
      </c>
      <c r="W326" s="189">
        <v>0</v>
      </c>
      <c r="X326" s="189">
        <v>0</v>
      </c>
    </row>
    <row r="327" spans="1:24" x14ac:dyDescent="0.5">
      <c r="A327" s="235" t="s">
        <v>331</v>
      </c>
      <c r="B327" s="242"/>
      <c r="C327" s="195">
        <v>3090</v>
      </c>
      <c r="D327" s="194">
        <v>140</v>
      </c>
      <c r="E327" s="191">
        <v>172</v>
      </c>
      <c r="F327" s="193">
        <v>195</v>
      </c>
      <c r="G327" s="194">
        <v>164</v>
      </c>
      <c r="H327" s="191">
        <v>204</v>
      </c>
      <c r="I327" s="193">
        <v>266</v>
      </c>
      <c r="J327" s="192">
        <v>206</v>
      </c>
      <c r="K327" s="191">
        <v>234</v>
      </c>
      <c r="L327" s="192">
        <v>195</v>
      </c>
      <c r="M327" s="194">
        <v>266</v>
      </c>
      <c r="N327" s="191">
        <v>257</v>
      </c>
      <c r="O327" s="193">
        <v>245</v>
      </c>
      <c r="P327" s="191">
        <v>173</v>
      </c>
      <c r="Q327" s="192">
        <v>137</v>
      </c>
      <c r="R327" s="191">
        <v>94</v>
      </c>
      <c r="S327" s="190">
        <v>64</v>
      </c>
      <c r="T327" s="189">
        <v>77</v>
      </c>
      <c r="U327" s="189">
        <v>0</v>
      </c>
      <c r="V327" s="190">
        <v>1</v>
      </c>
      <c r="W327" s="189">
        <v>0</v>
      </c>
      <c r="X327" s="189">
        <v>0</v>
      </c>
    </row>
    <row r="328" spans="1:24" x14ac:dyDescent="0.5">
      <c r="A328" s="235" t="s">
        <v>330</v>
      </c>
      <c r="B328" s="242"/>
      <c r="C328" s="195">
        <v>3042</v>
      </c>
      <c r="D328" s="194">
        <v>148</v>
      </c>
      <c r="E328" s="191">
        <v>165</v>
      </c>
      <c r="F328" s="193">
        <v>205</v>
      </c>
      <c r="G328" s="194">
        <v>188</v>
      </c>
      <c r="H328" s="191">
        <v>179</v>
      </c>
      <c r="I328" s="193">
        <v>233</v>
      </c>
      <c r="J328" s="192">
        <v>212</v>
      </c>
      <c r="K328" s="191">
        <v>227</v>
      </c>
      <c r="L328" s="192">
        <v>245</v>
      </c>
      <c r="M328" s="194">
        <v>264</v>
      </c>
      <c r="N328" s="191">
        <v>228</v>
      </c>
      <c r="O328" s="193">
        <v>215</v>
      </c>
      <c r="P328" s="191">
        <v>177</v>
      </c>
      <c r="Q328" s="192">
        <v>132</v>
      </c>
      <c r="R328" s="191">
        <v>101</v>
      </c>
      <c r="S328" s="190">
        <v>47</v>
      </c>
      <c r="T328" s="189">
        <v>75</v>
      </c>
      <c r="U328" s="189">
        <v>0</v>
      </c>
      <c r="V328" s="190">
        <v>1</v>
      </c>
      <c r="W328" s="189">
        <v>0</v>
      </c>
      <c r="X328" s="189">
        <v>0</v>
      </c>
    </row>
    <row r="329" spans="1:24" x14ac:dyDescent="0.5">
      <c r="A329" s="198" t="s">
        <v>176</v>
      </c>
      <c r="B329" s="242"/>
      <c r="C329" s="195">
        <v>49585</v>
      </c>
      <c r="D329" s="194">
        <v>2013</v>
      </c>
      <c r="E329" s="191">
        <v>2706</v>
      </c>
      <c r="F329" s="193">
        <v>2757</v>
      </c>
      <c r="G329" s="194">
        <v>2866</v>
      </c>
      <c r="H329" s="191">
        <v>2982</v>
      </c>
      <c r="I329" s="193">
        <v>3233</v>
      </c>
      <c r="J329" s="192">
        <v>3168</v>
      </c>
      <c r="K329" s="191">
        <v>3438</v>
      </c>
      <c r="L329" s="192">
        <v>3888</v>
      </c>
      <c r="M329" s="194">
        <v>3805</v>
      </c>
      <c r="N329" s="191">
        <v>3954</v>
      </c>
      <c r="O329" s="193">
        <v>3775</v>
      </c>
      <c r="P329" s="191">
        <v>3298</v>
      </c>
      <c r="Q329" s="192">
        <v>2552</v>
      </c>
      <c r="R329" s="191">
        <v>1836</v>
      </c>
      <c r="S329" s="190">
        <v>1282</v>
      </c>
      <c r="T329" s="189">
        <v>1901</v>
      </c>
      <c r="U329" s="189">
        <v>0</v>
      </c>
      <c r="V329" s="190">
        <v>40</v>
      </c>
      <c r="W329" s="189">
        <v>87</v>
      </c>
      <c r="X329" s="189">
        <v>4</v>
      </c>
    </row>
    <row r="330" spans="1:24" x14ac:dyDescent="0.5">
      <c r="A330" s="197" t="s">
        <v>163</v>
      </c>
      <c r="B330" s="242"/>
      <c r="C330" s="236">
        <f t="shared" ref="C330:X330" si="0">SUM(C331:C334)</f>
        <v>19194</v>
      </c>
      <c r="D330" s="236">
        <f t="shared" si="0"/>
        <v>770</v>
      </c>
      <c r="E330" s="236">
        <f t="shared" si="0"/>
        <v>1063</v>
      </c>
      <c r="F330" s="236">
        <f t="shared" si="0"/>
        <v>1125</v>
      </c>
      <c r="G330" s="236">
        <f t="shared" si="0"/>
        <v>1120</v>
      </c>
      <c r="H330" s="236">
        <f t="shared" si="0"/>
        <v>1136</v>
      </c>
      <c r="I330" s="236">
        <f t="shared" si="0"/>
        <v>1256</v>
      </c>
      <c r="J330" s="236">
        <f t="shared" si="0"/>
        <v>1173</v>
      </c>
      <c r="K330" s="236">
        <f t="shared" si="0"/>
        <v>1281</v>
      </c>
      <c r="L330" s="236">
        <f t="shared" si="0"/>
        <v>1541</v>
      </c>
      <c r="M330" s="236">
        <f t="shared" si="0"/>
        <v>1440</v>
      </c>
      <c r="N330" s="236">
        <f t="shared" si="0"/>
        <v>1460</v>
      </c>
      <c r="O330" s="236">
        <f t="shared" si="0"/>
        <v>1432</v>
      </c>
      <c r="P330" s="236">
        <f t="shared" si="0"/>
        <v>1298</v>
      </c>
      <c r="Q330" s="236">
        <f t="shared" si="0"/>
        <v>1012</v>
      </c>
      <c r="R330" s="236">
        <f t="shared" si="0"/>
        <v>766</v>
      </c>
      <c r="S330" s="236">
        <f t="shared" si="0"/>
        <v>483</v>
      </c>
      <c r="T330" s="236">
        <f t="shared" si="0"/>
        <v>733</v>
      </c>
      <c r="U330" s="236">
        <f t="shared" si="0"/>
        <v>0</v>
      </c>
      <c r="V330" s="236">
        <f t="shared" si="0"/>
        <v>23</v>
      </c>
      <c r="W330" s="236">
        <f t="shared" si="0"/>
        <v>80</v>
      </c>
      <c r="X330" s="236">
        <f t="shared" si="0"/>
        <v>2</v>
      </c>
    </row>
    <row r="331" spans="1:24" x14ac:dyDescent="0.5">
      <c r="A331" s="235" t="s">
        <v>329</v>
      </c>
      <c r="B331" s="242"/>
      <c r="C331" s="195">
        <v>1670</v>
      </c>
      <c r="D331" s="194">
        <v>55</v>
      </c>
      <c r="E331" s="191">
        <v>77</v>
      </c>
      <c r="F331" s="193">
        <v>74</v>
      </c>
      <c r="G331" s="194">
        <v>87</v>
      </c>
      <c r="H331" s="191">
        <v>92</v>
      </c>
      <c r="I331" s="193">
        <v>97</v>
      </c>
      <c r="J331" s="192">
        <v>91</v>
      </c>
      <c r="K331" s="191">
        <v>100</v>
      </c>
      <c r="L331" s="192">
        <v>115</v>
      </c>
      <c r="M331" s="194">
        <v>130</v>
      </c>
      <c r="N331" s="191">
        <v>142</v>
      </c>
      <c r="O331" s="193">
        <v>141</v>
      </c>
      <c r="P331" s="191">
        <v>131</v>
      </c>
      <c r="Q331" s="192">
        <v>103</v>
      </c>
      <c r="R331" s="191">
        <v>79</v>
      </c>
      <c r="S331" s="190">
        <v>44</v>
      </c>
      <c r="T331" s="189">
        <v>102</v>
      </c>
      <c r="U331" s="189">
        <v>0</v>
      </c>
      <c r="V331" s="190">
        <v>0</v>
      </c>
      <c r="W331" s="189">
        <v>10</v>
      </c>
      <c r="X331" s="189">
        <v>0</v>
      </c>
    </row>
    <row r="332" spans="1:24" x14ac:dyDescent="0.5">
      <c r="A332" s="235" t="s">
        <v>328</v>
      </c>
      <c r="B332" s="242"/>
      <c r="C332" s="195">
        <v>2164</v>
      </c>
      <c r="D332" s="194">
        <v>82</v>
      </c>
      <c r="E332" s="191">
        <v>129</v>
      </c>
      <c r="F332" s="193">
        <v>127</v>
      </c>
      <c r="G332" s="194">
        <v>139</v>
      </c>
      <c r="H332" s="191">
        <v>115</v>
      </c>
      <c r="I332" s="193">
        <v>162</v>
      </c>
      <c r="J332" s="192">
        <v>140</v>
      </c>
      <c r="K332" s="191">
        <v>126</v>
      </c>
      <c r="L332" s="192">
        <v>156</v>
      </c>
      <c r="M332" s="194">
        <v>168</v>
      </c>
      <c r="N332" s="191">
        <v>172</v>
      </c>
      <c r="O332" s="193">
        <v>153</v>
      </c>
      <c r="P332" s="191">
        <v>177</v>
      </c>
      <c r="Q332" s="192">
        <v>115</v>
      </c>
      <c r="R332" s="191">
        <v>70</v>
      </c>
      <c r="S332" s="190">
        <v>53</v>
      </c>
      <c r="T332" s="189">
        <v>65</v>
      </c>
      <c r="U332" s="189">
        <v>0</v>
      </c>
      <c r="V332" s="190">
        <v>1</v>
      </c>
      <c r="W332" s="189">
        <v>14</v>
      </c>
      <c r="X332" s="189">
        <v>0</v>
      </c>
    </row>
    <row r="333" spans="1:24" x14ac:dyDescent="0.5">
      <c r="A333" s="200" t="s">
        <v>327</v>
      </c>
      <c r="B333" s="242"/>
      <c r="C333" s="195">
        <v>8719</v>
      </c>
      <c r="D333" s="194">
        <v>330</v>
      </c>
      <c r="E333" s="191">
        <v>470</v>
      </c>
      <c r="F333" s="193">
        <v>438</v>
      </c>
      <c r="G333" s="194">
        <v>439</v>
      </c>
      <c r="H333" s="191">
        <v>471</v>
      </c>
      <c r="I333" s="193">
        <v>558</v>
      </c>
      <c r="J333" s="192">
        <v>499</v>
      </c>
      <c r="K333" s="191">
        <v>558</v>
      </c>
      <c r="L333" s="192">
        <v>676</v>
      </c>
      <c r="M333" s="194">
        <v>600</v>
      </c>
      <c r="N333" s="191">
        <v>638</v>
      </c>
      <c r="O333" s="193">
        <v>680</v>
      </c>
      <c r="P333" s="191">
        <v>657</v>
      </c>
      <c r="Q333" s="192">
        <v>528</v>
      </c>
      <c r="R333" s="191">
        <v>426</v>
      </c>
      <c r="S333" s="190">
        <v>287</v>
      </c>
      <c r="T333" s="189">
        <v>394</v>
      </c>
      <c r="U333" s="189">
        <v>0</v>
      </c>
      <c r="V333" s="190">
        <v>18</v>
      </c>
      <c r="W333" s="189">
        <v>50</v>
      </c>
      <c r="X333" s="189">
        <v>2</v>
      </c>
    </row>
    <row r="334" spans="1:24" x14ac:dyDescent="0.5">
      <c r="A334" s="235" t="s">
        <v>326</v>
      </c>
      <c r="B334" s="242"/>
      <c r="C334" s="195">
        <v>6641</v>
      </c>
      <c r="D334" s="194">
        <v>303</v>
      </c>
      <c r="E334" s="191">
        <v>387</v>
      </c>
      <c r="F334" s="193">
        <v>486</v>
      </c>
      <c r="G334" s="194">
        <v>455</v>
      </c>
      <c r="H334" s="191">
        <v>458</v>
      </c>
      <c r="I334" s="193">
        <v>439</v>
      </c>
      <c r="J334" s="192">
        <v>443</v>
      </c>
      <c r="K334" s="191">
        <v>497</v>
      </c>
      <c r="L334" s="192">
        <v>594</v>
      </c>
      <c r="M334" s="194">
        <v>542</v>
      </c>
      <c r="N334" s="191">
        <v>508</v>
      </c>
      <c r="O334" s="193">
        <v>458</v>
      </c>
      <c r="P334" s="191">
        <v>333</v>
      </c>
      <c r="Q334" s="192">
        <v>266</v>
      </c>
      <c r="R334" s="191">
        <v>191</v>
      </c>
      <c r="S334" s="190">
        <v>99</v>
      </c>
      <c r="T334" s="189">
        <v>172</v>
      </c>
      <c r="U334" s="189">
        <v>0</v>
      </c>
      <c r="V334" s="190">
        <v>4</v>
      </c>
      <c r="W334" s="189">
        <v>6</v>
      </c>
      <c r="X334" s="189">
        <v>0</v>
      </c>
    </row>
    <row r="335" spans="1:24" x14ac:dyDescent="0.5">
      <c r="A335" s="235"/>
      <c r="B335" s="242"/>
      <c r="C335" s="195"/>
      <c r="D335" s="194"/>
      <c r="E335" s="191"/>
      <c r="F335" s="193"/>
      <c r="G335" s="194"/>
      <c r="H335" s="191"/>
      <c r="I335" s="193"/>
      <c r="J335" s="192"/>
      <c r="K335" s="191"/>
      <c r="L335" s="192"/>
      <c r="M335" s="194"/>
      <c r="N335" s="191"/>
      <c r="O335" s="193"/>
      <c r="P335" s="191"/>
      <c r="Q335" s="192"/>
      <c r="R335" s="191"/>
      <c r="S335" s="190"/>
      <c r="T335" s="189"/>
      <c r="U335" s="189"/>
      <c r="V335" s="190"/>
      <c r="W335" s="189"/>
      <c r="X335" s="189"/>
    </row>
    <row r="336" spans="1:24" x14ac:dyDescent="0.5">
      <c r="A336" s="197" t="s">
        <v>162</v>
      </c>
      <c r="B336" s="242"/>
      <c r="C336" s="195">
        <v>43707</v>
      </c>
      <c r="D336" s="194">
        <v>1888</v>
      </c>
      <c r="E336" s="191">
        <v>2489</v>
      </c>
      <c r="F336" s="193">
        <v>2604</v>
      </c>
      <c r="G336" s="194">
        <v>2677</v>
      </c>
      <c r="H336" s="191">
        <v>2736</v>
      </c>
      <c r="I336" s="193">
        <v>2922</v>
      </c>
      <c r="J336" s="192">
        <v>2901</v>
      </c>
      <c r="K336" s="191">
        <v>3213</v>
      </c>
      <c r="L336" s="192">
        <v>3517</v>
      </c>
      <c r="M336" s="194">
        <v>3452</v>
      </c>
      <c r="N336" s="191">
        <v>3476</v>
      </c>
      <c r="O336" s="193">
        <v>3190</v>
      </c>
      <c r="P336" s="191">
        <v>2634</v>
      </c>
      <c r="Q336" s="192">
        <v>2035</v>
      </c>
      <c r="R336" s="191">
        <v>1444</v>
      </c>
      <c r="S336" s="190">
        <v>995</v>
      </c>
      <c r="T336" s="189">
        <v>1475</v>
      </c>
      <c r="U336" s="189">
        <v>0</v>
      </c>
      <c r="V336" s="190">
        <v>28</v>
      </c>
      <c r="W336" s="189">
        <v>28</v>
      </c>
      <c r="X336" s="189">
        <v>3</v>
      </c>
    </row>
    <row r="337" spans="1:24" x14ac:dyDescent="0.5">
      <c r="A337" s="235" t="s">
        <v>325</v>
      </c>
      <c r="B337" s="242"/>
      <c r="C337" s="195">
        <v>2818</v>
      </c>
      <c r="D337" s="194">
        <v>85</v>
      </c>
      <c r="E337" s="191">
        <v>128</v>
      </c>
      <c r="F337" s="193">
        <v>160</v>
      </c>
      <c r="G337" s="194">
        <v>147</v>
      </c>
      <c r="H337" s="191">
        <v>160</v>
      </c>
      <c r="I337" s="193">
        <v>186</v>
      </c>
      <c r="J337" s="192">
        <v>177</v>
      </c>
      <c r="K337" s="191">
        <v>188</v>
      </c>
      <c r="L337" s="192">
        <v>210</v>
      </c>
      <c r="M337" s="194">
        <v>221</v>
      </c>
      <c r="N337" s="191">
        <v>237</v>
      </c>
      <c r="O337" s="193">
        <v>221</v>
      </c>
      <c r="P337" s="191">
        <v>190</v>
      </c>
      <c r="Q337" s="192">
        <v>154</v>
      </c>
      <c r="R337" s="191">
        <v>128</v>
      </c>
      <c r="S337" s="190">
        <v>73</v>
      </c>
      <c r="T337" s="189">
        <v>120</v>
      </c>
      <c r="U337" s="189">
        <v>0</v>
      </c>
      <c r="V337" s="190">
        <v>5</v>
      </c>
      <c r="W337" s="189">
        <v>28</v>
      </c>
      <c r="X337" s="189">
        <v>0</v>
      </c>
    </row>
    <row r="338" spans="1:24" x14ac:dyDescent="0.5">
      <c r="A338" s="235" t="s">
        <v>324</v>
      </c>
      <c r="B338" s="242"/>
      <c r="C338" s="195">
        <v>2358</v>
      </c>
      <c r="D338" s="194">
        <v>86</v>
      </c>
      <c r="E338" s="191">
        <v>107</v>
      </c>
      <c r="F338" s="193">
        <v>122</v>
      </c>
      <c r="G338" s="194">
        <v>127</v>
      </c>
      <c r="H338" s="191">
        <v>151</v>
      </c>
      <c r="I338" s="193">
        <v>136</v>
      </c>
      <c r="J338" s="192">
        <v>133</v>
      </c>
      <c r="K338" s="191">
        <v>145</v>
      </c>
      <c r="L338" s="192">
        <v>181</v>
      </c>
      <c r="M338" s="194">
        <v>179</v>
      </c>
      <c r="N338" s="191">
        <v>176</v>
      </c>
      <c r="O338" s="193">
        <v>179</v>
      </c>
      <c r="P338" s="191">
        <v>157</v>
      </c>
      <c r="Q338" s="192">
        <v>145</v>
      </c>
      <c r="R338" s="191">
        <v>137</v>
      </c>
      <c r="S338" s="190">
        <v>80</v>
      </c>
      <c r="T338" s="189">
        <v>117</v>
      </c>
      <c r="U338" s="189">
        <v>0</v>
      </c>
      <c r="V338" s="190">
        <v>0</v>
      </c>
      <c r="W338" s="189">
        <v>0</v>
      </c>
      <c r="X338" s="189">
        <v>0</v>
      </c>
    </row>
    <row r="339" spans="1:24" x14ac:dyDescent="0.5">
      <c r="A339" s="235" t="s">
        <v>323</v>
      </c>
      <c r="B339" s="242"/>
      <c r="C339" s="195">
        <v>3678</v>
      </c>
      <c r="D339" s="194">
        <v>201</v>
      </c>
      <c r="E339" s="191">
        <v>206</v>
      </c>
      <c r="F339" s="193">
        <v>239</v>
      </c>
      <c r="G339" s="194">
        <v>268</v>
      </c>
      <c r="H339" s="191">
        <v>240</v>
      </c>
      <c r="I339" s="193">
        <v>234</v>
      </c>
      <c r="J339" s="192">
        <v>276</v>
      </c>
      <c r="K339" s="191">
        <v>275</v>
      </c>
      <c r="L339" s="192">
        <v>301</v>
      </c>
      <c r="M339" s="194">
        <v>310</v>
      </c>
      <c r="N339" s="191">
        <v>277</v>
      </c>
      <c r="O339" s="193">
        <v>235</v>
      </c>
      <c r="P339" s="191">
        <v>191</v>
      </c>
      <c r="Q339" s="192">
        <v>164</v>
      </c>
      <c r="R339" s="191">
        <v>107</v>
      </c>
      <c r="S339" s="190">
        <v>56</v>
      </c>
      <c r="T339" s="189">
        <v>95</v>
      </c>
      <c r="U339" s="189">
        <v>0</v>
      </c>
      <c r="V339" s="190">
        <v>3</v>
      </c>
      <c r="W339" s="189">
        <v>0</v>
      </c>
      <c r="X339" s="189">
        <v>0</v>
      </c>
    </row>
    <row r="340" spans="1:24" x14ac:dyDescent="0.5">
      <c r="A340" s="235" t="s">
        <v>322</v>
      </c>
      <c r="B340" s="242"/>
      <c r="C340" s="195">
        <v>7810</v>
      </c>
      <c r="D340" s="194">
        <v>281</v>
      </c>
      <c r="E340" s="191">
        <v>404</v>
      </c>
      <c r="F340" s="193">
        <v>401</v>
      </c>
      <c r="G340" s="194">
        <v>432</v>
      </c>
      <c r="H340" s="191">
        <v>454</v>
      </c>
      <c r="I340" s="193">
        <v>535</v>
      </c>
      <c r="J340" s="192">
        <v>493</v>
      </c>
      <c r="K340" s="191">
        <v>540</v>
      </c>
      <c r="L340" s="192">
        <v>620</v>
      </c>
      <c r="M340" s="194">
        <v>614</v>
      </c>
      <c r="N340" s="191">
        <v>643</v>
      </c>
      <c r="O340" s="193">
        <v>678</v>
      </c>
      <c r="P340" s="191">
        <v>536</v>
      </c>
      <c r="Q340" s="192">
        <v>373</v>
      </c>
      <c r="R340" s="191">
        <v>279</v>
      </c>
      <c r="S340" s="190">
        <v>194</v>
      </c>
      <c r="T340" s="189">
        <v>323</v>
      </c>
      <c r="U340" s="189">
        <v>0</v>
      </c>
      <c r="V340" s="190">
        <v>9</v>
      </c>
      <c r="W340" s="189">
        <v>0</v>
      </c>
      <c r="X340" s="189">
        <v>1</v>
      </c>
    </row>
    <row r="341" spans="1:24" x14ac:dyDescent="0.5">
      <c r="A341" s="235" t="s">
        <v>321</v>
      </c>
      <c r="B341" s="242"/>
      <c r="C341" s="195">
        <v>5007</v>
      </c>
      <c r="D341" s="194">
        <v>228</v>
      </c>
      <c r="E341" s="191">
        <v>310</v>
      </c>
      <c r="F341" s="193">
        <v>311</v>
      </c>
      <c r="G341" s="194">
        <v>346</v>
      </c>
      <c r="H341" s="191">
        <v>319</v>
      </c>
      <c r="I341" s="193">
        <v>348</v>
      </c>
      <c r="J341" s="192">
        <v>339</v>
      </c>
      <c r="K341" s="191">
        <v>421</v>
      </c>
      <c r="L341" s="192">
        <v>448</v>
      </c>
      <c r="M341" s="194">
        <v>428</v>
      </c>
      <c r="N341" s="191">
        <v>389</v>
      </c>
      <c r="O341" s="193">
        <v>315</v>
      </c>
      <c r="P341" s="191">
        <v>278</v>
      </c>
      <c r="Q341" s="192">
        <v>186</v>
      </c>
      <c r="R341" s="191">
        <v>133</v>
      </c>
      <c r="S341" s="190">
        <v>90</v>
      </c>
      <c r="T341" s="189">
        <v>116</v>
      </c>
      <c r="U341" s="189">
        <v>0</v>
      </c>
      <c r="V341" s="190">
        <v>1</v>
      </c>
      <c r="W341" s="189">
        <v>0</v>
      </c>
      <c r="X341" s="189">
        <v>1</v>
      </c>
    </row>
    <row r="342" spans="1:24" x14ac:dyDescent="0.5">
      <c r="A342" s="235" t="s">
        <v>320</v>
      </c>
      <c r="B342" s="242"/>
      <c r="C342" s="195">
        <v>4001</v>
      </c>
      <c r="D342" s="194">
        <v>169</v>
      </c>
      <c r="E342" s="191">
        <v>231</v>
      </c>
      <c r="F342" s="193">
        <v>225</v>
      </c>
      <c r="G342" s="194">
        <v>243</v>
      </c>
      <c r="H342" s="191">
        <v>261</v>
      </c>
      <c r="I342" s="193">
        <v>261</v>
      </c>
      <c r="J342" s="192">
        <v>251</v>
      </c>
      <c r="K342" s="191">
        <v>265</v>
      </c>
      <c r="L342" s="192">
        <v>313</v>
      </c>
      <c r="M342" s="194">
        <v>302</v>
      </c>
      <c r="N342" s="191">
        <v>301</v>
      </c>
      <c r="O342" s="193">
        <v>314</v>
      </c>
      <c r="P342" s="191">
        <v>262</v>
      </c>
      <c r="Q342" s="192">
        <v>194</v>
      </c>
      <c r="R342" s="191">
        <v>135</v>
      </c>
      <c r="S342" s="190">
        <v>109</v>
      </c>
      <c r="T342" s="189">
        <v>162</v>
      </c>
      <c r="U342" s="189">
        <v>0</v>
      </c>
      <c r="V342" s="190">
        <v>2</v>
      </c>
      <c r="W342" s="189">
        <v>0</v>
      </c>
      <c r="X342" s="189">
        <v>1</v>
      </c>
    </row>
    <row r="343" spans="1:24" x14ac:dyDescent="0.5">
      <c r="A343" s="235" t="s">
        <v>319</v>
      </c>
      <c r="B343" s="242"/>
      <c r="C343" s="195">
        <v>4129</v>
      </c>
      <c r="D343" s="194">
        <v>216</v>
      </c>
      <c r="E343" s="191">
        <v>261</v>
      </c>
      <c r="F343" s="193">
        <v>275</v>
      </c>
      <c r="G343" s="194">
        <v>237</v>
      </c>
      <c r="H343" s="191">
        <v>284</v>
      </c>
      <c r="I343" s="193">
        <v>301</v>
      </c>
      <c r="J343" s="192">
        <v>276</v>
      </c>
      <c r="K343" s="191">
        <v>316</v>
      </c>
      <c r="L343" s="192">
        <v>305</v>
      </c>
      <c r="M343" s="194">
        <v>352</v>
      </c>
      <c r="N343" s="191">
        <v>338</v>
      </c>
      <c r="O343" s="193">
        <v>263</v>
      </c>
      <c r="P343" s="191">
        <v>212</v>
      </c>
      <c r="Q343" s="192">
        <v>180</v>
      </c>
      <c r="R343" s="191">
        <v>112</v>
      </c>
      <c r="S343" s="190">
        <v>78</v>
      </c>
      <c r="T343" s="189">
        <v>123</v>
      </c>
      <c r="U343" s="189">
        <v>0</v>
      </c>
      <c r="V343" s="190">
        <v>0</v>
      </c>
      <c r="W343" s="189">
        <v>0</v>
      </c>
      <c r="X343" s="189">
        <v>0</v>
      </c>
    </row>
    <row r="344" spans="1:24" x14ac:dyDescent="0.5">
      <c r="A344" s="235" t="s">
        <v>318</v>
      </c>
      <c r="B344" s="242"/>
      <c r="C344" s="195">
        <v>3802</v>
      </c>
      <c r="D344" s="194">
        <v>178</v>
      </c>
      <c r="E344" s="191">
        <v>244</v>
      </c>
      <c r="F344" s="193">
        <v>245</v>
      </c>
      <c r="G344" s="194">
        <v>230</v>
      </c>
      <c r="H344" s="191">
        <v>244</v>
      </c>
      <c r="I344" s="193">
        <v>263</v>
      </c>
      <c r="J344" s="192">
        <v>264</v>
      </c>
      <c r="K344" s="191">
        <v>274</v>
      </c>
      <c r="L344" s="192">
        <v>298</v>
      </c>
      <c r="M344" s="194">
        <v>284</v>
      </c>
      <c r="N344" s="191">
        <v>290</v>
      </c>
      <c r="O344" s="193">
        <v>270</v>
      </c>
      <c r="P344" s="191">
        <v>224</v>
      </c>
      <c r="Q344" s="192">
        <v>162</v>
      </c>
      <c r="R344" s="191">
        <v>120</v>
      </c>
      <c r="S344" s="190">
        <v>87</v>
      </c>
      <c r="T344" s="189">
        <v>121</v>
      </c>
      <c r="U344" s="189">
        <v>0</v>
      </c>
      <c r="V344" s="190">
        <v>4</v>
      </c>
      <c r="W344" s="189">
        <v>0</v>
      </c>
      <c r="X344" s="189">
        <v>0</v>
      </c>
    </row>
    <row r="345" spans="1:24" x14ac:dyDescent="0.5">
      <c r="A345" s="235" t="s">
        <v>317</v>
      </c>
      <c r="B345" s="242"/>
      <c r="C345" s="195">
        <v>3086</v>
      </c>
      <c r="D345" s="194">
        <v>138</v>
      </c>
      <c r="E345" s="191">
        <v>176</v>
      </c>
      <c r="F345" s="193">
        <v>199</v>
      </c>
      <c r="G345" s="194">
        <v>192</v>
      </c>
      <c r="H345" s="191">
        <v>203</v>
      </c>
      <c r="I345" s="193">
        <v>218</v>
      </c>
      <c r="J345" s="192">
        <v>201</v>
      </c>
      <c r="K345" s="191">
        <v>243</v>
      </c>
      <c r="L345" s="192">
        <v>263</v>
      </c>
      <c r="M345" s="194">
        <v>232</v>
      </c>
      <c r="N345" s="191">
        <v>252</v>
      </c>
      <c r="O345" s="193">
        <v>228</v>
      </c>
      <c r="P345" s="191">
        <v>172</v>
      </c>
      <c r="Q345" s="192">
        <v>146</v>
      </c>
      <c r="R345" s="191">
        <v>80</v>
      </c>
      <c r="S345" s="190">
        <v>51</v>
      </c>
      <c r="T345" s="189">
        <v>90</v>
      </c>
      <c r="U345" s="189">
        <v>0</v>
      </c>
      <c r="V345" s="190">
        <v>2</v>
      </c>
      <c r="W345" s="189">
        <v>0</v>
      </c>
      <c r="X345" s="189">
        <v>0</v>
      </c>
    </row>
    <row r="346" spans="1:24" x14ac:dyDescent="0.5">
      <c r="A346" s="235" t="s">
        <v>316</v>
      </c>
      <c r="B346" s="242"/>
      <c r="C346" s="195">
        <v>3728</v>
      </c>
      <c r="D346" s="194">
        <v>165</v>
      </c>
      <c r="E346" s="191">
        <v>215</v>
      </c>
      <c r="F346" s="193">
        <v>214</v>
      </c>
      <c r="G346" s="194">
        <v>260</v>
      </c>
      <c r="H346" s="191">
        <v>243</v>
      </c>
      <c r="I346" s="193">
        <v>252</v>
      </c>
      <c r="J346" s="192">
        <v>263</v>
      </c>
      <c r="K346" s="191">
        <v>305</v>
      </c>
      <c r="L346" s="192">
        <v>330</v>
      </c>
      <c r="M346" s="194">
        <v>301</v>
      </c>
      <c r="N346" s="191">
        <v>290</v>
      </c>
      <c r="O346" s="193">
        <v>257</v>
      </c>
      <c r="P346" s="191">
        <v>219</v>
      </c>
      <c r="Q346" s="192">
        <v>162</v>
      </c>
      <c r="R346" s="191">
        <v>87</v>
      </c>
      <c r="S346" s="190">
        <v>75</v>
      </c>
      <c r="T346" s="189">
        <v>89</v>
      </c>
      <c r="U346" s="189">
        <v>0</v>
      </c>
      <c r="V346" s="190">
        <v>1</v>
      </c>
      <c r="W346" s="189">
        <v>0</v>
      </c>
      <c r="X346" s="189">
        <v>0</v>
      </c>
    </row>
    <row r="347" spans="1:24" x14ac:dyDescent="0.5">
      <c r="A347" s="235" t="s">
        <v>315</v>
      </c>
      <c r="B347" s="242"/>
      <c r="C347" s="195">
        <v>3290</v>
      </c>
      <c r="D347" s="194">
        <v>141</v>
      </c>
      <c r="E347" s="191">
        <v>207</v>
      </c>
      <c r="F347" s="193">
        <v>213</v>
      </c>
      <c r="G347" s="194">
        <v>195</v>
      </c>
      <c r="H347" s="191">
        <v>177</v>
      </c>
      <c r="I347" s="193">
        <v>188</v>
      </c>
      <c r="J347" s="192">
        <v>228</v>
      </c>
      <c r="K347" s="191">
        <v>241</v>
      </c>
      <c r="L347" s="192">
        <v>248</v>
      </c>
      <c r="M347" s="194">
        <v>229</v>
      </c>
      <c r="N347" s="191">
        <v>283</v>
      </c>
      <c r="O347" s="193">
        <v>230</v>
      </c>
      <c r="P347" s="191">
        <v>193</v>
      </c>
      <c r="Q347" s="192">
        <v>169</v>
      </c>
      <c r="R347" s="191">
        <v>126</v>
      </c>
      <c r="S347" s="190">
        <v>102</v>
      </c>
      <c r="T347" s="189">
        <v>119</v>
      </c>
      <c r="U347" s="189">
        <v>0</v>
      </c>
      <c r="V347" s="190">
        <v>1</v>
      </c>
      <c r="W347" s="189">
        <v>0</v>
      </c>
      <c r="X347" s="189">
        <v>0</v>
      </c>
    </row>
    <row r="348" spans="1:24" x14ac:dyDescent="0.5">
      <c r="A348" s="198" t="s">
        <v>175</v>
      </c>
      <c r="B348" s="242"/>
      <c r="C348" s="195">
        <v>100424</v>
      </c>
      <c r="D348" s="194">
        <v>4356</v>
      </c>
      <c r="E348" s="191">
        <v>5396</v>
      </c>
      <c r="F348" s="193">
        <v>5943</v>
      </c>
      <c r="G348" s="194">
        <v>6012</v>
      </c>
      <c r="H348" s="191">
        <v>6297</v>
      </c>
      <c r="I348" s="193">
        <v>7060</v>
      </c>
      <c r="J348" s="192">
        <v>6824</v>
      </c>
      <c r="K348" s="191">
        <v>7183</v>
      </c>
      <c r="L348" s="192">
        <v>7774</v>
      </c>
      <c r="M348" s="194">
        <v>7969</v>
      </c>
      <c r="N348" s="191">
        <v>8277</v>
      </c>
      <c r="O348" s="193">
        <v>7590</v>
      </c>
      <c r="P348" s="191">
        <v>6240</v>
      </c>
      <c r="Q348" s="192">
        <v>4380</v>
      </c>
      <c r="R348" s="191">
        <v>3343</v>
      </c>
      <c r="S348" s="190">
        <v>2068</v>
      </c>
      <c r="T348" s="189">
        <v>3047</v>
      </c>
      <c r="U348" s="189">
        <v>0</v>
      </c>
      <c r="V348" s="190">
        <v>342</v>
      </c>
      <c r="W348" s="189">
        <v>297</v>
      </c>
      <c r="X348" s="189">
        <v>26</v>
      </c>
    </row>
    <row r="349" spans="1:24" x14ac:dyDescent="0.5">
      <c r="A349" s="197" t="s">
        <v>163</v>
      </c>
      <c r="B349" s="242"/>
      <c r="C349" s="195">
        <v>37276</v>
      </c>
      <c r="D349" s="194">
        <v>1439</v>
      </c>
      <c r="E349" s="191">
        <v>1874</v>
      </c>
      <c r="F349" s="193">
        <v>2127</v>
      </c>
      <c r="G349" s="194">
        <v>2137</v>
      </c>
      <c r="H349" s="191">
        <v>2343</v>
      </c>
      <c r="I349" s="193">
        <v>2599</v>
      </c>
      <c r="J349" s="192">
        <v>2437</v>
      </c>
      <c r="K349" s="191">
        <v>2560</v>
      </c>
      <c r="L349" s="192">
        <v>2808</v>
      </c>
      <c r="M349" s="194">
        <v>2873</v>
      </c>
      <c r="N349" s="191">
        <v>3060</v>
      </c>
      <c r="O349" s="193">
        <v>2886</v>
      </c>
      <c r="P349" s="191">
        <v>2481</v>
      </c>
      <c r="Q349" s="192">
        <v>1752</v>
      </c>
      <c r="R349" s="191">
        <v>1358</v>
      </c>
      <c r="S349" s="190">
        <v>843</v>
      </c>
      <c r="T349" s="189">
        <v>1277</v>
      </c>
      <c r="U349" s="189">
        <v>0</v>
      </c>
      <c r="V349" s="190">
        <v>134</v>
      </c>
      <c r="W349" s="189">
        <v>263</v>
      </c>
      <c r="X349" s="189">
        <v>25</v>
      </c>
    </row>
    <row r="350" spans="1:24" x14ac:dyDescent="0.5">
      <c r="A350" s="197"/>
      <c r="B350" s="242"/>
      <c r="C350" s="195"/>
      <c r="D350" s="194"/>
      <c r="E350" s="191"/>
      <c r="F350" s="193"/>
      <c r="G350" s="194"/>
      <c r="H350" s="191"/>
      <c r="I350" s="193"/>
      <c r="J350" s="192"/>
      <c r="K350" s="191"/>
      <c r="L350" s="192"/>
      <c r="M350" s="194"/>
      <c r="N350" s="191"/>
      <c r="O350" s="193"/>
      <c r="P350" s="191"/>
      <c r="Q350" s="192"/>
      <c r="R350" s="191"/>
      <c r="S350" s="190"/>
      <c r="T350" s="189"/>
      <c r="U350" s="189"/>
      <c r="V350" s="190"/>
      <c r="W350" s="189"/>
      <c r="X350" s="189"/>
    </row>
    <row r="351" spans="1:24" x14ac:dyDescent="0.5">
      <c r="A351" s="235" t="s">
        <v>314</v>
      </c>
      <c r="B351" s="242"/>
      <c r="C351" s="195">
        <v>17602</v>
      </c>
      <c r="D351" s="194">
        <v>589</v>
      </c>
      <c r="E351" s="191">
        <v>809</v>
      </c>
      <c r="F351" s="193">
        <v>953</v>
      </c>
      <c r="G351" s="194">
        <v>908</v>
      </c>
      <c r="H351" s="191">
        <v>1088</v>
      </c>
      <c r="I351" s="193">
        <v>1239</v>
      </c>
      <c r="J351" s="192">
        <v>1129</v>
      </c>
      <c r="K351" s="191">
        <v>1178</v>
      </c>
      <c r="L351" s="192">
        <v>1302</v>
      </c>
      <c r="M351" s="194">
        <v>1335</v>
      </c>
      <c r="N351" s="191">
        <v>1424</v>
      </c>
      <c r="O351" s="193">
        <v>1378</v>
      </c>
      <c r="P351" s="191">
        <v>1236</v>
      </c>
      <c r="Q351" s="192">
        <v>921</v>
      </c>
      <c r="R351" s="191">
        <v>676</v>
      </c>
      <c r="S351" s="190">
        <v>447</v>
      </c>
      <c r="T351" s="189">
        <v>626</v>
      </c>
      <c r="U351" s="189">
        <v>0</v>
      </c>
      <c r="V351" s="190">
        <v>95</v>
      </c>
      <c r="W351" s="189">
        <v>247</v>
      </c>
      <c r="X351" s="189">
        <v>22</v>
      </c>
    </row>
    <row r="352" spans="1:24" x14ac:dyDescent="0.5">
      <c r="A352" s="235" t="s">
        <v>313</v>
      </c>
      <c r="B352" s="242"/>
      <c r="C352" s="195">
        <v>2569</v>
      </c>
      <c r="D352" s="194">
        <v>73</v>
      </c>
      <c r="E352" s="191">
        <v>111</v>
      </c>
      <c r="F352" s="193">
        <v>116</v>
      </c>
      <c r="G352" s="194">
        <v>158</v>
      </c>
      <c r="H352" s="191">
        <v>139</v>
      </c>
      <c r="I352" s="193">
        <v>159</v>
      </c>
      <c r="J352" s="192">
        <v>171</v>
      </c>
      <c r="K352" s="191">
        <v>163</v>
      </c>
      <c r="L352" s="192">
        <v>187</v>
      </c>
      <c r="M352" s="194">
        <v>192</v>
      </c>
      <c r="N352" s="191">
        <v>206</v>
      </c>
      <c r="O352" s="193">
        <v>219</v>
      </c>
      <c r="P352" s="191">
        <v>213</v>
      </c>
      <c r="Q352" s="192">
        <v>124</v>
      </c>
      <c r="R352" s="191">
        <v>134</v>
      </c>
      <c r="S352" s="190">
        <v>63</v>
      </c>
      <c r="T352" s="189">
        <v>135</v>
      </c>
      <c r="U352" s="189">
        <v>0</v>
      </c>
      <c r="V352" s="190">
        <v>5</v>
      </c>
      <c r="W352" s="189">
        <v>1</v>
      </c>
      <c r="X352" s="189">
        <v>0</v>
      </c>
    </row>
    <row r="353" spans="1:24" x14ac:dyDescent="0.5">
      <c r="A353" s="235" t="s">
        <v>312</v>
      </c>
      <c r="B353" s="242"/>
      <c r="C353" s="195">
        <v>5849</v>
      </c>
      <c r="D353" s="194">
        <v>247</v>
      </c>
      <c r="E353" s="191">
        <v>299</v>
      </c>
      <c r="F353" s="193">
        <v>387</v>
      </c>
      <c r="G353" s="194">
        <v>385</v>
      </c>
      <c r="H353" s="191">
        <v>383</v>
      </c>
      <c r="I353" s="193">
        <v>408</v>
      </c>
      <c r="J353" s="192">
        <v>408</v>
      </c>
      <c r="K353" s="191">
        <v>416</v>
      </c>
      <c r="L353" s="192">
        <v>454</v>
      </c>
      <c r="M353" s="194">
        <v>469</v>
      </c>
      <c r="N353" s="191">
        <v>477</v>
      </c>
      <c r="O353" s="193">
        <v>439</v>
      </c>
      <c r="P353" s="191">
        <v>326</v>
      </c>
      <c r="Q353" s="192">
        <v>255</v>
      </c>
      <c r="R353" s="191">
        <v>180</v>
      </c>
      <c r="S353" s="190">
        <v>120</v>
      </c>
      <c r="T353" s="189">
        <v>186</v>
      </c>
      <c r="U353" s="189">
        <v>0</v>
      </c>
      <c r="V353" s="190">
        <v>4</v>
      </c>
      <c r="W353" s="189">
        <v>6</v>
      </c>
      <c r="X353" s="189">
        <v>0</v>
      </c>
    </row>
    <row r="354" spans="1:24" x14ac:dyDescent="0.5">
      <c r="A354" s="235" t="s">
        <v>311</v>
      </c>
      <c r="B354" s="242"/>
      <c r="C354" s="195">
        <v>6736</v>
      </c>
      <c r="D354" s="194">
        <v>332</v>
      </c>
      <c r="E354" s="191">
        <v>418</v>
      </c>
      <c r="F354" s="193">
        <v>418</v>
      </c>
      <c r="G354" s="194">
        <v>405</v>
      </c>
      <c r="H354" s="191">
        <v>422</v>
      </c>
      <c r="I354" s="193">
        <v>457</v>
      </c>
      <c r="J354" s="192">
        <v>433</v>
      </c>
      <c r="K354" s="191">
        <v>471</v>
      </c>
      <c r="L354" s="192">
        <v>527</v>
      </c>
      <c r="M354" s="194">
        <v>529</v>
      </c>
      <c r="N354" s="191">
        <v>558</v>
      </c>
      <c r="O354" s="193">
        <v>496</v>
      </c>
      <c r="P354" s="191">
        <v>422</v>
      </c>
      <c r="Q354" s="192">
        <v>263</v>
      </c>
      <c r="R354" s="191">
        <v>211</v>
      </c>
      <c r="S354" s="190">
        <v>134</v>
      </c>
      <c r="T354" s="189">
        <v>207</v>
      </c>
      <c r="U354" s="189">
        <v>0</v>
      </c>
      <c r="V354" s="190">
        <v>27</v>
      </c>
      <c r="W354" s="189">
        <v>4</v>
      </c>
      <c r="X354" s="189">
        <v>2</v>
      </c>
    </row>
    <row r="355" spans="1:24" x14ac:dyDescent="0.5">
      <c r="A355" s="235" t="s">
        <v>310</v>
      </c>
      <c r="B355" s="242"/>
      <c r="C355" s="195">
        <v>4520</v>
      </c>
      <c r="D355" s="194">
        <v>198</v>
      </c>
      <c r="E355" s="191">
        <v>237</v>
      </c>
      <c r="F355" s="193">
        <v>253</v>
      </c>
      <c r="G355" s="194">
        <v>281</v>
      </c>
      <c r="H355" s="191">
        <v>311</v>
      </c>
      <c r="I355" s="193">
        <v>336</v>
      </c>
      <c r="J355" s="192">
        <v>296</v>
      </c>
      <c r="K355" s="191">
        <v>332</v>
      </c>
      <c r="L355" s="192">
        <v>338</v>
      </c>
      <c r="M355" s="194">
        <v>348</v>
      </c>
      <c r="N355" s="191">
        <v>395</v>
      </c>
      <c r="O355" s="193">
        <v>354</v>
      </c>
      <c r="P355" s="191">
        <v>284</v>
      </c>
      <c r="Q355" s="192">
        <v>189</v>
      </c>
      <c r="R355" s="191">
        <v>157</v>
      </c>
      <c r="S355" s="190">
        <v>79</v>
      </c>
      <c r="T355" s="189">
        <v>123</v>
      </c>
      <c r="U355" s="189">
        <v>0</v>
      </c>
      <c r="V355" s="190">
        <v>3</v>
      </c>
      <c r="W355" s="189">
        <v>5</v>
      </c>
      <c r="X355" s="189">
        <v>1</v>
      </c>
    </row>
    <row r="356" spans="1:24" x14ac:dyDescent="0.5">
      <c r="A356" s="200"/>
      <c r="B356" s="242"/>
      <c r="C356" s="195"/>
      <c r="D356" s="194"/>
      <c r="E356" s="191"/>
      <c r="F356" s="193"/>
      <c r="G356" s="194"/>
      <c r="H356" s="191"/>
      <c r="I356" s="193"/>
      <c r="J356" s="192"/>
      <c r="K356" s="191"/>
      <c r="L356" s="192"/>
      <c r="M356" s="194"/>
      <c r="N356" s="191"/>
      <c r="O356" s="193"/>
      <c r="P356" s="191"/>
      <c r="Q356" s="192"/>
      <c r="R356" s="191"/>
      <c r="S356" s="190"/>
      <c r="T356" s="189"/>
      <c r="U356" s="189"/>
      <c r="V356" s="190"/>
      <c r="W356" s="189"/>
      <c r="X356" s="189"/>
    </row>
    <row r="357" spans="1:24" x14ac:dyDescent="0.5">
      <c r="A357" s="197" t="s">
        <v>162</v>
      </c>
      <c r="B357" s="242"/>
      <c r="C357" s="195">
        <v>63148</v>
      </c>
      <c r="D357" s="194">
        <v>2917</v>
      </c>
      <c r="E357" s="191">
        <v>3522</v>
      </c>
      <c r="F357" s="193">
        <v>3816</v>
      </c>
      <c r="G357" s="194">
        <v>3875</v>
      </c>
      <c r="H357" s="191">
        <v>3954</v>
      </c>
      <c r="I357" s="193">
        <v>4461</v>
      </c>
      <c r="J357" s="192">
        <v>4387</v>
      </c>
      <c r="K357" s="191">
        <v>4623</v>
      </c>
      <c r="L357" s="192">
        <v>4966</v>
      </c>
      <c r="M357" s="194">
        <v>5096</v>
      </c>
      <c r="N357" s="191">
        <v>5217</v>
      </c>
      <c r="O357" s="193">
        <v>4704</v>
      </c>
      <c r="P357" s="191">
        <v>3759</v>
      </c>
      <c r="Q357" s="192">
        <v>2628</v>
      </c>
      <c r="R357" s="191">
        <v>1985</v>
      </c>
      <c r="S357" s="190">
        <v>1225</v>
      </c>
      <c r="T357" s="189">
        <v>1770</v>
      </c>
      <c r="U357" s="189">
        <v>0</v>
      </c>
      <c r="V357" s="190">
        <v>208</v>
      </c>
      <c r="W357" s="189">
        <v>34</v>
      </c>
      <c r="X357" s="189">
        <v>1</v>
      </c>
    </row>
    <row r="358" spans="1:24" x14ac:dyDescent="0.5">
      <c r="A358" s="235" t="s">
        <v>309</v>
      </c>
      <c r="B358" s="242"/>
      <c r="C358" s="195">
        <v>9081</v>
      </c>
      <c r="D358" s="194">
        <v>396</v>
      </c>
      <c r="E358" s="191">
        <v>495</v>
      </c>
      <c r="F358" s="193">
        <v>521</v>
      </c>
      <c r="G358" s="194">
        <v>527</v>
      </c>
      <c r="H358" s="191">
        <v>564</v>
      </c>
      <c r="I358" s="193">
        <v>677</v>
      </c>
      <c r="J358" s="192">
        <v>608</v>
      </c>
      <c r="K358" s="191">
        <v>625</v>
      </c>
      <c r="L358" s="192">
        <v>702</v>
      </c>
      <c r="M358" s="194">
        <v>769</v>
      </c>
      <c r="N358" s="191">
        <v>801</v>
      </c>
      <c r="O358" s="193">
        <v>684</v>
      </c>
      <c r="P358" s="191">
        <v>574</v>
      </c>
      <c r="Q358" s="192">
        <v>388</v>
      </c>
      <c r="R358" s="191">
        <v>288</v>
      </c>
      <c r="S358" s="190">
        <v>164</v>
      </c>
      <c r="T358" s="189">
        <v>244</v>
      </c>
      <c r="U358" s="189">
        <v>0</v>
      </c>
      <c r="V358" s="190">
        <v>20</v>
      </c>
      <c r="W358" s="189">
        <v>34</v>
      </c>
      <c r="X358" s="189">
        <v>0</v>
      </c>
    </row>
    <row r="359" spans="1:24" x14ac:dyDescent="0.5">
      <c r="A359" s="235" t="s">
        <v>308</v>
      </c>
      <c r="B359" s="242"/>
      <c r="C359" s="195">
        <v>8889</v>
      </c>
      <c r="D359" s="194">
        <v>376</v>
      </c>
      <c r="E359" s="191">
        <v>508</v>
      </c>
      <c r="F359" s="193">
        <v>513</v>
      </c>
      <c r="G359" s="194">
        <v>579</v>
      </c>
      <c r="H359" s="191">
        <v>511</v>
      </c>
      <c r="I359" s="193">
        <v>625</v>
      </c>
      <c r="J359" s="192">
        <v>612</v>
      </c>
      <c r="K359" s="191">
        <v>642</v>
      </c>
      <c r="L359" s="192">
        <v>688</v>
      </c>
      <c r="M359" s="194">
        <v>723</v>
      </c>
      <c r="N359" s="191">
        <v>751</v>
      </c>
      <c r="O359" s="193">
        <v>691</v>
      </c>
      <c r="P359" s="191">
        <v>499</v>
      </c>
      <c r="Q359" s="192">
        <v>380</v>
      </c>
      <c r="R359" s="191">
        <v>280</v>
      </c>
      <c r="S359" s="190">
        <v>195</v>
      </c>
      <c r="T359" s="189">
        <v>309</v>
      </c>
      <c r="U359" s="189">
        <v>0</v>
      </c>
      <c r="V359" s="190">
        <v>7</v>
      </c>
      <c r="W359" s="189">
        <v>0</v>
      </c>
      <c r="X359" s="189">
        <v>0</v>
      </c>
    </row>
    <row r="360" spans="1:24" x14ac:dyDescent="0.5">
      <c r="A360" s="235" t="s">
        <v>307</v>
      </c>
      <c r="B360" s="242"/>
      <c r="C360" s="195">
        <v>4819</v>
      </c>
      <c r="D360" s="194">
        <v>211</v>
      </c>
      <c r="E360" s="191">
        <v>264</v>
      </c>
      <c r="F360" s="193">
        <v>278</v>
      </c>
      <c r="G360" s="194">
        <v>293</v>
      </c>
      <c r="H360" s="191">
        <v>289</v>
      </c>
      <c r="I360" s="193">
        <v>327</v>
      </c>
      <c r="J360" s="192">
        <v>299</v>
      </c>
      <c r="K360" s="191">
        <v>337</v>
      </c>
      <c r="L360" s="192">
        <v>391</v>
      </c>
      <c r="M360" s="194">
        <v>412</v>
      </c>
      <c r="N360" s="191">
        <v>400</v>
      </c>
      <c r="O360" s="193">
        <v>345</v>
      </c>
      <c r="P360" s="191">
        <v>293</v>
      </c>
      <c r="Q360" s="192">
        <v>213</v>
      </c>
      <c r="R360" s="191">
        <v>159</v>
      </c>
      <c r="S360" s="190">
        <v>123</v>
      </c>
      <c r="T360" s="189">
        <v>180</v>
      </c>
      <c r="U360" s="189">
        <v>0</v>
      </c>
      <c r="V360" s="190">
        <v>5</v>
      </c>
      <c r="W360" s="189">
        <v>0</v>
      </c>
      <c r="X360" s="189">
        <v>0</v>
      </c>
    </row>
    <row r="361" spans="1:24" x14ac:dyDescent="0.5">
      <c r="A361" s="235" t="s">
        <v>306</v>
      </c>
      <c r="B361" s="242"/>
      <c r="C361" s="195">
        <v>16678</v>
      </c>
      <c r="D361" s="194">
        <v>830</v>
      </c>
      <c r="E361" s="191">
        <v>969</v>
      </c>
      <c r="F361" s="193">
        <v>1025</v>
      </c>
      <c r="G361" s="194">
        <v>991</v>
      </c>
      <c r="H361" s="191">
        <v>1073</v>
      </c>
      <c r="I361" s="193">
        <v>1264</v>
      </c>
      <c r="J361" s="192">
        <v>1219</v>
      </c>
      <c r="K361" s="191">
        <v>1253</v>
      </c>
      <c r="L361" s="192">
        <v>1318</v>
      </c>
      <c r="M361" s="194">
        <v>1308</v>
      </c>
      <c r="N361" s="191">
        <v>1315</v>
      </c>
      <c r="O361" s="193">
        <v>1263</v>
      </c>
      <c r="P361" s="191">
        <v>1011</v>
      </c>
      <c r="Q361" s="192">
        <v>650</v>
      </c>
      <c r="R361" s="191">
        <v>508</v>
      </c>
      <c r="S361" s="190">
        <v>282</v>
      </c>
      <c r="T361" s="189">
        <v>355</v>
      </c>
      <c r="U361" s="189">
        <v>0</v>
      </c>
      <c r="V361" s="190">
        <v>44</v>
      </c>
      <c r="W361" s="189">
        <v>0</v>
      </c>
      <c r="X361" s="189">
        <v>0</v>
      </c>
    </row>
    <row r="362" spans="1:24" x14ac:dyDescent="0.5">
      <c r="A362" s="235" t="s">
        <v>305</v>
      </c>
      <c r="B362" s="242"/>
      <c r="C362" s="195">
        <v>6662</v>
      </c>
      <c r="D362" s="194">
        <v>328</v>
      </c>
      <c r="E362" s="191">
        <v>388</v>
      </c>
      <c r="F362" s="193">
        <v>438</v>
      </c>
      <c r="G362" s="194">
        <v>411</v>
      </c>
      <c r="H362" s="191">
        <v>466</v>
      </c>
      <c r="I362" s="193">
        <v>453</v>
      </c>
      <c r="J362" s="192">
        <v>493</v>
      </c>
      <c r="K362" s="191">
        <v>514</v>
      </c>
      <c r="L362" s="192">
        <v>515</v>
      </c>
      <c r="M362" s="194">
        <v>529</v>
      </c>
      <c r="N362" s="191">
        <v>545</v>
      </c>
      <c r="O362" s="193">
        <v>451</v>
      </c>
      <c r="P362" s="191">
        <v>375</v>
      </c>
      <c r="Q362" s="192">
        <v>235</v>
      </c>
      <c r="R362" s="191">
        <v>211</v>
      </c>
      <c r="S362" s="190">
        <v>122</v>
      </c>
      <c r="T362" s="189">
        <v>168</v>
      </c>
      <c r="U362" s="189">
        <v>0</v>
      </c>
      <c r="V362" s="190">
        <v>20</v>
      </c>
      <c r="W362" s="189">
        <v>0</v>
      </c>
      <c r="X362" s="189">
        <v>0</v>
      </c>
    </row>
    <row r="363" spans="1:24" x14ac:dyDescent="0.5">
      <c r="A363" s="235" t="s">
        <v>304</v>
      </c>
      <c r="B363" s="242"/>
      <c r="C363" s="195">
        <v>2751</v>
      </c>
      <c r="D363" s="194">
        <v>138</v>
      </c>
      <c r="E363" s="191">
        <v>148</v>
      </c>
      <c r="F363" s="193">
        <v>171</v>
      </c>
      <c r="G363" s="194">
        <v>157</v>
      </c>
      <c r="H363" s="191">
        <v>157</v>
      </c>
      <c r="I363" s="193">
        <v>146</v>
      </c>
      <c r="J363" s="192">
        <v>172</v>
      </c>
      <c r="K363" s="191">
        <v>215</v>
      </c>
      <c r="L363" s="192">
        <v>239</v>
      </c>
      <c r="M363" s="194">
        <v>214</v>
      </c>
      <c r="N363" s="191">
        <v>202</v>
      </c>
      <c r="O363" s="193">
        <v>198</v>
      </c>
      <c r="P363" s="191">
        <v>179</v>
      </c>
      <c r="Q363" s="192">
        <v>139</v>
      </c>
      <c r="R363" s="191">
        <v>112</v>
      </c>
      <c r="S363" s="190">
        <v>46</v>
      </c>
      <c r="T363" s="189">
        <v>114</v>
      </c>
      <c r="U363" s="189">
        <v>0</v>
      </c>
      <c r="V363" s="190">
        <v>4</v>
      </c>
      <c r="W363" s="189">
        <v>0</v>
      </c>
      <c r="X363" s="189">
        <v>0</v>
      </c>
    </row>
    <row r="364" spans="1:24" x14ac:dyDescent="0.5">
      <c r="A364" s="235" t="s">
        <v>303</v>
      </c>
      <c r="B364" s="242"/>
      <c r="C364" s="195">
        <v>5329</v>
      </c>
      <c r="D364" s="194">
        <v>250</v>
      </c>
      <c r="E364" s="191">
        <v>310</v>
      </c>
      <c r="F364" s="193">
        <v>325</v>
      </c>
      <c r="G364" s="194">
        <v>317</v>
      </c>
      <c r="H364" s="191">
        <v>303</v>
      </c>
      <c r="I364" s="193">
        <v>347</v>
      </c>
      <c r="J364" s="192">
        <v>353</v>
      </c>
      <c r="K364" s="191">
        <v>409</v>
      </c>
      <c r="L364" s="192">
        <v>415</v>
      </c>
      <c r="M364" s="194">
        <v>431</v>
      </c>
      <c r="N364" s="191">
        <v>416</v>
      </c>
      <c r="O364" s="193">
        <v>376</v>
      </c>
      <c r="P364" s="191">
        <v>303</v>
      </c>
      <c r="Q364" s="192">
        <v>235</v>
      </c>
      <c r="R364" s="191">
        <v>166</v>
      </c>
      <c r="S364" s="190">
        <v>114</v>
      </c>
      <c r="T364" s="189">
        <v>169</v>
      </c>
      <c r="U364" s="189">
        <v>0</v>
      </c>
      <c r="V364" s="190">
        <v>89</v>
      </c>
      <c r="W364" s="189">
        <v>0</v>
      </c>
      <c r="X364" s="189">
        <v>1</v>
      </c>
    </row>
    <row r="365" spans="1:24" x14ac:dyDescent="0.5">
      <c r="A365" s="235" t="s">
        <v>302</v>
      </c>
      <c r="B365" s="242"/>
      <c r="C365" s="195">
        <v>5113</v>
      </c>
      <c r="D365" s="194">
        <v>225</v>
      </c>
      <c r="E365" s="191">
        <v>281</v>
      </c>
      <c r="F365" s="193">
        <v>305</v>
      </c>
      <c r="G365" s="194">
        <v>338</v>
      </c>
      <c r="H365" s="191">
        <v>308</v>
      </c>
      <c r="I365" s="193">
        <v>373</v>
      </c>
      <c r="J365" s="192">
        <v>377</v>
      </c>
      <c r="K365" s="191">
        <v>361</v>
      </c>
      <c r="L365" s="192">
        <v>402</v>
      </c>
      <c r="M365" s="194">
        <v>386</v>
      </c>
      <c r="N365" s="191">
        <v>453</v>
      </c>
      <c r="O365" s="193">
        <v>413</v>
      </c>
      <c r="P365" s="191">
        <v>295</v>
      </c>
      <c r="Q365" s="192">
        <v>212</v>
      </c>
      <c r="R365" s="191">
        <v>141</v>
      </c>
      <c r="S365" s="190">
        <v>99</v>
      </c>
      <c r="T365" s="189">
        <v>127</v>
      </c>
      <c r="U365" s="189">
        <v>0</v>
      </c>
      <c r="V365" s="190">
        <v>17</v>
      </c>
      <c r="W365" s="189">
        <v>0</v>
      </c>
      <c r="X365" s="189">
        <v>0</v>
      </c>
    </row>
    <row r="366" spans="1:24" x14ac:dyDescent="0.5">
      <c r="A366" s="235" t="s">
        <v>301</v>
      </c>
      <c r="B366" s="242"/>
      <c r="C366" s="195">
        <v>3826</v>
      </c>
      <c r="D366" s="194">
        <v>163</v>
      </c>
      <c r="E366" s="191">
        <v>159</v>
      </c>
      <c r="F366" s="193">
        <v>240</v>
      </c>
      <c r="G366" s="194">
        <v>262</v>
      </c>
      <c r="H366" s="191">
        <v>283</v>
      </c>
      <c r="I366" s="193">
        <v>249</v>
      </c>
      <c r="J366" s="192">
        <v>254</v>
      </c>
      <c r="K366" s="191">
        <v>267</v>
      </c>
      <c r="L366" s="192">
        <v>296</v>
      </c>
      <c r="M366" s="194">
        <v>324</v>
      </c>
      <c r="N366" s="191">
        <v>334</v>
      </c>
      <c r="O366" s="193">
        <v>283</v>
      </c>
      <c r="P366" s="191">
        <v>230</v>
      </c>
      <c r="Q366" s="192">
        <v>176</v>
      </c>
      <c r="R366" s="191">
        <v>120</v>
      </c>
      <c r="S366" s="190">
        <v>80</v>
      </c>
      <c r="T366" s="189">
        <v>104</v>
      </c>
      <c r="U366" s="189">
        <v>0</v>
      </c>
      <c r="V366" s="190">
        <v>2</v>
      </c>
      <c r="W366" s="189">
        <v>0</v>
      </c>
      <c r="X366" s="189">
        <v>0</v>
      </c>
    </row>
    <row r="367" spans="1:24" x14ac:dyDescent="0.5">
      <c r="A367" s="235"/>
      <c r="B367" s="242"/>
      <c r="C367" s="195"/>
      <c r="D367" s="194"/>
      <c r="E367" s="191"/>
      <c r="F367" s="193"/>
      <c r="G367" s="194"/>
      <c r="H367" s="191"/>
      <c r="I367" s="193"/>
      <c r="J367" s="192"/>
      <c r="K367" s="191"/>
      <c r="L367" s="192"/>
      <c r="M367" s="194"/>
      <c r="N367" s="191"/>
      <c r="O367" s="193"/>
      <c r="P367" s="191"/>
      <c r="Q367" s="192"/>
      <c r="R367" s="191"/>
      <c r="S367" s="190"/>
      <c r="T367" s="189"/>
      <c r="U367" s="189"/>
      <c r="V367" s="190"/>
      <c r="W367" s="189"/>
      <c r="X367" s="189"/>
    </row>
    <row r="368" spans="1:24" x14ac:dyDescent="0.5">
      <c r="A368" s="198" t="s">
        <v>174</v>
      </c>
      <c r="B368" s="242"/>
      <c r="C368" s="195">
        <v>30699</v>
      </c>
      <c r="D368" s="194">
        <v>1338</v>
      </c>
      <c r="E368" s="191">
        <v>1689</v>
      </c>
      <c r="F368" s="193">
        <v>1882</v>
      </c>
      <c r="G368" s="194">
        <v>1957</v>
      </c>
      <c r="H368" s="191">
        <v>2053</v>
      </c>
      <c r="I368" s="193">
        <v>2155</v>
      </c>
      <c r="J368" s="192">
        <v>1953</v>
      </c>
      <c r="K368" s="191">
        <v>2298</v>
      </c>
      <c r="L368" s="192">
        <v>2610</v>
      </c>
      <c r="M368" s="194">
        <v>2606</v>
      </c>
      <c r="N368" s="191">
        <v>2426</v>
      </c>
      <c r="O368" s="193">
        <v>2151</v>
      </c>
      <c r="P368" s="191">
        <v>1823</v>
      </c>
      <c r="Q368" s="192">
        <v>1256</v>
      </c>
      <c r="R368" s="191">
        <v>994</v>
      </c>
      <c r="S368" s="190">
        <v>589</v>
      </c>
      <c r="T368" s="189">
        <v>886</v>
      </c>
      <c r="U368" s="189">
        <v>0</v>
      </c>
      <c r="V368" s="190">
        <v>11</v>
      </c>
      <c r="W368" s="189">
        <v>20</v>
      </c>
      <c r="X368" s="189">
        <v>2</v>
      </c>
    </row>
    <row r="369" spans="1:24" x14ac:dyDescent="0.5">
      <c r="A369" s="197" t="s">
        <v>162</v>
      </c>
      <c r="B369" s="242"/>
      <c r="C369" s="195">
        <v>30699</v>
      </c>
      <c r="D369" s="194">
        <v>1338</v>
      </c>
      <c r="E369" s="191">
        <v>1689</v>
      </c>
      <c r="F369" s="193">
        <v>1882</v>
      </c>
      <c r="G369" s="194">
        <v>1957</v>
      </c>
      <c r="H369" s="191">
        <v>2053</v>
      </c>
      <c r="I369" s="193">
        <v>2155</v>
      </c>
      <c r="J369" s="192">
        <v>1953</v>
      </c>
      <c r="K369" s="191">
        <v>2298</v>
      </c>
      <c r="L369" s="192">
        <v>2610</v>
      </c>
      <c r="M369" s="194">
        <v>2606</v>
      </c>
      <c r="N369" s="191">
        <v>2426</v>
      </c>
      <c r="O369" s="193">
        <v>2151</v>
      </c>
      <c r="P369" s="191">
        <v>1823</v>
      </c>
      <c r="Q369" s="192">
        <v>1256</v>
      </c>
      <c r="R369" s="191">
        <v>994</v>
      </c>
      <c r="S369" s="190">
        <v>589</v>
      </c>
      <c r="T369" s="189">
        <v>886</v>
      </c>
      <c r="U369" s="189">
        <v>0</v>
      </c>
      <c r="V369" s="190">
        <v>11</v>
      </c>
      <c r="W369" s="189">
        <v>20</v>
      </c>
      <c r="X369" s="189">
        <v>2</v>
      </c>
    </row>
    <row r="370" spans="1:24" x14ac:dyDescent="0.5">
      <c r="A370" s="235" t="s">
        <v>300</v>
      </c>
      <c r="B370" s="242"/>
      <c r="C370" s="195">
        <v>5414</v>
      </c>
      <c r="D370" s="194">
        <v>240</v>
      </c>
      <c r="E370" s="191">
        <v>305</v>
      </c>
      <c r="F370" s="193">
        <v>372</v>
      </c>
      <c r="G370" s="194">
        <v>337</v>
      </c>
      <c r="H370" s="191">
        <v>358</v>
      </c>
      <c r="I370" s="193">
        <v>390</v>
      </c>
      <c r="J370" s="192">
        <v>365</v>
      </c>
      <c r="K370" s="191">
        <v>421</v>
      </c>
      <c r="L370" s="192">
        <v>432</v>
      </c>
      <c r="M370" s="194">
        <v>474</v>
      </c>
      <c r="N370" s="191">
        <v>409</v>
      </c>
      <c r="O370" s="193">
        <v>351</v>
      </c>
      <c r="P370" s="191">
        <v>303</v>
      </c>
      <c r="Q370" s="192">
        <v>214</v>
      </c>
      <c r="R370" s="191">
        <v>176</v>
      </c>
      <c r="S370" s="190">
        <v>112</v>
      </c>
      <c r="T370" s="189">
        <v>153</v>
      </c>
      <c r="U370" s="189">
        <v>0</v>
      </c>
      <c r="V370" s="190">
        <v>2</v>
      </c>
      <c r="W370" s="189">
        <v>0</v>
      </c>
      <c r="X370" s="189">
        <v>0</v>
      </c>
    </row>
    <row r="371" spans="1:24" x14ac:dyDescent="0.5">
      <c r="A371" s="235" t="s">
        <v>299</v>
      </c>
      <c r="B371" s="242"/>
      <c r="C371" s="195">
        <v>4754</v>
      </c>
      <c r="D371" s="194">
        <v>192</v>
      </c>
      <c r="E371" s="191">
        <v>240</v>
      </c>
      <c r="F371" s="193">
        <v>272</v>
      </c>
      <c r="G371" s="194">
        <v>337</v>
      </c>
      <c r="H371" s="191">
        <v>314</v>
      </c>
      <c r="I371" s="193">
        <v>307</v>
      </c>
      <c r="J371" s="192">
        <v>267</v>
      </c>
      <c r="K371" s="191">
        <v>327</v>
      </c>
      <c r="L371" s="192">
        <v>387</v>
      </c>
      <c r="M371" s="194">
        <v>425</v>
      </c>
      <c r="N371" s="191">
        <v>386</v>
      </c>
      <c r="O371" s="193">
        <v>351</v>
      </c>
      <c r="P371" s="191">
        <v>317</v>
      </c>
      <c r="Q371" s="192">
        <v>212</v>
      </c>
      <c r="R371" s="191">
        <v>168</v>
      </c>
      <c r="S371" s="190">
        <v>80</v>
      </c>
      <c r="T371" s="189">
        <v>171</v>
      </c>
      <c r="U371" s="189">
        <v>0</v>
      </c>
      <c r="V371" s="190">
        <v>0</v>
      </c>
      <c r="W371" s="189">
        <v>0</v>
      </c>
      <c r="X371" s="189">
        <v>1</v>
      </c>
    </row>
    <row r="372" spans="1:24" x14ac:dyDescent="0.5">
      <c r="A372" s="235" t="s">
        <v>298</v>
      </c>
      <c r="B372" s="242"/>
      <c r="C372" s="195">
        <v>1579</v>
      </c>
      <c r="D372" s="194">
        <v>53</v>
      </c>
      <c r="E372" s="191">
        <v>83</v>
      </c>
      <c r="F372" s="193">
        <v>110</v>
      </c>
      <c r="G372" s="194">
        <v>78</v>
      </c>
      <c r="H372" s="191">
        <v>106</v>
      </c>
      <c r="I372" s="193">
        <v>90</v>
      </c>
      <c r="J372" s="192">
        <v>121</v>
      </c>
      <c r="K372" s="191">
        <v>100</v>
      </c>
      <c r="L372" s="192">
        <v>118</v>
      </c>
      <c r="M372" s="194">
        <v>134</v>
      </c>
      <c r="N372" s="191">
        <v>143</v>
      </c>
      <c r="O372" s="193">
        <v>107</v>
      </c>
      <c r="P372" s="191">
        <v>94</v>
      </c>
      <c r="Q372" s="192">
        <v>77</v>
      </c>
      <c r="R372" s="191">
        <v>57</v>
      </c>
      <c r="S372" s="190">
        <v>46</v>
      </c>
      <c r="T372" s="189">
        <v>62</v>
      </c>
      <c r="U372" s="189">
        <v>0</v>
      </c>
      <c r="V372" s="190">
        <v>0</v>
      </c>
      <c r="W372" s="189">
        <v>0</v>
      </c>
      <c r="X372" s="189">
        <v>0</v>
      </c>
    </row>
    <row r="373" spans="1:24" x14ac:dyDescent="0.5">
      <c r="A373" s="235" t="s">
        <v>297</v>
      </c>
      <c r="B373" s="242"/>
      <c r="C373" s="195">
        <v>4458</v>
      </c>
      <c r="D373" s="194">
        <v>201</v>
      </c>
      <c r="E373" s="191">
        <v>282</v>
      </c>
      <c r="F373" s="193">
        <v>292</v>
      </c>
      <c r="G373" s="194">
        <v>281</v>
      </c>
      <c r="H373" s="191">
        <v>290</v>
      </c>
      <c r="I373" s="193">
        <v>335</v>
      </c>
      <c r="J373" s="192">
        <v>271</v>
      </c>
      <c r="K373" s="191">
        <v>333</v>
      </c>
      <c r="L373" s="192">
        <v>393</v>
      </c>
      <c r="M373" s="194">
        <v>370</v>
      </c>
      <c r="N373" s="191">
        <v>335</v>
      </c>
      <c r="O373" s="193">
        <v>311</v>
      </c>
      <c r="P373" s="191">
        <v>236</v>
      </c>
      <c r="Q373" s="192">
        <v>181</v>
      </c>
      <c r="R373" s="191">
        <v>139</v>
      </c>
      <c r="S373" s="190">
        <v>81</v>
      </c>
      <c r="T373" s="189">
        <v>102</v>
      </c>
      <c r="U373" s="189">
        <v>0</v>
      </c>
      <c r="V373" s="190">
        <v>4</v>
      </c>
      <c r="W373" s="189">
        <v>20</v>
      </c>
      <c r="X373" s="189">
        <v>1</v>
      </c>
    </row>
    <row r="374" spans="1:24" x14ac:dyDescent="0.5">
      <c r="A374" s="235" t="s">
        <v>296</v>
      </c>
      <c r="B374" s="242"/>
      <c r="C374" s="195">
        <v>3054</v>
      </c>
      <c r="D374" s="194">
        <v>135</v>
      </c>
      <c r="E374" s="191">
        <v>159</v>
      </c>
      <c r="F374" s="193">
        <v>183</v>
      </c>
      <c r="G374" s="194">
        <v>210</v>
      </c>
      <c r="H374" s="191">
        <v>225</v>
      </c>
      <c r="I374" s="193">
        <v>200</v>
      </c>
      <c r="J374" s="192">
        <v>210</v>
      </c>
      <c r="K374" s="191">
        <v>244</v>
      </c>
      <c r="L374" s="192">
        <v>264</v>
      </c>
      <c r="M374" s="194">
        <v>256</v>
      </c>
      <c r="N374" s="191">
        <v>231</v>
      </c>
      <c r="O374" s="193">
        <v>215</v>
      </c>
      <c r="P374" s="191">
        <v>174</v>
      </c>
      <c r="Q374" s="192">
        <v>117</v>
      </c>
      <c r="R374" s="191">
        <v>95</v>
      </c>
      <c r="S374" s="190">
        <v>55</v>
      </c>
      <c r="T374" s="189">
        <v>79</v>
      </c>
      <c r="U374" s="189">
        <v>0</v>
      </c>
      <c r="V374" s="190">
        <v>2</v>
      </c>
      <c r="W374" s="189">
        <v>0</v>
      </c>
      <c r="X374" s="189">
        <v>0</v>
      </c>
    </row>
    <row r="375" spans="1:24" x14ac:dyDescent="0.5">
      <c r="A375" s="235" t="s">
        <v>295</v>
      </c>
      <c r="B375" s="242"/>
      <c r="C375" s="195">
        <v>4352</v>
      </c>
      <c r="D375" s="194">
        <v>194</v>
      </c>
      <c r="E375" s="191">
        <v>245</v>
      </c>
      <c r="F375" s="193">
        <v>249</v>
      </c>
      <c r="G375" s="194">
        <v>281</v>
      </c>
      <c r="H375" s="191">
        <v>292</v>
      </c>
      <c r="I375" s="193">
        <v>314</v>
      </c>
      <c r="J375" s="192">
        <v>279</v>
      </c>
      <c r="K375" s="191">
        <v>337</v>
      </c>
      <c r="L375" s="192">
        <v>393</v>
      </c>
      <c r="M375" s="194">
        <v>349</v>
      </c>
      <c r="N375" s="191">
        <v>341</v>
      </c>
      <c r="O375" s="193">
        <v>308</v>
      </c>
      <c r="P375" s="191">
        <v>265</v>
      </c>
      <c r="Q375" s="192">
        <v>164</v>
      </c>
      <c r="R375" s="191">
        <v>152</v>
      </c>
      <c r="S375" s="190">
        <v>68</v>
      </c>
      <c r="T375" s="189">
        <v>119</v>
      </c>
      <c r="U375" s="189">
        <v>0</v>
      </c>
      <c r="V375" s="190">
        <v>2</v>
      </c>
      <c r="W375" s="189">
        <v>0</v>
      </c>
      <c r="X375" s="189">
        <v>0</v>
      </c>
    </row>
    <row r="376" spans="1:24" x14ac:dyDescent="0.5">
      <c r="A376" s="235" t="s">
        <v>294</v>
      </c>
      <c r="B376" s="242"/>
      <c r="C376" s="195">
        <v>2418</v>
      </c>
      <c r="D376" s="194">
        <v>99</v>
      </c>
      <c r="E376" s="191">
        <v>108</v>
      </c>
      <c r="F376" s="193">
        <v>119</v>
      </c>
      <c r="G376" s="194">
        <v>163</v>
      </c>
      <c r="H376" s="191">
        <v>170</v>
      </c>
      <c r="I376" s="193">
        <v>178</v>
      </c>
      <c r="J376" s="192">
        <v>135</v>
      </c>
      <c r="K376" s="191">
        <v>187</v>
      </c>
      <c r="L376" s="192">
        <v>212</v>
      </c>
      <c r="M376" s="194">
        <v>220</v>
      </c>
      <c r="N376" s="191">
        <v>217</v>
      </c>
      <c r="O376" s="193">
        <v>168</v>
      </c>
      <c r="P376" s="191">
        <v>148</v>
      </c>
      <c r="Q376" s="192">
        <v>104</v>
      </c>
      <c r="R376" s="191">
        <v>83</v>
      </c>
      <c r="S376" s="190">
        <v>48</v>
      </c>
      <c r="T376" s="189">
        <v>58</v>
      </c>
      <c r="U376" s="189">
        <v>0</v>
      </c>
      <c r="V376" s="190">
        <v>1</v>
      </c>
      <c r="W376" s="189">
        <v>0</v>
      </c>
      <c r="X376" s="189">
        <v>0</v>
      </c>
    </row>
    <row r="377" spans="1:24" x14ac:dyDescent="0.5">
      <c r="A377" s="235" t="s">
        <v>293</v>
      </c>
      <c r="B377" s="242"/>
      <c r="C377" s="195">
        <v>2077</v>
      </c>
      <c r="D377" s="194">
        <v>108</v>
      </c>
      <c r="E377" s="191">
        <v>119</v>
      </c>
      <c r="F377" s="193">
        <v>147</v>
      </c>
      <c r="G377" s="194">
        <v>127</v>
      </c>
      <c r="H377" s="191">
        <v>127</v>
      </c>
      <c r="I377" s="193">
        <v>149</v>
      </c>
      <c r="J377" s="192">
        <v>147</v>
      </c>
      <c r="K377" s="191">
        <v>176</v>
      </c>
      <c r="L377" s="192">
        <v>188</v>
      </c>
      <c r="M377" s="194">
        <v>157</v>
      </c>
      <c r="N377" s="191">
        <v>156</v>
      </c>
      <c r="O377" s="193">
        <v>138</v>
      </c>
      <c r="P377" s="191">
        <v>120</v>
      </c>
      <c r="Q377" s="192">
        <v>79</v>
      </c>
      <c r="R377" s="191">
        <v>54</v>
      </c>
      <c r="S377" s="190">
        <v>34</v>
      </c>
      <c r="T377" s="189">
        <v>51</v>
      </c>
      <c r="U377" s="189">
        <v>0</v>
      </c>
      <c r="V377" s="190">
        <v>0</v>
      </c>
      <c r="W377" s="189">
        <v>0</v>
      </c>
      <c r="X377" s="189">
        <v>0</v>
      </c>
    </row>
    <row r="378" spans="1:24" x14ac:dyDescent="0.5">
      <c r="A378" s="235" t="s">
        <v>292</v>
      </c>
      <c r="B378" s="242"/>
      <c r="C378" s="195">
        <v>2593</v>
      </c>
      <c r="D378" s="194">
        <v>116</v>
      </c>
      <c r="E378" s="191">
        <v>148</v>
      </c>
      <c r="F378" s="193">
        <v>138</v>
      </c>
      <c r="G378" s="194">
        <v>143</v>
      </c>
      <c r="H378" s="191">
        <v>171</v>
      </c>
      <c r="I378" s="193">
        <v>192</v>
      </c>
      <c r="J378" s="192">
        <v>158</v>
      </c>
      <c r="K378" s="191">
        <v>173</v>
      </c>
      <c r="L378" s="192">
        <v>223</v>
      </c>
      <c r="M378" s="194">
        <v>221</v>
      </c>
      <c r="N378" s="191">
        <v>208</v>
      </c>
      <c r="O378" s="193">
        <v>202</v>
      </c>
      <c r="P378" s="191">
        <v>166</v>
      </c>
      <c r="Q378" s="192">
        <v>108</v>
      </c>
      <c r="R378" s="191">
        <v>70</v>
      </c>
      <c r="S378" s="190">
        <v>65</v>
      </c>
      <c r="T378" s="189">
        <v>91</v>
      </c>
      <c r="U378" s="189">
        <v>0</v>
      </c>
      <c r="V378" s="190">
        <v>0</v>
      </c>
      <c r="W378" s="189">
        <v>0</v>
      </c>
      <c r="X378" s="189">
        <v>0</v>
      </c>
    </row>
    <row r="379" spans="1:24" x14ac:dyDescent="0.5">
      <c r="A379" s="235"/>
      <c r="B379" s="242"/>
      <c r="C379" s="195"/>
      <c r="D379" s="194"/>
      <c r="E379" s="191"/>
      <c r="F379" s="193"/>
      <c r="G379" s="194"/>
      <c r="H379" s="191"/>
      <c r="I379" s="193"/>
      <c r="J379" s="192"/>
      <c r="K379" s="191"/>
      <c r="L379" s="192"/>
      <c r="M379" s="194"/>
      <c r="N379" s="191"/>
      <c r="O379" s="193"/>
      <c r="P379" s="191"/>
      <c r="Q379" s="192"/>
      <c r="R379" s="191"/>
      <c r="S379" s="190"/>
      <c r="T379" s="189"/>
      <c r="U379" s="189"/>
      <c r="V379" s="190"/>
      <c r="W379" s="189"/>
      <c r="X379" s="189"/>
    </row>
    <row r="380" spans="1:24" x14ac:dyDescent="0.5">
      <c r="A380" s="198" t="s">
        <v>173</v>
      </c>
      <c r="B380" s="242"/>
      <c r="C380" s="195">
        <v>18500</v>
      </c>
      <c r="D380" s="194">
        <v>757</v>
      </c>
      <c r="E380" s="191">
        <v>929</v>
      </c>
      <c r="F380" s="193">
        <v>1040</v>
      </c>
      <c r="G380" s="194">
        <v>1088</v>
      </c>
      <c r="H380" s="191">
        <v>1191</v>
      </c>
      <c r="I380" s="193">
        <v>1335</v>
      </c>
      <c r="J380" s="192">
        <v>1275</v>
      </c>
      <c r="K380" s="191">
        <v>1270</v>
      </c>
      <c r="L380" s="192">
        <v>1398</v>
      </c>
      <c r="M380" s="194">
        <v>1507</v>
      </c>
      <c r="N380" s="191">
        <v>1558</v>
      </c>
      <c r="O380" s="193">
        <v>1486</v>
      </c>
      <c r="P380" s="191">
        <v>1207</v>
      </c>
      <c r="Q380" s="192">
        <v>823</v>
      </c>
      <c r="R380" s="191">
        <v>716</v>
      </c>
      <c r="S380" s="190">
        <v>404</v>
      </c>
      <c r="T380" s="189">
        <v>501</v>
      </c>
      <c r="U380" s="189">
        <v>0</v>
      </c>
      <c r="V380" s="190">
        <v>6</v>
      </c>
      <c r="W380" s="189">
        <v>7</v>
      </c>
      <c r="X380" s="189">
        <v>2</v>
      </c>
    </row>
    <row r="381" spans="1:24" x14ac:dyDescent="0.5">
      <c r="A381" s="197" t="s">
        <v>162</v>
      </c>
      <c r="B381" s="242"/>
      <c r="C381" s="195">
        <v>18500</v>
      </c>
      <c r="D381" s="194">
        <v>757</v>
      </c>
      <c r="E381" s="191">
        <v>929</v>
      </c>
      <c r="F381" s="193">
        <v>1040</v>
      </c>
      <c r="G381" s="194">
        <v>1088</v>
      </c>
      <c r="H381" s="191">
        <v>1191</v>
      </c>
      <c r="I381" s="193">
        <v>1335</v>
      </c>
      <c r="J381" s="192">
        <v>1275</v>
      </c>
      <c r="K381" s="191">
        <v>1270</v>
      </c>
      <c r="L381" s="192">
        <v>1398</v>
      </c>
      <c r="M381" s="194">
        <v>1507</v>
      </c>
      <c r="N381" s="191">
        <v>1558</v>
      </c>
      <c r="O381" s="193">
        <v>1486</v>
      </c>
      <c r="P381" s="191">
        <v>1207</v>
      </c>
      <c r="Q381" s="192">
        <v>823</v>
      </c>
      <c r="R381" s="191">
        <v>716</v>
      </c>
      <c r="S381" s="190">
        <v>404</v>
      </c>
      <c r="T381" s="189">
        <v>501</v>
      </c>
      <c r="U381" s="189">
        <v>0</v>
      </c>
      <c r="V381" s="190">
        <v>6</v>
      </c>
      <c r="W381" s="189">
        <v>7</v>
      </c>
      <c r="X381" s="189">
        <v>2</v>
      </c>
    </row>
    <row r="382" spans="1:24" x14ac:dyDescent="0.5">
      <c r="A382" s="235" t="s">
        <v>291</v>
      </c>
      <c r="B382" s="242"/>
      <c r="C382" s="195">
        <v>4302</v>
      </c>
      <c r="D382" s="194">
        <v>178</v>
      </c>
      <c r="E382" s="191">
        <v>198</v>
      </c>
      <c r="F382" s="193">
        <v>241</v>
      </c>
      <c r="G382" s="194">
        <v>240</v>
      </c>
      <c r="H382" s="191">
        <v>258</v>
      </c>
      <c r="I382" s="193">
        <v>335</v>
      </c>
      <c r="J382" s="192">
        <v>306</v>
      </c>
      <c r="K382" s="191">
        <v>300</v>
      </c>
      <c r="L382" s="192">
        <v>333</v>
      </c>
      <c r="M382" s="194">
        <v>364</v>
      </c>
      <c r="N382" s="191">
        <v>371</v>
      </c>
      <c r="O382" s="193">
        <v>331</v>
      </c>
      <c r="P382" s="191">
        <v>278</v>
      </c>
      <c r="Q382" s="192">
        <v>166</v>
      </c>
      <c r="R382" s="191">
        <v>175</v>
      </c>
      <c r="S382" s="190">
        <v>112</v>
      </c>
      <c r="T382" s="189">
        <v>109</v>
      </c>
      <c r="U382" s="189">
        <v>0</v>
      </c>
      <c r="V382" s="190">
        <v>0</v>
      </c>
      <c r="W382" s="189">
        <v>7</v>
      </c>
      <c r="X382" s="189">
        <v>0</v>
      </c>
    </row>
    <row r="383" spans="1:24" x14ac:dyDescent="0.5">
      <c r="A383" s="235" t="s">
        <v>290</v>
      </c>
      <c r="B383" s="242"/>
      <c r="C383" s="195">
        <v>3660</v>
      </c>
      <c r="D383" s="194">
        <v>141</v>
      </c>
      <c r="E383" s="191">
        <v>159</v>
      </c>
      <c r="F383" s="193">
        <v>196</v>
      </c>
      <c r="G383" s="194">
        <v>207</v>
      </c>
      <c r="H383" s="191">
        <v>236</v>
      </c>
      <c r="I383" s="193">
        <v>245</v>
      </c>
      <c r="J383" s="192">
        <v>241</v>
      </c>
      <c r="K383" s="191">
        <v>244</v>
      </c>
      <c r="L383" s="192">
        <v>253</v>
      </c>
      <c r="M383" s="194">
        <v>304</v>
      </c>
      <c r="N383" s="191">
        <v>288</v>
      </c>
      <c r="O383" s="193">
        <v>305</v>
      </c>
      <c r="P383" s="191">
        <v>266</v>
      </c>
      <c r="Q383" s="192">
        <v>188</v>
      </c>
      <c r="R383" s="191">
        <v>172</v>
      </c>
      <c r="S383" s="190">
        <v>80</v>
      </c>
      <c r="T383" s="189">
        <v>131</v>
      </c>
      <c r="U383" s="189">
        <v>0</v>
      </c>
      <c r="V383" s="190">
        <v>3</v>
      </c>
      <c r="W383" s="189">
        <v>0</v>
      </c>
      <c r="X383" s="189">
        <v>1</v>
      </c>
    </row>
    <row r="384" spans="1:24" x14ac:dyDescent="0.5">
      <c r="A384" s="235" t="s">
        <v>289</v>
      </c>
      <c r="B384" s="242"/>
      <c r="C384" s="195">
        <v>5425</v>
      </c>
      <c r="D384" s="194">
        <v>236</v>
      </c>
      <c r="E384" s="191">
        <v>322</v>
      </c>
      <c r="F384" s="193">
        <v>314</v>
      </c>
      <c r="G384" s="194">
        <v>335</v>
      </c>
      <c r="H384" s="191">
        <v>361</v>
      </c>
      <c r="I384" s="193">
        <v>404</v>
      </c>
      <c r="J384" s="192">
        <v>385</v>
      </c>
      <c r="K384" s="191">
        <v>381</v>
      </c>
      <c r="L384" s="192">
        <v>423</v>
      </c>
      <c r="M384" s="194">
        <v>425</v>
      </c>
      <c r="N384" s="191">
        <v>489</v>
      </c>
      <c r="O384" s="193">
        <v>408</v>
      </c>
      <c r="P384" s="191">
        <v>327</v>
      </c>
      <c r="Q384" s="192">
        <v>218</v>
      </c>
      <c r="R384" s="191">
        <v>189</v>
      </c>
      <c r="S384" s="190">
        <v>97</v>
      </c>
      <c r="T384" s="189">
        <v>110</v>
      </c>
      <c r="U384" s="189">
        <v>0</v>
      </c>
      <c r="V384" s="190">
        <v>1</v>
      </c>
      <c r="W384" s="189">
        <v>0</v>
      </c>
      <c r="X384" s="189">
        <v>0</v>
      </c>
    </row>
    <row r="385" spans="1:24" x14ac:dyDescent="0.5">
      <c r="A385" s="235" t="s">
        <v>288</v>
      </c>
      <c r="B385" s="242"/>
      <c r="C385" s="195">
        <v>2384</v>
      </c>
      <c r="D385" s="194">
        <v>96</v>
      </c>
      <c r="E385" s="191">
        <v>108</v>
      </c>
      <c r="F385" s="193">
        <v>110</v>
      </c>
      <c r="G385" s="194">
        <v>134</v>
      </c>
      <c r="H385" s="191">
        <v>172</v>
      </c>
      <c r="I385" s="193">
        <v>161</v>
      </c>
      <c r="J385" s="192">
        <v>151</v>
      </c>
      <c r="K385" s="191">
        <v>145</v>
      </c>
      <c r="L385" s="192">
        <v>172</v>
      </c>
      <c r="M385" s="194">
        <v>199</v>
      </c>
      <c r="N385" s="191">
        <v>208</v>
      </c>
      <c r="O385" s="193">
        <v>203</v>
      </c>
      <c r="P385" s="191">
        <v>152</v>
      </c>
      <c r="Q385" s="192">
        <v>143</v>
      </c>
      <c r="R385" s="191">
        <v>89</v>
      </c>
      <c r="S385" s="190">
        <v>67</v>
      </c>
      <c r="T385" s="189">
        <v>72</v>
      </c>
      <c r="U385" s="189">
        <v>0</v>
      </c>
      <c r="V385" s="190">
        <v>2</v>
      </c>
      <c r="W385" s="189">
        <v>0</v>
      </c>
      <c r="X385" s="189">
        <v>0</v>
      </c>
    </row>
    <row r="386" spans="1:24" x14ac:dyDescent="0.5">
      <c r="A386" s="235" t="s">
        <v>287</v>
      </c>
      <c r="B386" s="242"/>
      <c r="C386" s="195">
        <v>2729</v>
      </c>
      <c r="D386" s="194">
        <v>106</v>
      </c>
      <c r="E386" s="191">
        <v>142</v>
      </c>
      <c r="F386" s="193">
        <v>179</v>
      </c>
      <c r="G386" s="194">
        <v>172</v>
      </c>
      <c r="H386" s="191">
        <v>164</v>
      </c>
      <c r="I386" s="193">
        <v>190</v>
      </c>
      <c r="J386" s="192">
        <v>192</v>
      </c>
      <c r="K386" s="191">
        <v>200</v>
      </c>
      <c r="L386" s="192">
        <v>217</v>
      </c>
      <c r="M386" s="194">
        <v>215</v>
      </c>
      <c r="N386" s="191">
        <v>202</v>
      </c>
      <c r="O386" s="193">
        <v>239</v>
      </c>
      <c r="P386" s="191">
        <v>184</v>
      </c>
      <c r="Q386" s="192">
        <v>108</v>
      </c>
      <c r="R386" s="191">
        <v>91</v>
      </c>
      <c r="S386" s="190">
        <v>48</v>
      </c>
      <c r="T386" s="189">
        <v>79</v>
      </c>
      <c r="U386" s="189">
        <v>0</v>
      </c>
      <c r="V386" s="190">
        <v>0</v>
      </c>
      <c r="W386" s="189">
        <v>0</v>
      </c>
      <c r="X386" s="189">
        <v>1</v>
      </c>
    </row>
    <row r="387" spans="1:24" x14ac:dyDescent="0.5">
      <c r="A387" s="235" t="s">
        <v>172</v>
      </c>
      <c r="B387" s="242"/>
      <c r="C387" s="195">
        <v>12836</v>
      </c>
      <c r="D387" s="194">
        <v>497</v>
      </c>
      <c r="E387" s="191">
        <v>640</v>
      </c>
      <c r="F387" s="193">
        <v>690</v>
      </c>
      <c r="G387" s="194">
        <v>742</v>
      </c>
      <c r="H387" s="191">
        <v>813</v>
      </c>
      <c r="I387" s="193">
        <v>907</v>
      </c>
      <c r="J387" s="192">
        <v>826</v>
      </c>
      <c r="K387" s="191">
        <v>806</v>
      </c>
      <c r="L387" s="192">
        <v>1024</v>
      </c>
      <c r="M387" s="194">
        <v>1050</v>
      </c>
      <c r="N387" s="191">
        <v>1089</v>
      </c>
      <c r="O387" s="193">
        <v>994</v>
      </c>
      <c r="P387" s="191">
        <v>808</v>
      </c>
      <c r="Q387" s="192">
        <v>605</v>
      </c>
      <c r="R387" s="191">
        <v>525</v>
      </c>
      <c r="S387" s="190">
        <v>329</v>
      </c>
      <c r="T387" s="189">
        <v>449</v>
      </c>
      <c r="U387" s="189">
        <v>0</v>
      </c>
      <c r="V387" s="190">
        <v>9</v>
      </c>
      <c r="W387" s="189">
        <v>33</v>
      </c>
      <c r="X387" s="189">
        <v>0</v>
      </c>
    </row>
    <row r="388" spans="1:24" x14ac:dyDescent="0.5">
      <c r="A388" s="197" t="s">
        <v>163</v>
      </c>
      <c r="B388" s="242"/>
      <c r="C388" s="195">
        <v>2193</v>
      </c>
      <c r="D388" s="194">
        <v>75</v>
      </c>
      <c r="E388" s="191">
        <v>99</v>
      </c>
      <c r="F388" s="193">
        <v>115</v>
      </c>
      <c r="G388" s="194">
        <v>128</v>
      </c>
      <c r="H388" s="191">
        <v>135</v>
      </c>
      <c r="I388" s="193">
        <v>151</v>
      </c>
      <c r="J388" s="192">
        <v>147</v>
      </c>
      <c r="K388" s="191">
        <v>142</v>
      </c>
      <c r="L388" s="192">
        <v>176</v>
      </c>
      <c r="M388" s="194">
        <v>191</v>
      </c>
      <c r="N388" s="191">
        <v>202</v>
      </c>
      <c r="O388" s="193">
        <v>168</v>
      </c>
      <c r="P388" s="191">
        <v>138</v>
      </c>
      <c r="Q388" s="192">
        <v>110</v>
      </c>
      <c r="R388" s="191">
        <v>89</v>
      </c>
      <c r="S388" s="190">
        <v>55</v>
      </c>
      <c r="T388" s="189">
        <v>65</v>
      </c>
      <c r="U388" s="189">
        <v>0</v>
      </c>
      <c r="V388" s="190">
        <v>4</v>
      </c>
      <c r="W388" s="189">
        <v>3</v>
      </c>
      <c r="X388" s="189">
        <v>0</v>
      </c>
    </row>
    <row r="389" spans="1:24" x14ac:dyDescent="0.5">
      <c r="A389" s="235" t="s">
        <v>286</v>
      </c>
      <c r="B389" s="242"/>
      <c r="C389" s="195">
        <v>2193</v>
      </c>
      <c r="D389" s="194">
        <v>75</v>
      </c>
      <c r="E389" s="191">
        <v>99</v>
      </c>
      <c r="F389" s="193">
        <v>115</v>
      </c>
      <c r="G389" s="194">
        <v>128</v>
      </c>
      <c r="H389" s="191">
        <v>135</v>
      </c>
      <c r="I389" s="193">
        <v>151</v>
      </c>
      <c r="J389" s="192">
        <v>147</v>
      </c>
      <c r="K389" s="191">
        <v>142</v>
      </c>
      <c r="L389" s="192">
        <v>176</v>
      </c>
      <c r="M389" s="194">
        <v>191</v>
      </c>
      <c r="N389" s="191">
        <v>202</v>
      </c>
      <c r="O389" s="193">
        <v>168</v>
      </c>
      <c r="P389" s="191">
        <v>138</v>
      </c>
      <c r="Q389" s="192">
        <v>110</v>
      </c>
      <c r="R389" s="191">
        <v>89</v>
      </c>
      <c r="S389" s="190">
        <v>55</v>
      </c>
      <c r="T389" s="189">
        <v>65</v>
      </c>
      <c r="U389" s="189">
        <v>0</v>
      </c>
      <c r="V389" s="190">
        <v>4</v>
      </c>
      <c r="W389" s="189">
        <v>3</v>
      </c>
      <c r="X389" s="189">
        <v>0</v>
      </c>
    </row>
    <row r="390" spans="1:24" x14ac:dyDescent="0.5">
      <c r="A390" s="200"/>
      <c r="B390" s="242"/>
      <c r="C390" s="195"/>
      <c r="D390" s="194"/>
      <c r="E390" s="191"/>
      <c r="F390" s="193"/>
      <c r="G390" s="194"/>
      <c r="H390" s="191"/>
      <c r="I390" s="193"/>
      <c r="J390" s="192"/>
      <c r="K390" s="191"/>
      <c r="L390" s="192"/>
      <c r="M390" s="194"/>
      <c r="N390" s="191"/>
      <c r="O390" s="193"/>
      <c r="P390" s="191"/>
      <c r="Q390" s="192"/>
      <c r="R390" s="191"/>
      <c r="S390" s="190"/>
      <c r="T390" s="189"/>
      <c r="U390" s="189"/>
      <c r="V390" s="190"/>
      <c r="W390" s="189"/>
      <c r="X390" s="189"/>
    </row>
    <row r="391" spans="1:24" x14ac:dyDescent="0.5">
      <c r="A391" s="197" t="s">
        <v>162</v>
      </c>
      <c r="B391" s="242"/>
      <c r="C391" s="195">
        <v>10643</v>
      </c>
      <c r="D391" s="194">
        <v>422</v>
      </c>
      <c r="E391" s="191">
        <v>541</v>
      </c>
      <c r="F391" s="193">
        <v>575</v>
      </c>
      <c r="G391" s="194">
        <v>614</v>
      </c>
      <c r="H391" s="191">
        <v>678</v>
      </c>
      <c r="I391" s="193">
        <v>756</v>
      </c>
      <c r="J391" s="192">
        <v>679</v>
      </c>
      <c r="K391" s="191">
        <v>664</v>
      </c>
      <c r="L391" s="192">
        <v>848</v>
      </c>
      <c r="M391" s="194">
        <v>859</v>
      </c>
      <c r="N391" s="191">
        <v>887</v>
      </c>
      <c r="O391" s="193">
        <v>826</v>
      </c>
      <c r="P391" s="191">
        <v>670</v>
      </c>
      <c r="Q391" s="192">
        <v>495</v>
      </c>
      <c r="R391" s="191">
        <v>436</v>
      </c>
      <c r="S391" s="190">
        <v>274</v>
      </c>
      <c r="T391" s="189">
        <v>384</v>
      </c>
      <c r="U391" s="189">
        <v>0</v>
      </c>
      <c r="V391" s="190">
        <v>5</v>
      </c>
      <c r="W391" s="189">
        <v>30</v>
      </c>
      <c r="X391" s="189">
        <v>0</v>
      </c>
    </row>
    <row r="392" spans="1:24" x14ac:dyDescent="0.5">
      <c r="A392" s="235" t="s">
        <v>285</v>
      </c>
      <c r="B392" s="242"/>
      <c r="C392" s="195">
        <v>2168</v>
      </c>
      <c r="D392" s="194">
        <v>89</v>
      </c>
      <c r="E392" s="191">
        <v>119</v>
      </c>
      <c r="F392" s="193">
        <v>118</v>
      </c>
      <c r="G392" s="194">
        <v>120</v>
      </c>
      <c r="H392" s="191">
        <v>128</v>
      </c>
      <c r="I392" s="193">
        <v>142</v>
      </c>
      <c r="J392" s="192">
        <v>150</v>
      </c>
      <c r="K392" s="191">
        <v>135</v>
      </c>
      <c r="L392" s="192">
        <v>161</v>
      </c>
      <c r="M392" s="194">
        <v>168</v>
      </c>
      <c r="N392" s="191">
        <v>187</v>
      </c>
      <c r="O392" s="193">
        <v>153</v>
      </c>
      <c r="P392" s="191">
        <v>138</v>
      </c>
      <c r="Q392" s="192">
        <v>103</v>
      </c>
      <c r="R392" s="191">
        <v>98</v>
      </c>
      <c r="S392" s="190">
        <v>48</v>
      </c>
      <c r="T392" s="189">
        <v>80</v>
      </c>
      <c r="U392" s="189">
        <v>0</v>
      </c>
      <c r="V392" s="190">
        <v>1</v>
      </c>
      <c r="W392" s="189">
        <v>30</v>
      </c>
      <c r="X392" s="189">
        <v>0</v>
      </c>
    </row>
    <row r="393" spans="1:24" x14ac:dyDescent="0.5">
      <c r="A393" s="235" t="s">
        <v>284</v>
      </c>
      <c r="B393" s="242"/>
      <c r="C393" s="195">
        <v>1987</v>
      </c>
      <c r="D393" s="194">
        <v>73</v>
      </c>
      <c r="E393" s="191">
        <v>91</v>
      </c>
      <c r="F393" s="193">
        <v>111</v>
      </c>
      <c r="G393" s="194">
        <v>102</v>
      </c>
      <c r="H393" s="191">
        <v>128</v>
      </c>
      <c r="I393" s="193">
        <v>132</v>
      </c>
      <c r="J393" s="192">
        <v>125</v>
      </c>
      <c r="K393" s="191">
        <v>126</v>
      </c>
      <c r="L393" s="192">
        <v>151</v>
      </c>
      <c r="M393" s="194">
        <v>167</v>
      </c>
      <c r="N393" s="191">
        <v>147</v>
      </c>
      <c r="O393" s="193">
        <v>157</v>
      </c>
      <c r="P393" s="191">
        <v>125</v>
      </c>
      <c r="Q393" s="192">
        <v>102</v>
      </c>
      <c r="R393" s="191">
        <v>93</v>
      </c>
      <c r="S393" s="190">
        <v>69</v>
      </c>
      <c r="T393" s="189">
        <v>85</v>
      </c>
      <c r="U393" s="189">
        <v>0</v>
      </c>
      <c r="V393" s="190">
        <v>3</v>
      </c>
      <c r="W393" s="189">
        <v>0</v>
      </c>
      <c r="X393" s="189">
        <v>0</v>
      </c>
    </row>
    <row r="394" spans="1:24" x14ac:dyDescent="0.5">
      <c r="A394" s="235" t="s">
        <v>283</v>
      </c>
      <c r="B394" s="242"/>
      <c r="C394" s="195">
        <v>2483</v>
      </c>
      <c r="D394" s="194">
        <v>92</v>
      </c>
      <c r="E394" s="191">
        <v>132</v>
      </c>
      <c r="F394" s="193">
        <v>120</v>
      </c>
      <c r="G394" s="194">
        <v>145</v>
      </c>
      <c r="H394" s="191">
        <v>166</v>
      </c>
      <c r="I394" s="193">
        <v>185</v>
      </c>
      <c r="J394" s="192">
        <v>154</v>
      </c>
      <c r="K394" s="191">
        <v>160</v>
      </c>
      <c r="L394" s="192">
        <v>195</v>
      </c>
      <c r="M394" s="194">
        <v>195</v>
      </c>
      <c r="N394" s="191">
        <v>203</v>
      </c>
      <c r="O394" s="193">
        <v>209</v>
      </c>
      <c r="P394" s="191">
        <v>166</v>
      </c>
      <c r="Q394" s="192">
        <v>120</v>
      </c>
      <c r="R394" s="191">
        <v>94</v>
      </c>
      <c r="S394" s="190">
        <v>56</v>
      </c>
      <c r="T394" s="189">
        <v>90</v>
      </c>
      <c r="U394" s="189">
        <v>0</v>
      </c>
      <c r="V394" s="190">
        <v>1</v>
      </c>
      <c r="W394" s="189">
        <v>0</v>
      </c>
      <c r="X394" s="189">
        <v>0</v>
      </c>
    </row>
    <row r="395" spans="1:24" x14ac:dyDescent="0.5">
      <c r="A395" s="235" t="s">
        <v>282</v>
      </c>
      <c r="B395" s="242"/>
      <c r="C395" s="195">
        <v>2279</v>
      </c>
      <c r="D395" s="194">
        <v>103</v>
      </c>
      <c r="E395" s="191">
        <v>122</v>
      </c>
      <c r="F395" s="193">
        <v>132</v>
      </c>
      <c r="G395" s="194">
        <v>133</v>
      </c>
      <c r="H395" s="191">
        <v>157</v>
      </c>
      <c r="I395" s="193">
        <v>170</v>
      </c>
      <c r="J395" s="192">
        <v>138</v>
      </c>
      <c r="K395" s="191">
        <v>132</v>
      </c>
      <c r="L395" s="192">
        <v>200</v>
      </c>
      <c r="M395" s="194">
        <v>189</v>
      </c>
      <c r="N395" s="191">
        <v>188</v>
      </c>
      <c r="O395" s="193">
        <v>178</v>
      </c>
      <c r="P395" s="191">
        <v>134</v>
      </c>
      <c r="Q395" s="192">
        <v>93</v>
      </c>
      <c r="R395" s="191">
        <v>83</v>
      </c>
      <c r="S395" s="190">
        <v>54</v>
      </c>
      <c r="T395" s="189">
        <v>73</v>
      </c>
      <c r="U395" s="189">
        <v>0</v>
      </c>
      <c r="V395" s="190">
        <v>0</v>
      </c>
      <c r="W395" s="189">
        <v>0</v>
      </c>
      <c r="X395" s="189">
        <v>0</v>
      </c>
    </row>
    <row r="396" spans="1:24" x14ac:dyDescent="0.5">
      <c r="A396" s="235" t="s">
        <v>281</v>
      </c>
      <c r="B396" s="242"/>
      <c r="C396" s="195">
        <v>1726</v>
      </c>
      <c r="D396" s="194">
        <v>65</v>
      </c>
      <c r="E396" s="191">
        <v>77</v>
      </c>
      <c r="F396" s="193">
        <v>94</v>
      </c>
      <c r="G396" s="194">
        <v>114</v>
      </c>
      <c r="H396" s="191">
        <v>99</v>
      </c>
      <c r="I396" s="193">
        <v>127</v>
      </c>
      <c r="J396" s="192">
        <v>112</v>
      </c>
      <c r="K396" s="191">
        <v>111</v>
      </c>
      <c r="L396" s="192">
        <v>141</v>
      </c>
      <c r="M396" s="194">
        <v>140</v>
      </c>
      <c r="N396" s="191">
        <v>162</v>
      </c>
      <c r="O396" s="193">
        <v>129</v>
      </c>
      <c r="P396" s="191">
        <v>107</v>
      </c>
      <c r="Q396" s="192">
        <v>77</v>
      </c>
      <c r="R396" s="191">
        <v>68</v>
      </c>
      <c r="S396" s="190">
        <v>47</v>
      </c>
      <c r="T396" s="189">
        <v>56</v>
      </c>
      <c r="U396" s="189">
        <v>0</v>
      </c>
      <c r="V396" s="190">
        <v>0</v>
      </c>
      <c r="W396" s="189">
        <v>0</v>
      </c>
      <c r="X396" s="189">
        <v>0</v>
      </c>
    </row>
    <row r="397" spans="1:24" x14ac:dyDescent="0.5">
      <c r="A397" s="198" t="s">
        <v>171</v>
      </c>
      <c r="B397" s="242"/>
      <c r="C397" s="195">
        <v>22952</v>
      </c>
      <c r="D397" s="194">
        <v>1041</v>
      </c>
      <c r="E397" s="191">
        <v>1311</v>
      </c>
      <c r="F397" s="193">
        <v>1407</v>
      </c>
      <c r="G397" s="194">
        <v>1381</v>
      </c>
      <c r="H397" s="191">
        <v>1501</v>
      </c>
      <c r="I397" s="193">
        <v>1614</v>
      </c>
      <c r="J397" s="192">
        <v>1502</v>
      </c>
      <c r="K397" s="191">
        <v>1728</v>
      </c>
      <c r="L397" s="192">
        <v>1879</v>
      </c>
      <c r="M397" s="194">
        <v>1900</v>
      </c>
      <c r="N397" s="191">
        <v>1818</v>
      </c>
      <c r="O397" s="193">
        <v>1625</v>
      </c>
      <c r="P397" s="191">
        <v>1314</v>
      </c>
      <c r="Q397" s="192">
        <v>990</v>
      </c>
      <c r="R397" s="191">
        <v>755</v>
      </c>
      <c r="S397" s="190">
        <v>460</v>
      </c>
      <c r="T397" s="189">
        <v>675</v>
      </c>
      <c r="U397" s="189">
        <v>0</v>
      </c>
      <c r="V397" s="190">
        <v>30</v>
      </c>
      <c r="W397" s="189">
        <v>19</v>
      </c>
      <c r="X397" s="189">
        <v>2</v>
      </c>
    </row>
    <row r="398" spans="1:24" x14ac:dyDescent="0.5">
      <c r="A398" s="197" t="s">
        <v>163</v>
      </c>
      <c r="B398" s="242"/>
      <c r="C398" s="195">
        <v>1017</v>
      </c>
      <c r="D398" s="194">
        <v>40</v>
      </c>
      <c r="E398" s="191">
        <v>58</v>
      </c>
      <c r="F398" s="193">
        <v>58</v>
      </c>
      <c r="G398" s="194">
        <v>59</v>
      </c>
      <c r="H398" s="191">
        <v>50</v>
      </c>
      <c r="I398" s="193">
        <v>84</v>
      </c>
      <c r="J398" s="192">
        <v>69</v>
      </c>
      <c r="K398" s="191">
        <v>71</v>
      </c>
      <c r="L398" s="192">
        <v>80</v>
      </c>
      <c r="M398" s="194">
        <v>82</v>
      </c>
      <c r="N398" s="191">
        <v>79</v>
      </c>
      <c r="O398" s="193">
        <v>75</v>
      </c>
      <c r="P398" s="191">
        <v>59</v>
      </c>
      <c r="Q398" s="192">
        <v>59</v>
      </c>
      <c r="R398" s="191">
        <v>38</v>
      </c>
      <c r="S398" s="190">
        <v>19</v>
      </c>
      <c r="T398" s="189">
        <v>35</v>
      </c>
      <c r="U398" s="189">
        <v>0</v>
      </c>
      <c r="V398" s="190">
        <v>2</v>
      </c>
      <c r="W398" s="189">
        <v>0</v>
      </c>
      <c r="X398" s="189">
        <v>0</v>
      </c>
    </row>
    <row r="399" spans="1:24" x14ac:dyDescent="0.5">
      <c r="A399" s="235" t="s">
        <v>280</v>
      </c>
      <c r="B399" s="242"/>
      <c r="C399" s="195">
        <v>1017</v>
      </c>
      <c r="D399" s="194">
        <v>40</v>
      </c>
      <c r="E399" s="191">
        <v>58</v>
      </c>
      <c r="F399" s="193">
        <v>58</v>
      </c>
      <c r="G399" s="194">
        <v>59</v>
      </c>
      <c r="H399" s="191">
        <v>50</v>
      </c>
      <c r="I399" s="193">
        <v>84</v>
      </c>
      <c r="J399" s="192">
        <v>69</v>
      </c>
      <c r="K399" s="191">
        <v>71</v>
      </c>
      <c r="L399" s="192">
        <v>80</v>
      </c>
      <c r="M399" s="194">
        <v>82</v>
      </c>
      <c r="N399" s="191">
        <v>79</v>
      </c>
      <c r="O399" s="193">
        <v>75</v>
      </c>
      <c r="P399" s="191">
        <v>59</v>
      </c>
      <c r="Q399" s="192">
        <v>59</v>
      </c>
      <c r="R399" s="191">
        <v>38</v>
      </c>
      <c r="S399" s="190">
        <v>19</v>
      </c>
      <c r="T399" s="189">
        <v>35</v>
      </c>
      <c r="U399" s="189">
        <v>0</v>
      </c>
      <c r="V399" s="190">
        <v>2</v>
      </c>
      <c r="W399" s="189">
        <v>0</v>
      </c>
      <c r="X399" s="189">
        <v>0</v>
      </c>
    </row>
    <row r="400" spans="1:24" x14ac:dyDescent="0.5">
      <c r="A400" s="200"/>
      <c r="B400" s="242"/>
      <c r="C400" s="195"/>
      <c r="D400" s="194"/>
      <c r="E400" s="191"/>
      <c r="F400" s="193"/>
      <c r="G400" s="194"/>
      <c r="H400" s="191"/>
      <c r="I400" s="193"/>
      <c r="J400" s="192"/>
      <c r="K400" s="191"/>
      <c r="L400" s="192"/>
      <c r="M400" s="194"/>
      <c r="N400" s="191"/>
      <c r="O400" s="193"/>
      <c r="P400" s="191"/>
      <c r="Q400" s="192"/>
      <c r="R400" s="191"/>
      <c r="S400" s="190"/>
      <c r="T400" s="189"/>
      <c r="U400" s="189"/>
      <c r="V400" s="190"/>
      <c r="W400" s="189"/>
      <c r="X400" s="189"/>
    </row>
    <row r="401" spans="1:24" x14ac:dyDescent="0.5">
      <c r="A401" s="197" t="s">
        <v>162</v>
      </c>
      <c r="B401" s="242"/>
      <c r="C401" s="195">
        <v>21935</v>
      </c>
      <c r="D401" s="194">
        <v>1001</v>
      </c>
      <c r="E401" s="191">
        <v>1253</v>
      </c>
      <c r="F401" s="193">
        <v>1349</v>
      </c>
      <c r="G401" s="194">
        <v>1322</v>
      </c>
      <c r="H401" s="191">
        <v>1451</v>
      </c>
      <c r="I401" s="193">
        <v>1530</v>
      </c>
      <c r="J401" s="192">
        <v>1433</v>
      </c>
      <c r="K401" s="191">
        <v>1657</v>
      </c>
      <c r="L401" s="192">
        <v>1799</v>
      </c>
      <c r="M401" s="194">
        <v>1818</v>
      </c>
      <c r="N401" s="191">
        <v>1739</v>
      </c>
      <c r="O401" s="193">
        <v>1550</v>
      </c>
      <c r="P401" s="191">
        <v>1255</v>
      </c>
      <c r="Q401" s="192">
        <v>931</v>
      </c>
      <c r="R401" s="191">
        <v>717</v>
      </c>
      <c r="S401" s="190">
        <v>441</v>
      </c>
      <c r="T401" s="189">
        <v>640</v>
      </c>
      <c r="U401" s="189">
        <v>0</v>
      </c>
      <c r="V401" s="190">
        <v>28</v>
      </c>
      <c r="W401" s="189">
        <v>19</v>
      </c>
      <c r="X401" s="189">
        <v>2</v>
      </c>
    </row>
    <row r="402" spans="1:24" x14ac:dyDescent="0.5">
      <c r="A402" s="235" t="s">
        <v>279</v>
      </c>
      <c r="B402" s="242"/>
      <c r="C402" s="195">
        <v>4422</v>
      </c>
      <c r="D402" s="194">
        <v>215</v>
      </c>
      <c r="E402" s="191">
        <v>229</v>
      </c>
      <c r="F402" s="193">
        <v>273</v>
      </c>
      <c r="G402" s="194">
        <v>266</v>
      </c>
      <c r="H402" s="191">
        <v>283</v>
      </c>
      <c r="I402" s="193">
        <v>273</v>
      </c>
      <c r="J402" s="192">
        <v>287</v>
      </c>
      <c r="K402" s="191">
        <v>316</v>
      </c>
      <c r="L402" s="192">
        <v>319</v>
      </c>
      <c r="M402" s="194">
        <v>411</v>
      </c>
      <c r="N402" s="191">
        <v>344</v>
      </c>
      <c r="O402" s="193">
        <v>320</v>
      </c>
      <c r="P402" s="191">
        <v>274</v>
      </c>
      <c r="Q402" s="192">
        <v>201</v>
      </c>
      <c r="R402" s="191">
        <v>154</v>
      </c>
      <c r="S402" s="190">
        <v>97</v>
      </c>
      <c r="T402" s="189">
        <v>132</v>
      </c>
      <c r="U402" s="189">
        <v>0</v>
      </c>
      <c r="V402" s="190">
        <v>9</v>
      </c>
      <c r="W402" s="189">
        <v>19</v>
      </c>
      <c r="X402" s="189">
        <v>0</v>
      </c>
    </row>
    <row r="403" spans="1:24" x14ac:dyDescent="0.5">
      <c r="A403" s="235" t="s">
        <v>278</v>
      </c>
      <c r="B403" s="242"/>
      <c r="C403" s="195">
        <v>5099</v>
      </c>
      <c r="D403" s="194">
        <v>222</v>
      </c>
      <c r="E403" s="191">
        <v>308</v>
      </c>
      <c r="F403" s="193">
        <v>306</v>
      </c>
      <c r="G403" s="194">
        <v>308</v>
      </c>
      <c r="H403" s="191">
        <v>338</v>
      </c>
      <c r="I403" s="193">
        <v>345</v>
      </c>
      <c r="J403" s="192">
        <v>340</v>
      </c>
      <c r="K403" s="191">
        <v>396</v>
      </c>
      <c r="L403" s="192">
        <v>470</v>
      </c>
      <c r="M403" s="194">
        <v>406</v>
      </c>
      <c r="N403" s="191">
        <v>399</v>
      </c>
      <c r="O403" s="193">
        <v>345</v>
      </c>
      <c r="P403" s="191">
        <v>280</v>
      </c>
      <c r="Q403" s="192">
        <v>224</v>
      </c>
      <c r="R403" s="191">
        <v>174</v>
      </c>
      <c r="S403" s="190">
        <v>109</v>
      </c>
      <c r="T403" s="189">
        <v>125</v>
      </c>
      <c r="U403" s="189">
        <v>0</v>
      </c>
      <c r="V403" s="190">
        <v>3</v>
      </c>
      <c r="W403" s="189">
        <v>0</v>
      </c>
      <c r="X403" s="189">
        <v>1</v>
      </c>
    </row>
    <row r="404" spans="1:24" x14ac:dyDescent="0.5">
      <c r="A404" s="235" t="s">
        <v>277</v>
      </c>
      <c r="B404" s="242"/>
      <c r="C404" s="195">
        <v>3019</v>
      </c>
      <c r="D404" s="194">
        <v>136</v>
      </c>
      <c r="E404" s="191">
        <v>157</v>
      </c>
      <c r="F404" s="193">
        <v>177</v>
      </c>
      <c r="G404" s="194">
        <v>191</v>
      </c>
      <c r="H404" s="191">
        <v>212</v>
      </c>
      <c r="I404" s="193">
        <v>206</v>
      </c>
      <c r="J404" s="192">
        <v>199</v>
      </c>
      <c r="K404" s="191">
        <v>258</v>
      </c>
      <c r="L404" s="192">
        <v>260</v>
      </c>
      <c r="M404" s="194">
        <v>256</v>
      </c>
      <c r="N404" s="191">
        <v>241</v>
      </c>
      <c r="O404" s="193">
        <v>191</v>
      </c>
      <c r="P404" s="191">
        <v>168</v>
      </c>
      <c r="Q404" s="192">
        <v>129</v>
      </c>
      <c r="R404" s="191">
        <v>92</v>
      </c>
      <c r="S404" s="190">
        <v>57</v>
      </c>
      <c r="T404" s="189">
        <v>89</v>
      </c>
      <c r="U404" s="189">
        <v>0</v>
      </c>
      <c r="V404" s="190">
        <v>0</v>
      </c>
      <c r="W404" s="189">
        <v>0</v>
      </c>
      <c r="X404" s="189">
        <v>0</v>
      </c>
    </row>
    <row r="405" spans="1:24" x14ac:dyDescent="0.5">
      <c r="A405" s="235" t="s">
        <v>276</v>
      </c>
      <c r="B405" s="242"/>
      <c r="C405" s="195">
        <v>5803</v>
      </c>
      <c r="D405" s="194">
        <v>261</v>
      </c>
      <c r="E405" s="191">
        <v>331</v>
      </c>
      <c r="F405" s="193">
        <v>351</v>
      </c>
      <c r="G405" s="194">
        <v>351</v>
      </c>
      <c r="H405" s="191">
        <v>409</v>
      </c>
      <c r="I405" s="193">
        <v>425</v>
      </c>
      <c r="J405" s="192">
        <v>350</v>
      </c>
      <c r="K405" s="191">
        <v>413</v>
      </c>
      <c r="L405" s="192">
        <v>463</v>
      </c>
      <c r="M405" s="194">
        <v>474</v>
      </c>
      <c r="N405" s="191">
        <v>469</v>
      </c>
      <c r="O405" s="193">
        <v>449</v>
      </c>
      <c r="P405" s="191">
        <v>333</v>
      </c>
      <c r="Q405" s="192">
        <v>223</v>
      </c>
      <c r="R405" s="191">
        <v>180</v>
      </c>
      <c r="S405" s="190">
        <v>116</v>
      </c>
      <c r="T405" s="189">
        <v>196</v>
      </c>
      <c r="U405" s="189">
        <v>0</v>
      </c>
      <c r="V405" s="190">
        <v>8</v>
      </c>
      <c r="W405" s="189">
        <v>0</v>
      </c>
      <c r="X405" s="189">
        <v>1</v>
      </c>
    </row>
    <row r="406" spans="1:24" x14ac:dyDescent="0.5">
      <c r="A406" s="235" t="s">
        <v>275</v>
      </c>
      <c r="B406" s="242"/>
      <c r="C406" s="195">
        <v>3592</v>
      </c>
      <c r="D406" s="194">
        <v>167</v>
      </c>
      <c r="E406" s="191">
        <v>228</v>
      </c>
      <c r="F406" s="193">
        <v>242</v>
      </c>
      <c r="G406" s="194">
        <v>206</v>
      </c>
      <c r="H406" s="191">
        <v>209</v>
      </c>
      <c r="I406" s="193">
        <v>281</v>
      </c>
      <c r="J406" s="192">
        <v>257</v>
      </c>
      <c r="K406" s="191">
        <v>274</v>
      </c>
      <c r="L406" s="192">
        <v>287</v>
      </c>
      <c r="M406" s="194">
        <v>271</v>
      </c>
      <c r="N406" s="191">
        <v>286</v>
      </c>
      <c r="O406" s="193">
        <v>245</v>
      </c>
      <c r="P406" s="191">
        <v>200</v>
      </c>
      <c r="Q406" s="192">
        <v>154</v>
      </c>
      <c r="R406" s="191">
        <v>117</v>
      </c>
      <c r="S406" s="190">
        <v>62</v>
      </c>
      <c r="T406" s="189">
        <v>98</v>
      </c>
      <c r="U406" s="189">
        <v>0</v>
      </c>
      <c r="V406" s="190">
        <v>8</v>
      </c>
      <c r="W406" s="189">
        <v>0</v>
      </c>
      <c r="X406" s="189">
        <v>0</v>
      </c>
    </row>
    <row r="407" spans="1:24" x14ac:dyDescent="0.5">
      <c r="A407" s="235"/>
      <c r="B407" s="242"/>
      <c r="C407" s="195"/>
      <c r="D407" s="194"/>
      <c r="E407" s="191"/>
      <c r="F407" s="193"/>
      <c r="G407" s="194"/>
      <c r="H407" s="191"/>
      <c r="I407" s="193"/>
      <c r="J407" s="192"/>
      <c r="K407" s="191"/>
      <c r="L407" s="192"/>
      <c r="M407" s="194"/>
      <c r="N407" s="191"/>
      <c r="O407" s="193"/>
      <c r="P407" s="191"/>
      <c r="Q407" s="192"/>
      <c r="R407" s="191"/>
      <c r="S407" s="190"/>
      <c r="T407" s="189"/>
      <c r="U407" s="189"/>
      <c r="V407" s="190"/>
      <c r="W407" s="189"/>
      <c r="X407" s="189"/>
    </row>
    <row r="408" spans="1:24" x14ac:dyDescent="0.5">
      <c r="A408" s="198" t="s">
        <v>170</v>
      </c>
      <c r="B408" s="242"/>
      <c r="C408" s="195">
        <v>12564</v>
      </c>
      <c r="D408" s="194">
        <v>539</v>
      </c>
      <c r="E408" s="191">
        <v>703</v>
      </c>
      <c r="F408" s="193">
        <v>802</v>
      </c>
      <c r="G408" s="194">
        <v>843</v>
      </c>
      <c r="H408" s="191">
        <v>859</v>
      </c>
      <c r="I408" s="193">
        <v>850</v>
      </c>
      <c r="J408" s="192">
        <v>872</v>
      </c>
      <c r="K408" s="191">
        <v>947</v>
      </c>
      <c r="L408" s="192">
        <v>1059</v>
      </c>
      <c r="M408" s="194">
        <v>998</v>
      </c>
      <c r="N408" s="191">
        <v>965</v>
      </c>
      <c r="O408" s="193">
        <v>846</v>
      </c>
      <c r="P408" s="191">
        <v>713</v>
      </c>
      <c r="Q408" s="192">
        <v>517</v>
      </c>
      <c r="R408" s="191">
        <v>415</v>
      </c>
      <c r="S408" s="190">
        <v>251</v>
      </c>
      <c r="T408" s="189">
        <v>343</v>
      </c>
      <c r="U408" s="189">
        <v>0</v>
      </c>
      <c r="V408" s="190">
        <v>4</v>
      </c>
      <c r="W408" s="189">
        <v>38</v>
      </c>
      <c r="X408" s="189">
        <v>0</v>
      </c>
    </row>
    <row r="409" spans="1:24" x14ac:dyDescent="0.5">
      <c r="A409" s="197" t="s">
        <v>162</v>
      </c>
      <c r="B409" s="242"/>
      <c r="C409" s="195">
        <v>12564</v>
      </c>
      <c r="D409" s="194">
        <v>539</v>
      </c>
      <c r="E409" s="191">
        <v>703</v>
      </c>
      <c r="F409" s="193">
        <v>802</v>
      </c>
      <c r="G409" s="194">
        <v>843</v>
      </c>
      <c r="H409" s="191">
        <v>859</v>
      </c>
      <c r="I409" s="193">
        <v>850</v>
      </c>
      <c r="J409" s="192">
        <v>872</v>
      </c>
      <c r="K409" s="191">
        <v>947</v>
      </c>
      <c r="L409" s="192">
        <v>1059</v>
      </c>
      <c r="M409" s="194">
        <v>998</v>
      </c>
      <c r="N409" s="191">
        <v>965</v>
      </c>
      <c r="O409" s="193">
        <v>846</v>
      </c>
      <c r="P409" s="191">
        <v>713</v>
      </c>
      <c r="Q409" s="192">
        <v>517</v>
      </c>
      <c r="R409" s="191">
        <v>415</v>
      </c>
      <c r="S409" s="190">
        <v>251</v>
      </c>
      <c r="T409" s="189">
        <v>343</v>
      </c>
      <c r="U409" s="189">
        <v>0</v>
      </c>
      <c r="V409" s="190">
        <v>4</v>
      </c>
      <c r="W409" s="189">
        <v>38</v>
      </c>
      <c r="X409" s="189">
        <v>0</v>
      </c>
    </row>
    <row r="410" spans="1:24" x14ac:dyDescent="0.5">
      <c r="A410" s="235" t="s">
        <v>274</v>
      </c>
      <c r="B410" s="242"/>
      <c r="C410" s="195">
        <v>3640</v>
      </c>
      <c r="D410" s="194">
        <v>171</v>
      </c>
      <c r="E410" s="191">
        <v>195</v>
      </c>
      <c r="F410" s="193">
        <v>227</v>
      </c>
      <c r="G410" s="194">
        <v>227</v>
      </c>
      <c r="H410" s="191">
        <v>245</v>
      </c>
      <c r="I410" s="193">
        <v>277</v>
      </c>
      <c r="J410" s="192">
        <v>230</v>
      </c>
      <c r="K410" s="191">
        <v>252</v>
      </c>
      <c r="L410" s="192">
        <v>306</v>
      </c>
      <c r="M410" s="194">
        <v>281</v>
      </c>
      <c r="N410" s="191">
        <v>294</v>
      </c>
      <c r="O410" s="193">
        <v>243</v>
      </c>
      <c r="P410" s="191">
        <v>212</v>
      </c>
      <c r="Q410" s="192">
        <v>148</v>
      </c>
      <c r="R410" s="191">
        <v>116</v>
      </c>
      <c r="S410" s="190">
        <v>79</v>
      </c>
      <c r="T410" s="189">
        <v>98</v>
      </c>
      <c r="U410" s="189">
        <v>0</v>
      </c>
      <c r="V410" s="190">
        <v>1</v>
      </c>
      <c r="W410" s="189">
        <v>38</v>
      </c>
      <c r="X410" s="189">
        <v>0</v>
      </c>
    </row>
    <row r="411" spans="1:24" x14ac:dyDescent="0.5">
      <c r="A411" s="235" t="s">
        <v>273</v>
      </c>
      <c r="B411" s="242"/>
      <c r="C411" s="195">
        <v>4490</v>
      </c>
      <c r="D411" s="194">
        <v>166</v>
      </c>
      <c r="E411" s="191">
        <v>258</v>
      </c>
      <c r="F411" s="193">
        <v>269</v>
      </c>
      <c r="G411" s="194">
        <v>303</v>
      </c>
      <c r="H411" s="191">
        <v>284</v>
      </c>
      <c r="I411" s="193">
        <v>302</v>
      </c>
      <c r="J411" s="192">
        <v>328</v>
      </c>
      <c r="K411" s="191">
        <v>355</v>
      </c>
      <c r="L411" s="192">
        <v>357</v>
      </c>
      <c r="M411" s="194">
        <v>355</v>
      </c>
      <c r="N411" s="191">
        <v>333</v>
      </c>
      <c r="O411" s="193">
        <v>328</v>
      </c>
      <c r="P411" s="191">
        <v>268</v>
      </c>
      <c r="Q411" s="192">
        <v>197</v>
      </c>
      <c r="R411" s="191">
        <v>163</v>
      </c>
      <c r="S411" s="190">
        <v>87</v>
      </c>
      <c r="T411" s="189">
        <v>135</v>
      </c>
      <c r="U411" s="189">
        <v>0</v>
      </c>
      <c r="V411" s="190">
        <v>2</v>
      </c>
      <c r="W411" s="189">
        <v>0</v>
      </c>
      <c r="X411" s="189">
        <v>0</v>
      </c>
    </row>
    <row r="412" spans="1:24" x14ac:dyDescent="0.5">
      <c r="A412" s="235" t="s">
        <v>272</v>
      </c>
      <c r="B412" s="242"/>
      <c r="C412" s="195">
        <v>2060</v>
      </c>
      <c r="D412" s="194">
        <v>97</v>
      </c>
      <c r="E412" s="191">
        <v>125</v>
      </c>
      <c r="F412" s="193">
        <v>156</v>
      </c>
      <c r="G412" s="194">
        <v>151</v>
      </c>
      <c r="H412" s="191">
        <v>152</v>
      </c>
      <c r="I412" s="193">
        <v>141</v>
      </c>
      <c r="J412" s="192">
        <v>137</v>
      </c>
      <c r="K412" s="191">
        <v>188</v>
      </c>
      <c r="L412" s="192">
        <v>174</v>
      </c>
      <c r="M412" s="194">
        <v>180</v>
      </c>
      <c r="N412" s="191">
        <v>144</v>
      </c>
      <c r="O412" s="193">
        <v>102</v>
      </c>
      <c r="P412" s="191">
        <v>94</v>
      </c>
      <c r="Q412" s="192">
        <v>78</v>
      </c>
      <c r="R412" s="191">
        <v>65</v>
      </c>
      <c r="S412" s="190">
        <v>37</v>
      </c>
      <c r="T412" s="189">
        <v>38</v>
      </c>
      <c r="U412" s="189">
        <v>0</v>
      </c>
      <c r="V412" s="190">
        <v>1</v>
      </c>
      <c r="W412" s="189">
        <v>0</v>
      </c>
      <c r="X412" s="189">
        <v>0</v>
      </c>
    </row>
    <row r="413" spans="1:24" x14ac:dyDescent="0.5">
      <c r="A413" s="235" t="s">
        <v>271</v>
      </c>
      <c r="B413" s="242"/>
      <c r="C413" s="195">
        <v>2374</v>
      </c>
      <c r="D413" s="194">
        <v>105</v>
      </c>
      <c r="E413" s="191">
        <v>125</v>
      </c>
      <c r="F413" s="193">
        <v>150</v>
      </c>
      <c r="G413" s="194">
        <v>162</v>
      </c>
      <c r="H413" s="191">
        <v>178</v>
      </c>
      <c r="I413" s="193">
        <v>130</v>
      </c>
      <c r="J413" s="192">
        <v>177</v>
      </c>
      <c r="K413" s="191">
        <v>152</v>
      </c>
      <c r="L413" s="192">
        <v>222</v>
      </c>
      <c r="M413" s="194">
        <v>182</v>
      </c>
      <c r="N413" s="191">
        <v>194</v>
      </c>
      <c r="O413" s="193">
        <v>173</v>
      </c>
      <c r="P413" s="191">
        <v>139</v>
      </c>
      <c r="Q413" s="192">
        <v>94</v>
      </c>
      <c r="R413" s="191">
        <v>71</v>
      </c>
      <c r="S413" s="190">
        <v>48</v>
      </c>
      <c r="T413" s="189">
        <v>72</v>
      </c>
      <c r="U413" s="189">
        <v>0</v>
      </c>
      <c r="V413" s="190">
        <v>0</v>
      </c>
      <c r="W413" s="189">
        <v>0</v>
      </c>
      <c r="X413" s="189">
        <v>0</v>
      </c>
    </row>
    <row r="414" spans="1:24" x14ac:dyDescent="0.5">
      <c r="A414" s="235"/>
      <c r="B414" s="242"/>
      <c r="C414" s="195"/>
      <c r="D414" s="194"/>
      <c r="E414" s="191"/>
      <c r="F414" s="193"/>
      <c r="G414" s="194"/>
      <c r="H414" s="191"/>
      <c r="I414" s="193"/>
      <c r="J414" s="192"/>
      <c r="K414" s="191"/>
      <c r="L414" s="192"/>
      <c r="M414" s="194"/>
      <c r="N414" s="191"/>
      <c r="O414" s="193"/>
      <c r="P414" s="191"/>
      <c r="Q414" s="192"/>
      <c r="R414" s="191"/>
      <c r="S414" s="190"/>
      <c r="T414" s="189"/>
      <c r="U414" s="189"/>
      <c r="V414" s="190"/>
      <c r="W414" s="189"/>
      <c r="X414" s="189"/>
    </row>
    <row r="415" spans="1:24" x14ac:dyDescent="0.5">
      <c r="A415" s="198" t="s">
        <v>169</v>
      </c>
      <c r="B415" s="242"/>
      <c r="C415" s="195">
        <v>13856</v>
      </c>
      <c r="D415" s="194">
        <v>559</v>
      </c>
      <c r="E415" s="191">
        <v>669</v>
      </c>
      <c r="F415" s="193">
        <v>753</v>
      </c>
      <c r="G415" s="194">
        <v>793</v>
      </c>
      <c r="H415" s="191">
        <v>920</v>
      </c>
      <c r="I415" s="193">
        <v>948</v>
      </c>
      <c r="J415" s="192">
        <v>883</v>
      </c>
      <c r="K415" s="191">
        <v>859</v>
      </c>
      <c r="L415" s="192">
        <v>1120</v>
      </c>
      <c r="M415" s="194">
        <v>1147</v>
      </c>
      <c r="N415" s="191">
        <v>1212</v>
      </c>
      <c r="O415" s="193">
        <v>1090</v>
      </c>
      <c r="P415" s="191">
        <v>905</v>
      </c>
      <c r="Q415" s="192">
        <v>675</v>
      </c>
      <c r="R415" s="191">
        <v>564</v>
      </c>
      <c r="S415" s="190">
        <v>336</v>
      </c>
      <c r="T415" s="189">
        <v>405</v>
      </c>
      <c r="U415" s="189">
        <v>0</v>
      </c>
      <c r="V415" s="190">
        <v>10</v>
      </c>
      <c r="W415" s="189">
        <v>7</v>
      </c>
      <c r="X415" s="189">
        <v>1</v>
      </c>
    </row>
    <row r="416" spans="1:24" x14ac:dyDescent="0.5">
      <c r="A416" s="197" t="s">
        <v>163</v>
      </c>
      <c r="B416" s="242"/>
      <c r="C416" s="195">
        <v>4080</v>
      </c>
      <c r="D416" s="194">
        <v>159</v>
      </c>
      <c r="E416" s="191">
        <v>200</v>
      </c>
      <c r="F416" s="193">
        <v>211</v>
      </c>
      <c r="G416" s="194">
        <v>252</v>
      </c>
      <c r="H416" s="191">
        <v>298</v>
      </c>
      <c r="I416" s="193">
        <v>294</v>
      </c>
      <c r="J416" s="192">
        <v>259</v>
      </c>
      <c r="K416" s="191">
        <v>248</v>
      </c>
      <c r="L416" s="192">
        <v>328</v>
      </c>
      <c r="M416" s="194">
        <v>349</v>
      </c>
      <c r="N416" s="191">
        <v>378</v>
      </c>
      <c r="O416" s="193">
        <v>322</v>
      </c>
      <c r="P416" s="191">
        <v>238</v>
      </c>
      <c r="Q416" s="192">
        <v>185</v>
      </c>
      <c r="R416" s="191">
        <v>147</v>
      </c>
      <c r="S416" s="190">
        <v>94</v>
      </c>
      <c r="T416" s="189">
        <v>111</v>
      </c>
      <c r="U416" s="189">
        <v>0</v>
      </c>
      <c r="V416" s="190">
        <v>3</v>
      </c>
      <c r="W416" s="189">
        <v>3</v>
      </c>
      <c r="X416" s="189">
        <v>1</v>
      </c>
    </row>
    <row r="417" spans="1:24" x14ac:dyDescent="0.5">
      <c r="A417" s="235" t="s">
        <v>270</v>
      </c>
      <c r="B417" s="242"/>
      <c r="C417" s="195">
        <v>4080</v>
      </c>
      <c r="D417" s="194">
        <v>159</v>
      </c>
      <c r="E417" s="191">
        <v>200</v>
      </c>
      <c r="F417" s="193">
        <v>211</v>
      </c>
      <c r="G417" s="194">
        <v>252</v>
      </c>
      <c r="H417" s="191">
        <v>298</v>
      </c>
      <c r="I417" s="193">
        <v>294</v>
      </c>
      <c r="J417" s="192">
        <v>259</v>
      </c>
      <c r="K417" s="191">
        <v>248</v>
      </c>
      <c r="L417" s="192">
        <v>328</v>
      </c>
      <c r="M417" s="194">
        <v>349</v>
      </c>
      <c r="N417" s="191">
        <v>378</v>
      </c>
      <c r="O417" s="193">
        <v>322</v>
      </c>
      <c r="P417" s="191">
        <v>238</v>
      </c>
      <c r="Q417" s="192">
        <v>185</v>
      </c>
      <c r="R417" s="191">
        <v>147</v>
      </c>
      <c r="S417" s="190">
        <v>94</v>
      </c>
      <c r="T417" s="189">
        <v>111</v>
      </c>
      <c r="U417" s="189">
        <v>0</v>
      </c>
      <c r="V417" s="190">
        <v>3</v>
      </c>
      <c r="W417" s="189">
        <v>3</v>
      </c>
      <c r="X417" s="189">
        <v>1</v>
      </c>
    </row>
    <row r="418" spans="1:24" x14ac:dyDescent="0.5">
      <c r="A418" s="200"/>
      <c r="B418" s="242"/>
      <c r="C418" s="195"/>
      <c r="D418" s="194"/>
      <c r="E418" s="191"/>
      <c r="F418" s="193"/>
      <c r="G418" s="194"/>
      <c r="H418" s="191"/>
      <c r="I418" s="193"/>
      <c r="J418" s="192"/>
      <c r="K418" s="191"/>
      <c r="L418" s="192"/>
      <c r="M418" s="194"/>
      <c r="N418" s="191"/>
      <c r="O418" s="193"/>
      <c r="P418" s="191"/>
      <c r="Q418" s="192"/>
      <c r="R418" s="191"/>
      <c r="S418" s="190"/>
      <c r="T418" s="189"/>
      <c r="U418" s="189"/>
      <c r="V418" s="190"/>
      <c r="W418" s="189"/>
      <c r="X418" s="189"/>
    </row>
    <row r="419" spans="1:24" x14ac:dyDescent="0.5">
      <c r="A419" s="197" t="s">
        <v>162</v>
      </c>
      <c r="B419" s="242"/>
      <c r="C419" s="195">
        <v>9776</v>
      </c>
      <c r="D419" s="194">
        <v>400</v>
      </c>
      <c r="E419" s="191">
        <v>469</v>
      </c>
      <c r="F419" s="193">
        <v>542</v>
      </c>
      <c r="G419" s="194">
        <v>541</v>
      </c>
      <c r="H419" s="191">
        <v>622</v>
      </c>
      <c r="I419" s="193">
        <v>654</v>
      </c>
      <c r="J419" s="192">
        <v>624</v>
      </c>
      <c r="K419" s="191">
        <v>611</v>
      </c>
      <c r="L419" s="192">
        <v>792</v>
      </c>
      <c r="M419" s="194">
        <v>798</v>
      </c>
      <c r="N419" s="191">
        <v>834</v>
      </c>
      <c r="O419" s="193">
        <v>768</v>
      </c>
      <c r="P419" s="191">
        <v>667</v>
      </c>
      <c r="Q419" s="192">
        <v>490</v>
      </c>
      <c r="R419" s="191">
        <v>417</v>
      </c>
      <c r="S419" s="190">
        <v>242</v>
      </c>
      <c r="T419" s="189">
        <v>294</v>
      </c>
      <c r="U419" s="189">
        <v>0</v>
      </c>
      <c r="V419" s="190">
        <v>7</v>
      </c>
      <c r="W419" s="189">
        <v>4</v>
      </c>
      <c r="X419" s="189">
        <v>0</v>
      </c>
    </row>
    <row r="420" spans="1:24" x14ac:dyDescent="0.5">
      <c r="A420" s="235" t="s">
        <v>269</v>
      </c>
      <c r="B420" s="242"/>
      <c r="C420" s="195">
        <v>4</v>
      </c>
      <c r="D420" s="194">
        <v>0</v>
      </c>
      <c r="E420" s="191">
        <v>0</v>
      </c>
      <c r="F420" s="193">
        <v>0</v>
      </c>
      <c r="G420" s="194">
        <v>0</v>
      </c>
      <c r="H420" s="191">
        <v>0</v>
      </c>
      <c r="I420" s="193">
        <v>0</v>
      </c>
      <c r="J420" s="192">
        <v>0</v>
      </c>
      <c r="K420" s="191">
        <v>0</v>
      </c>
      <c r="L420" s="192">
        <v>0</v>
      </c>
      <c r="M420" s="194">
        <v>0</v>
      </c>
      <c r="N420" s="191">
        <v>0</v>
      </c>
      <c r="O420" s="193">
        <v>0</v>
      </c>
      <c r="P420" s="191">
        <v>0</v>
      </c>
      <c r="Q420" s="192">
        <v>0</v>
      </c>
      <c r="R420" s="191">
        <v>0</v>
      </c>
      <c r="S420" s="190">
        <v>0</v>
      </c>
      <c r="T420" s="189">
        <v>0</v>
      </c>
      <c r="U420" s="189">
        <v>0</v>
      </c>
      <c r="V420" s="190">
        <v>0</v>
      </c>
      <c r="W420" s="189">
        <v>4</v>
      </c>
      <c r="X420" s="189">
        <v>0</v>
      </c>
    </row>
    <row r="421" spans="1:24" x14ac:dyDescent="0.5">
      <c r="A421" s="235" t="s">
        <v>268</v>
      </c>
      <c r="B421" s="242"/>
      <c r="C421" s="195">
        <v>3491</v>
      </c>
      <c r="D421" s="194">
        <v>130</v>
      </c>
      <c r="E421" s="191">
        <v>155</v>
      </c>
      <c r="F421" s="193">
        <v>190</v>
      </c>
      <c r="G421" s="194">
        <v>206</v>
      </c>
      <c r="H421" s="191">
        <v>214</v>
      </c>
      <c r="I421" s="193">
        <v>207</v>
      </c>
      <c r="J421" s="192">
        <v>221</v>
      </c>
      <c r="K421" s="191">
        <v>204</v>
      </c>
      <c r="L421" s="192">
        <v>309</v>
      </c>
      <c r="M421" s="194">
        <v>296</v>
      </c>
      <c r="N421" s="191">
        <v>265</v>
      </c>
      <c r="O421" s="193">
        <v>266</v>
      </c>
      <c r="P421" s="191">
        <v>257</v>
      </c>
      <c r="Q421" s="192">
        <v>191</v>
      </c>
      <c r="R421" s="191">
        <v>163</v>
      </c>
      <c r="S421" s="190">
        <v>92</v>
      </c>
      <c r="T421" s="189">
        <v>122</v>
      </c>
      <c r="U421" s="189">
        <v>0</v>
      </c>
      <c r="V421" s="190">
        <v>3</v>
      </c>
      <c r="W421" s="189">
        <v>0</v>
      </c>
      <c r="X421" s="189">
        <v>0</v>
      </c>
    </row>
    <row r="422" spans="1:24" x14ac:dyDescent="0.5">
      <c r="A422" s="235" t="s">
        <v>267</v>
      </c>
      <c r="B422" s="242"/>
      <c r="C422" s="195">
        <v>3680</v>
      </c>
      <c r="D422" s="194">
        <v>146</v>
      </c>
      <c r="E422" s="191">
        <v>169</v>
      </c>
      <c r="F422" s="193">
        <v>200</v>
      </c>
      <c r="G422" s="194">
        <v>176</v>
      </c>
      <c r="H422" s="191">
        <v>237</v>
      </c>
      <c r="I422" s="193">
        <v>281</v>
      </c>
      <c r="J422" s="192">
        <v>257</v>
      </c>
      <c r="K422" s="191">
        <v>226</v>
      </c>
      <c r="L422" s="192">
        <v>284</v>
      </c>
      <c r="M422" s="194">
        <v>280</v>
      </c>
      <c r="N422" s="191">
        <v>325</v>
      </c>
      <c r="O422" s="193">
        <v>322</v>
      </c>
      <c r="P422" s="191">
        <v>249</v>
      </c>
      <c r="Q422" s="192">
        <v>179</v>
      </c>
      <c r="R422" s="191">
        <v>151</v>
      </c>
      <c r="S422" s="190">
        <v>86</v>
      </c>
      <c r="T422" s="189">
        <v>108</v>
      </c>
      <c r="U422" s="189">
        <v>0</v>
      </c>
      <c r="V422" s="190">
        <v>4</v>
      </c>
      <c r="W422" s="189">
        <v>0</v>
      </c>
      <c r="X422" s="189">
        <v>0</v>
      </c>
    </row>
    <row r="423" spans="1:24" x14ac:dyDescent="0.5">
      <c r="A423" s="235" t="s">
        <v>266</v>
      </c>
      <c r="B423" s="242"/>
      <c r="C423" s="195">
        <v>2601</v>
      </c>
      <c r="D423" s="194">
        <v>124</v>
      </c>
      <c r="E423" s="191">
        <v>145</v>
      </c>
      <c r="F423" s="193">
        <v>152</v>
      </c>
      <c r="G423" s="194">
        <v>159</v>
      </c>
      <c r="H423" s="191">
        <v>171</v>
      </c>
      <c r="I423" s="193">
        <v>166</v>
      </c>
      <c r="J423" s="192">
        <v>146</v>
      </c>
      <c r="K423" s="191">
        <v>181</v>
      </c>
      <c r="L423" s="192">
        <v>199</v>
      </c>
      <c r="M423" s="194">
        <v>222</v>
      </c>
      <c r="N423" s="191">
        <v>244</v>
      </c>
      <c r="O423" s="193">
        <v>180</v>
      </c>
      <c r="P423" s="191">
        <v>161</v>
      </c>
      <c r="Q423" s="192">
        <v>120</v>
      </c>
      <c r="R423" s="191">
        <v>103</v>
      </c>
      <c r="S423" s="190">
        <v>64</v>
      </c>
      <c r="T423" s="189">
        <v>64</v>
      </c>
      <c r="U423" s="189">
        <v>0</v>
      </c>
      <c r="V423" s="190">
        <v>0</v>
      </c>
      <c r="W423" s="189">
        <v>0</v>
      </c>
      <c r="X423" s="189">
        <v>0</v>
      </c>
    </row>
    <row r="424" spans="1:24" x14ac:dyDescent="0.5">
      <c r="A424" s="198" t="s">
        <v>168</v>
      </c>
      <c r="B424" s="242"/>
      <c r="C424" s="195">
        <v>20513</v>
      </c>
      <c r="D424" s="194">
        <v>847</v>
      </c>
      <c r="E424" s="191">
        <v>1094</v>
      </c>
      <c r="F424" s="193">
        <v>1170</v>
      </c>
      <c r="G424" s="194">
        <v>1183</v>
      </c>
      <c r="H424" s="191">
        <v>1277</v>
      </c>
      <c r="I424" s="193">
        <v>1383</v>
      </c>
      <c r="J424" s="192">
        <v>1287</v>
      </c>
      <c r="K424" s="191">
        <v>1459</v>
      </c>
      <c r="L424" s="192">
        <v>1553</v>
      </c>
      <c r="M424" s="194">
        <v>1705</v>
      </c>
      <c r="N424" s="191">
        <v>1697</v>
      </c>
      <c r="O424" s="193">
        <v>1555</v>
      </c>
      <c r="P424" s="191">
        <v>1295</v>
      </c>
      <c r="Q424" s="192">
        <v>872</v>
      </c>
      <c r="R424" s="191">
        <v>827</v>
      </c>
      <c r="S424" s="190">
        <v>546</v>
      </c>
      <c r="T424" s="189">
        <v>725</v>
      </c>
      <c r="U424" s="189">
        <v>0</v>
      </c>
      <c r="V424" s="190">
        <v>10</v>
      </c>
      <c r="W424" s="189">
        <v>28</v>
      </c>
      <c r="X424" s="189">
        <v>0</v>
      </c>
    </row>
    <row r="425" spans="1:24" x14ac:dyDescent="0.5">
      <c r="A425" s="197" t="s">
        <v>163</v>
      </c>
      <c r="B425" s="242"/>
      <c r="C425" s="195">
        <v>2078</v>
      </c>
      <c r="D425" s="194">
        <v>78</v>
      </c>
      <c r="E425" s="191">
        <v>113</v>
      </c>
      <c r="F425" s="193">
        <v>112</v>
      </c>
      <c r="G425" s="194">
        <v>123</v>
      </c>
      <c r="H425" s="191">
        <v>143</v>
      </c>
      <c r="I425" s="193">
        <v>141</v>
      </c>
      <c r="J425" s="192">
        <v>132</v>
      </c>
      <c r="K425" s="191">
        <v>142</v>
      </c>
      <c r="L425" s="192">
        <v>161</v>
      </c>
      <c r="M425" s="194">
        <v>168</v>
      </c>
      <c r="N425" s="191">
        <v>179</v>
      </c>
      <c r="O425" s="193">
        <v>146</v>
      </c>
      <c r="P425" s="191">
        <v>126</v>
      </c>
      <c r="Q425" s="192">
        <v>86</v>
      </c>
      <c r="R425" s="191">
        <v>83</v>
      </c>
      <c r="S425" s="190">
        <v>50</v>
      </c>
      <c r="T425" s="189">
        <v>93</v>
      </c>
      <c r="U425" s="189">
        <v>0</v>
      </c>
      <c r="V425" s="190">
        <v>2</v>
      </c>
      <c r="W425" s="189">
        <v>0</v>
      </c>
      <c r="X425" s="189">
        <v>0</v>
      </c>
    </row>
    <row r="426" spans="1:24" x14ac:dyDescent="0.5">
      <c r="A426" s="235" t="s">
        <v>265</v>
      </c>
      <c r="B426" s="242"/>
      <c r="C426" s="195">
        <v>2078</v>
      </c>
      <c r="D426" s="194">
        <v>78</v>
      </c>
      <c r="E426" s="191">
        <v>113</v>
      </c>
      <c r="F426" s="193">
        <v>112</v>
      </c>
      <c r="G426" s="194">
        <v>123</v>
      </c>
      <c r="H426" s="191">
        <v>143</v>
      </c>
      <c r="I426" s="193">
        <v>141</v>
      </c>
      <c r="J426" s="192">
        <v>132</v>
      </c>
      <c r="K426" s="191">
        <v>142</v>
      </c>
      <c r="L426" s="192">
        <v>161</v>
      </c>
      <c r="M426" s="194">
        <v>168</v>
      </c>
      <c r="N426" s="191">
        <v>179</v>
      </c>
      <c r="O426" s="193">
        <v>146</v>
      </c>
      <c r="P426" s="191">
        <v>126</v>
      </c>
      <c r="Q426" s="192">
        <v>86</v>
      </c>
      <c r="R426" s="191">
        <v>83</v>
      </c>
      <c r="S426" s="190">
        <v>50</v>
      </c>
      <c r="T426" s="189">
        <v>93</v>
      </c>
      <c r="U426" s="189">
        <v>0</v>
      </c>
      <c r="V426" s="190">
        <v>2</v>
      </c>
      <c r="W426" s="189">
        <v>0</v>
      </c>
      <c r="X426" s="189">
        <v>0</v>
      </c>
    </row>
    <row r="427" spans="1:24" x14ac:dyDescent="0.5">
      <c r="A427" s="200"/>
      <c r="B427" s="242"/>
      <c r="C427" s="195"/>
      <c r="D427" s="194"/>
      <c r="E427" s="191"/>
      <c r="F427" s="193"/>
      <c r="G427" s="194"/>
      <c r="H427" s="191"/>
      <c r="I427" s="193"/>
      <c r="J427" s="192"/>
      <c r="K427" s="191"/>
      <c r="L427" s="192"/>
      <c r="M427" s="194"/>
      <c r="N427" s="191"/>
      <c r="O427" s="193"/>
      <c r="P427" s="191"/>
      <c r="Q427" s="192"/>
      <c r="R427" s="191"/>
      <c r="S427" s="190"/>
      <c r="T427" s="189"/>
      <c r="U427" s="189"/>
      <c r="V427" s="190"/>
      <c r="W427" s="189"/>
      <c r="X427" s="189"/>
    </row>
    <row r="428" spans="1:24" x14ac:dyDescent="0.5">
      <c r="A428" s="197" t="s">
        <v>162</v>
      </c>
      <c r="B428" s="242"/>
      <c r="C428" s="195">
        <v>18435</v>
      </c>
      <c r="D428" s="194">
        <v>769</v>
      </c>
      <c r="E428" s="191">
        <v>981</v>
      </c>
      <c r="F428" s="193">
        <v>1058</v>
      </c>
      <c r="G428" s="194">
        <v>1060</v>
      </c>
      <c r="H428" s="191">
        <v>1134</v>
      </c>
      <c r="I428" s="193">
        <v>1242</v>
      </c>
      <c r="J428" s="192">
        <v>1155</v>
      </c>
      <c r="K428" s="191">
        <v>1317</v>
      </c>
      <c r="L428" s="192">
        <v>1392</v>
      </c>
      <c r="M428" s="194">
        <v>1537</v>
      </c>
      <c r="N428" s="191">
        <v>1518</v>
      </c>
      <c r="O428" s="193">
        <v>1409</v>
      </c>
      <c r="P428" s="191">
        <v>1169</v>
      </c>
      <c r="Q428" s="192">
        <v>786</v>
      </c>
      <c r="R428" s="191">
        <v>744</v>
      </c>
      <c r="S428" s="190">
        <v>496</v>
      </c>
      <c r="T428" s="189">
        <v>632</v>
      </c>
      <c r="U428" s="189">
        <v>0</v>
      </c>
      <c r="V428" s="190">
        <v>8</v>
      </c>
      <c r="W428" s="189">
        <v>28</v>
      </c>
      <c r="X428" s="189">
        <v>0</v>
      </c>
    </row>
    <row r="429" spans="1:24" x14ac:dyDescent="0.5">
      <c r="A429" s="235" t="s">
        <v>264</v>
      </c>
      <c r="B429" s="242"/>
      <c r="C429" s="195">
        <v>1973</v>
      </c>
      <c r="D429" s="194">
        <v>85</v>
      </c>
      <c r="E429" s="191">
        <v>87</v>
      </c>
      <c r="F429" s="193">
        <v>108</v>
      </c>
      <c r="G429" s="194">
        <v>109</v>
      </c>
      <c r="H429" s="191">
        <v>103</v>
      </c>
      <c r="I429" s="193">
        <v>139</v>
      </c>
      <c r="J429" s="192">
        <v>131</v>
      </c>
      <c r="K429" s="191">
        <v>115</v>
      </c>
      <c r="L429" s="192">
        <v>152</v>
      </c>
      <c r="M429" s="194">
        <v>148</v>
      </c>
      <c r="N429" s="191">
        <v>169</v>
      </c>
      <c r="O429" s="193">
        <v>173</v>
      </c>
      <c r="P429" s="191">
        <v>122</v>
      </c>
      <c r="Q429" s="192">
        <v>81</v>
      </c>
      <c r="R429" s="191">
        <v>90</v>
      </c>
      <c r="S429" s="190">
        <v>64</v>
      </c>
      <c r="T429" s="189">
        <v>64</v>
      </c>
      <c r="U429" s="189">
        <v>0</v>
      </c>
      <c r="V429" s="190">
        <v>5</v>
      </c>
      <c r="W429" s="189">
        <v>28</v>
      </c>
      <c r="X429" s="189">
        <v>0</v>
      </c>
    </row>
    <row r="430" spans="1:24" x14ac:dyDescent="0.5">
      <c r="A430" s="235" t="s">
        <v>263</v>
      </c>
      <c r="B430" s="242"/>
      <c r="C430" s="195">
        <v>2272</v>
      </c>
      <c r="D430" s="194">
        <v>83</v>
      </c>
      <c r="E430" s="191">
        <v>118</v>
      </c>
      <c r="F430" s="193">
        <v>136</v>
      </c>
      <c r="G430" s="194">
        <v>115</v>
      </c>
      <c r="H430" s="191">
        <v>134</v>
      </c>
      <c r="I430" s="193">
        <v>154</v>
      </c>
      <c r="J430" s="192">
        <v>140</v>
      </c>
      <c r="K430" s="191">
        <v>146</v>
      </c>
      <c r="L430" s="192">
        <v>164</v>
      </c>
      <c r="M430" s="194">
        <v>210</v>
      </c>
      <c r="N430" s="191">
        <v>204</v>
      </c>
      <c r="O430" s="193">
        <v>167</v>
      </c>
      <c r="P430" s="191">
        <v>155</v>
      </c>
      <c r="Q430" s="192">
        <v>97</v>
      </c>
      <c r="R430" s="191">
        <v>91</v>
      </c>
      <c r="S430" s="190">
        <v>64</v>
      </c>
      <c r="T430" s="189">
        <v>92</v>
      </c>
      <c r="U430" s="189">
        <v>0</v>
      </c>
      <c r="V430" s="190">
        <v>2</v>
      </c>
      <c r="W430" s="189">
        <v>0</v>
      </c>
      <c r="X430" s="189">
        <v>0</v>
      </c>
    </row>
    <row r="431" spans="1:24" x14ac:dyDescent="0.5">
      <c r="A431" s="235" t="s">
        <v>262</v>
      </c>
      <c r="B431" s="242"/>
      <c r="C431" s="195">
        <v>4544</v>
      </c>
      <c r="D431" s="194">
        <v>172</v>
      </c>
      <c r="E431" s="191">
        <v>221</v>
      </c>
      <c r="F431" s="193">
        <v>226</v>
      </c>
      <c r="G431" s="194">
        <v>261</v>
      </c>
      <c r="H431" s="191">
        <v>308</v>
      </c>
      <c r="I431" s="193">
        <v>295</v>
      </c>
      <c r="J431" s="192">
        <v>273</v>
      </c>
      <c r="K431" s="191">
        <v>323</v>
      </c>
      <c r="L431" s="192">
        <v>338</v>
      </c>
      <c r="M431" s="194">
        <v>349</v>
      </c>
      <c r="N431" s="191">
        <v>383</v>
      </c>
      <c r="O431" s="193">
        <v>363</v>
      </c>
      <c r="P431" s="191">
        <v>321</v>
      </c>
      <c r="Q431" s="192">
        <v>217</v>
      </c>
      <c r="R431" s="191">
        <v>216</v>
      </c>
      <c r="S431" s="190">
        <v>120</v>
      </c>
      <c r="T431" s="189">
        <v>158</v>
      </c>
      <c r="U431" s="189">
        <v>0</v>
      </c>
      <c r="V431" s="190">
        <v>0</v>
      </c>
      <c r="W431" s="189">
        <v>0</v>
      </c>
      <c r="X431" s="189">
        <v>0</v>
      </c>
    </row>
    <row r="432" spans="1:24" x14ac:dyDescent="0.5">
      <c r="A432" s="235" t="s">
        <v>261</v>
      </c>
      <c r="B432" s="242"/>
      <c r="C432" s="195">
        <v>5925</v>
      </c>
      <c r="D432" s="194">
        <v>255</v>
      </c>
      <c r="E432" s="191">
        <v>370</v>
      </c>
      <c r="F432" s="193">
        <v>366</v>
      </c>
      <c r="G432" s="194">
        <v>369</v>
      </c>
      <c r="H432" s="191">
        <v>368</v>
      </c>
      <c r="I432" s="193">
        <v>394</v>
      </c>
      <c r="J432" s="192">
        <v>380</v>
      </c>
      <c r="K432" s="191">
        <v>449</v>
      </c>
      <c r="L432" s="192">
        <v>451</v>
      </c>
      <c r="M432" s="194">
        <v>525</v>
      </c>
      <c r="N432" s="191">
        <v>447</v>
      </c>
      <c r="O432" s="193">
        <v>418</v>
      </c>
      <c r="P432" s="191">
        <v>337</v>
      </c>
      <c r="Q432" s="192">
        <v>233</v>
      </c>
      <c r="R432" s="191">
        <v>213</v>
      </c>
      <c r="S432" s="190">
        <v>155</v>
      </c>
      <c r="T432" s="189">
        <v>195</v>
      </c>
      <c r="U432" s="189">
        <v>0</v>
      </c>
      <c r="V432" s="190">
        <v>0</v>
      </c>
      <c r="W432" s="189">
        <v>0</v>
      </c>
      <c r="X432" s="189">
        <v>0</v>
      </c>
    </row>
    <row r="433" spans="1:24" x14ac:dyDescent="0.5">
      <c r="A433" s="235" t="s">
        <v>260</v>
      </c>
      <c r="B433" s="242"/>
      <c r="C433" s="195">
        <v>3721</v>
      </c>
      <c r="D433" s="194">
        <v>174</v>
      </c>
      <c r="E433" s="191">
        <v>185</v>
      </c>
      <c r="F433" s="193">
        <v>222</v>
      </c>
      <c r="G433" s="194">
        <v>206</v>
      </c>
      <c r="H433" s="191">
        <v>221</v>
      </c>
      <c r="I433" s="193">
        <v>260</v>
      </c>
      <c r="J433" s="192">
        <v>231</v>
      </c>
      <c r="K433" s="191">
        <v>284</v>
      </c>
      <c r="L433" s="192">
        <v>287</v>
      </c>
      <c r="M433" s="194">
        <v>305</v>
      </c>
      <c r="N433" s="191">
        <v>315</v>
      </c>
      <c r="O433" s="193">
        <v>288</v>
      </c>
      <c r="P433" s="191">
        <v>234</v>
      </c>
      <c r="Q433" s="192">
        <v>158</v>
      </c>
      <c r="R433" s="191">
        <v>134</v>
      </c>
      <c r="S433" s="190">
        <v>93</v>
      </c>
      <c r="T433" s="189">
        <v>123</v>
      </c>
      <c r="U433" s="189">
        <v>0</v>
      </c>
      <c r="V433" s="190">
        <v>1</v>
      </c>
      <c r="W433" s="189">
        <v>0</v>
      </c>
      <c r="X433" s="189">
        <v>0</v>
      </c>
    </row>
    <row r="434" spans="1:24" x14ac:dyDescent="0.5">
      <c r="A434" s="198" t="s">
        <v>167</v>
      </c>
      <c r="B434" s="242"/>
      <c r="C434" s="195">
        <v>16451</v>
      </c>
      <c r="D434" s="194">
        <v>753</v>
      </c>
      <c r="E434" s="191">
        <v>896</v>
      </c>
      <c r="F434" s="193">
        <v>987</v>
      </c>
      <c r="G434" s="194">
        <v>1029</v>
      </c>
      <c r="H434" s="191">
        <v>1108</v>
      </c>
      <c r="I434" s="193">
        <v>1185</v>
      </c>
      <c r="J434" s="192">
        <v>1050</v>
      </c>
      <c r="K434" s="191">
        <v>1143</v>
      </c>
      <c r="L434" s="192">
        <v>1354</v>
      </c>
      <c r="M434" s="194">
        <v>1398</v>
      </c>
      <c r="N434" s="191">
        <v>1377</v>
      </c>
      <c r="O434" s="193">
        <v>1157</v>
      </c>
      <c r="P434" s="191">
        <v>949</v>
      </c>
      <c r="Q434" s="192">
        <v>781</v>
      </c>
      <c r="R434" s="191">
        <v>546</v>
      </c>
      <c r="S434" s="190">
        <v>310</v>
      </c>
      <c r="T434" s="189">
        <v>411</v>
      </c>
      <c r="U434" s="189">
        <v>0</v>
      </c>
      <c r="V434" s="190">
        <v>7</v>
      </c>
      <c r="W434" s="189">
        <v>10</v>
      </c>
      <c r="X434" s="189">
        <v>0</v>
      </c>
    </row>
    <row r="435" spans="1:24" x14ac:dyDescent="0.5">
      <c r="A435" s="197" t="s">
        <v>163</v>
      </c>
      <c r="B435" s="242"/>
      <c r="C435" s="195">
        <v>2353</v>
      </c>
      <c r="D435" s="194">
        <v>116</v>
      </c>
      <c r="E435" s="191">
        <v>119</v>
      </c>
      <c r="F435" s="193">
        <v>127</v>
      </c>
      <c r="G435" s="194">
        <v>148</v>
      </c>
      <c r="H435" s="191">
        <v>144</v>
      </c>
      <c r="I435" s="193">
        <v>171</v>
      </c>
      <c r="J435" s="192">
        <v>157</v>
      </c>
      <c r="K435" s="191">
        <v>153</v>
      </c>
      <c r="L435" s="192">
        <v>213</v>
      </c>
      <c r="M435" s="194">
        <v>230</v>
      </c>
      <c r="N435" s="191">
        <v>182</v>
      </c>
      <c r="O435" s="193">
        <v>178</v>
      </c>
      <c r="P435" s="191">
        <v>127</v>
      </c>
      <c r="Q435" s="192">
        <v>106</v>
      </c>
      <c r="R435" s="191">
        <v>72</v>
      </c>
      <c r="S435" s="190">
        <v>48</v>
      </c>
      <c r="T435" s="189">
        <v>60</v>
      </c>
      <c r="U435" s="189">
        <v>0</v>
      </c>
      <c r="V435" s="190">
        <v>1</v>
      </c>
      <c r="W435" s="189">
        <v>1</v>
      </c>
      <c r="X435" s="189">
        <v>0</v>
      </c>
    </row>
    <row r="436" spans="1:24" x14ac:dyDescent="0.5">
      <c r="A436" s="235" t="s">
        <v>259</v>
      </c>
      <c r="B436" s="242"/>
      <c r="C436" s="195">
        <v>2353</v>
      </c>
      <c r="D436" s="194">
        <v>116</v>
      </c>
      <c r="E436" s="191">
        <v>119</v>
      </c>
      <c r="F436" s="193">
        <v>127</v>
      </c>
      <c r="G436" s="194">
        <v>148</v>
      </c>
      <c r="H436" s="191">
        <v>144</v>
      </c>
      <c r="I436" s="193">
        <v>171</v>
      </c>
      <c r="J436" s="192">
        <v>157</v>
      </c>
      <c r="K436" s="191">
        <v>153</v>
      </c>
      <c r="L436" s="192">
        <v>213</v>
      </c>
      <c r="M436" s="194">
        <v>230</v>
      </c>
      <c r="N436" s="191">
        <v>182</v>
      </c>
      <c r="O436" s="193">
        <v>178</v>
      </c>
      <c r="P436" s="191">
        <v>127</v>
      </c>
      <c r="Q436" s="192">
        <v>106</v>
      </c>
      <c r="R436" s="191">
        <v>72</v>
      </c>
      <c r="S436" s="190">
        <v>48</v>
      </c>
      <c r="T436" s="189">
        <v>60</v>
      </c>
      <c r="U436" s="189">
        <v>0</v>
      </c>
      <c r="V436" s="190">
        <v>1</v>
      </c>
      <c r="W436" s="189">
        <v>1</v>
      </c>
      <c r="X436" s="189">
        <v>0</v>
      </c>
    </row>
    <row r="437" spans="1:24" x14ac:dyDescent="0.5">
      <c r="A437" s="200"/>
      <c r="B437" s="242"/>
      <c r="C437" s="195"/>
      <c r="D437" s="194"/>
      <c r="E437" s="191"/>
      <c r="F437" s="193"/>
      <c r="G437" s="194"/>
      <c r="H437" s="191"/>
      <c r="I437" s="193"/>
      <c r="J437" s="192"/>
      <c r="K437" s="191"/>
      <c r="L437" s="192"/>
      <c r="M437" s="194"/>
      <c r="N437" s="191"/>
      <c r="O437" s="193"/>
      <c r="P437" s="191"/>
      <c r="Q437" s="192"/>
      <c r="R437" s="191"/>
      <c r="S437" s="190"/>
      <c r="T437" s="189"/>
      <c r="U437" s="189"/>
      <c r="V437" s="190"/>
      <c r="W437" s="189"/>
      <c r="X437" s="189"/>
    </row>
    <row r="438" spans="1:24" x14ac:dyDescent="0.5">
      <c r="A438" s="197" t="s">
        <v>162</v>
      </c>
      <c r="B438" s="242"/>
      <c r="C438" s="195">
        <v>14098</v>
      </c>
      <c r="D438" s="194">
        <v>637</v>
      </c>
      <c r="E438" s="191">
        <v>777</v>
      </c>
      <c r="F438" s="193">
        <v>860</v>
      </c>
      <c r="G438" s="194">
        <v>881</v>
      </c>
      <c r="H438" s="191">
        <v>964</v>
      </c>
      <c r="I438" s="193">
        <v>1014</v>
      </c>
      <c r="J438" s="192">
        <v>893</v>
      </c>
      <c r="K438" s="191">
        <v>990</v>
      </c>
      <c r="L438" s="192">
        <v>1141</v>
      </c>
      <c r="M438" s="194">
        <v>1168</v>
      </c>
      <c r="N438" s="191">
        <v>1195</v>
      </c>
      <c r="O438" s="193">
        <v>979</v>
      </c>
      <c r="P438" s="191">
        <v>822</v>
      </c>
      <c r="Q438" s="192">
        <v>675</v>
      </c>
      <c r="R438" s="191">
        <v>474</v>
      </c>
      <c r="S438" s="190">
        <v>262</v>
      </c>
      <c r="T438" s="189">
        <v>351</v>
      </c>
      <c r="U438" s="189">
        <v>0</v>
      </c>
      <c r="V438" s="190">
        <v>6</v>
      </c>
      <c r="W438" s="189">
        <v>9</v>
      </c>
      <c r="X438" s="189">
        <v>0</v>
      </c>
    </row>
    <row r="439" spans="1:24" x14ac:dyDescent="0.5">
      <c r="A439" s="235" t="s">
        <v>258</v>
      </c>
      <c r="B439" s="242"/>
      <c r="C439" s="195">
        <v>1974</v>
      </c>
      <c r="D439" s="194">
        <v>88</v>
      </c>
      <c r="E439" s="191">
        <v>117</v>
      </c>
      <c r="F439" s="193">
        <v>103</v>
      </c>
      <c r="G439" s="194">
        <v>109</v>
      </c>
      <c r="H439" s="191">
        <v>124</v>
      </c>
      <c r="I439" s="193">
        <v>144</v>
      </c>
      <c r="J439" s="192">
        <v>129</v>
      </c>
      <c r="K439" s="191">
        <v>138</v>
      </c>
      <c r="L439" s="192">
        <v>182</v>
      </c>
      <c r="M439" s="194">
        <v>179</v>
      </c>
      <c r="N439" s="191">
        <v>158</v>
      </c>
      <c r="O439" s="193">
        <v>124</v>
      </c>
      <c r="P439" s="191">
        <v>132</v>
      </c>
      <c r="Q439" s="192">
        <v>84</v>
      </c>
      <c r="R439" s="191">
        <v>64</v>
      </c>
      <c r="S439" s="190">
        <v>37</v>
      </c>
      <c r="T439" s="189">
        <v>52</v>
      </c>
      <c r="U439" s="189">
        <v>0</v>
      </c>
      <c r="V439" s="190">
        <v>1</v>
      </c>
      <c r="W439" s="189">
        <v>9</v>
      </c>
      <c r="X439" s="189">
        <v>0</v>
      </c>
    </row>
    <row r="440" spans="1:24" x14ac:dyDescent="0.5">
      <c r="A440" s="235" t="s">
        <v>257</v>
      </c>
      <c r="B440" s="242"/>
      <c r="C440" s="195">
        <v>3532</v>
      </c>
      <c r="D440" s="194">
        <v>152</v>
      </c>
      <c r="E440" s="191">
        <v>186</v>
      </c>
      <c r="F440" s="193">
        <v>225</v>
      </c>
      <c r="G440" s="194">
        <v>201</v>
      </c>
      <c r="H440" s="191">
        <v>268</v>
      </c>
      <c r="I440" s="193">
        <v>250</v>
      </c>
      <c r="J440" s="192">
        <v>213</v>
      </c>
      <c r="K440" s="191">
        <v>243</v>
      </c>
      <c r="L440" s="192">
        <v>263</v>
      </c>
      <c r="M440" s="194">
        <v>293</v>
      </c>
      <c r="N440" s="191">
        <v>308</v>
      </c>
      <c r="O440" s="193">
        <v>261</v>
      </c>
      <c r="P440" s="191">
        <v>201</v>
      </c>
      <c r="Q440" s="192">
        <v>180</v>
      </c>
      <c r="R440" s="191">
        <v>135</v>
      </c>
      <c r="S440" s="190">
        <v>64</v>
      </c>
      <c r="T440" s="189">
        <v>88</v>
      </c>
      <c r="U440" s="189">
        <v>0</v>
      </c>
      <c r="V440" s="190">
        <v>1</v>
      </c>
      <c r="W440" s="189">
        <v>0</v>
      </c>
      <c r="X440" s="189">
        <v>0</v>
      </c>
    </row>
    <row r="441" spans="1:24" x14ac:dyDescent="0.5">
      <c r="A441" s="235" t="s">
        <v>256</v>
      </c>
      <c r="B441" s="242"/>
      <c r="C441" s="195">
        <v>6183</v>
      </c>
      <c r="D441" s="194">
        <v>288</v>
      </c>
      <c r="E441" s="191">
        <v>348</v>
      </c>
      <c r="F441" s="193">
        <v>423</v>
      </c>
      <c r="G441" s="194">
        <v>423</v>
      </c>
      <c r="H441" s="191">
        <v>418</v>
      </c>
      <c r="I441" s="193">
        <v>448</v>
      </c>
      <c r="J441" s="192">
        <v>380</v>
      </c>
      <c r="K441" s="191">
        <v>457</v>
      </c>
      <c r="L441" s="192">
        <v>499</v>
      </c>
      <c r="M441" s="194">
        <v>493</v>
      </c>
      <c r="N441" s="191">
        <v>494</v>
      </c>
      <c r="O441" s="193">
        <v>437</v>
      </c>
      <c r="P441" s="191">
        <v>351</v>
      </c>
      <c r="Q441" s="192">
        <v>275</v>
      </c>
      <c r="R441" s="191">
        <v>182</v>
      </c>
      <c r="S441" s="190">
        <v>113</v>
      </c>
      <c r="T441" s="189">
        <v>151</v>
      </c>
      <c r="U441" s="189">
        <v>0</v>
      </c>
      <c r="V441" s="190">
        <v>3</v>
      </c>
      <c r="W441" s="189">
        <v>0</v>
      </c>
      <c r="X441" s="189">
        <v>0</v>
      </c>
    </row>
    <row r="442" spans="1:24" x14ac:dyDescent="0.5">
      <c r="A442" s="235" t="s">
        <v>255</v>
      </c>
      <c r="B442" s="242"/>
      <c r="C442" s="195">
        <v>2409</v>
      </c>
      <c r="D442" s="194">
        <v>109</v>
      </c>
      <c r="E442" s="191">
        <v>126</v>
      </c>
      <c r="F442" s="193">
        <v>109</v>
      </c>
      <c r="G442" s="194">
        <v>148</v>
      </c>
      <c r="H442" s="191">
        <v>154</v>
      </c>
      <c r="I442" s="193">
        <v>172</v>
      </c>
      <c r="J442" s="192">
        <v>171</v>
      </c>
      <c r="K442" s="191">
        <v>152</v>
      </c>
      <c r="L442" s="192">
        <v>197</v>
      </c>
      <c r="M442" s="194">
        <v>203</v>
      </c>
      <c r="N442" s="191">
        <v>235</v>
      </c>
      <c r="O442" s="193">
        <v>157</v>
      </c>
      <c r="P442" s="191">
        <v>138</v>
      </c>
      <c r="Q442" s="192">
        <v>136</v>
      </c>
      <c r="R442" s="191">
        <v>93</v>
      </c>
      <c r="S442" s="190">
        <v>48</v>
      </c>
      <c r="T442" s="189">
        <v>60</v>
      </c>
      <c r="U442" s="189">
        <v>0</v>
      </c>
      <c r="V442" s="190">
        <v>1</v>
      </c>
      <c r="W442" s="189">
        <v>0</v>
      </c>
      <c r="X442" s="189">
        <v>0</v>
      </c>
    </row>
    <row r="443" spans="1:24" x14ac:dyDescent="0.5">
      <c r="A443" s="198" t="s">
        <v>166</v>
      </c>
      <c r="B443" s="242"/>
      <c r="C443" s="195">
        <v>12043</v>
      </c>
      <c r="D443" s="194">
        <v>422</v>
      </c>
      <c r="E443" s="191">
        <v>575</v>
      </c>
      <c r="F443" s="193">
        <v>676</v>
      </c>
      <c r="G443" s="194">
        <v>628</v>
      </c>
      <c r="H443" s="191">
        <v>752</v>
      </c>
      <c r="I443" s="193">
        <v>797</v>
      </c>
      <c r="J443" s="192">
        <v>767</v>
      </c>
      <c r="K443" s="191">
        <v>789</v>
      </c>
      <c r="L443" s="192">
        <v>981</v>
      </c>
      <c r="M443" s="194">
        <v>980</v>
      </c>
      <c r="N443" s="191">
        <v>1080</v>
      </c>
      <c r="O443" s="193">
        <v>941</v>
      </c>
      <c r="P443" s="191">
        <v>820</v>
      </c>
      <c r="Q443" s="192">
        <v>600</v>
      </c>
      <c r="R443" s="191">
        <v>494</v>
      </c>
      <c r="S443" s="190">
        <v>341</v>
      </c>
      <c r="T443" s="189">
        <v>386</v>
      </c>
      <c r="U443" s="189">
        <v>0</v>
      </c>
      <c r="V443" s="190">
        <v>9</v>
      </c>
      <c r="W443" s="189">
        <v>5</v>
      </c>
      <c r="X443" s="189">
        <v>0</v>
      </c>
    </row>
    <row r="444" spans="1:24" x14ac:dyDescent="0.5">
      <c r="A444" s="197" t="s">
        <v>163</v>
      </c>
      <c r="B444" s="242"/>
      <c r="C444" s="195">
        <v>1229</v>
      </c>
      <c r="D444" s="194">
        <v>39</v>
      </c>
      <c r="E444" s="191">
        <v>50</v>
      </c>
      <c r="F444" s="193">
        <v>81</v>
      </c>
      <c r="G444" s="194">
        <v>55</v>
      </c>
      <c r="H444" s="191">
        <v>58</v>
      </c>
      <c r="I444" s="193">
        <v>62</v>
      </c>
      <c r="J444" s="192">
        <v>76</v>
      </c>
      <c r="K444" s="191">
        <v>86</v>
      </c>
      <c r="L444" s="192">
        <v>98</v>
      </c>
      <c r="M444" s="194">
        <v>88</v>
      </c>
      <c r="N444" s="191">
        <v>95</v>
      </c>
      <c r="O444" s="193">
        <v>111</v>
      </c>
      <c r="P444" s="191">
        <v>80</v>
      </c>
      <c r="Q444" s="192">
        <v>68</v>
      </c>
      <c r="R444" s="191">
        <v>70</v>
      </c>
      <c r="S444" s="190">
        <v>47</v>
      </c>
      <c r="T444" s="189">
        <v>61</v>
      </c>
      <c r="U444" s="189">
        <v>0</v>
      </c>
      <c r="V444" s="190">
        <v>2</v>
      </c>
      <c r="W444" s="189">
        <v>2</v>
      </c>
      <c r="X444" s="189">
        <v>0</v>
      </c>
    </row>
    <row r="445" spans="1:24" x14ac:dyDescent="0.5">
      <c r="A445" s="235" t="s">
        <v>254</v>
      </c>
      <c r="B445" s="242"/>
      <c r="C445" s="195">
        <v>1229</v>
      </c>
      <c r="D445" s="194">
        <v>39</v>
      </c>
      <c r="E445" s="191">
        <v>50</v>
      </c>
      <c r="F445" s="193">
        <v>81</v>
      </c>
      <c r="G445" s="194">
        <v>55</v>
      </c>
      <c r="H445" s="191">
        <v>58</v>
      </c>
      <c r="I445" s="193">
        <v>62</v>
      </c>
      <c r="J445" s="192">
        <v>76</v>
      </c>
      <c r="K445" s="191">
        <v>86</v>
      </c>
      <c r="L445" s="192">
        <v>98</v>
      </c>
      <c r="M445" s="194">
        <v>88</v>
      </c>
      <c r="N445" s="191">
        <v>95</v>
      </c>
      <c r="O445" s="193">
        <v>111</v>
      </c>
      <c r="P445" s="191">
        <v>80</v>
      </c>
      <c r="Q445" s="192">
        <v>68</v>
      </c>
      <c r="R445" s="191">
        <v>70</v>
      </c>
      <c r="S445" s="190">
        <v>47</v>
      </c>
      <c r="T445" s="189">
        <v>61</v>
      </c>
      <c r="U445" s="189">
        <v>0</v>
      </c>
      <c r="V445" s="190">
        <v>2</v>
      </c>
      <c r="W445" s="189">
        <v>2</v>
      </c>
      <c r="X445" s="189">
        <v>0</v>
      </c>
    </row>
    <row r="446" spans="1:24" x14ac:dyDescent="0.5">
      <c r="A446" s="200"/>
      <c r="B446" s="242"/>
      <c r="C446" s="195"/>
      <c r="D446" s="194"/>
      <c r="E446" s="191"/>
      <c r="F446" s="193"/>
      <c r="G446" s="194"/>
      <c r="H446" s="191"/>
      <c r="I446" s="193"/>
      <c r="J446" s="192"/>
      <c r="K446" s="191"/>
      <c r="L446" s="192"/>
      <c r="M446" s="194"/>
      <c r="N446" s="191"/>
      <c r="O446" s="193"/>
      <c r="P446" s="191"/>
      <c r="Q446" s="192"/>
      <c r="R446" s="191"/>
      <c r="S446" s="190"/>
      <c r="T446" s="189"/>
      <c r="U446" s="189"/>
      <c r="V446" s="190"/>
      <c r="W446" s="189"/>
      <c r="X446" s="189"/>
    </row>
    <row r="447" spans="1:24" x14ac:dyDescent="0.5">
      <c r="A447" s="197" t="s">
        <v>162</v>
      </c>
      <c r="B447" s="242"/>
      <c r="C447" s="195">
        <v>10814</v>
      </c>
      <c r="D447" s="194">
        <v>383</v>
      </c>
      <c r="E447" s="191">
        <v>525</v>
      </c>
      <c r="F447" s="193">
        <v>595</v>
      </c>
      <c r="G447" s="194">
        <v>573</v>
      </c>
      <c r="H447" s="191">
        <v>694</v>
      </c>
      <c r="I447" s="193">
        <v>735</v>
      </c>
      <c r="J447" s="192">
        <v>691</v>
      </c>
      <c r="K447" s="191">
        <v>703</v>
      </c>
      <c r="L447" s="192">
        <v>883</v>
      </c>
      <c r="M447" s="194">
        <v>892</v>
      </c>
      <c r="N447" s="191">
        <v>985</v>
      </c>
      <c r="O447" s="193">
        <v>830</v>
      </c>
      <c r="P447" s="191">
        <v>740</v>
      </c>
      <c r="Q447" s="192">
        <v>532</v>
      </c>
      <c r="R447" s="191">
        <v>424</v>
      </c>
      <c r="S447" s="190">
        <v>294</v>
      </c>
      <c r="T447" s="189">
        <v>325</v>
      </c>
      <c r="U447" s="189">
        <v>0</v>
      </c>
      <c r="V447" s="190">
        <v>7</v>
      </c>
      <c r="W447" s="189">
        <v>3</v>
      </c>
      <c r="X447" s="189">
        <v>0</v>
      </c>
    </row>
    <row r="448" spans="1:24" x14ac:dyDescent="0.5">
      <c r="A448" s="235" t="s">
        <v>253</v>
      </c>
      <c r="B448" s="242"/>
      <c r="C448" s="195">
        <v>2092</v>
      </c>
      <c r="D448" s="194">
        <v>91</v>
      </c>
      <c r="E448" s="191">
        <v>105</v>
      </c>
      <c r="F448" s="193">
        <v>124</v>
      </c>
      <c r="G448" s="194">
        <v>100</v>
      </c>
      <c r="H448" s="191">
        <v>122</v>
      </c>
      <c r="I448" s="193">
        <v>135</v>
      </c>
      <c r="J448" s="192">
        <v>125</v>
      </c>
      <c r="K448" s="191">
        <v>158</v>
      </c>
      <c r="L448" s="192">
        <v>188</v>
      </c>
      <c r="M448" s="194">
        <v>164</v>
      </c>
      <c r="N448" s="191">
        <v>165</v>
      </c>
      <c r="O448" s="193">
        <v>157</v>
      </c>
      <c r="P448" s="191">
        <v>139</v>
      </c>
      <c r="Q448" s="192">
        <v>101</v>
      </c>
      <c r="R448" s="191">
        <v>77</v>
      </c>
      <c r="S448" s="190">
        <v>68</v>
      </c>
      <c r="T448" s="189">
        <v>69</v>
      </c>
      <c r="U448" s="189">
        <v>0</v>
      </c>
      <c r="V448" s="190">
        <v>1</v>
      </c>
      <c r="W448" s="189">
        <v>3</v>
      </c>
      <c r="X448" s="189">
        <v>0</v>
      </c>
    </row>
    <row r="449" spans="1:24" x14ac:dyDescent="0.5">
      <c r="A449" s="235" t="s">
        <v>252</v>
      </c>
      <c r="B449" s="242"/>
      <c r="C449" s="195">
        <v>3527</v>
      </c>
      <c r="D449" s="194">
        <v>127</v>
      </c>
      <c r="E449" s="191">
        <v>204</v>
      </c>
      <c r="F449" s="193">
        <v>193</v>
      </c>
      <c r="G449" s="194">
        <v>195</v>
      </c>
      <c r="H449" s="191">
        <v>243</v>
      </c>
      <c r="I449" s="193">
        <v>256</v>
      </c>
      <c r="J449" s="192">
        <v>234</v>
      </c>
      <c r="K449" s="191">
        <v>210</v>
      </c>
      <c r="L449" s="192">
        <v>280</v>
      </c>
      <c r="M449" s="194">
        <v>308</v>
      </c>
      <c r="N449" s="191">
        <v>346</v>
      </c>
      <c r="O449" s="193">
        <v>270</v>
      </c>
      <c r="P449" s="191">
        <v>195</v>
      </c>
      <c r="Q449" s="192">
        <v>154</v>
      </c>
      <c r="R449" s="191">
        <v>130</v>
      </c>
      <c r="S449" s="190">
        <v>76</v>
      </c>
      <c r="T449" s="189">
        <v>102</v>
      </c>
      <c r="U449" s="189">
        <v>0</v>
      </c>
      <c r="V449" s="190">
        <v>4</v>
      </c>
      <c r="W449" s="189">
        <v>0</v>
      </c>
      <c r="X449" s="189">
        <v>0</v>
      </c>
    </row>
    <row r="450" spans="1:24" x14ac:dyDescent="0.5">
      <c r="A450" s="235" t="s">
        <v>251</v>
      </c>
      <c r="B450" s="242"/>
      <c r="C450" s="195">
        <v>2511</v>
      </c>
      <c r="D450" s="194">
        <v>84</v>
      </c>
      <c r="E450" s="191">
        <v>106</v>
      </c>
      <c r="F450" s="193">
        <v>137</v>
      </c>
      <c r="G450" s="194">
        <v>135</v>
      </c>
      <c r="H450" s="191">
        <v>163</v>
      </c>
      <c r="I450" s="193">
        <v>155</v>
      </c>
      <c r="J450" s="192">
        <v>156</v>
      </c>
      <c r="K450" s="191">
        <v>173</v>
      </c>
      <c r="L450" s="192">
        <v>207</v>
      </c>
      <c r="M450" s="194">
        <v>200</v>
      </c>
      <c r="N450" s="191">
        <v>231</v>
      </c>
      <c r="O450" s="193">
        <v>179</v>
      </c>
      <c r="P450" s="191">
        <v>188</v>
      </c>
      <c r="Q450" s="192">
        <v>155</v>
      </c>
      <c r="R450" s="191">
        <v>98</v>
      </c>
      <c r="S450" s="190">
        <v>73</v>
      </c>
      <c r="T450" s="189">
        <v>70</v>
      </c>
      <c r="U450" s="189">
        <v>0</v>
      </c>
      <c r="V450" s="190">
        <v>1</v>
      </c>
      <c r="W450" s="189">
        <v>0</v>
      </c>
      <c r="X450" s="189">
        <v>0</v>
      </c>
    </row>
    <row r="451" spans="1:24" x14ac:dyDescent="0.5">
      <c r="A451" s="235" t="s">
        <v>250</v>
      </c>
      <c r="B451" s="242"/>
      <c r="C451" s="195">
        <v>2684</v>
      </c>
      <c r="D451" s="194">
        <v>81</v>
      </c>
      <c r="E451" s="191">
        <v>110</v>
      </c>
      <c r="F451" s="193">
        <v>141</v>
      </c>
      <c r="G451" s="194">
        <v>143</v>
      </c>
      <c r="H451" s="191">
        <v>166</v>
      </c>
      <c r="I451" s="193">
        <v>189</v>
      </c>
      <c r="J451" s="192">
        <v>176</v>
      </c>
      <c r="K451" s="191">
        <v>162</v>
      </c>
      <c r="L451" s="192">
        <v>208</v>
      </c>
      <c r="M451" s="194">
        <v>220</v>
      </c>
      <c r="N451" s="191">
        <v>243</v>
      </c>
      <c r="O451" s="193">
        <v>224</v>
      </c>
      <c r="P451" s="191">
        <v>218</v>
      </c>
      <c r="Q451" s="192">
        <v>122</v>
      </c>
      <c r="R451" s="191">
        <v>119</v>
      </c>
      <c r="S451" s="190">
        <v>77</v>
      </c>
      <c r="T451" s="189">
        <v>84</v>
      </c>
      <c r="U451" s="189">
        <v>0</v>
      </c>
      <c r="V451" s="190">
        <v>1</v>
      </c>
      <c r="W451" s="189">
        <v>0</v>
      </c>
      <c r="X451" s="189">
        <v>0</v>
      </c>
    </row>
    <row r="452" spans="1:24" x14ac:dyDescent="0.5">
      <c r="A452" s="198" t="s">
        <v>165</v>
      </c>
      <c r="B452" s="242"/>
      <c r="C452" s="195">
        <v>11890</v>
      </c>
      <c r="D452" s="194">
        <v>410</v>
      </c>
      <c r="E452" s="191">
        <v>592</v>
      </c>
      <c r="F452" s="193">
        <v>644</v>
      </c>
      <c r="G452" s="194">
        <v>681</v>
      </c>
      <c r="H452" s="191">
        <v>754</v>
      </c>
      <c r="I452" s="193">
        <v>796</v>
      </c>
      <c r="J452" s="192">
        <v>696</v>
      </c>
      <c r="K452" s="191">
        <v>796</v>
      </c>
      <c r="L452" s="192">
        <v>957</v>
      </c>
      <c r="M452" s="194">
        <v>1011</v>
      </c>
      <c r="N452" s="191">
        <v>1075</v>
      </c>
      <c r="O452" s="193">
        <v>923</v>
      </c>
      <c r="P452" s="191">
        <v>745</v>
      </c>
      <c r="Q452" s="192">
        <v>553</v>
      </c>
      <c r="R452" s="191">
        <v>519</v>
      </c>
      <c r="S452" s="190">
        <v>289</v>
      </c>
      <c r="T452" s="189">
        <v>409</v>
      </c>
      <c r="U452" s="189">
        <v>0</v>
      </c>
      <c r="V452" s="190">
        <v>10</v>
      </c>
      <c r="W452" s="189">
        <v>29</v>
      </c>
      <c r="X452" s="189">
        <v>1</v>
      </c>
    </row>
    <row r="453" spans="1:24" x14ac:dyDescent="0.5">
      <c r="A453" s="197" t="s">
        <v>163</v>
      </c>
      <c r="B453" s="242"/>
      <c r="C453" s="195">
        <v>1839</v>
      </c>
      <c r="D453" s="194">
        <v>69</v>
      </c>
      <c r="E453" s="191">
        <v>99</v>
      </c>
      <c r="F453" s="193">
        <v>80</v>
      </c>
      <c r="G453" s="194">
        <v>107</v>
      </c>
      <c r="H453" s="191">
        <v>107</v>
      </c>
      <c r="I453" s="193">
        <v>138</v>
      </c>
      <c r="J453" s="192">
        <v>97</v>
      </c>
      <c r="K453" s="191">
        <v>129</v>
      </c>
      <c r="L453" s="192">
        <v>135</v>
      </c>
      <c r="M453" s="194">
        <v>159</v>
      </c>
      <c r="N453" s="191">
        <v>160</v>
      </c>
      <c r="O453" s="193">
        <v>144</v>
      </c>
      <c r="P453" s="191">
        <v>125</v>
      </c>
      <c r="Q453" s="192">
        <v>89</v>
      </c>
      <c r="R453" s="191">
        <v>77</v>
      </c>
      <c r="S453" s="190">
        <v>33</v>
      </c>
      <c r="T453" s="189">
        <v>71</v>
      </c>
      <c r="U453" s="189">
        <v>0</v>
      </c>
      <c r="V453" s="190">
        <v>6</v>
      </c>
      <c r="W453" s="189">
        <v>14</v>
      </c>
      <c r="X453" s="189">
        <v>0</v>
      </c>
    </row>
    <row r="454" spans="1:24" x14ac:dyDescent="0.5">
      <c r="A454" s="235" t="s">
        <v>249</v>
      </c>
      <c r="B454" s="242"/>
      <c r="C454" s="195">
        <v>1839</v>
      </c>
      <c r="D454" s="194">
        <v>69</v>
      </c>
      <c r="E454" s="191">
        <v>99</v>
      </c>
      <c r="F454" s="193">
        <v>80</v>
      </c>
      <c r="G454" s="194">
        <v>107</v>
      </c>
      <c r="H454" s="191">
        <v>107</v>
      </c>
      <c r="I454" s="193">
        <v>138</v>
      </c>
      <c r="J454" s="192">
        <v>97</v>
      </c>
      <c r="K454" s="191">
        <v>129</v>
      </c>
      <c r="L454" s="192">
        <v>135</v>
      </c>
      <c r="M454" s="194">
        <v>159</v>
      </c>
      <c r="N454" s="191">
        <v>160</v>
      </c>
      <c r="O454" s="193">
        <v>144</v>
      </c>
      <c r="P454" s="191">
        <v>125</v>
      </c>
      <c r="Q454" s="192">
        <v>89</v>
      </c>
      <c r="R454" s="191">
        <v>77</v>
      </c>
      <c r="S454" s="190">
        <v>33</v>
      </c>
      <c r="T454" s="189">
        <v>71</v>
      </c>
      <c r="U454" s="189">
        <v>0</v>
      </c>
      <c r="V454" s="190">
        <v>6</v>
      </c>
      <c r="W454" s="189">
        <v>14</v>
      </c>
      <c r="X454" s="189">
        <v>0</v>
      </c>
    </row>
    <row r="455" spans="1:24" x14ac:dyDescent="0.5">
      <c r="A455" s="200"/>
      <c r="B455" s="242"/>
      <c r="C455" s="195"/>
      <c r="D455" s="194"/>
      <c r="E455" s="191"/>
      <c r="F455" s="193"/>
      <c r="G455" s="194"/>
      <c r="H455" s="191"/>
      <c r="I455" s="193"/>
      <c r="J455" s="192"/>
      <c r="K455" s="191"/>
      <c r="L455" s="192"/>
      <c r="M455" s="194"/>
      <c r="N455" s="191"/>
      <c r="O455" s="193"/>
      <c r="P455" s="191"/>
      <c r="Q455" s="192"/>
      <c r="R455" s="191"/>
      <c r="S455" s="190"/>
      <c r="T455" s="189"/>
      <c r="U455" s="189"/>
      <c r="V455" s="190"/>
      <c r="W455" s="189"/>
      <c r="X455" s="189"/>
    </row>
    <row r="456" spans="1:24" x14ac:dyDescent="0.5">
      <c r="A456" s="197" t="s">
        <v>162</v>
      </c>
      <c r="B456" s="242"/>
      <c r="C456" s="195">
        <v>10051</v>
      </c>
      <c r="D456" s="194">
        <v>341</v>
      </c>
      <c r="E456" s="191">
        <v>493</v>
      </c>
      <c r="F456" s="193">
        <v>564</v>
      </c>
      <c r="G456" s="194">
        <v>574</v>
      </c>
      <c r="H456" s="191">
        <v>647</v>
      </c>
      <c r="I456" s="193">
        <v>658</v>
      </c>
      <c r="J456" s="192">
        <v>599</v>
      </c>
      <c r="K456" s="191">
        <v>667</v>
      </c>
      <c r="L456" s="192">
        <v>822</v>
      </c>
      <c r="M456" s="194">
        <v>852</v>
      </c>
      <c r="N456" s="191">
        <v>915</v>
      </c>
      <c r="O456" s="193">
        <v>779</v>
      </c>
      <c r="P456" s="191">
        <v>620</v>
      </c>
      <c r="Q456" s="192">
        <v>464</v>
      </c>
      <c r="R456" s="191">
        <v>442</v>
      </c>
      <c r="S456" s="190">
        <v>256</v>
      </c>
      <c r="T456" s="189">
        <v>338</v>
      </c>
      <c r="U456" s="189">
        <v>0</v>
      </c>
      <c r="V456" s="190">
        <v>4</v>
      </c>
      <c r="W456" s="189">
        <v>15</v>
      </c>
      <c r="X456" s="189">
        <v>1</v>
      </c>
    </row>
    <row r="457" spans="1:24" x14ac:dyDescent="0.5">
      <c r="A457" s="235" t="s">
        <v>248</v>
      </c>
      <c r="B457" s="242"/>
      <c r="C457" s="195">
        <v>1661</v>
      </c>
      <c r="D457" s="194">
        <v>67</v>
      </c>
      <c r="E457" s="191">
        <v>79</v>
      </c>
      <c r="F457" s="193">
        <v>96</v>
      </c>
      <c r="G457" s="194">
        <v>80</v>
      </c>
      <c r="H457" s="191">
        <v>114</v>
      </c>
      <c r="I457" s="193">
        <v>101</v>
      </c>
      <c r="J457" s="192">
        <v>107</v>
      </c>
      <c r="K457" s="191">
        <v>100</v>
      </c>
      <c r="L457" s="192">
        <v>145</v>
      </c>
      <c r="M457" s="194">
        <v>131</v>
      </c>
      <c r="N457" s="191">
        <v>157</v>
      </c>
      <c r="O457" s="193">
        <v>129</v>
      </c>
      <c r="P457" s="191">
        <v>115</v>
      </c>
      <c r="Q457" s="192">
        <v>66</v>
      </c>
      <c r="R457" s="191">
        <v>75</v>
      </c>
      <c r="S457" s="190">
        <v>40</v>
      </c>
      <c r="T457" s="189">
        <v>43</v>
      </c>
      <c r="U457" s="189">
        <v>0</v>
      </c>
      <c r="V457" s="190">
        <v>1</v>
      </c>
      <c r="W457" s="189">
        <v>15</v>
      </c>
      <c r="X457" s="189">
        <v>0</v>
      </c>
    </row>
    <row r="458" spans="1:24" x14ac:dyDescent="0.5">
      <c r="A458" s="235" t="s">
        <v>247</v>
      </c>
      <c r="B458" s="242"/>
      <c r="C458" s="195">
        <v>1658</v>
      </c>
      <c r="D458" s="194">
        <v>59</v>
      </c>
      <c r="E458" s="191">
        <v>104</v>
      </c>
      <c r="F458" s="193">
        <v>117</v>
      </c>
      <c r="G458" s="194">
        <v>110</v>
      </c>
      <c r="H458" s="191">
        <v>114</v>
      </c>
      <c r="I458" s="193">
        <v>109</v>
      </c>
      <c r="J458" s="192">
        <v>104</v>
      </c>
      <c r="K458" s="191">
        <v>131</v>
      </c>
      <c r="L458" s="192">
        <v>144</v>
      </c>
      <c r="M458" s="194">
        <v>126</v>
      </c>
      <c r="N458" s="191">
        <v>134</v>
      </c>
      <c r="O458" s="193">
        <v>103</v>
      </c>
      <c r="P458" s="191">
        <v>89</v>
      </c>
      <c r="Q458" s="192">
        <v>73</v>
      </c>
      <c r="R458" s="191">
        <v>59</v>
      </c>
      <c r="S458" s="190">
        <v>39</v>
      </c>
      <c r="T458" s="189">
        <v>43</v>
      </c>
      <c r="U458" s="189">
        <v>0</v>
      </c>
      <c r="V458" s="190">
        <v>0</v>
      </c>
      <c r="W458" s="189">
        <v>0</v>
      </c>
      <c r="X458" s="189">
        <v>0</v>
      </c>
    </row>
    <row r="459" spans="1:24" x14ac:dyDescent="0.5">
      <c r="A459" s="235" t="s">
        <v>246</v>
      </c>
      <c r="B459" s="242"/>
      <c r="C459" s="195">
        <v>1959</v>
      </c>
      <c r="D459" s="194">
        <v>65</v>
      </c>
      <c r="E459" s="191">
        <v>98</v>
      </c>
      <c r="F459" s="193">
        <v>97</v>
      </c>
      <c r="G459" s="194">
        <v>115</v>
      </c>
      <c r="H459" s="191">
        <v>125</v>
      </c>
      <c r="I459" s="193">
        <v>127</v>
      </c>
      <c r="J459" s="192">
        <v>116</v>
      </c>
      <c r="K459" s="191">
        <v>132</v>
      </c>
      <c r="L459" s="192">
        <v>161</v>
      </c>
      <c r="M459" s="194">
        <v>187</v>
      </c>
      <c r="N459" s="191">
        <v>168</v>
      </c>
      <c r="O459" s="193">
        <v>152</v>
      </c>
      <c r="P459" s="191">
        <v>101</v>
      </c>
      <c r="Q459" s="192">
        <v>95</v>
      </c>
      <c r="R459" s="191">
        <v>74</v>
      </c>
      <c r="S459" s="190">
        <v>55</v>
      </c>
      <c r="T459" s="189">
        <v>88</v>
      </c>
      <c r="U459" s="189">
        <v>0</v>
      </c>
      <c r="V459" s="190">
        <v>2</v>
      </c>
      <c r="W459" s="189">
        <v>0</v>
      </c>
      <c r="X459" s="189">
        <v>1</v>
      </c>
    </row>
    <row r="460" spans="1:24" x14ac:dyDescent="0.5">
      <c r="A460" s="235" t="s">
        <v>245</v>
      </c>
      <c r="B460" s="242"/>
      <c r="C460" s="195">
        <v>2111</v>
      </c>
      <c r="D460" s="194">
        <v>77</v>
      </c>
      <c r="E460" s="191">
        <v>97</v>
      </c>
      <c r="F460" s="193">
        <v>112</v>
      </c>
      <c r="G460" s="194">
        <v>109</v>
      </c>
      <c r="H460" s="191">
        <v>127</v>
      </c>
      <c r="I460" s="193">
        <v>144</v>
      </c>
      <c r="J460" s="192">
        <v>132</v>
      </c>
      <c r="K460" s="191">
        <v>145</v>
      </c>
      <c r="L460" s="192">
        <v>155</v>
      </c>
      <c r="M460" s="194">
        <v>163</v>
      </c>
      <c r="N460" s="191">
        <v>192</v>
      </c>
      <c r="O460" s="193">
        <v>186</v>
      </c>
      <c r="P460" s="191">
        <v>151</v>
      </c>
      <c r="Q460" s="192">
        <v>109</v>
      </c>
      <c r="R460" s="191">
        <v>98</v>
      </c>
      <c r="S460" s="190">
        <v>44</v>
      </c>
      <c r="T460" s="189">
        <v>70</v>
      </c>
      <c r="U460" s="189">
        <v>0</v>
      </c>
      <c r="V460" s="190">
        <v>0</v>
      </c>
      <c r="W460" s="189">
        <v>0</v>
      </c>
      <c r="X460" s="189">
        <v>0</v>
      </c>
    </row>
    <row r="461" spans="1:24" x14ac:dyDescent="0.5">
      <c r="A461" s="235" t="s">
        <v>244</v>
      </c>
      <c r="B461" s="242"/>
      <c r="C461" s="195">
        <v>2662</v>
      </c>
      <c r="D461" s="194">
        <v>73</v>
      </c>
      <c r="E461" s="191">
        <v>115</v>
      </c>
      <c r="F461" s="193">
        <v>142</v>
      </c>
      <c r="G461" s="194">
        <v>160</v>
      </c>
      <c r="H461" s="191">
        <v>167</v>
      </c>
      <c r="I461" s="193">
        <v>177</v>
      </c>
      <c r="J461" s="192">
        <v>140</v>
      </c>
      <c r="K461" s="191">
        <v>159</v>
      </c>
      <c r="L461" s="192">
        <v>217</v>
      </c>
      <c r="M461" s="194">
        <v>245</v>
      </c>
      <c r="N461" s="191">
        <v>264</v>
      </c>
      <c r="O461" s="193">
        <v>209</v>
      </c>
      <c r="P461" s="191">
        <v>164</v>
      </c>
      <c r="Q461" s="192">
        <v>121</v>
      </c>
      <c r="R461" s="191">
        <v>136</v>
      </c>
      <c r="S461" s="190">
        <v>78</v>
      </c>
      <c r="T461" s="189">
        <v>94</v>
      </c>
      <c r="U461" s="189">
        <v>0</v>
      </c>
      <c r="V461" s="190">
        <v>1</v>
      </c>
      <c r="W461" s="189">
        <v>0</v>
      </c>
      <c r="X461" s="189">
        <v>0</v>
      </c>
    </row>
    <row r="462" spans="1:24" x14ac:dyDescent="0.5">
      <c r="A462" s="198" t="s">
        <v>164</v>
      </c>
      <c r="B462" s="242"/>
      <c r="C462" s="195">
        <v>18454</v>
      </c>
      <c r="D462" s="194">
        <v>758</v>
      </c>
      <c r="E462" s="191">
        <v>858</v>
      </c>
      <c r="F462" s="193">
        <v>874</v>
      </c>
      <c r="G462" s="194">
        <v>1001</v>
      </c>
      <c r="H462" s="191">
        <v>1145</v>
      </c>
      <c r="I462" s="193">
        <v>1287</v>
      </c>
      <c r="J462" s="192">
        <v>1162</v>
      </c>
      <c r="K462" s="191">
        <v>1213</v>
      </c>
      <c r="L462" s="192">
        <v>1490</v>
      </c>
      <c r="M462" s="194">
        <v>1509</v>
      </c>
      <c r="N462" s="191">
        <v>1626</v>
      </c>
      <c r="O462" s="193">
        <v>1422</v>
      </c>
      <c r="P462" s="191">
        <v>1189</v>
      </c>
      <c r="Q462" s="192">
        <v>812</v>
      </c>
      <c r="R462" s="191">
        <v>739</v>
      </c>
      <c r="S462" s="190">
        <v>493</v>
      </c>
      <c r="T462" s="189">
        <v>807</v>
      </c>
      <c r="U462" s="189">
        <v>0</v>
      </c>
      <c r="V462" s="190">
        <v>6</v>
      </c>
      <c r="W462" s="189">
        <v>61</v>
      </c>
      <c r="X462" s="189">
        <v>2</v>
      </c>
    </row>
    <row r="463" spans="1:24" x14ac:dyDescent="0.5">
      <c r="A463" s="197" t="s">
        <v>163</v>
      </c>
      <c r="B463" s="242"/>
      <c r="C463" s="195">
        <v>2584</v>
      </c>
      <c r="D463" s="194">
        <v>92</v>
      </c>
      <c r="E463" s="191">
        <v>107</v>
      </c>
      <c r="F463" s="193">
        <v>96</v>
      </c>
      <c r="G463" s="194">
        <v>132</v>
      </c>
      <c r="H463" s="191">
        <v>166</v>
      </c>
      <c r="I463" s="193">
        <v>164</v>
      </c>
      <c r="J463" s="192">
        <v>158</v>
      </c>
      <c r="K463" s="191">
        <v>190</v>
      </c>
      <c r="L463" s="192">
        <v>200</v>
      </c>
      <c r="M463" s="194">
        <v>194</v>
      </c>
      <c r="N463" s="191">
        <v>225</v>
      </c>
      <c r="O463" s="193">
        <v>226</v>
      </c>
      <c r="P463" s="191">
        <v>191</v>
      </c>
      <c r="Q463" s="192">
        <v>139</v>
      </c>
      <c r="R463" s="191">
        <v>102</v>
      </c>
      <c r="S463" s="190">
        <v>69</v>
      </c>
      <c r="T463" s="189">
        <v>115</v>
      </c>
      <c r="U463" s="189">
        <v>0</v>
      </c>
      <c r="V463" s="190">
        <v>0</v>
      </c>
      <c r="W463" s="189">
        <v>17</v>
      </c>
      <c r="X463" s="189">
        <v>1</v>
      </c>
    </row>
    <row r="464" spans="1:24" x14ac:dyDescent="0.5">
      <c r="A464" s="235" t="s">
        <v>243</v>
      </c>
      <c r="B464" s="242"/>
      <c r="C464" s="195">
        <v>2584</v>
      </c>
      <c r="D464" s="194">
        <v>92</v>
      </c>
      <c r="E464" s="191">
        <v>107</v>
      </c>
      <c r="F464" s="193">
        <v>96</v>
      </c>
      <c r="G464" s="194">
        <v>132</v>
      </c>
      <c r="H464" s="191">
        <v>166</v>
      </c>
      <c r="I464" s="193">
        <v>164</v>
      </c>
      <c r="J464" s="192">
        <v>158</v>
      </c>
      <c r="K464" s="191">
        <v>190</v>
      </c>
      <c r="L464" s="192">
        <v>200</v>
      </c>
      <c r="M464" s="194">
        <v>194</v>
      </c>
      <c r="N464" s="191">
        <v>225</v>
      </c>
      <c r="O464" s="193">
        <v>226</v>
      </c>
      <c r="P464" s="191">
        <v>191</v>
      </c>
      <c r="Q464" s="192">
        <v>139</v>
      </c>
      <c r="R464" s="191">
        <v>102</v>
      </c>
      <c r="S464" s="190">
        <v>69</v>
      </c>
      <c r="T464" s="189">
        <v>115</v>
      </c>
      <c r="U464" s="189">
        <v>0</v>
      </c>
      <c r="V464" s="190">
        <v>0</v>
      </c>
      <c r="W464" s="189">
        <v>17</v>
      </c>
      <c r="X464" s="189">
        <v>1</v>
      </c>
    </row>
    <row r="465" spans="1:25" x14ac:dyDescent="0.5">
      <c r="A465" s="200"/>
      <c r="B465" s="242"/>
      <c r="C465" s="195"/>
      <c r="D465" s="194"/>
      <c r="E465" s="191"/>
      <c r="F465" s="193"/>
      <c r="G465" s="194"/>
      <c r="H465" s="191"/>
      <c r="I465" s="193"/>
      <c r="J465" s="192"/>
      <c r="K465" s="191"/>
      <c r="L465" s="192"/>
      <c r="M465" s="194"/>
      <c r="N465" s="191"/>
      <c r="O465" s="193"/>
      <c r="P465" s="191"/>
      <c r="Q465" s="192"/>
      <c r="R465" s="191"/>
      <c r="S465" s="190"/>
      <c r="T465" s="189"/>
      <c r="U465" s="189"/>
      <c r="V465" s="190"/>
      <c r="W465" s="189"/>
      <c r="X465" s="189"/>
    </row>
    <row r="466" spans="1:25" x14ac:dyDescent="0.5">
      <c r="A466" s="197" t="s">
        <v>162</v>
      </c>
      <c r="B466" s="242"/>
      <c r="C466" s="195">
        <v>15870</v>
      </c>
      <c r="D466" s="194">
        <v>666</v>
      </c>
      <c r="E466" s="191">
        <v>751</v>
      </c>
      <c r="F466" s="193">
        <v>778</v>
      </c>
      <c r="G466" s="194">
        <v>869</v>
      </c>
      <c r="H466" s="191">
        <v>979</v>
      </c>
      <c r="I466" s="193">
        <v>1123</v>
      </c>
      <c r="J466" s="192">
        <v>1004</v>
      </c>
      <c r="K466" s="191">
        <v>1023</v>
      </c>
      <c r="L466" s="192">
        <v>1290</v>
      </c>
      <c r="M466" s="194">
        <v>1315</v>
      </c>
      <c r="N466" s="191">
        <v>1401</v>
      </c>
      <c r="O466" s="193">
        <v>1196</v>
      </c>
      <c r="P466" s="191">
        <v>998</v>
      </c>
      <c r="Q466" s="192">
        <v>673</v>
      </c>
      <c r="R466" s="191">
        <v>637</v>
      </c>
      <c r="S466" s="190">
        <v>424</v>
      </c>
      <c r="T466" s="189">
        <v>692</v>
      </c>
      <c r="U466" s="189">
        <v>0</v>
      </c>
      <c r="V466" s="190">
        <v>6</v>
      </c>
      <c r="W466" s="189">
        <v>44</v>
      </c>
      <c r="X466" s="189">
        <v>1</v>
      </c>
    </row>
    <row r="467" spans="1:25" x14ac:dyDescent="0.5">
      <c r="A467" s="235" t="s">
        <v>242</v>
      </c>
      <c r="B467" s="242"/>
      <c r="C467" s="195">
        <v>2450</v>
      </c>
      <c r="D467" s="194">
        <v>103</v>
      </c>
      <c r="E467" s="191">
        <v>125</v>
      </c>
      <c r="F467" s="193">
        <v>128</v>
      </c>
      <c r="G467" s="194">
        <v>129</v>
      </c>
      <c r="H467" s="191">
        <v>159</v>
      </c>
      <c r="I467" s="193">
        <v>184</v>
      </c>
      <c r="J467" s="192">
        <v>164</v>
      </c>
      <c r="K467" s="191">
        <v>156</v>
      </c>
      <c r="L467" s="192">
        <v>221</v>
      </c>
      <c r="M467" s="194">
        <v>206</v>
      </c>
      <c r="N467" s="191">
        <v>198</v>
      </c>
      <c r="O467" s="193">
        <v>190</v>
      </c>
      <c r="P467" s="191">
        <v>140</v>
      </c>
      <c r="Q467" s="192">
        <v>87</v>
      </c>
      <c r="R467" s="191">
        <v>112</v>
      </c>
      <c r="S467" s="190">
        <v>53</v>
      </c>
      <c r="T467" s="189">
        <v>95</v>
      </c>
      <c r="U467" s="189">
        <v>0</v>
      </c>
      <c r="V467" s="190">
        <v>0</v>
      </c>
      <c r="W467" s="189">
        <v>0</v>
      </c>
      <c r="X467" s="189">
        <v>0</v>
      </c>
    </row>
    <row r="468" spans="1:25" x14ac:dyDescent="0.5">
      <c r="A468" s="235" t="s">
        <v>241</v>
      </c>
      <c r="B468" s="242"/>
      <c r="C468" s="195">
        <v>1591</v>
      </c>
      <c r="D468" s="194">
        <v>53</v>
      </c>
      <c r="E468" s="191">
        <v>67</v>
      </c>
      <c r="F468" s="193">
        <v>67</v>
      </c>
      <c r="G468" s="194">
        <v>89</v>
      </c>
      <c r="H468" s="191">
        <v>88</v>
      </c>
      <c r="I468" s="193">
        <v>108</v>
      </c>
      <c r="J468" s="192">
        <v>115</v>
      </c>
      <c r="K468" s="191">
        <v>102</v>
      </c>
      <c r="L468" s="192">
        <v>137</v>
      </c>
      <c r="M468" s="194">
        <v>116</v>
      </c>
      <c r="N468" s="191">
        <v>144</v>
      </c>
      <c r="O468" s="193">
        <v>136</v>
      </c>
      <c r="P468" s="191">
        <v>104</v>
      </c>
      <c r="Q468" s="192">
        <v>77</v>
      </c>
      <c r="R468" s="191">
        <v>45</v>
      </c>
      <c r="S468" s="190">
        <v>38</v>
      </c>
      <c r="T468" s="189">
        <v>61</v>
      </c>
      <c r="U468" s="189">
        <v>0</v>
      </c>
      <c r="V468" s="190">
        <v>0</v>
      </c>
      <c r="W468" s="189">
        <v>44</v>
      </c>
      <c r="X468" s="189">
        <v>0</v>
      </c>
    </row>
    <row r="469" spans="1:25" x14ac:dyDescent="0.5">
      <c r="A469" s="235" t="s">
        <v>240</v>
      </c>
      <c r="B469" s="242"/>
      <c r="C469" s="195">
        <v>3132</v>
      </c>
      <c r="D469" s="194">
        <v>124</v>
      </c>
      <c r="E469" s="191">
        <v>125</v>
      </c>
      <c r="F469" s="193">
        <v>128</v>
      </c>
      <c r="G469" s="194">
        <v>165</v>
      </c>
      <c r="H469" s="191">
        <v>185</v>
      </c>
      <c r="I469" s="193">
        <v>234</v>
      </c>
      <c r="J469" s="192">
        <v>185</v>
      </c>
      <c r="K469" s="191">
        <v>211</v>
      </c>
      <c r="L469" s="192">
        <v>240</v>
      </c>
      <c r="M469" s="194">
        <v>254</v>
      </c>
      <c r="N469" s="191">
        <v>304</v>
      </c>
      <c r="O469" s="193">
        <v>231</v>
      </c>
      <c r="P469" s="191">
        <v>220</v>
      </c>
      <c r="Q469" s="192">
        <v>142</v>
      </c>
      <c r="R469" s="191">
        <v>135</v>
      </c>
      <c r="S469" s="190">
        <v>88</v>
      </c>
      <c r="T469" s="189">
        <v>158</v>
      </c>
      <c r="U469" s="189">
        <v>0</v>
      </c>
      <c r="V469" s="190">
        <v>3</v>
      </c>
      <c r="W469" s="189">
        <v>0</v>
      </c>
      <c r="X469" s="189">
        <v>0</v>
      </c>
      <c r="Y469" s="175"/>
    </row>
    <row r="470" spans="1:25" x14ac:dyDescent="0.5">
      <c r="A470" s="235" t="s">
        <v>239</v>
      </c>
      <c r="B470" s="242"/>
      <c r="C470" s="195">
        <v>5162</v>
      </c>
      <c r="D470" s="194">
        <v>229</v>
      </c>
      <c r="E470" s="191">
        <v>244</v>
      </c>
      <c r="F470" s="193">
        <v>279</v>
      </c>
      <c r="G470" s="194">
        <v>270</v>
      </c>
      <c r="H470" s="191">
        <v>330</v>
      </c>
      <c r="I470" s="193">
        <v>363</v>
      </c>
      <c r="J470" s="234">
        <v>297</v>
      </c>
      <c r="K470" s="191">
        <v>309</v>
      </c>
      <c r="L470" s="234">
        <v>375</v>
      </c>
      <c r="M470" s="194">
        <v>442</v>
      </c>
      <c r="N470" s="191">
        <v>431</v>
      </c>
      <c r="O470" s="193">
        <v>378</v>
      </c>
      <c r="P470" s="191">
        <v>322</v>
      </c>
      <c r="Q470" s="234">
        <v>252</v>
      </c>
      <c r="R470" s="191">
        <v>222</v>
      </c>
      <c r="S470" s="233">
        <v>152</v>
      </c>
      <c r="T470" s="189">
        <v>265</v>
      </c>
      <c r="U470" s="189">
        <v>0</v>
      </c>
      <c r="V470" s="233">
        <v>2</v>
      </c>
      <c r="W470" s="189">
        <v>0</v>
      </c>
      <c r="X470" s="189">
        <v>0</v>
      </c>
      <c r="Y470" s="175"/>
    </row>
    <row r="471" spans="1:25" x14ac:dyDescent="0.5">
      <c r="A471" s="188" t="s">
        <v>238</v>
      </c>
      <c r="B471" s="241"/>
      <c r="C471" s="181">
        <v>3535</v>
      </c>
      <c r="D471" s="186">
        <v>157</v>
      </c>
      <c r="E471" s="183">
        <v>190</v>
      </c>
      <c r="F471" s="185">
        <v>176</v>
      </c>
      <c r="G471" s="186">
        <v>216</v>
      </c>
      <c r="H471" s="183">
        <v>217</v>
      </c>
      <c r="I471" s="185">
        <v>234</v>
      </c>
      <c r="J471" s="184">
        <v>243</v>
      </c>
      <c r="K471" s="183">
        <v>245</v>
      </c>
      <c r="L471" s="184">
        <v>317</v>
      </c>
      <c r="M471" s="186">
        <v>297</v>
      </c>
      <c r="N471" s="183">
        <v>324</v>
      </c>
      <c r="O471" s="185">
        <v>261</v>
      </c>
      <c r="P471" s="183">
        <v>212</v>
      </c>
      <c r="Q471" s="184">
        <v>115</v>
      </c>
      <c r="R471" s="183">
        <v>123</v>
      </c>
      <c r="S471" s="182">
        <v>93</v>
      </c>
      <c r="T471" s="181">
        <v>113</v>
      </c>
      <c r="U471" s="181">
        <v>0</v>
      </c>
      <c r="V471" s="182">
        <v>1</v>
      </c>
      <c r="W471" s="181">
        <v>0</v>
      </c>
      <c r="X471" s="181">
        <v>1</v>
      </c>
      <c r="Y471" s="175"/>
    </row>
    <row r="472" spans="1:25" x14ac:dyDescent="0.5">
      <c r="A472" s="180"/>
      <c r="B472" s="176"/>
      <c r="C472" s="176"/>
      <c r="D472" s="176"/>
      <c r="E472" s="176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Y472" s="175"/>
    </row>
    <row r="473" spans="1:25" x14ac:dyDescent="0.5">
      <c r="A473" s="179" t="s">
        <v>161</v>
      </c>
      <c r="B473" s="240"/>
      <c r="C473" s="176"/>
      <c r="D473" s="176"/>
      <c r="E473" s="176"/>
      <c r="F473" s="176"/>
      <c r="G473" s="176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Y473" s="175"/>
    </row>
    <row r="474" spans="1:25" x14ac:dyDescent="0.5">
      <c r="A474" s="179" t="s">
        <v>160</v>
      </c>
    </row>
    <row r="475" spans="1:25" x14ac:dyDescent="0.5">
      <c r="A475" s="178"/>
    </row>
  </sheetData>
  <mergeCells count="2">
    <mergeCell ref="A3:B3"/>
    <mergeCell ref="D3:X3"/>
  </mergeCells>
  <pageMargins left="0.31496062992125984" right="0" top="0.74803149606299213" bottom="0.5511811023622047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workbookViewId="0">
      <selection activeCell="B7" sqref="B7:B73"/>
    </sheetView>
  </sheetViews>
  <sheetFormatPr defaultRowHeight="15" x14ac:dyDescent="0.25"/>
  <cols>
    <col min="1" max="1" width="19.85546875" style="333" customWidth="1"/>
    <col min="2" max="2" width="14.42578125" style="333" customWidth="1"/>
    <col min="3" max="3" width="5.28515625" style="333" customWidth="1"/>
    <col min="4" max="4" width="22.85546875" style="333" customWidth="1"/>
    <col min="5" max="5" width="9.140625" style="333" customWidth="1"/>
    <col min="6" max="6" width="8.42578125" style="333" customWidth="1"/>
    <col min="7" max="7" width="9.140625" style="333" customWidth="1"/>
    <col min="8" max="9" width="8.42578125" style="333" customWidth="1"/>
    <col min="10" max="10" width="9.140625" style="333" customWidth="1"/>
    <col min="11" max="13" width="8.42578125" style="333" customWidth="1"/>
    <col min="14" max="14" width="9.140625" style="333" customWidth="1"/>
    <col min="15" max="17" width="8.42578125" style="333" customWidth="1"/>
    <col min="18" max="18" width="9.140625" style="333" customWidth="1"/>
    <col min="19" max="21" width="8.42578125" style="333" customWidth="1"/>
    <col min="22" max="22" width="10.7109375" style="333" customWidth="1"/>
    <col min="23" max="23" width="7.5703125" style="333" customWidth="1"/>
    <col min="24" max="24" width="18.28515625" style="333" customWidth="1"/>
    <col min="25" max="25" width="22.85546875" style="333" customWidth="1"/>
    <col min="26" max="26" width="22.140625" style="333" customWidth="1"/>
    <col min="27" max="28" width="0.7109375" style="333" customWidth="1"/>
    <col min="29" max="16384" width="9.140625" style="333"/>
  </cols>
  <sheetData>
    <row r="1" spans="1:27" x14ac:dyDescent="0.25">
      <c r="A1" s="355" t="s">
        <v>587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</row>
    <row r="2" spans="1:27" x14ac:dyDescent="0.25">
      <c r="A2" s="355" t="s">
        <v>586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</row>
    <row r="3" spans="1:27" x14ac:dyDescent="0.25">
      <c r="A3" s="355" t="s">
        <v>53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</row>
    <row r="4" spans="1:27" s="347" customFormat="1" x14ac:dyDescent="0.25">
      <c r="A4" s="354"/>
      <c r="B4" s="353"/>
      <c r="C4" s="353"/>
      <c r="D4" s="353"/>
      <c r="E4" s="352" t="s">
        <v>585</v>
      </c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0"/>
    </row>
    <row r="5" spans="1:27" s="347" customFormat="1" ht="22.5" x14ac:dyDescent="0.25">
      <c r="A5" s="349" t="s">
        <v>54</v>
      </c>
      <c r="B5" s="349" t="s">
        <v>55</v>
      </c>
      <c r="C5" s="349" t="s">
        <v>56</v>
      </c>
      <c r="D5" s="349" t="s">
        <v>584</v>
      </c>
      <c r="E5" s="349" t="s">
        <v>9</v>
      </c>
      <c r="F5" s="349" t="s">
        <v>583</v>
      </c>
      <c r="G5" s="349" t="s">
        <v>582</v>
      </c>
      <c r="H5" s="349" t="s">
        <v>581</v>
      </c>
      <c r="I5" s="349" t="s">
        <v>580</v>
      </c>
      <c r="J5" s="349" t="s">
        <v>579</v>
      </c>
      <c r="K5" s="349" t="s">
        <v>578</v>
      </c>
      <c r="L5" s="349" t="s">
        <v>577</v>
      </c>
      <c r="M5" s="349" t="s">
        <v>576</v>
      </c>
      <c r="N5" s="349" t="s">
        <v>575</v>
      </c>
      <c r="O5" s="349" t="s">
        <v>574</v>
      </c>
      <c r="P5" s="349" t="s">
        <v>573</v>
      </c>
      <c r="Q5" s="349" t="s">
        <v>572</v>
      </c>
      <c r="R5" s="349" t="s">
        <v>571</v>
      </c>
      <c r="S5" s="349" t="s">
        <v>570</v>
      </c>
      <c r="T5" s="349" t="s">
        <v>569</v>
      </c>
      <c r="U5" s="349" t="s">
        <v>568</v>
      </c>
      <c r="V5" s="349" t="s">
        <v>567</v>
      </c>
      <c r="W5" s="349" t="s">
        <v>221</v>
      </c>
      <c r="X5" s="349" t="s">
        <v>566</v>
      </c>
      <c r="Y5" s="349" t="s">
        <v>565</v>
      </c>
      <c r="Z5" s="348" t="s">
        <v>564</v>
      </c>
    </row>
    <row r="6" spans="1:27" x14ac:dyDescent="0.25">
      <c r="A6" s="342" t="s">
        <v>59</v>
      </c>
      <c r="B6" s="342" t="s">
        <v>59</v>
      </c>
      <c r="C6" s="342" t="s">
        <v>9</v>
      </c>
      <c r="D6" s="342" t="s">
        <v>59</v>
      </c>
      <c r="E6" s="341">
        <v>66171439</v>
      </c>
      <c r="F6" s="341">
        <v>2932631</v>
      </c>
      <c r="G6" s="341">
        <v>3627740</v>
      </c>
      <c r="H6" s="341">
        <v>3895704</v>
      </c>
      <c r="I6" s="341">
        <v>3983216</v>
      </c>
      <c r="J6" s="341">
        <v>4306789</v>
      </c>
      <c r="K6" s="341">
        <v>4795440</v>
      </c>
      <c r="L6" s="341">
        <v>4556484</v>
      </c>
      <c r="M6" s="341">
        <v>4775836</v>
      </c>
      <c r="N6" s="341">
        <v>5092290</v>
      </c>
      <c r="O6" s="341">
        <v>5103019</v>
      </c>
      <c r="P6" s="341">
        <v>5113625</v>
      </c>
      <c r="Q6" s="341">
        <v>4702272</v>
      </c>
      <c r="R6" s="341">
        <v>3886256</v>
      </c>
      <c r="S6" s="341">
        <v>2919253</v>
      </c>
      <c r="T6" s="341">
        <v>2177292</v>
      </c>
      <c r="U6" s="341">
        <v>1336916</v>
      </c>
      <c r="V6" s="341">
        <v>1752120</v>
      </c>
      <c r="W6" s="341">
        <v>30</v>
      </c>
      <c r="X6" s="341">
        <v>775786</v>
      </c>
      <c r="Y6" s="341">
        <v>22223</v>
      </c>
      <c r="Z6" s="340">
        <v>416517</v>
      </c>
    </row>
    <row r="7" spans="1:27" x14ac:dyDescent="0.25">
      <c r="A7" s="346" t="s">
        <v>64</v>
      </c>
      <c r="B7" s="345" t="s">
        <v>65</v>
      </c>
      <c r="C7" s="342" t="s">
        <v>9</v>
      </c>
      <c r="D7" s="342" t="s">
        <v>65</v>
      </c>
      <c r="E7" s="341">
        <v>2634154</v>
      </c>
      <c r="F7" s="341">
        <v>112938</v>
      </c>
      <c r="G7" s="341">
        <v>142142</v>
      </c>
      <c r="H7" s="341">
        <v>155133</v>
      </c>
      <c r="I7" s="341">
        <v>160872</v>
      </c>
      <c r="J7" s="341">
        <v>171902</v>
      </c>
      <c r="K7" s="341">
        <v>189064</v>
      </c>
      <c r="L7" s="341">
        <v>179316</v>
      </c>
      <c r="M7" s="341">
        <v>190717</v>
      </c>
      <c r="N7" s="341">
        <v>213350</v>
      </c>
      <c r="O7" s="341">
        <v>213312</v>
      </c>
      <c r="P7" s="341">
        <v>211936</v>
      </c>
      <c r="Q7" s="341">
        <v>189749</v>
      </c>
      <c r="R7" s="341">
        <v>155869</v>
      </c>
      <c r="S7" s="341">
        <v>113752</v>
      </c>
      <c r="T7" s="341">
        <v>90394</v>
      </c>
      <c r="U7" s="341">
        <v>57572</v>
      </c>
      <c r="V7" s="341">
        <v>75142</v>
      </c>
      <c r="W7" s="341">
        <v>1</v>
      </c>
      <c r="X7" s="341">
        <v>3547</v>
      </c>
      <c r="Y7" s="341">
        <v>766</v>
      </c>
      <c r="Z7" s="340">
        <v>6680</v>
      </c>
    </row>
    <row r="8" spans="1:27" x14ac:dyDescent="0.25">
      <c r="A8" s="344"/>
      <c r="B8" s="343"/>
      <c r="C8" s="345" t="s">
        <v>8</v>
      </c>
      <c r="D8" s="342" t="s">
        <v>65</v>
      </c>
      <c r="E8" s="341">
        <v>1293783</v>
      </c>
      <c r="F8" s="341">
        <v>58042</v>
      </c>
      <c r="G8" s="341">
        <v>73004</v>
      </c>
      <c r="H8" s="341">
        <v>79921</v>
      </c>
      <c r="I8" s="341">
        <v>82696</v>
      </c>
      <c r="J8" s="341">
        <v>88695</v>
      </c>
      <c r="K8" s="341">
        <v>96602</v>
      </c>
      <c r="L8" s="341">
        <v>91697</v>
      </c>
      <c r="M8" s="341">
        <v>95669</v>
      </c>
      <c r="N8" s="341">
        <v>105762</v>
      </c>
      <c r="O8" s="341">
        <v>103956</v>
      </c>
      <c r="P8" s="341">
        <v>101542</v>
      </c>
      <c r="Q8" s="341">
        <v>89266</v>
      </c>
      <c r="R8" s="341">
        <v>72202</v>
      </c>
      <c r="S8" s="341">
        <v>52231</v>
      </c>
      <c r="T8" s="341">
        <v>40448</v>
      </c>
      <c r="U8" s="341">
        <v>25085</v>
      </c>
      <c r="V8" s="341">
        <v>29838</v>
      </c>
      <c r="W8" s="341">
        <v>0</v>
      </c>
      <c r="X8" s="341">
        <v>2264</v>
      </c>
      <c r="Y8" s="341">
        <v>496</v>
      </c>
      <c r="Z8" s="340">
        <v>4367</v>
      </c>
    </row>
    <row r="9" spans="1:27" x14ac:dyDescent="0.25">
      <c r="A9" s="344"/>
      <c r="B9" s="343"/>
      <c r="C9" s="343"/>
      <c r="D9" s="342" t="s">
        <v>195</v>
      </c>
      <c r="E9" s="341">
        <v>226828</v>
      </c>
      <c r="F9" s="341">
        <v>10093</v>
      </c>
      <c r="G9" s="341">
        <v>12788</v>
      </c>
      <c r="H9" s="341">
        <v>13831</v>
      </c>
      <c r="I9" s="341">
        <v>14277</v>
      </c>
      <c r="J9" s="341">
        <v>20126</v>
      </c>
      <c r="K9" s="341">
        <v>17437</v>
      </c>
      <c r="L9" s="341">
        <v>16376</v>
      </c>
      <c r="M9" s="341">
        <v>16726</v>
      </c>
      <c r="N9" s="341">
        <v>17853</v>
      </c>
      <c r="O9" s="341">
        <v>17076</v>
      </c>
      <c r="P9" s="341">
        <v>16362</v>
      </c>
      <c r="Q9" s="341">
        <v>15214</v>
      </c>
      <c r="R9" s="341">
        <v>12800</v>
      </c>
      <c r="S9" s="341">
        <v>8557</v>
      </c>
      <c r="T9" s="341">
        <v>6461</v>
      </c>
      <c r="U9" s="341">
        <v>3809</v>
      </c>
      <c r="V9" s="341">
        <v>4454</v>
      </c>
      <c r="W9" s="341">
        <v>0</v>
      </c>
      <c r="X9" s="341">
        <v>723</v>
      </c>
      <c r="Y9" s="341">
        <v>212</v>
      </c>
      <c r="Z9" s="340">
        <v>1653</v>
      </c>
    </row>
    <row r="10" spans="1:27" x14ac:dyDescent="0.25">
      <c r="A10" s="344"/>
      <c r="B10" s="343"/>
      <c r="C10" s="343"/>
      <c r="D10" s="342" t="s">
        <v>194</v>
      </c>
      <c r="E10" s="341">
        <v>47205</v>
      </c>
      <c r="F10" s="341">
        <v>2229</v>
      </c>
      <c r="G10" s="341">
        <v>2698</v>
      </c>
      <c r="H10" s="341">
        <v>3022</v>
      </c>
      <c r="I10" s="341">
        <v>2851</v>
      </c>
      <c r="J10" s="341">
        <v>2856</v>
      </c>
      <c r="K10" s="341">
        <v>3416</v>
      </c>
      <c r="L10" s="341">
        <v>3168</v>
      </c>
      <c r="M10" s="341">
        <v>3610</v>
      </c>
      <c r="N10" s="341">
        <v>3953</v>
      </c>
      <c r="O10" s="341">
        <v>3951</v>
      </c>
      <c r="P10" s="341">
        <v>3761</v>
      </c>
      <c r="Q10" s="341">
        <v>3352</v>
      </c>
      <c r="R10" s="341">
        <v>2477</v>
      </c>
      <c r="S10" s="341">
        <v>2067</v>
      </c>
      <c r="T10" s="341">
        <v>1538</v>
      </c>
      <c r="U10" s="341">
        <v>942</v>
      </c>
      <c r="V10" s="341">
        <v>1058</v>
      </c>
      <c r="W10" s="341">
        <v>0</v>
      </c>
      <c r="X10" s="341">
        <v>66</v>
      </c>
      <c r="Y10" s="341">
        <v>8</v>
      </c>
      <c r="Z10" s="340">
        <v>182</v>
      </c>
    </row>
    <row r="11" spans="1:27" x14ac:dyDescent="0.25">
      <c r="A11" s="344"/>
      <c r="B11" s="343"/>
      <c r="C11" s="343"/>
      <c r="D11" s="342" t="s">
        <v>193</v>
      </c>
      <c r="E11" s="341">
        <v>34814</v>
      </c>
      <c r="F11" s="341">
        <v>1760</v>
      </c>
      <c r="G11" s="341">
        <v>2182</v>
      </c>
      <c r="H11" s="341">
        <v>2283</v>
      </c>
      <c r="I11" s="341">
        <v>2459</v>
      </c>
      <c r="J11" s="341">
        <v>2371</v>
      </c>
      <c r="K11" s="341">
        <v>2720</v>
      </c>
      <c r="L11" s="341">
        <v>2496</v>
      </c>
      <c r="M11" s="341">
        <v>2778</v>
      </c>
      <c r="N11" s="341">
        <v>2962</v>
      </c>
      <c r="O11" s="341">
        <v>2928</v>
      </c>
      <c r="P11" s="341">
        <v>2621</v>
      </c>
      <c r="Q11" s="341">
        <v>2179</v>
      </c>
      <c r="R11" s="341">
        <v>1659</v>
      </c>
      <c r="S11" s="341">
        <v>1207</v>
      </c>
      <c r="T11" s="341">
        <v>908</v>
      </c>
      <c r="U11" s="341">
        <v>544</v>
      </c>
      <c r="V11" s="341">
        <v>558</v>
      </c>
      <c r="W11" s="341">
        <v>0</v>
      </c>
      <c r="X11" s="341">
        <v>100</v>
      </c>
      <c r="Y11" s="341">
        <v>10</v>
      </c>
      <c r="Z11" s="340">
        <v>89</v>
      </c>
    </row>
    <row r="12" spans="1:27" x14ac:dyDescent="0.25">
      <c r="A12" s="344"/>
      <c r="B12" s="343"/>
      <c r="C12" s="343"/>
      <c r="D12" s="342" t="s">
        <v>192</v>
      </c>
      <c r="E12" s="341">
        <v>39061</v>
      </c>
      <c r="F12" s="341">
        <v>1627</v>
      </c>
      <c r="G12" s="341">
        <v>2174</v>
      </c>
      <c r="H12" s="341">
        <v>2404</v>
      </c>
      <c r="I12" s="341">
        <v>2488</v>
      </c>
      <c r="J12" s="341">
        <v>2506</v>
      </c>
      <c r="K12" s="341">
        <v>2941</v>
      </c>
      <c r="L12" s="341">
        <v>2725</v>
      </c>
      <c r="M12" s="341">
        <v>2942</v>
      </c>
      <c r="N12" s="341">
        <v>3305</v>
      </c>
      <c r="O12" s="341">
        <v>3114</v>
      </c>
      <c r="P12" s="341">
        <v>3190</v>
      </c>
      <c r="Q12" s="341">
        <v>2744</v>
      </c>
      <c r="R12" s="341">
        <v>2154</v>
      </c>
      <c r="S12" s="341">
        <v>1552</v>
      </c>
      <c r="T12" s="341">
        <v>1313</v>
      </c>
      <c r="U12" s="341">
        <v>802</v>
      </c>
      <c r="V12" s="341">
        <v>974</v>
      </c>
      <c r="W12" s="341">
        <v>0</v>
      </c>
      <c r="X12" s="341">
        <v>50</v>
      </c>
      <c r="Y12" s="341">
        <v>4</v>
      </c>
      <c r="Z12" s="340">
        <v>52</v>
      </c>
    </row>
    <row r="13" spans="1:27" x14ac:dyDescent="0.25">
      <c r="A13" s="344"/>
      <c r="B13" s="343"/>
      <c r="C13" s="343"/>
      <c r="D13" s="342" t="s">
        <v>191</v>
      </c>
      <c r="E13" s="341">
        <v>10149</v>
      </c>
      <c r="F13" s="341">
        <v>428</v>
      </c>
      <c r="G13" s="341">
        <v>534</v>
      </c>
      <c r="H13" s="341">
        <v>626</v>
      </c>
      <c r="I13" s="341">
        <v>640</v>
      </c>
      <c r="J13" s="341">
        <v>687</v>
      </c>
      <c r="K13" s="341">
        <v>771</v>
      </c>
      <c r="L13" s="341">
        <v>746</v>
      </c>
      <c r="M13" s="341">
        <v>765</v>
      </c>
      <c r="N13" s="341">
        <v>767</v>
      </c>
      <c r="O13" s="341">
        <v>755</v>
      </c>
      <c r="P13" s="341">
        <v>816</v>
      </c>
      <c r="Q13" s="341">
        <v>723</v>
      </c>
      <c r="R13" s="341">
        <v>602</v>
      </c>
      <c r="S13" s="341">
        <v>441</v>
      </c>
      <c r="T13" s="341">
        <v>347</v>
      </c>
      <c r="U13" s="341">
        <v>201</v>
      </c>
      <c r="V13" s="341">
        <v>265</v>
      </c>
      <c r="W13" s="341">
        <v>0</v>
      </c>
      <c r="X13" s="341">
        <v>9</v>
      </c>
      <c r="Y13" s="341">
        <v>1</v>
      </c>
      <c r="Z13" s="340">
        <v>25</v>
      </c>
    </row>
    <row r="14" spans="1:27" x14ac:dyDescent="0.25">
      <c r="A14" s="344"/>
      <c r="B14" s="343"/>
      <c r="C14" s="343"/>
      <c r="D14" s="342" t="s">
        <v>190</v>
      </c>
      <c r="E14" s="341">
        <v>35571</v>
      </c>
      <c r="F14" s="341">
        <v>1638</v>
      </c>
      <c r="G14" s="341">
        <v>1978</v>
      </c>
      <c r="H14" s="341">
        <v>2248</v>
      </c>
      <c r="I14" s="341">
        <v>2381</v>
      </c>
      <c r="J14" s="341">
        <v>2305</v>
      </c>
      <c r="K14" s="341">
        <v>2606</v>
      </c>
      <c r="L14" s="341">
        <v>2594</v>
      </c>
      <c r="M14" s="341">
        <v>2629</v>
      </c>
      <c r="N14" s="341">
        <v>2870</v>
      </c>
      <c r="O14" s="341">
        <v>2876</v>
      </c>
      <c r="P14" s="341">
        <v>2996</v>
      </c>
      <c r="Q14" s="341">
        <v>2548</v>
      </c>
      <c r="R14" s="341">
        <v>1929</v>
      </c>
      <c r="S14" s="341">
        <v>1353</v>
      </c>
      <c r="T14" s="341">
        <v>1073</v>
      </c>
      <c r="U14" s="341">
        <v>677</v>
      </c>
      <c r="V14" s="341">
        <v>738</v>
      </c>
      <c r="W14" s="341">
        <v>0</v>
      </c>
      <c r="X14" s="341">
        <v>31</v>
      </c>
      <c r="Y14" s="341">
        <v>16</v>
      </c>
      <c r="Z14" s="340">
        <v>85</v>
      </c>
    </row>
    <row r="15" spans="1:27" x14ac:dyDescent="0.25">
      <c r="A15" s="344"/>
      <c r="B15" s="343"/>
      <c r="C15" s="343"/>
      <c r="D15" s="342" t="s">
        <v>189</v>
      </c>
      <c r="E15" s="341">
        <v>40566</v>
      </c>
      <c r="F15" s="341">
        <v>1919</v>
      </c>
      <c r="G15" s="341">
        <v>2322</v>
      </c>
      <c r="H15" s="341">
        <v>2521</v>
      </c>
      <c r="I15" s="341">
        <v>2588</v>
      </c>
      <c r="J15" s="341">
        <v>2449</v>
      </c>
      <c r="K15" s="341">
        <v>2888</v>
      </c>
      <c r="L15" s="341">
        <v>2873</v>
      </c>
      <c r="M15" s="341">
        <v>2983</v>
      </c>
      <c r="N15" s="341">
        <v>3376</v>
      </c>
      <c r="O15" s="341">
        <v>3390</v>
      </c>
      <c r="P15" s="341">
        <v>3307</v>
      </c>
      <c r="Q15" s="341">
        <v>2807</v>
      </c>
      <c r="R15" s="341">
        <v>2246</v>
      </c>
      <c r="S15" s="341">
        <v>1601</v>
      </c>
      <c r="T15" s="341">
        <v>1241</v>
      </c>
      <c r="U15" s="341">
        <v>808</v>
      </c>
      <c r="V15" s="341">
        <v>956</v>
      </c>
      <c r="W15" s="341">
        <v>0</v>
      </c>
      <c r="X15" s="341">
        <v>48</v>
      </c>
      <c r="Y15" s="341">
        <v>17</v>
      </c>
      <c r="Z15" s="340">
        <v>226</v>
      </c>
    </row>
    <row r="16" spans="1:27" x14ac:dyDescent="0.25">
      <c r="A16" s="344"/>
      <c r="B16" s="343"/>
      <c r="C16" s="343"/>
      <c r="D16" s="342" t="s">
        <v>188</v>
      </c>
      <c r="E16" s="341">
        <v>63302</v>
      </c>
      <c r="F16" s="341">
        <v>2920</v>
      </c>
      <c r="G16" s="341">
        <v>3507</v>
      </c>
      <c r="H16" s="341">
        <v>3803</v>
      </c>
      <c r="I16" s="341">
        <v>3973</v>
      </c>
      <c r="J16" s="341">
        <v>3990</v>
      </c>
      <c r="K16" s="341">
        <v>4648</v>
      </c>
      <c r="L16" s="341">
        <v>4649</v>
      </c>
      <c r="M16" s="341">
        <v>4748</v>
      </c>
      <c r="N16" s="341">
        <v>5087</v>
      </c>
      <c r="O16" s="341">
        <v>5189</v>
      </c>
      <c r="P16" s="341">
        <v>4843</v>
      </c>
      <c r="Q16" s="341">
        <v>4450</v>
      </c>
      <c r="R16" s="341">
        <v>3590</v>
      </c>
      <c r="S16" s="341">
        <v>2605</v>
      </c>
      <c r="T16" s="341">
        <v>2052</v>
      </c>
      <c r="U16" s="341">
        <v>1347</v>
      </c>
      <c r="V16" s="341">
        <v>1772</v>
      </c>
      <c r="W16" s="341">
        <v>0</v>
      </c>
      <c r="X16" s="341">
        <v>42</v>
      </c>
      <c r="Y16" s="341">
        <v>14</v>
      </c>
      <c r="Z16" s="340">
        <v>73</v>
      </c>
    </row>
    <row r="17" spans="1:26" x14ac:dyDescent="0.25">
      <c r="A17" s="344"/>
      <c r="B17" s="343"/>
      <c r="C17" s="343"/>
      <c r="D17" s="342" t="s">
        <v>187</v>
      </c>
      <c r="E17" s="341">
        <v>34611</v>
      </c>
      <c r="F17" s="341">
        <v>1496</v>
      </c>
      <c r="G17" s="341">
        <v>1783</v>
      </c>
      <c r="H17" s="341">
        <v>2034</v>
      </c>
      <c r="I17" s="341">
        <v>2062</v>
      </c>
      <c r="J17" s="341">
        <v>2156</v>
      </c>
      <c r="K17" s="341">
        <v>2564</v>
      </c>
      <c r="L17" s="341">
        <v>2384</v>
      </c>
      <c r="M17" s="341">
        <v>2631</v>
      </c>
      <c r="N17" s="341">
        <v>2954</v>
      </c>
      <c r="O17" s="341">
        <v>2837</v>
      </c>
      <c r="P17" s="341">
        <v>2893</v>
      </c>
      <c r="Q17" s="341">
        <v>2329</v>
      </c>
      <c r="R17" s="341">
        <v>2000</v>
      </c>
      <c r="S17" s="341">
        <v>1376</v>
      </c>
      <c r="T17" s="341">
        <v>1262</v>
      </c>
      <c r="U17" s="341">
        <v>817</v>
      </c>
      <c r="V17" s="341">
        <v>969</v>
      </c>
      <c r="W17" s="341">
        <v>0</v>
      </c>
      <c r="X17" s="341">
        <v>32</v>
      </c>
      <c r="Y17" s="341">
        <v>6</v>
      </c>
      <c r="Z17" s="340">
        <v>26</v>
      </c>
    </row>
    <row r="18" spans="1:26" x14ac:dyDescent="0.25">
      <c r="A18" s="344"/>
      <c r="B18" s="343"/>
      <c r="C18" s="343"/>
      <c r="D18" s="342" t="s">
        <v>186</v>
      </c>
      <c r="E18" s="341">
        <v>61081</v>
      </c>
      <c r="F18" s="341">
        <v>2783</v>
      </c>
      <c r="G18" s="341">
        <v>3367</v>
      </c>
      <c r="H18" s="341">
        <v>3651</v>
      </c>
      <c r="I18" s="341">
        <v>3849</v>
      </c>
      <c r="J18" s="341">
        <v>3934</v>
      </c>
      <c r="K18" s="341">
        <v>4599</v>
      </c>
      <c r="L18" s="341">
        <v>4219</v>
      </c>
      <c r="M18" s="341">
        <v>4370</v>
      </c>
      <c r="N18" s="341">
        <v>5080</v>
      </c>
      <c r="O18" s="341">
        <v>4981</v>
      </c>
      <c r="P18" s="341">
        <v>4842</v>
      </c>
      <c r="Q18" s="341">
        <v>4139</v>
      </c>
      <c r="R18" s="341">
        <v>3368</v>
      </c>
      <c r="S18" s="341">
        <v>2518</v>
      </c>
      <c r="T18" s="341">
        <v>1972</v>
      </c>
      <c r="U18" s="341">
        <v>1362</v>
      </c>
      <c r="V18" s="341">
        <v>1882</v>
      </c>
      <c r="W18" s="341">
        <v>0</v>
      </c>
      <c r="X18" s="341">
        <v>64</v>
      </c>
      <c r="Y18" s="341">
        <v>13</v>
      </c>
      <c r="Z18" s="340">
        <v>88</v>
      </c>
    </row>
    <row r="19" spans="1:26" x14ac:dyDescent="0.25">
      <c r="A19" s="344"/>
      <c r="B19" s="343"/>
      <c r="C19" s="343"/>
      <c r="D19" s="342" t="s">
        <v>185</v>
      </c>
      <c r="E19" s="341">
        <v>21310</v>
      </c>
      <c r="F19" s="341">
        <v>905</v>
      </c>
      <c r="G19" s="341">
        <v>1116</v>
      </c>
      <c r="H19" s="341">
        <v>1245</v>
      </c>
      <c r="I19" s="341">
        <v>1355</v>
      </c>
      <c r="J19" s="341">
        <v>1315</v>
      </c>
      <c r="K19" s="341">
        <v>1624</v>
      </c>
      <c r="L19" s="341">
        <v>1520</v>
      </c>
      <c r="M19" s="341">
        <v>1576</v>
      </c>
      <c r="N19" s="341">
        <v>1678</v>
      </c>
      <c r="O19" s="341">
        <v>1707</v>
      </c>
      <c r="P19" s="341">
        <v>1686</v>
      </c>
      <c r="Q19" s="341">
        <v>1519</v>
      </c>
      <c r="R19" s="341">
        <v>1249</v>
      </c>
      <c r="S19" s="341">
        <v>901</v>
      </c>
      <c r="T19" s="341">
        <v>760</v>
      </c>
      <c r="U19" s="341">
        <v>471</v>
      </c>
      <c r="V19" s="341">
        <v>639</v>
      </c>
      <c r="W19" s="341">
        <v>0</v>
      </c>
      <c r="X19" s="341">
        <v>34</v>
      </c>
      <c r="Y19" s="341">
        <v>2</v>
      </c>
      <c r="Z19" s="340">
        <v>8</v>
      </c>
    </row>
    <row r="20" spans="1:26" x14ac:dyDescent="0.25">
      <c r="A20" s="344"/>
      <c r="B20" s="343"/>
      <c r="C20" s="343"/>
      <c r="D20" s="342" t="s">
        <v>184</v>
      </c>
      <c r="E20" s="341">
        <v>40279</v>
      </c>
      <c r="F20" s="341">
        <v>1629</v>
      </c>
      <c r="G20" s="341">
        <v>2272</v>
      </c>
      <c r="H20" s="341">
        <v>2530</v>
      </c>
      <c r="I20" s="341">
        <v>2617</v>
      </c>
      <c r="J20" s="341">
        <v>2591</v>
      </c>
      <c r="K20" s="341">
        <v>3029</v>
      </c>
      <c r="L20" s="341">
        <v>2767</v>
      </c>
      <c r="M20" s="341">
        <v>2998</v>
      </c>
      <c r="N20" s="341">
        <v>3349</v>
      </c>
      <c r="O20" s="341">
        <v>3353</v>
      </c>
      <c r="P20" s="341">
        <v>3276</v>
      </c>
      <c r="Q20" s="341">
        <v>2760</v>
      </c>
      <c r="R20" s="341">
        <v>2223</v>
      </c>
      <c r="S20" s="341">
        <v>1693</v>
      </c>
      <c r="T20" s="341">
        <v>1332</v>
      </c>
      <c r="U20" s="341">
        <v>811</v>
      </c>
      <c r="V20" s="341">
        <v>927</v>
      </c>
      <c r="W20" s="341">
        <v>0</v>
      </c>
      <c r="X20" s="341">
        <v>48</v>
      </c>
      <c r="Y20" s="341">
        <v>14</v>
      </c>
      <c r="Z20" s="340">
        <v>60</v>
      </c>
    </row>
    <row r="21" spans="1:26" x14ac:dyDescent="0.25">
      <c r="A21" s="344"/>
      <c r="B21" s="343"/>
      <c r="C21" s="343"/>
      <c r="D21" s="342" t="s">
        <v>183</v>
      </c>
      <c r="E21" s="341">
        <v>38304</v>
      </c>
      <c r="F21" s="341">
        <v>1659</v>
      </c>
      <c r="G21" s="341">
        <v>2028</v>
      </c>
      <c r="H21" s="341">
        <v>2222</v>
      </c>
      <c r="I21" s="341">
        <v>2446</v>
      </c>
      <c r="J21" s="341">
        <v>2739</v>
      </c>
      <c r="K21" s="341">
        <v>2971</v>
      </c>
      <c r="L21" s="341">
        <v>2657</v>
      </c>
      <c r="M21" s="341">
        <v>2790</v>
      </c>
      <c r="N21" s="341">
        <v>2976</v>
      </c>
      <c r="O21" s="341">
        <v>3218</v>
      </c>
      <c r="P21" s="341">
        <v>3288</v>
      </c>
      <c r="Q21" s="341">
        <v>2723</v>
      </c>
      <c r="R21" s="341">
        <v>2170</v>
      </c>
      <c r="S21" s="341">
        <v>1542</v>
      </c>
      <c r="T21" s="341">
        <v>1312</v>
      </c>
      <c r="U21" s="341">
        <v>780</v>
      </c>
      <c r="V21" s="341">
        <v>700</v>
      </c>
      <c r="W21" s="341">
        <v>0</v>
      </c>
      <c r="X21" s="341">
        <v>25</v>
      </c>
      <c r="Y21" s="341">
        <v>14</v>
      </c>
      <c r="Z21" s="340">
        <v>44</v>
      </c>
    </row>
    <row r="22" spans="1:26" x14ac:dyDescent="0.25">
      <c r="A22" s="344"/>
      <c r="B22" s="343"/>
      <c r="C22" s="343"/>
      <c r="D22" s="342" t="s">
        <v>182</v>
      </c>
      <c r="E22" s="341">
        <v>56451</v>
      </c>
      <c r="F22" s="341">
        <v>2510</v>
      </c>
      <c r="G22" s="341">
        <v>3001</v>
      </c>
      <c r="H22" s="341">
        <v>3267</v>
      </c>
      <c r="I22" s="341">
        <v>3433</v>
      </c>
      <c r="J22" s="341">
        <v>3473</v>
      </c>
      <c r="K22" s="341">
        <v>3966</v>
      </c>
      <c r="L22" s="341">
        <v>3905</v>
      </c>
      <c r="M22" s="341">
        <v>3918</v>
      </c>
      <c r="N22" s="341">
        <v>4617</v>
      </c>
      <c r="O22" s="341">
        <v>4474</v>
      </c>
      <c r="P22" s="341">
        <v>4609</v>
      </c>
      <c r="Q22" s="341">
        <v>4198</v>
      </c>
      <c r="R22" s="341">
        <v>3336</v>
      </c>
      <c r="S22" s="341">
        <v>2515</v>
      </c>
      <c r="T22" s="341">
        <v>2053</v>
      </c>
      <c r="U22" s="341">
        <v>1359</v>
      </c>
      <c r="V22" s="341">
        <v>1663</v>
      </c>
      <c r="W22" s="341">
        <v>0</v>
      </c>
      <c r="X22" s="341">
        <v>45</v>
      </c>
      <c r="Y22" s="341">
        <v>10</v>
      </c>
      <c r="Z22" s="340">
        <v>99</v>
      </c>
    </row>
    <row r="23" spans="1:26" x14ac:dyDescent="0.25">
      <c r="A23" s="344"/>
      <c r="B23" s="343"/>
      <c r="C23" s="343"/>
      <c r="D23" s="342" t="s">
        <v>181</v>
      </c>
      <c r="E23" s="341">
        <v>62690</v>
      </c>
      <c r="F23" s="341">
        <v>2554</v>
      </c>
      <c r="G23" s="341">
        <v>3326</v>
      </c>
      <c r="H23" s="341">
        <v>3735</v>
      </c>
      <c r="I23" s="341">
        <v>4042</v>
      </c>
      <c r="J23" s="341">
        <v>4164</v>
      </c>
      <c r="K23" s="341">
        <v>4725</v>
      </c>
      <c r="L23" s="341">
        <v>4376</v>
      </c>
      <c r="M23" s="341">
        <v>4620</v>
      </c>
      <c r="N23" s="341">
        <v>5284</v>
      </c>
      <c r="O23" s="341">
        <v>5108</v>
      </c>
      <c r="P23" s="341">
        <v>5108</v>
      </c>
      <c r="Q23" s="341">
        <v>4448</v>
      </c>
      <c r="R23" s="341">
        <v>3610</v>
      </c>
      <c r="S23" s="341">
        <v>2604</v>
      </c>
      <c r="T23" s="341">
        <v>2076</v>
      </c>
      <c r="U23" s="341">
        <v>1237</v>
      </c>
      <c r="V23" s="341">
        <v>1447</v>
      </c>
      <c r="W23" s="341">
        <v>0</v>
      </c>
      <c r="X23" s="341">
        <v>84</v>
      </c>
      <c r="Y23" s="341">
        <v>27</v>
      </c>
      <c r="Z23" s="340">
        <v>115</v>
      </c>
    </row>
    <row r="24" spans="1:26" x14ac:dyDescent="0.25">
      <c r="A24" s="344"/>
      <c r="B24" s="343"/>
      <c r="C24" s="343"/>
      <c r="D24" s="342" t="s">
        <v>180</v>
      </c>
      <c r="E24" s="341">
        <v>38238</v>
      </c>
      <c r="F24" s="341">
        <v>1664</v>
      </c>
      <c r="G24" s="341">
        <v>2176</v>
      </c>
      <c r="H24" s="341">
        <v>2487</v>
      </c>
      <c r="I24" s="341">
        <v>2669</v>
      </c>
      <c r="J24" s="341">
        <v>2469</v>
      </c>
      <c r="K24" s="341">
        <v>2822</v>
      </c>
      <c r="L24" s="341">
        <v>2636</v>
      </c>
      <c r="M24" s="341">
        <v>2798</v>
      </c>
      <c r="N24" s="341">
        <v>3263</v>
      </c>
      <c r="O24" s="341">
        <v>3298</v>
      </c>
      <c r="P24" s="341">
        <v>3096</v>
      </c>
      <c r="Q24" s="341">
        <v>2620</v>
      </c>
      <c r="R24" s="341">
        <v>2064</v>
      </c>
      <c r="S24" s="341">
        <v>1484</v>
      </c>
      <c r="T24" s="341">
        <v>1219</v>
      </c>
      <c r="U24" s="341">
        <v>729</v>
      </c>
      <c r="V24" s="341">
        <v>701</v>
      </c>
      <c r="W24" s="341">
        <v>0</v>
      </c>
      <c r="X24" s="341">
        <v>16</v>
      </c>
      <c r="Y24" s="341">
        <v>12</v>
      </c>
      <c r="Z24" s="340">
        <v>15</v>
      </c>
    </row>
    <row r="25" spans="1:26" x14ac:dyDescent="0.25">
      <c r="A25" s="344"/>
      <c r="B25" s="343"/>
      <c r="C25" s="343"/>
      <c r="D25" s="342" t="s">
        <v>179</v>
      </c>
      <c r="E25" s="341">
        <v>41111</v>
      </c>
      <c r="F25" s="341">
        <v>1687</v>
      </c>
      <c r="G25" s="341">
        <v>2417</v>
      </c>
      <c r="H25" s="341">
        <v>2671</v>
      </c>
      <c r="I25" s="341">
        <v>2745</v>
      </c>
      <c r="J25" s="341">
        <v>2733</v>
      </c>
      <c r="K25" s="341">
        <v>2988</v>
      </c>
      <c r="L25" s="341">
        <v>2814</v>
      </c>
      <c r="M25" s="341">
        <v>2899</v>
      </c>
      <c r="N25" s="341">
        <v>3491</v>
      </c>
      <c r="O25" s="341">
        <v>3381</v>
      </c>
      <c r="P25" s="341">
        <v>3354</v>
      </c>
      <c r="Q25" s="341">
        <v>2830</v>
      </c>
      <c r="R25" s="341">
        <v>2238</v>
      </c>
      <c r="S25" s="341">
        <v>1729</v>
      </c>
      <c r="T25" s="341">
        <v>1385</v>
      </c>
      <c r="U25" s="341">
        <v>776</v>
      </c>
      <c r="V25" s="341">
        <v>889</v>
      </c>
      <c r="W25" s="341">
        <v>0</v>
      </c>
      <c r="X25" s="341">
        <v>32</v>
      </c>
      <c r="Y25" s="341">
        <v>5</v>
      </c>
      <c r="Z25" s="340">
        <v>47</v>
      </c>
    </row>
    <row r="26" spans="1:26" x14ac:dyDescent="0.25">
      <c r="A26" s="344"/>
      <c r="B26" s="343"/>
      <c r="C26" s="343"/>
      <c r="D26" s="342" t="s">
        <v>178</v>
      </c>
      <c r="E26" s="341">
        <v>41347</v>
      </c>
      <c r="F26" s="341">
        <v>1978</v>
      </c>
      <c r="G26" s="341">
        <v>2460</v>
      </c>
      <c r="H26" s="341">
        <v>2580</v>
      </c>
      <c r="I26" s="341">
        <v>2581</v>
      </c>
      <c r="J26" s="341">
        <v>2516</v>
      </c>
      <c r="K26" s="341">
        <v>3031</v>
      </c>
      <c r="L26" s="341">
        <v>2857</v>
      </c>
      <c r="M26" s="341">
        <v>3161</v>
      </c>
      <c r="N26" s="341">
        <v>3411</v>
      </c>
      <c r="O26" s="341">
        <v>3267</v>
      </c>
      <c r="P26" s="341">
        <v>3126</v>
      </c>
      <c r="Q26" s="341">
        <v>2812</v>
      </c>
      <c r="R26" s="341">
        <v>2307</v>
      </c>
      <c r="S26" s="341">
        <v>1795</v>
      </c>
      <c r="T26" s="341">
        <v>1310</v>
      </c>
      <c r="U26" s="341">
        <v>923</v>
      </c>
      <c r="V26" s="341">
        <v>1055</v>
      </c>
      <c r="W26" s="341">
        <v>0</v>
      </c>
      <c r="X26" s="341">
        <v>100</v>
      </c>
      <c r="Y26" s="341">
        <v>10</v>
      </c>
      <c r="Z26" s="340">
        <v>67</v>
      </c>
    </row>
    <row r="27" spans="1:26" x14ac:dyDescent="0.25">
      <c r="A27" s="344"/>
      <c r="B27" s="343"/>
      <c r="C27" s="343"/>
      <c r="D27" s="342" t="s">
        <v>177</v>
      </c>
      <c r="E27" s="341">
        <v>14817</v>
      </c>
      <c r="F27" s="341">
        <v>681</v>
      </c>
      <c r="G27" s="341">
        <v>818</v>
      </c>
      <c r="H27" s="341">
        <v>847</v>
      </c>
      <c r="I27" s="341">
        <v>918</v>
      </c>
      <c r="J27" s="341">
        <v>946</v>
      </c>
      <c r="K27" s="341">
        <v>1121</v>
      </c>
      <c r="L27" s="341">
        <v>1067</v>
      </c>
      <c r="M27" s="341">
        <v>1109</v>
      </c>
      <c r="N27" s="341">
        <v>1172</v>
      </c>
      <c r="O27" s="341">
        <v>1225</v>
      </c>
      <c r="P27" s="341">
        <v>1205</v>
      </c>
      <c r="Q27" s="341">
        <v>1012</v>
      </c>
      <c r="R27" s="341">
        <v>893</v>
      </c>
      <c r="S27" s="341">
        <v>626</v>
      </c>
      <c r="T27" s="341">
        <v>470</v>
      </c>
      <c r="U27" s="341">
        <v>309</v>
      </c>
      <c r="V27" s="341">
        <v>355</v>
      </c>
      <c r="W27" s="341">
        <v>0</v>
      </c>
      <c r="X27" s="341">
        <v>17</v>
      </c>
      <c r="Y27" s="341">
        <v>2</v>
      </c>
      <c r="Z27" s="340">
        <v>24</v>
      </c>
    </row>
    <row r="28" spans="1:26" x14ac:dyDescent="0.25">
      <c r="A28" s="344"/>
      <c r="B28" s="343"/>
      <c r="C28" s="343"/>
      <c r="D28" s="342" t="s">
        <v>176</v>
      </c>
      <c r="E28" s="341">
        <v>61416</v>
      </c>
      <c r="F28" s="341">
        <v>2841</v>
      </c>
      <c r="G28" s="341">
        <v>3763</v>
      </c>
      <c r="H28" s="341">
        <v>4030</v>
      </c>
      <c r="I28" s="341">
        <v>3925</v>
      </c>
      <c r="J28" s="341">
        <v>3852</v>
      </c>
      <c r="K28" s="341">
        <v>4406</v>
      </c>
      <c r="L28" s="341">
        <v>4325</v>
      </c>
      <c r="M28" s="341">
        <v>4584</v>
      </c>
      <c r="N28" s="341">
        <v>4910</v>
      </c>
      <c r="O28" s="341">
        <v>4744</v>
      </c>
      <c r="P28" s="341">
        <v>4614</v>
      </c>
      <c r="Q28" s="341">
        <v>4145</v>
      </c>
      <c r="R28" s="341">
        <v>3534</v>
      </c>
      <c r="S28" s="341">
        <v>2586</v>
      </c>
      <c r="T28" s="341">
        <v>1761</v>
      </c>
      <c r="U28" s="341">
        <v>1141</v>
      </c>
      <c r="V28" s="341">
        <v>1633</v>
      </c>
      <c r="W28" s="341">
        <v>0</v>
      </c>
      <c r="X28" s="341">
        <v>57</v>
      </c>
      <c r="Y28" s="341">
        <v>16</v>
      </c>
      <c r="Z28" s="340">
        <v>549</v>
      </c>
    </row>
    <row r="29" spans="1:26" x14ac:dyDescent="0.25">
      <c r="A29" s="344"/>
      <c r="B29" s="343"/>
      <c r="C29" s="343"/>
      <c r="D29" s="342" t="s">
        <v>175</v>
      </c>
      <c r="E29" s="341">
        <v>96921</v>
      </c>
      <c r="F29" s="341">
        <v>4639</v>
      </c>
      <c r="G29" s="341">
        <v>5555</v>
      </c>
      <c r="H29" s="341">
        <v>6244</v>
      </c>
      <c r="I29" s="341">
        <v>6384</v>
      </c>
      <c r="J29" s="341">
        <v>6459</v>
      </c>
      <c r="K29" s="341">
        <v>7358</v>
      </c>
      <c r="L29" s="341">
        <v>7084</v>
      </c>
      <c r="M29" s="341">
        <v>7122</v>
      </c>
      <c r="N29" s="341">
        <v>7678</v>
      </c>
      <c r="O29" s="341">
        <v>7602</v>
      </c>
      <c r="P29" s="341">
        <v>7522</v>
      </c>
      <c r="Q29" s="341">
        <v>6670</v>
      </c>
      <c r="R29" s="341">
        <v>5353</v>
      </c>
      <c r="S29" s="341">
        <v>3801</v>
      </c>
      <c r="T29" s="341">
        <v>2656</v>
      </c>
      <c r="U29" s="341">
        <v>1657</v>
      </c>
      <c r="V29" s="341">
        <v>2213</v>
      </c>
      <c r="W29" s="341">
        <v>0</v>
      </c>
      <c r="X29" s="341">
        <v>466</v>
      </c>
      <c r="Y29" s="341">
        <v>50</v>
      </c>
      <c r="Z29" s="340">
        <v>408</v>
      </c>
    </row>
    <row r="30" spans="1:26" x14ac:dyDescent="0.25">
      <c r="A30" s="344"/>
      <c r="B30" s="343"/>
      <c r="C30" s="343"/>
      <c r="D30" s="342" t="s">
        <v>174</v>
      </c>
      <c r="E30" s="341">
        <v>30065</v>
      </c>
      <c r="F30" s="341">
        <v>1436</v>
      </c>
      <c r="G30" s="341">
        <v>1819</v>
      </c>
      <c r="H30" s="341">
        <v>2004</v>
      </c>
      <c r="I30" s="341">
        <v>2036</v>
      </c>
      <c r="J30" s="341">
        <v>1992</v>
      </c>
      <c r="K30" s="341">
        <v>2252</v>
      </c>
      <c r="L30" s="341">
        <v>2058</v>
      </c>
      <c r="M30" s="341">
        <v>2189</v>
      </c>
      <c r="N30" s="341">
        <v>2688</v>
      </c>
      <c r="O30" s="341">
        <v>2582</v>
      </c>
      <c r="P30" s="341">
        <v>2346</v>
      </c>
      <c r="Q30" s="341">
        <v>1930</v>
      </c>
      <c r="R30" s="341">
        <v>1558</v>
      </c>
      <c r="S30" s="341">
        <v>1109</v>
      </c>
      <c r="T30" s="341">
        <v>925</v>
      </c>
      <c r="U30" s="341">
        <v>451</v>
      </c>
      <c r="V30" s="341">
        <v>597</v>
      </c>
      <c r="W30" s="341">
        <v>0</v>
      </c>
      <c r="X30" s="341">
        <v>46</v>
      </c>
      <c r="Y30" s="341">
        <v>4</v>
      </c>
      <c r="Z30" s="340">
        <v>43</v>
      </c>
    </row>
    <row r="31" spans="1:26" x14ac:dyDescent="0.25">
      <c r="A31" s="344"/>
      <c r="B31" s="343"/>
      <c r="C31" s="343"/>
      <c r="D31" s="342" t="s">
        <v>173</v>
      </c>
      <c r="E31" s="341">
        <v>18254</v>
      </c>
      <c r="F31" s="341">
        <v>778</v>
      </c>
      <c r="G31" s="341">
        <v>1027</v>
      </c>
      <c r="H31" s="341">
        <v>1086</v>
      </c>
      <c r="I31" s="341">
        <v>1120</v>
      </c>
      <c r="J31" s="341">
        <v>1130</v>
      </c>
      <c r="K31" s="341">
        <v>1444</v>
      </c>
      <c r="L31" s="341">
        <v>1355</v>
      </c>
      <c r="M31" s="341">
        <v>1342</v>
      </c>
      <c r="N31" s="341">
        <v>1373</v>
      </c>
      <c r="O31" s="341">
        <v>1417</v>
      </c>
      <c r="P31" s="341">
        <v>1562</v>
      </c>
      <c r="Q31" s="341">
        <v>1364</v>
      </c>
      <c r="R31" s="341">
        <v>1102</v>
      </c>
      <c r="S31" s="341">
        <v>815</v>
      </c>
      <c r="T31" s="341">
        <v>623</v>
      </c>
      <c r="U31" s="341">
        <v>322</v>
      </c>
      <c r="V31" s="341">
        <v>362</v>
      </c>
      <c r="W31" s="341">
        <v>0</v>
      </c>
      <c r="X31" s="341">
        <v>7</v>
      </c>
      <c r="Y31" s="341">
        <v>2</v>
      </c>
      <c r="Z31" s="340">
        <v>23</v>
      </c>
    </row>
    <row r="32" spans="1:26" x14ac:dyDescent="0.25">
      <c r="A32" s="344"/>
      <c r="B32" s="343"/>
      <c r="C32" s="343"/>
      <c r="D32" s="342" t="s">
        <v>172</v>
      </c>
      <c r="E32" s="341">
        <v>12338</v>
      </c>
      <c r="F32" s="341">
        <v>532</v>
      </c>
      <c r="G32" s="341">
        <v>729</v>
      </c>
      <c r="H32" s="341">
        <v>767</v>
      </c>
      <c r="I32" s="341">
        <v>723</v>
      </c>
      <c r="J32" s="341">
        <v>808</v>
      </c>
      <c r="K32" s="341">
        <v>963</v>
      </c>
      <c r="L32" s="341">
        <v>891</v>
      </c>
      <c r="M32" s="341">
        <v>883</v>
      </c>
      <c r="N32" s="341">
        <v>1063</v>
      </c>
      <c r="O32" s="341">
        <v>1031</v>
      </c>
      <c r="P32" s="341">
        <v>979</v>
      </c>
      <c r="Q32" s="341">
        <v>863</v>
      </c>
      <c r="R32" s="341">
        <v>688</v>
      </c>
      <c r="S32" s="341">
        <v>476</v>
      </c>
      <c r="T32" s="341">
        <v>397</v>
      </c>
      <c r="U32" s="341">
        <v>231</v>
      </c>
      <c r="V32" s="341">
        <v>262</v>
      </c>
      <c r="W32" s="341">
        <v>0</v>
      </c>
      <c r="X32" s="341">
        <v>6</v>
      </c>
      <c r="Y32" s="341">
        <v>3</v>
      </c>
      <c r="Z32" s="340">
        <v>43</v>
      </c>
    </row>
    <row r="33" spans="1:26" x14ac:dyDescent="0.25">
      <c r="A33" s="344"/>
      <c r="B33" s="343"/>
      <c r="C33" s="343"/>
      <c r="D33" s="342" t="s">
        <v>171</v>
      </c>
      <c r="E33" s="341">
        <v>22625</v>
      </c>
      <c r="F33" s="341">
        <v>1125</v>
      </c>
      <c r="G33" s="341">
        <v>1439</v>
      </c>
      <c r="H33" s="341">
        <v>1517</v>
      </c>
      <c r="I33" s="341">
        <v>1433</v>
      </c>
      <c r="J33" s="341">
        <v>1384</v>
      </c>
      <c r="K33" s="341">
        <v>1591</v>
      </c>
      <c r="L33" s="341">
        <v>1645</v>
      </c>
      <c r="M33" s="341">
        <v>1719</v>
      </c>
      <c r="N33" s="341">
        <v>1913</v>
      </c>
      <c r="O33" s="341">
        <v>1792</v>
      </c>
      <c r="P33" s="341">
        <v>1655</v>
      </c>
      <c r="Q33" s="341">
        <v>1581</v>
      </c>
      <c r="R33" s="341">
        <v>1212</v>
      </c>
      <c r="S33" s="341">
        <v>969</v>
      </c>
      <c r="T33" s="341">
        <v>643</v>
      </c>
      <c r="U33" s="341">
        <v>426</v>
      </c>
      <c r="V33" s="341">
        <v>481</v>
      </c>
      <c r="W33" s="341">
        <v>0</v>
      </c>
      <c r="X33" s="341">
        <v>37</v>
      </c>
      <c r="Y33" s="341">
        <v>5</v>
      </c>
      <c r="Z33" s="340">
        <v>58</v>
      </c>
    </row>
    <row r="34" spans="1:26" x14ac:dyDescent="0.25">
      <c r="A34" s="344"/>
      <c r="B34" s="343"/>
      <c r="C34" s="343"/>
      <c r="D34" s="342" t="s">
        <v>170</v>
      </c>
      <c r="E34" s="341">
        <v>12733</v>
      </c>
      <c r="F34" s="341">
        <v>595</v>
      </c>
      <c r="G34" s="341">
        <v>782</v>
      </c>
      <c r="H34" s="341">
        <v>836</v>
      </c>
      <c r="I34" s="341">
        <v>927</v>
      </c>
      <c r="J34" s="341">
        <v>800</v>
      </c>
      <c r="K34" s="341">
        <v>919</v>
      </c>
      <c r="L34" s="341">
        <v>969</v>
      </c>
      <c r="M34" s="341">
        <v>1005</v>
      </c>
      <c r="N34" s="341">
        <v>1067</v>
      </c>
      <c r="O34" s="341">
        <v>1008</v>
      </c>
      <c r="P34" s="341">
        <v>940</v>
      </c>
      <c r="Q34" s="341">
        <v>839</v>
      </c>
      <c r="R34" s="341">
        <v>627</v>
      </c>
      <c r="S34" s="341">
        <v>483</v>
      </c>
      <c r="T34" s="341">
        <v>390</v>
      </c>
      <c r="U34" s="341">
        <v>227</v>
      </c>
      <c r="V34" s="341">
        <v>265</v>
      </c>
      <c r="W34" s="341">
        <v>0</v>
      </c>
      <c r="X34" s="341">
        <v>8</v>
      </c>
      <c r="Y34" s="341">
        <v>1</v>
      </c>
      <c r="Z34" s="340">
        <v>45</v>
      </c>
    </row>
    <row r="35" spans="1:26" x14ac:dyDescent="0.25">
      <c r="A35" s="344"/>
      <c r="B35" s="343"/>
      <c r="C35" s="343"/>
      <c r="D35" s="342" t="s">
        <v>169</v>
      </c>
      <c r="E35" s="341">
        <v>13952</v>
      </c>
      <c r="F35" s="341">
        <v>593</v>
      </c>
      <c r="G35" s="341">
        <v>710</v>
      </c>
      <c r="H35" s="341">
        <v>759</v>
      </c>
      <c r="I35" s="341">
        <v>929</v>
      </c>
      <c r="J35" s="341">
        <v>937</v>
      </c>
      <c r="K35" s="341">
        <v>1060</v>
      </c>
      <c r="L35" s="341">
        <v>997</v>
      </c>
      <c r="M35" s="341">
        <v>985</v>
      </c>
      <c r="N35" s="341">
        <v>1163</v>
      </c>
      <c r="O35" s="341">
        <v>1130</v>
      </c>
      <c r="P35" s="341">
        <v>1166</v>
      </c>
      <c r="Q35" s="341">
        <v>976</v>
      </c>
      <c r="R35" s="341">
        <v>803</v>
      </c>
      <c r="S35" s="341">
        <v>677</v>
      </c>
      <c r="T35" s="341">
        <v>454</v>
      </c>
      <c r="U35" s="341">
        <v>305</v>
      </c>
      <c r="V35" s="341">
        <v>280</v>
      </c>
      <c r="W35" s="341">
        <v>0</v>
      </c>
      <c r="X35" s="341">
        <v>3</v>
      </c>
      <c r="Y35" s="341">
        <v>3</v>
      </c>
      <c r="Z35" s="340">
        <v>22</v>
      </c>
    </row>
    <row r="36" spans="1:26" x14ac:dyDescent="0.25">
      <c r="A36" s="344"/>
      <c r="B36" s="343"/>
      <c r="C36" s="343"/>
      <c r="D36" s="342" t="s">
        <v>168</v>
      </c>
      <c r="E36" s="341">
        <v>20207</v>
      </c>
      <c r="F36" s="341">
        <v>902</v>
      </c>
      <c r="G36" s="341">
        <v>1117</v>
      </c>
      <c r="H36" s="341">
        <v>1249</v>
      </c>
      <c r="I36" s="341">
        <v>1212</v>
      </c>
      <c r="J36" s="341">
        <v>1323</v>
      </c>
      <c r="K36" s="341">
        <v>1468</v>
      </c>
      <c r="L36" s="341">
        <v>1500</v>
      </c>
      <c r="M36" s="341">
        <v>1560</v>
      </c>
      <c r="N36" s="341">
        <v>1662</v>
      </c>
      <c r="O36" s="341">
        <v>1666</v>
      </c>
      <c r="P36" s="341">
        <v>1571</v>
      </c>
      <c r="Q36" s="341">
        <v>1438</v>
      </c>
      <c r="R36" s="341">
        <v>1138</v>
      </c>
      <c r="S36" s="341">
        <v>735</v>
      </c>
      <c r="T36" s="341">
        <v>651</v>
      </c>
      <c r="U36" s="341">
        <v>461</v>
      </c>
      <c r="V36" s="341">
        <v>499</v>
      </c>
      <c r="W36" s="341">
        <v>0</v>
      </c>
      <c r="X36" s="341">
        <v>23</v>
      </c>
      <c r="Y36" s="341">
        <v>2</v>
      </c>
      <c r="Z36" s="340">
        <v>30</v>
      </c>
    </row>
    <row r="37" spans="1:26" x14ac:dyDescent="0.25">
      <c r="A37" s="344"/>
      <c r="B37" s="343"/>
      <c r="C37" s="343"/>
      <c r="D37" s="342" t="s">
        <v>167</v>
      </c>
      <c r="E37" s="341">
        <v>16253</v>
      </c>
      <c r="F37" s="341">
        <v>736</v>
      </c>
      <c r="G37" s="341">
        <v>965</v>
      </c>
      <c r="H37" s="341">
        <v>1071</v>
      </c>
      <c r="I37" s="341">
        <v>1050</v>
      </c>
      <c r="J37" s="341">
        <v>1142</v>
      </c>
      <c r="K37" s="341">
        <v>1134</v>
      </c>
      <c r="L37" s="341">
        <v>1142</v>
      </c>
      <c r="M37" s="341">
        <v>1213</v>
      </c>
      <c r="N37" s="341">
        <v>1347</v>
      </c>
      <c r="O37" s="341">
        <v>1397</v>
      </c>
      <c r="P37" s="341">
        <v>1303</v>
      </c>
      <c r="Q37" s="341">
        <v>1145</v>
      </c>
      <c r="R37" s="341">
        <v>901</v>
      </c>
      <c r="S37" s="341">
        <v>656</v>
      </c>
      <c r="T37" s="341">
        <v>463</v>
      </c>
      <c r="U37" s="341">
        <v>280</v>
      </c>
      <c r="V37" s="341">
        <v>273</v>
      </c>
      <c r="W37" s="341">
        <v>0</v>
      </c>
      <c r="X37" s="341">
        <v>12</v>
      </c>
      <c r="Y37" s="341">
        <v>4</v>
      </c>
      <c r="Z37" s="340">
        <v>19</v>
      </c>
    </row>
    <row r="38" spans="1:26" x14ac:dyDescent="0.25">
      <c r="A38" s="344"/>
      <c r="B38" s="343"/>
      <c r="C38" s="343"/>
      <c r="D38" s="342" t="s">
        <v>166</v>
      </c>
      <c r="E38" s="341">
        <v>11888</v>
      </c>
      <c r="F38" s="341">
        <v>474</v>
      </c>
      <c r="G38" s="341">
        <v>589</v>
      </c>
      <c r="H38" s="341">
        <v>680</v>
      </c>
      <c r="I38" s="341">
        <v>749</v>
      </c>
      <c r="J38" s="341">
        <v>712</v>
      </c>
      <c r="K38" s="341">
        <v>884</v>
      </c>
      <c r="L38" s="341">
        <v>845</v>
      </c>
      <c r="M38" s="341">
        <v>861</v>
      </c>
      <c r="N38" s="341">
        <v>1006</v>
      </c>
      <c r="O38" s="341">
        <v>982</v>
      </c>
      <c r="P38" s="341">
        <v>1012</v>
      </c>
      <c r="Q38" s="341">
        <v>833</v>
      </c>
      <c r="R38" s="341">
        <v>715</v>
      </c>
      <c r="S38" s="341">
        <v>547</v>
      </c>
      <c r="T38" s="341">
        <v>424</v>
      </c>
      <c r="U38" s="341">
        <v>263</v>
      </c>
      <c r="V38" s="341">
        <v>281</v>
      </c>
      <c r="W38" s="341">
        <v>0</v>
      </c>
      <c r="X38" s="341">
        <v>13</v>
      </c>
      <c r="Y38" s="341">
        <v>1</v>
      </c>
      <c r="Z38" s="340">
        <v>17</v>
      </c>
    </row>
    <row r="39" spans="1:26" x14ac:dyDescent="0.25">
      <c r="A39" s="344"/>
      <c r="B39" s="343"/>
      <c r="C39" s="343"/>
      <c r="D39" s="342" t="s">
        <v>165</v>
      </c>
      <c r="E39" s="341">
        <v>11803</v>
      </c>
      <c r="F39" s="341">
        <v>454</v>
      </c>
      <c r="G39" s="341">
        <v>627</v>
      </c>
      <c r="H39" s="341">
        <v>719</v>
      </c>
      <c r="I39" s="341">
        <v>735</v>
      </c>
      <c r="J39" s="341">
        <v>758</v>
      </c>
      <c r="K39" s="341">
        <v>892</v>
      </c>
      <c r="L39" s="341">
        <v>781</v>
      </c>
      <c r="M39" s="341">
        <v>868</v>
      </c>
      <c r="N39" s="341">
        <v>980</v>
      </c>
      <c r="O39" s="341">
        <v>1020</v>
      </c>
      <c r="P39" s="341">
        <v>1016</v>
      </c>
      <c r="Q39" s="341">
        <v>855</v>
      </c>
      <c r="R39" s="341">
        <v>642</v>
      </c>
      <c r="S39" s="341">
        <v>495</v>
      </c>
      <c r="T39" s="341">
        <v>413</v>
      </c>
      <c r="U39" s="341">
        <v>248</v>
      </c>
      <c r="V39" s="341">
        <v>227</v>
      </c>
      <c r="W39" s="341">
        <v>0</v>
      </c>
      <c r="X39" s="341">
        <v>9</v>
      </c>
      <c r="Y39" s="341">
        <v>5</v>
      </c>
      <c r="Z39" s="340">
        <v>59</v>
      </c>
    </row>
    <row r="40" spans="1:26" x14ac:dyDescent="0.25">
      <c r="A40" s="344"/>
      <c r="B40" s="343"/>
      <c r="C40" s="343"/>
      <c r="D40" s="342" t="s">
        <v>164</v>
      </c>
      <c r="E40" s="341">
        <v>17593</v>
      </c>
      <c r="F40" s="341">
        <v>777</v>
      </c>
      <c r="G40" s="341">
        <v>935</v>
      </c>
      <c r="H40" s="341">
        <v>952</v>
      </c>
      <c r="I40" s="341">
        <v>1099</v>
      </c>
      <c r="J40" s="341">
        <v>1072</v>
      </c>
      <c r="K40" s="341">
        <v>1364</v>
      </c>
      <c r="L40" s="341">
        <v>1276</v>
      </c>
      <c r="M40" s="341">
        <v>1287</v>
      </c>
      <c r="N40" s="341">
        <v>1464</v>
      </c>
      <c r="O40" s="341">
        <v>1457</v>
      </c>
      <c r="P40" s="341">
        <v>1477</v>
      </c>
      <c r="Q40" s="341">
        <v>1220</v>
      </c>
      <c r="R40" s="341">
        <v>1014</v>
      </c>
      <c r="S40" s="341">
        <v>716</v>
      </c>
      <c r="T40" s="341">
        <v>564</v>
      </c>
      <c r="U40" s="341">
        <v>369</v>
      </c>
      <c r="V40" s="341">
        <v>463</v>
      </c>
      <c r="W40" s="341">
        <v>0</v>
      </c>
      <c r="X40" s="341">
        <v>11</v>
      </c>
      <c r="Y40" s="341">
        <v>3</v>
      </c>
      <c r="Z40" s="340">
        <v>73</v>
      </c>
    </row>
    <row r="41" spans="1:26" x14ac:dyDescent="0.25">
      <c r="A41" s="344"/>
      <c r="B41" s="343"/>
      <c r="C41" s="345" t="s">
        <v>7</v>
      </c>
      <c r="D41" s="342" t="s">
        <v>65</v>
      </c>
      <c r="E41" s="341">
        <v>1340371</v>
      </c>
      <c r="F41" s="341">
        <v>54896</v>
      </c>
      <c r="G41" s="341">
        <v>69138</v>
      </c>
      <c r="H41" s="341">
        <v>75212</v>
      </c>
      <c r="I41" s="341">
        <v>78176</v>
      </c>
      <c r="J41" s="341">
        <v>83207</v>
      </c>
      <c r="K41" s="341">
        <v>92462</v>
      </c>
      <c r="L41" s="341">
        <v>87619</v>
      </c>
      <c r="M41" s="341">
        <v>95048</v>
      </c>
      <c r="N41" s="341">
        <v>107588</v>
      </c>
      <c r="O41" s="341">
        <v>109356</v>
      </c>
      <c r="P41" s="341">
        <v>110394</v>
      </c>
      <c r="Q41" s="341">
        <v>100483</v>
      </c>
      <c r="R41" s="341">
        <v>83667</v>
      </c>
      <c r="S41" s="341">
        <v>61521</v>
      </c>
      <c r="T41" s="341">
        <v>49946</v>
      </c>
      <c r="U41" s="341">
        <v>32487</v>
      </c>
      <c r="V41" s="341">
        <v>45304</v>
      </c>
      <c r="W41" s="341">
        <v>1</v>
      </c>
      <c r="X41" s="341">
        <v>1283</v>
      </c>
      <c r="Y41" s="341">
        <v>270</v>
      </c>
      <c r="Z41" s="340">
        <v>2313</v>
      </c>
    </row>
    <row r="42" spans="1:26" x14ac:dyDescent="0.25">
      <c r="A42" s="344"/>
      <c r="B42" s="343"/>
      <c r="C42" s="343"/>
      <c r="D42" s="342" t="s">
        <v>195</v>
      </c>
      <c r="E42" s="341">
        <v>241076</v>
      </c>
      <c r="F42" s="341">
        <v>9576</v>
      </c>
      <c r="G42" s="341">
        <v>12289</v>
      </c>
      <c r="H42" s="341">
        <v>13321</v>
      </c>
      <c r="I42" s="341">
        <v>13851</v>
      </c>
      <c r="J42" s="341">
        <v>14833</v>
      </c>
      <c r="K42" s="341">
        <v>16816</v>
      </c>
      <c r="L42" s="341">
        <v>16507</v>
      </c>
      <c r="M42" s="341">
        <v>18077</v>
      </c>
      <c r="N42" s="341">
        <v>19910</v>
      </c>
      <c r="O42" s="341">
        <v>19630</v>
      </c>
      <c r="P42" s="341">
        <v>19232</v>
      </c>
      <c r="Q42" s="341">
        <v>17999</v>
      </c>
      <c r="R42" s="341">
        <v>15614</v>
      </c>
      <c r="S42" s="341">
        <v>11124</v>
      </c>
      <c r="T42" s="341">
        <v>8470</v>
      </c>
      <c r="U42" s="341">
        <v>5510</v>
      </c>
      <c r="V42" s="341">
        <v>7027</v>
      </c>
      <c r="W42" s="341">
        <v>0</v>
      </c>
      <c r="X42" s="341">
        <v>366</v>
      </c>
      <c r="Y42" s="341">
        <v>139</v>
      </c>
      <c r="Z42" s="340">
        <v>785</v>
      </c>
    </row>
    <row r="43" spans="1:26" x14ac:dyDescent="0.25">
      <c r="A43" s="344"/>
      <c r="B43" s="343"/>
      <c r="C43" s="343"/>
      <c r="D43" s="342" t="s">
        <v>194</v>
      </c>
      <c r="E43" s="341">
        <v>48935</v>
      </c>
      <c r="F43" s="341">
        <v>2115</v>
      </c>
      <c r="G43" s="341">
        <v>2596</v>
      </c>
      <c r="H43" s="341">
        <v>2705</v>
      </c>
      <c r="I43" s="341">
        <v>2819</v>
      </c>
      <c r="J43" s="341">
        <v>2984</v>
      </c>
      <c r="K43" s="341">
        <v>3314</v>
      </c>
      <c r="L43" s="341">
        <v>3115</v>
      </c>
      <c r="M43" s="341">
        <v>3482</v>
      </c>
      <c r="N43" s="341">
        <v>3972</v>
      </c>
      <c r="O43" s="341">
        <v>4000</v>
      </c>
      <c r="P43" s="341">
        <v>4102</v>
      </c>
      <c r="Q43" s="341">
        <v>3776</v>
      </c>
      <c r="R43" s="341">
        <v>2772</v>
      </c>
      <c r="S43" s="341">
        <v>2343</v>
      </c>
      <c r="T43" s="341">
        <v>1762</v>
      </c>
      <c r="U43" s="341">
        <v>1256</v>
      </c>
      <c r="V43" s="341">
        <v>1669</v>
      </c>
      <c r="W43" s="341">
        <v>0</v>
      </c>
      <c r="X43" s="341">
        <v>15</v>
      </c>
      <c r="Y43" s="341">
        <v>5</v>
      </c>
      <c r="Z43" s="340">
        <v>133</v>
      </c>
    </row>
    <row r="44" spans="1:26" x14ac:dyDescent="0.25">
      <c r="A44" s="344"/>
      <c r="B44" s="343"/>
      <c r="C44" s="343"/>
      <c r="D44" s="342" t="s">
        <v>193</v>
      </c>
      <c r="E44" s="341">
        <v>35542</v>
      </c>
      <c r="F44" s="341">
        <v>1633</v>
      </c>
      <c r="G44" s="341">
        <v>2222</v>
      </c>
      <c r="H44" s="341">
        <v>2299</v>
      </c>
      <c r="I44" s="341">
        <v>2290</v>
      </c>
      <c r="J44" s="341">
        <v>2413</v>
      </c>
      <c r="K44" s="341">
        <v>2663</v>
      </c>
      <c r="L44" s="341">
        <v>2518</v>
      </c>
      <c r="M44" s="341">
        <v>2636</v>
      </c>
      <c r="N44" s="341">
        <v>3010</v>
      </c>
      <c r="O44" s="341">
        <v>2902</v>
      </c>
      <c r="P44" s="341">
        <v>2801</v>
      </c>
      <c r="Q44" s="341">
        <v>2370</v>
      </c>
      <c r="R44" s="341">
        <v>1830</v>
      </c>
      <c r="S44" s="341">
        <v>1274</v>
      </c>
      <c r="T44" s="341">
        <v>1011</v>
      </c>
      <c r="U44" s="341">
        <v>667</v>
      </c>
      <c r="V44" s="341">
        <v>901</v>
      </c>
      <c r="W44" s="341">
        <v>0</v>
      </c>
      <c r="X44" s="341">
        <v>57</v>
      </c>
      <c r="Y44" s="341">
        <v>8</v>
      </c>
      <c r="Z44" s="340">
        <v>37</v>
      </c>
    </row>
    <row r="45" spans="1:26" x14ac:dyDescent="0.25">
      <c r="A45" s="344"/>
      <c r="B45" s="343"/>
      <c r="C45" s="343"/>
      <c r="D45" s="342" t="s">
        <v>192</v>
      </c>
      <c r="E45" s="341">
        <v>40293</v>
      </c>
      <c r="F45" s="341">
        <v>1521</v>
      </c>
      <c r="G45" s="341">
        <v>2015</v>
      </c>
      <c r="H45" s="341">
        <v>2318</v>
      </c>
      <c r="I45" s="341">
        <v>2408</v>
      </c>
      <c r="J45" s="341">
        <v>2390</v>
      </c>
      <c r="K45" s="341">
        <v>2711</v>
      </c>
      <c r="L45" s="341">
        <v>2503</v>
      </c>
      <c r="M45" s="341">
        <v>2803</v>
      </c>
      <c r="N45" s="341">
        <v>3249</v>
      </c>
      <c r="O45" s="341">
        <v>3238</v>
      </c>
      <c r="P45" s="341">
        <v>3425</v>
      </c>
      <c r="Q45" s="341">
        <v>3063</v>
      </c>
      <c r="R45" s="341">
        <v>2441</v>
      </c>
      <c r="S45" s="341">
        <v>1837</v>
      </c>
      <c r="T45" s="341">
        <v>1677</v>
      </c>
      <c r="U45" s="341">
        <v>1085</v>
      </c>
      <c r="V45" s="341">
        <v>1548</v>
      </c>
      <c r="W45" s="341">
        <v>0</v>
      </c>
      <c r="X45" s="341">
        <v>26</v>
      </c>
      <c r="Y45" s="341">
        <v>1</v>
      </c>
      <c r="Z45" s="340">
        <v>34</v>
      </c>
    </row>
    <row r="46" spans="1:26" x14ac:dyDescent="0.25">
      <c r="A46" s="344"/>
      <c r="B46" s="343"/>
      <c r="C46" s="343"/>
      <c r="D46" s="342" t="s">
        <v>191</v>
      </c>
      <c r="E46" s="341">
        <v>10501</v>
      </c>
      <c r="F46" s="341">
        <v>439</v>
      </c>
      <c r="G46" s="341">
        <v>546</v>
      </c>
      <c r="H46" s="341">
        <v>595</v>
      </c>
      <c r="I46" s="341">
        <v>616</v>
      </c>
      <c r="J46" s="341">
        <v>629</v>
      </c>
      <c r="K46" s="341">
        <v>727</v>
      </c>
      <c r="L46" s="341">
        <v>677</v>
      </c>
      <c r="M46" s="341">
        <v>800</v>
      </c>
      <c r="N46" s="341">
        <v>804</v>
      </c>
      <c r="O46" s="341">
        <v>867</v>
      </c>
      <c r="P46" s="341">
        <v>840</v>
      </c>
      <c r="Q46" s="341">
        <v>720</v>
      </c>
      <c r="R46" s="341">
        <v>646</v>
      </c>
      <c r="S46" s="341">
        <v>490</v>
      </c>
      <c r="T46" s="341">
        <v>436</v>
      </c>
      <c r="U46" s="341">
        <v>249</v>
      </c>
      <c r="V46" s="341">
        <v>407</v>
      </c>
      <c r="W46" s="341">
        <v>0</v>
      </c>
      <c r="X46" s="341">
        <v>4</v>
      </c>
      <c r="Y46" s="341">
        <v>0</v>
      </c>
      <c r="Z46" s="340">
        <v>9</v>
      </c>
    </row>
    <row r="47" spans="1:26" x14ac:dyDescent="0.25">
      <c r="A47" s="344"/>
      <c r="B47" s="343"/>
      <c r="C47" s="343"/>
      <c r="D47" s="342" t="s">
        <v>190</v>
      </c>
      <c r="E47" s="341">
        <v>36076</v>
      </c>
      <c r="F47" s="341">
        <v>1558</v>
      </c>
      <c r="G47" s="341">
        <v>1939</v>
      </c>
      <c r="H47" s="341">
        <v>2058</v>
      </c>
      <c r="I47" s="341">
        <v>2259</v>
      </c>
      <c r="J47" s="341">
        <v>2287</v>
      </c>
      <c r="K47" s="341">
        <v>2611</v>
      </c>
      <c r="L47" s="341">
        <v>2359</v>
      </c>
      <c r="M47" s="341">
        <v>2549</v>
      </c>
      <c r="N47" s="341">
        <v>2888</v>
      </c>
      <c r="O47" s="341">
        <v>3117</v>
      </c>
      <c r="P47" s="341">
        <v>3099</v>
      </c>
      <c r="Q47" s="341">
        <v>2716</v>
      </c>
      <c r="R47" s="341">
        <v>1980</v>
      </c>
      <c r="S47" s="341">
        <v>1440</v>
      </c>
      <c r="T47" s="341">
        <v>1176</v>
      </c>
      <c r="U47" s="341">
        <v>852</v>
      </c>
      <c r="V47" s="341">
        <v>1109</v>
      </c>
      <c r="W47" s="341">
        <v>0</v>
      </c>
      <c r="X47" s="341">
        <v>14</v>
      </c>
      <c r="Y47" s="341">
        <v>9</v>
      </c>
      <c r="Z47" s="340">
        <v>56</v>
      </c>
    </row>
    <row r="48" spans="1:26" x14ac:dyDescent="0.25">
      <c r="A48" s="344"/>
      <c r="B48" s="343"/>
      <c r="C48" s="343"/>
      <c r="D48" s="342" t="s">
        <v>189</v>
      </c>
      <c r="E48" s="341">
        <v>43175</v>
      </c>
      <c r="F48" s="341">
        <v>1804</v>
      </c>
      <c r="G48" s="341">
        <v>2122</v>
      </c>
      <c r="H48" s="341">
        <v>2304</v>
      </c>
      <c r="I48" s="341">
        <v>2365</v>
      </c>
      <c r="J48" s="341">
        <v>2515</v>
      </c>
      <c r="K48" s="341">
        <v>2897</v>
      </c>
      <c r="L48" s="341">
        <v>2885</v>
      </c>
      <c r="M48" s="341">
        <v>2979</v>
      </c>
      <c r="N48" s="341">
        <v>3556</v>
      </c>
      <c r="O48" s="341">
        <v>3605</v>
      </c>
      <c r="P48" s="341">
        <v>3643</v>
      </c>
      <c r="Q48" s="341">
        <v>3392</v>
      </c>
      <c r="R48" s="341">
        <v>2584</v>
      </c>
      <c r="S48" s="341">
        <v>1881</v>
      </c>
      <c r="T48" s="341">
        <v>1676</v>
      </c>
      <c r="U48" s="341">
        <v>1137</v>
      </c>
      <c r="V48" s="341">
        <v>1599</v>
      </c>
      <c r="W48" s="341">
        <v>0</v>
      </c>
      <c r="X48" s="341">
        <v>11</v>
      </c>
      <c r="Y48" s="341">
        <v>9</v>
      </c>
      <c r="Z48" s="340">
        <v>211</v>
      </c>
    </row>
    <row r="49" spans="1:26" x14ac:dyDescent="0.25">
      <c r="A49" s="344"/>
      <c r="B49" s="343"/>
      <c r="C49" s="343"/>
      <c r="D49" s="342" t="s">
        <v>188</v>
      </c>
      <c r="E49" s="341">
        <v>65454</v>
      </c>
      <c r="F49" s="341">
        <v>2814</v>
      </c>
      <c r="G49" s="341">
        <v>3467</v>
      </c>
      <c r="H49" s="341">
        <v>3677</v>
      </c>
      <c r="I49" s="341">
        <v>3688</v>
      </c>
      <c r="J49" s="341">
        <v>4001</v>
      </c>
      <c r="K49" s="341">
        <v>4503</v>
      </c>
      <c r="L49" s="341">
        <v>4365</v>
      </c>
      <c r="M49" s="341">
        <v>4554</v>
      </c>
      <c r="N49" s="341">
        <v>5021</v>
      </c>
      <c r="O49" s="341">
        <v>5338</v>
      </c>
      <c r="P49" s="341">
        <v>5340</v>
      </c>
      <c r="Q49" s="341">
        <v>5030</v>
      </c>
      <c r="R49" s="341">
        <v>4100</v>
      </c>
      <c r="S49" s="341">
        <v>2933</v>
      </c>
      <c r="T49" s="341">
        <v>2490</v>
      </c>
      <c r="U49" s="341">
        <v>1632</v>
      </c>
      <c r="V49" s="341">
        <v>2436</v>
      </c>
      <c r="W49" s="341">
        <v>0</v>
      </c>
      <c r="X49" s="341">
        <v>26</v>
      </c>
      <c r="Y49" s="341">
        <v>10</v>
      </c>
      <c r="Z49" s="340">
        <v>29</v>
      </c>
    </row>
    <row r="50" spans="1:26" x14ac:dyDescent="0.25">
      <c r="A50" s="344"/>
      <c r="B50" s="343"/>
      <c r="C50" s="343"/>
      <c r="D50" s="342" t="s">
        <v>187</v>
      </c>
      <c r="E50" s="341">
        <v>36147</v>
      </c>
      <c r="F50" s="341">
        <v>1428</v>
      </c>
      <c r="G50" s="341">
        <v>1737</v>
      </c>
      <c r="H50" s="341">
        <v>1890</v>
      </c>
      <c r="I50" s="341">
        <v>1968</v>
      </c>
      <c r="J50" s="341">
        <v>2085</v>
      </c>
      <c r="K50" s="341">
        <v>2438</v>
      </c>
      <c r="L50" s="341">
        <v>2192</v>
      </c>
      <c r="M50" s="341">
        <v>2643</v>
      </c>
      <c r="N50" s="341">
        <v>2776</v>
      </c>
      <c r="O50" s="341">
        <v>2853</v>
      </c>
      <c r="P50" s="341">
        <v>3041</v>
      </c>
      <c r="Q50" s="341">
        <v>2761</v>
      </c>
      <c r="R50" s="341">
        <v>2359</v>
      </c>
      <c r="S50" s="341">
        <v>1765</v>
      </c>
      <c r="T50" s="341">
        <v>1556</v>
      </c>
      <c r="U50" s="341">
        <v>1009</v>
      </c>
      <c r="V50" s="341">
        <v>1610</v>
      </c>
      <c r="W50" s="341">
        <v>0</v>
      </c>
      <c r="X50" s="341">
        <v>12</v>
      </c>
      <c r="Y50" s="341">
        <v>1</v>
      </c>
      <c r="Z50" s="340">
        <v>23</v>
      </c>
    </row>
    <row r="51" spans="1:26" x14ac:dyDescent="0.25">
      <c r="A51" s="344"/>
      <c r="B51" s="343"/>
      <c r="C51" s="343"/>
      <c r="D51" s="342" t="s">
        <v>186</v>
      </c>
      <c r="E51" s="341">
        <v>63764</v>
      </c>
      <c r="F51" s="341">
        <v>2589</v>
      </c>
      <c r="G51" s="341">
        <v>3072</v>
      </c>
      <c r="H51" s="341">
        <v>3413</v>
      </c>
      <c r="I51" s="341">
        <v>3698</v>
      </c>
      <c r="J51" s="341">
        <v>3842</v>
      </c>
      <c r="K51" s="341">
        <v>4305</v>
      </c>
      <c r="L51" s="341">
        <v>4061</v>
      </c>
      <c r="M51" s="341">
        <v>4232</v>
      </c>
      <c r="N51" s="341">
        <v>5045</v>
      </c>
      <c r="O51" s="341">
        <v>5146</v>
      </c>
      <c r="P51" s="341">
        <v>5100</v>
      </c>
      <c r="Q51" s="341">
        <v>4698</v>
      </c>
      <c r="R51" s="341">
        <v>4128</v>
      </c>
      <c r="S51" s="341">
        <v>3120</v>
      </c>
      <c r="T51" s="341">
        <v>2614</v>
      </c>
      <c r="U51" s="341">
        <v>1815</v>
      </c>
      <c r="V51" s="341">
        <v>2811</v>
      </c>
      <c r="W51" s="341">
        <v>0</v>
      </c>
      <c r="X51" s="341">
        <v>20</v>
      </c>
      <c r="Y51" s="341">
        <v>6</v>
      </c>
      <c r="Z51" s="340">
        <v>49</v>
      </c>
    </row>
    <row r="52" spans="1:26" x14ac:dyDescent="0.25">
      <c r="A52" s="344"/>
      <c r="B52" s="343"/>
      <c r="C52" s="343"/>
      <c r="D52" s="342" t="s">
        <v>185</v>
      </c>
      <c r="E52" s="341">
        <v>21655</v>
      </c>
      <c r="F52" s="341">
        <v>857</v>
      </c>
      <c r="G52" s="341">
        <v>1038</v>
      </c>
      <c r="H52" s="341">
        <v>1099</v>
      </c>
      <c r="I52" s="341">
        <v>1234</v>
      </c>
      <c r="J52" s="341">
        <v>1307</v>
      </c>
      <c r="K52" s="341">
        <v>1425</v>
      </c>
      <c r="L52" s="341">
        <v>1330</v>
      </c>
      <c r="M52" s="341">
        <v>1600</v>
      </c>
      <c r="N52" s="341">
        <v>1700</v>
      </c>
      <c r="O52" s="341">
        <v>1718</v>
      </c>
      <c r="P52" s="341">
        <v>1751</v>
      </c>
      <c r="Q52" s="341">
        <v>1680</v>
      </c>
      <c r="R52" s="341">
        <v>1443</v>
      </c>
      <c r="S52" s="341">
        <v>1101</v>
      </c>
      <c r="T52" s="341">
        <v>884</v>
      </c>
      <c r="U52" s="341">
        <v>594</v>
      </c>
      <c r="V52" s="341">
        <v>881</v>
      </c>
      <c r="W52" s="341">
        <v>0</v>
      </c>
      <c r="X52" s="341">
        <v>5</v>
      </c>
      <c r="Y52" s="341">
        <v>1</v>
      </c>
      <c r="Z52" s="340">
        <v>7</v>
      </c>
    </row>
    <row r="53" spans="1:26" x14ac:dyDescent="0.25">
      <c r="A53" s="344"/>
      <c r="B53" s="343"/>
      <c r="C53" s="343"/>
      <c r="D53" s="342" t="s">
        <v>184</v>
      </c>
      <c r="E53" s="341">
        <v>40793</v>
      </c>
      <c r="F53" s="341">
        <v>1557</v>
      </c>
      <c r="G53" s="341">
        <v>2043</v>
      </c>
      <c r="H53" s="341">
        <v>2250</v>
      </c>
      <c r="I53" s="341">
        <v>2399</v>
      </c>
      <c r="J53" s="341">
        <v>2591</v>
      </c>
      <c r="K53" s="341">
        <v>2776</v>
      </c>
      <c r="L53" s="341">
        <v>2530</v>
      </c>
      <c r="M53" s="341">
        <v>2897</v>
      </c>
      <c r="N53" s="341">
        <v>3278</v>
      </c>
      <c r="O53" s="341">
        <v>3301</v>
      </c>
      <c r="P53" s="341">
        <v>3376</v>
      </c>
      <c r="Q53" s="341">
        <v>3113</v>
      </c>
      <c r="R53" s="341">
        <v>2546</v>
      </c>
      <c r="S53" s="341">
        <v>1946</v>
      </c>
      <c r="T53" s="341">
        <v>1605</v>
      </c>
      <c r="U53" s="341">
        <v>1071</v>
      </c>
      <c r="V53" s="341">
        <v>1425</v>
      </c>
      <c r="W53" s="341">
        <v>0</v>
      </c>
      <c r="X53" s="341">
        <v>31</v>
      </c>
      <c r="Y53" s="341">
        <v>12</v>
      </c>
      <c r="Z53" s="340">
        <v>46</v>
      </c>
    </row>
    <row r="54" spans="1:26" x14ac:dyDescent="0.25">
      <c r="A54" s="344"/>
      <c r="B54" s="343"/>
      <c r="C54" s="343"/>
      <c r="D54" s="342" t="s">
        <v>183</v>
      </c>
      <c r="E54" s="341">
        <v>39018</v>
      </c>
      <c r="F54" s="341">
        <v>1544</v>
      </c>
      <c r="G54" s="341">
        <v>1945</v>
      </c>
      <c r="H54" s="341">
        <v>2142</v>
      </c>
      <c r="I54" s="341">
        <v>2178</v>
      </c>
      <c r="J54" s="341">
        <v>2645</v>
      </c>
      <c r="K54" s="341">
        <v>2770</v>
      </c>
      <c r="L54" s="341">
        <v>2515</v>
      </c>
      <c r="M54" s="341">
        <v>2664</v>
      </c>
      <c r="N54" s="341">
        <v>3100</v>
      </c>
      <c r="O54" s="341">
        <v>3453</v>
      </c>
      <c r="P54" s="341">
        <v>3318</v>
      </c>
      <c r="Q54" s="341">
        <v>2861</v>
      </c>
      <c r="R54" s="341">
        <v>2381</v>
      </c>
      <c r="S54" s="341">
        <v>1757</v>
      </c>
      <c r="T54" s="341">
        <v>1572</v>
      </c>
      <c r="U54" s="341">
        <v>982</v>
      </c>
      <c r="V54" s="341">
        <v>1162</v>
      </c>
      <c r="W54" s="341">
        <v>0</v>
      </c>
      <c r="X54" s="341">
        <v>15</v>
      </c>
      <c r="Y54" s="341">
        <v>7</v>
      </c>
      <c r="Z54" s="340">
        <v>7</v>
      </c>
    </row>
    <row r="55" spans="1:26" x14ac:dyDescent="0.25">
      <c r="A55" s="344"/>
      <c r="B55" s="343"/>
      <c r="C55" s="343"/>
      <c r="D55" s="342" t="s">
        <v>182</v>
      </c>
      <c r="E55" s="341">
        <v>59733</v>
      </c>
      <c r="F55" s="341">
        <v>2302</v>
      </c>
      <c r="G55" s="341">
        <v>2799</v>
      </c>
      <c r="H55" s="341">
        <v>3109</v>
      </c>
      <c r="I55" s="341">
        <v>3177</v>
      </c>
      <c r="J55" s="341">
        <v>3475</v>
      </c>
      <c r="K55" s="341">
        <v>3843</v>
      </c>
      <c r="L55" s="341">
        <v>3848</v>
      </c>
      <c r="M55" s="341">
        <v>3849</v>
      </c>
      <c r="N55" s="341">
        <v>4528</v>
      </c>
      <c r="O55" s="341">
        <v>4925</v>
      </c>
      <c r="P55" s="341">
        <v>5020</v>
      </c>
      <c r="Q55" s="341">
        <v>4775</v>
      </c>
      <c r="R55" s="341">
        <v>4017</v>
      </c>
      <c r="S55" s="341">
        <v>2967</v>
      </c>
      <c r="T55" s="341">
        <v>2564</v>
      </c>
      <c r="U55" s="341">
        <v>1800</v>
      </c>
      <c r="V55" s="341">
        <v>2644</v>
      </c>
      <c r="W55" s="341">
        <v>0</v>
      </c>
      <c r="X55" s="341">
        <v>26</v>
      </c>
      <c r="Y55" s="341">
        <v>6</v>
      </c>
      <c r="Z55" s="340">
        <v>59</v>
      </c>
    </row>
    <row r="56" spans="1:26" x14ac:dyDescent="0.25">
      <c r="A56" s="344"/>
      <c r="B56" s="343"/>
      <c r="C56" s="343"/>
      <c r="D56" s="342" t="s">
        <v>181</v>
      </c>
      <c r="E56" s="341">
        <v>65193</v>
      </c>
      <c r="F56" s="341">
        <v>2352</v>
      </c>
      <c r="G56" s="341">
        <v>3160</v>
      </c>
      <c r="H56" s="341">
        <v>3561</v>
      </c>
      <c r="I56" s="341">
        <v>3804</v>
      </c>
      <c r="J56" s="341">
        <v>3979</v>
      </c>
      <c r="K56" s="341">
        <v>4608</v>
      </c>
      <c r="L56" s="341">
        <v>4124</v>
      </c>
      <c r="M56" s="341">
        <v>4536</v>
      </c>
      <c r="N56" s="341">
        <v>5157</v>
      </c>
      <c r="O56" s="341">
        <v>5312</v>
      </c>
      <c r="P56" s="341">
        <v>5633</v>
      </c>
      <c r="Q56" s="341">
        <v>4937</v>
      </c>
      <c r="R56" s="341">
        <v>4240</v>
      </c>
      <c r="S56" s="341">
        <v>3143</v>
      </c>
      <c r="T56" s="341">
        <v>2607</v>
      </c>
      <c r="U56" s="341">
        <v>1577</v>
      </c>
      <c r="V56" s="341">
        <v>2348</v>
      </c>
      <c r="W56" s="341">
        <v>0</v>
      </c>
      <c r="X56" s="341">
        <v>31</v>
      </c>
      <c r="Y56" s="341">
        <v>11</v>
      </c>
      <c r="Z56" s="340">
        <v>73</v>
      </c>
    </row>
    <row r="57" spans="1:26" x14ac:dyDescent="0.25">
      <c r="A57" s="344"/>
      <c r="B57" s="343"/>
      <c r="C57" s="343"/>
      <c r="D57" s="342" t="s">
        <v>180</v>
      </c>
      <c r="E57" s="341">
        <v>38053</v>
      </c>
      <c r="F57" s="341">
        <v>1628</v>
      </c>
      <c r="G57" s="341">
        <v>2032</v>
      </c>
      <c r="H57" s="341">
        <v>2187</v>
      </c>
      <c r="I57" s="341">
        <v>2434</v>
      </c>
      <c r="J57" s="341">
        <v>2550</v>
      </c>
      <c r="K57" s="341">
        <v>2628</v>
      </c>
      <c r="L57" s="341">
        <v>2383</v>
      </c>
      <c r="M57" s="341">
        <v>2746</v>
      </c>
      <c r="N57" s="341">
        <v>3192</v>
      </c>
      <c r="O57" s="341">
        <v>3191</v>
      </c>
      <c r="P57" s="341">
        <v>3267</v>
      </c>
      <c r="Q57" s="341">
        <v>2689</v>
      </c>
      <c r="R57" s="341">
        <v>2270</v>
      </c>
      <c r="S57" s="341">
        <v>1588</v>
      </c>
      <c r="T57" s="341">
        <v>1281</v>
      </c>
      <c r="U57" s="341">
        <v>869</v>
      </c>
      <c r="V57" s="341">
        <v>1094</v>
      </c>
      <c r="W57" s="341">
        <v>0</v>
      </c>
      <c r="X57" s="341">
        <v>17</v>
      </c>
      <c r="Y57" s="341">
        <v>2</v>
      </c>
      <c r="Z57" s="340">
        <v>5</v>
      </c>
    </row>
    <row r="58" spans="1:26" x14ac:dyDescent="0.25">
      <c r="A58" s="344"/>
      <c r="B58" s="343"/>
      <c r="C58" s="343"/>
      <c r="D58" s="342" t="s">
        <v>179</v>
      </c>
      <c r="E58" s="341">
        <v>41650</v>
      </c>
      <c r="F58" s="341">
        <v>1774</v>
      </c>
      <c r="G58" s="341">
        <v>2200</v>
      </c>
      <c r="H58" s="341">
        <v>2485</v>
      </c>
      <c r="I58" s="341">
        <v>2549</v>
      </c>
      <c r="J58" s="341">
        <v>2643</v>
      </c>
      <c r="K58" s="341">
        <v>2804</v>
      </c>
      <c r="L58" s="341">
        <v>2585</v>
      </c>
      <c r="M58" s="341">
        <v>2879</v>
      </c>
      <c r="N58" s="341">
        <v>3395</v>
      </c>
      <c r="O58" s="341">
        <v>3457</v>
      </c>
      <c r="P58" s="341">
        <v>3482</v>
      </c>
      <c r="Q58" s="341">
        <v>3085</v>
      </c>
      <c r="R58" s="341">
        <v>2505</v>
      </c>
      <c r="S58" s="341">
        <v>2000</v>
      </c>
      <c r="T58" s="341">
        <v>1602</v>
      </c>
      <c r="U58" s="341">
        <v>963</v>
      </c>
      <c r="V58" s="341">
        <v>1200</v>
      </c>
      <c r="W58" s="341">
        <v>0</v>
      </c>
      <c r="X58" s="341">
        <v>18</v>
      </c>
      <c r="Y58" s="341">
        <v>2</v>
      </c>
      <c r="Z58" s="340">
        <v>22</v>
      </c>
    </row>
    <row r="59" spans="1:26" x14ac:dyDescent="0.25">
      <c r="A59" s="344"/>
      <c r="B59" s="343"/>
      <c r="C59" s="343"/>
      <c r="D59" s="342" t="s">
        <v>178</v>
      </c>
      <c r="E59" s="341">
        <v>43785</v>
      </c>
      <c r="F59" s="341">
        <v>1803</v>
      </c>
      <c r="G59" s="341">
        <v>2200</v>
      </c>
      <c r="H59" s="341">
        <v>2319</v>
      </c>
      <c r="I59" s="341">
        <v>2449</v>
      </c>
      <c r="J59" s="341">
        <v>2594</v>
      </c>
      <c r="K59" s="341">
        <v>2996</v>
      </c>
      <c r="L59" s="341">
        <v>2939</v>
      </c>
      <c r="M59" s="341">
        <v>3036</v>
      </c>
      <c r="N59" s="341">
        <v>3542</v>
      </c>
      <c r="O59" s="341">
        <v>3364</v>
      </c>
      <c r="P59" s="341">
        <v>3534</v>
      </c>
      <c r="Q59" s="341">
        <v>3247</v>
      </c>
      <c r="R59" s="341">
        <v>2859</v>
      </c>
      <c r="S59" s="341">
        <v>2166</v>
      </c>
      <c r="T59" s="341">
        <v>1758</v>
      </c>
      <c r="U59" s="341">
        <v>1153</v>
      </c>
      <c r="V59" s="341">
        <v>1700</v>
      </c>
      <c r="W59" s="341">
        <v>1</v>
      </c>
      <c r="X59" s="341">
        <v>78</v>
      </c>
      <c r="Y59" s="341">
        <v>0</v>
      </c>
      <c r="Z59" s="340">
        <v>47</v>
      </c>
    </row>
    <row r="60" spans="1:26" x14ac:dyDescent="0.25">
      <c r="A60" s="344"/>
      <c r="B60" s="343"/>
      <c r="C60" s="343"/>
      <c r="D60" s="342" t="s">
        <v>177</v>
      </c>
      <c r="E60" s="341">
        <v>15445</v>
      </c>
      <c r="F60" s="341">
        <v>667</v>
      </c>
      <c r="G60" s="341">
        <v>812</v>
      </c>
      <c r="H60" s="341">
        <v>883</v>
      </c>
      <c r="I60" s="341">
        <v>855</v>
      </c>
      <c r="J60" s="341">
        <v>902</v>
      </c>
      <c r="K60" s="341">
        <v>1132</v>
      </c>
      <c r="L60" s="341">
        <v>1012</v>
      </c>
      <c r="M60" s="341">
        <v>1101</v>
      </c>
      <c r="N60" s="341">
        <v>1208</v>
      </c>
      <c r="O60" s="341">
        <v>1267</v>
      </c>
      <c r="P60" s="341">
        <v>1254</v>
      </c>
      <c r="Q60" s="341">
        <v>1169</v>
      </c>
      <c r="R60" s="341">
        <v>1012</v>
      </c>
      <c r="S60" s="341">
        <v>735</v>
      </c>
      <c r="T60" s="341">
        <v>558</v>
      </c>
      <c r="U60" s="341">
        <v>372</v>
      </c>
      <c r="V60" s="341">
        <v>481</v>
      </c>
      <c r="W60" s="341">
        <v>0</v>
      </c>
      <c r="X60" s="341">
        <v>6</v>
      </c>
      <c r="Y60" s="341">
        <v>0</v>
      </c>
      <c r="Z60" s="340">
        <v>19</v>
      </c>
    </row>
    <row r="61" spans="1:26" x14ac:dyDescent="0.25">
      <c r="A61" s="344"/>
      <c r="B61" s="343"/>
      <c r="C61" s="343"/>
      <c r="D61" s="342" t="s">
        <v>176</v>
      </c>
      <c r="E61" s="341">
        <v>62901</v>
      </c>
      <c r="F61" s="341">
        <v>2658</v>
      </c>
      <c r="G61" s="341">
        <v>3552</v>
      </c>
      <c r="H61" s="341">
        <v>3729</v>
      </c>
      <c r="I61" s="341">
        <v>3797</v>
      </c>
      <c r="J61" s="341">
        <v>3872</v>
      </c>
      <c r="K61" s="341">
        <v>4178</v>
      </c>
      <c r="L61" s="341">
        <v>4074</v>
      </c>
      <c r="M61" s="341">
        <v>4494</v>
      </c>
      <c r="N61" s="341">
        <v>5058</v>
      </c>
      <c r="O61" s="341">
        <v>4892</v>
      </c>
      <c r="P61" s="341">
        <v>4936</v>
      </c>
      <c r="Q61" s="341">
        <v>4622</v>
      </c>
      <c r="R61" s="341">
        <v>3932</v>
      </c>
      <c r="S61" s="341">
        <v>3047</v>
      </c>
      <c r="T61" s="341">
        <v>2210</v>
      </c>
      <c r="U61" s="341">
        <v>1478</v>
      </c>
      <c r="V61" s="341">
        <v>2208</v>
      </c>
      <c r="W61" s="341">
        <v>0</v>
      </c>
      <c r="X61" s="341">
        <v>51</v>
      </c>
      <c r="Y61" s="341">
        <v>5</v>
      </c>
      <c r="Z61" s="340">
        <v>108</v>
      </c>
    </row>
    <row r="62" spans="1:26" x14ac:dyDescent="0.25">
      <c r="A62" s="344"/>
      <c r="B62" s="343"/>
      <c r="C62" s="343"/>
      <c r="D62" s="342" t="s">
        <v>175</v>
      </c>
      <c r="E62" s="341">
        <v>100424</v>
      </c>
      <c r="F62" s="341">
        <v>4356</v>
      </c>
      <c r="G62" s="341">
        <v>5396</v>
      </c>
      <c r="H62" s="341">
        <v>5943</v>
      </c>
      <c r="I62" s="341">
        <v>6012</v>
      </c>
      <c r="J62" s="341">
        <v>6297</v>
      </c>
      <c r="K62" s="341">
        <v>7060</v>
      </c>
      <c r="L62" s="341">
        <v>6824</v>
      </c>
      <c r="M62" s="341">
        <v>7183</v>
      </c>
      <c r="N62" s="341">
        <v>7774</v>
      </c>
      <c r="O62" s="341">
        <v>7969</v>
      </c>
      <c r="P62" s="341">
        <v>8277</v>
      </c>
      <c r="Q62" s="341">
        <v>7590</v>
      </c>
      <c r="R62" s="341">
        <v>6240</v>
      </c>
      <c r="S62" s="341">
        <v>4380</v>
      </c>
      <c r="T62" s="341">
        <v>3343</v>
      </c>
      <c r="U62" s="341">
        <v>2068</v>
      </c>
      <c r="V62" s="341">
        <v>3047</v>
      </c>
      <c r="W62" s="341">
        <v>0</v>
      </c>
      <c r="X62" s="341">
        <v>342</v>
      </c>
      <c r="Y62" s="341">
        <v>26</v>
      </c>
      <c r="Z62" s="340">
        <v>297</v>
      </c>
    </row>
    <row r="63" spans="1:26" x14ac:dyDescent="0.25">
      <c r="A63" s="344"/>
      <c r="B63" s="343"/>
      <c r="C63" s="343"/>
      <c r="D63" s="342" t="s">
        <v>174</v>
      </c>
      <c r="E63" s="341">
        <v>30699</v>
      </c>
      <c r="F63" s="341">
        <v>1338</v>
      </c>
      <c r="G63" s="341">
        <v>1689</v>
      </c>
      <c r="H63" s="341">
        <v>1882</v>
      </c>
      <c r="I63" s="341">
        <v>1957</v>
      </c>
      <c r="J63" s="341">
        <v>2053</v>
      </c>
      <c r="K63" s="341">
        <v>2155</v>
      </c>
      <c r="L63" s="341">
        <v>1953</v>
      </c>
      <c r="M63" s="341">
        <v>2298</v>
      </c>
      <c r="N63" s="341">
        <v>2610</v>
      </c>
      <c r="O63" s="341">
        <v>2606</v>
      </c>
      <c r="P63" s="341">
        <v>2426</v>
      </c>
      <c r="Q63" s="341">
        <v>2151</v>
      </c>
      <c r="R63" s="341">
        <v>1823</v>
      </c>
      <c r="S63" s="341">
        <v>1256</v>
      </c>
      <c r="T63" s="341">
        <v>994</v>
      </c>
      <c r="U63" s="341">
        <v>589</v>
      </c>
      <c r="V63" s="341">
        <v>886</v>
      </c>
      <c r="W63" s="341">
        <v>0</v>
      </c>
      <c r="X63" s="341">
        <v>11</v>
      </c>
      <c r="Y63" s="341">
        <v>2</v>
      </c>
      <c r="Z63" s="340">
        <v>20</v>
      </c>
    </row>
    <row r="64" spans="1:26" x14ac:dyDescent="0.25">
      <c r="A64" s="344"/>
      <c r="B64" s="343"/>
      <c r="C64" s="343"/>
      <c r="D64" s="342" t="s">
        <v>173</v>
      </c>
      <c r="E64" s="341">
        <v>18500</v>
      </c>
      <c r="F64" s="341">
        <v>757</v>
      </c>
      <c r="G64" s="341">
        <v>929</v>
      </c>
      <c r="H64" s="341">
        <v>1040</v>
      </c>
      <c r="I64" s="341">
        <v>1088</v>
      </c>
      <c r="J64" s="341">
        <v>1191</v>
      </c>
      <c r="K64" s="341">
        <v>1335</v>
      </c>
      <c r="L64" s="341">
        <v>1275</v>
      </c>
      <c r="M64" s="341">
        <v>1270</v>
      </c>
      <c r="N64" s="341">
        <v>1398</v>
      </c>
      <c r="O64" s="341">
        <v>1507</v>
      </c>
      <c r="P64" s="341">
        <v>1558</v>
      </c>
      <c r="Q64" s="341">
        <v>1486</v>
      </c>
      <c r="R64" s="341">
        <v>1207</v>
      </c>
      <c r="S64" s="341">
        <v>823</v>
      </c>
      <c r="T64" s="341">
        <v>716</v>
      </c>
      <c r="U64" s="341">
        <v>404</v>
      </c>
      <c r="V64" s="341">
        <v>501</v>
      </c>
      <c r="W64" s="341">
        <v>0</v>
      </c>
      <c r="X64" s="341">
        <v>6</v>
      </c>
      <c r="Y64" s="341">
        <v>2</v>
      </c>
      <c r="Z64" s="340">
        <v>7</v>
      </c>
    </row>
    <row r="65" spans="1:27" x14ac:dyDescent="0.25">
      <c r="A65" s="344"/>
      <c r="B65" s="343"/>
      <c r="C65" s="343"/>
      <c r="D65" s="342" t="s">
        <v>172</v>
      </c>
      <c r="E65" s="341">
        <v>12836</v>
      </c>
      <c r="F65" s="341">
        <v>497</v>
      </c>
      <c r="G65" s="341">
        <v>640</v>
      </c>
      <c r="H65" s="341">
        <v>690</v>
      </c>
      <c r="I65" s="341">
        <v>742</v>
      </c>
      <c r="J65" s="341">
        <v>813</v>
      </c>
      <c r="K65" s="341">
        <v>907</v>
      </c>
      <c r="L65" s="341">
        <v>826</v>
      </c>
      <c r="M65" s="341">
        <v>806</v>
      </c>
      <c r="N65" s="341">
        <v>1024</v>
      </c>
      <c r="O65" s="341">
        <v>1050</v>
      </c>
      <c r="P65" s="341">
        <v>1089</v>
      </c>
      <c r="Q65" s="341">
        <v>994</v>
      </c>
      <c r="R65" s="341">
        <v>808</v>
      </c>
      <c r="S65" s="341">
        <v>605</v>
      </c>
      <c r="T65" s="341">
        <v>525</v>
      </c>
      <c r="U65" s="341">
        <v>329</v>
      </c>
      <c r="V65" s="341">
        <v>449</v>
      </c>
      <c r="W65" s="341">
        <v>0</v>
      </c>
      <c r="X65" s="341">
        <v>9</v>
      </c>
      <c r="Y65" s="341">
        <v>0</v>
      </c>
      <c r="Z65" s="340">
        <v>33</v>
      </c>
    </row>
    <row r="66" spans="1:27" x14ac:dyDescent="0.25">
      <c r="A66" s="344"/>
      <c r="B66" s="343"/>
      <c r="C66" s="343"/>
      <c r="D66" s="342" t="s">
        <v>171</v>
      </c>
      <c r="E66" s="341">
        <v>22952</v>
      </c>
      <c r="F66" s="341">
        <v>1041</v>
      </c>
      <c r="G66" s="341">
        <v>1311</v>
      </c>
      <c r="H66" s="341">
        <v>1407</v>
      </c>
      <c r="I66" s="341">
        <v>1381</v>
      </c>
      <c r="J66" s="341">
        <v>1501</v>
      </c>
      <c r="K66" s="341">
        <v>1614</v>
      </c>
      <c r="L66" s="341">
        <v>1502</v>
      </c>
      <c r="M66" s="341">
        <v>1728</v>
      </c>
      <c r="N66" s="341">
        <v>1879</v>
      </c>
      <c r="O66" s="341">
        <v>1900</v>
      </c>
      <c r="P66" s="341">
        <v>1818</v>
      </c>
      <c r="Q66" s="341">
        <v>1625</v>
      </c>
      <c r="R66" s="341">
        <v>1314</v>
      </c>
      <c r="S66" s="341">
        <v>990</v>
      </c>
      <c r="T66" s="341">
        <v>755</v>
      </c>
      <c r="U66" s="341">
        <v>460</v>
      </c>
      <c r="V66" s="341">
        <v>675</v>
      </c>
      <c r="W66" s="341">
        <v>0</v>
      </c>
      <c r="X66" s="341">
        <v>30</v>
      </c>
      <c r="Y66" s="341">
        <v>2</v>
      </c>
      <c r="Z66" s="340">
        <v>19</v>
      </c>
    </row>
    <row r="67" spans="1:27" x14ac:dyDescent="0.25">
      <c r="A67" s="344"/>
      <c r="B67" s="343"/>
      <c r="C67" s="343"/>
      <c r="D67" s="342" t="s">
        <v>170</v>
      </c>
      <c r="E67" s="341">
        <v>12564</v>
      </c>
      <c r="F67" s="341">
        <v>539</v>
      </c>
      <c r="G67" s="341">
        <v>703</v>
      </c>
      <c r="H67" s="341">
        <v>802</v>
      </c>
      <c r="I67" s="341">
        <v>843</v>
      </c>
      <c r="J67" s="341">
        <v>859</v>
      </c>
      <c r="K67" s="341">
        <v>850</v>
      </c>
      <c r="L67" s="341">
        <v>872</v>
      </c>
      <c r="M67" s="341">
        <v>947</v>
      </c>
      <c r="N67" s="341">
        <v>1059</v>
      </c>
      <c r="O67" s="341">
        <v>998</v>
      </c>
      <c r="P67" s="341">
        <v>965</v>
      </c>
      <c r="Q67" s="341">
        <v>846</v>
      </c>
      <c r="R67" s="341">
        <v>713</v>
      </c>
      <c r="S67" s="341">
        <v>517</v>
      </c>
      <c r="T67" s="341">
        <v>415</v>
      </c>
      <c r="U67" s="341">
        <v>251</v>
      </c>
      <c r="V67" s="341">
        <v>343</v>
      </c>
      <c r="W67" s="341">
        <v>0</v>
      </c>
      <c r="X67" s="341">
        <v>4</v>
      </c>
      <c r="Y67" s="341">
        <v>0</v>
      </c>
      <c r="Z67" s="340">
        <v>38</v>
      </c>
    </row>
    <row r="68" spans="1:27" x14ac:dyDescent="0.25">
      <c r="A68" s="344"/>
      <c r="B68" s="343"/>
      <c r="C68" s="343"/>
      <c r="D68" s="342" t="s">
        <v>169</v>
      </c>
      <c r="E68" s="341">
        <v>13856</v>
      </c>
      <c r="F68" s="341">
        <v>559</v>
      </c>
      <c r="G68" s="341">
        <v>669</v>
      </c>
      <c r="H68" s="341">
        <v>753</v>
      </c>
      <c r="I68" s="341">
        <v>793</v>
      </c>
      <c r="J68" s="341">
        <v>920</v>
      </c>
      <c r="K68" s="341">
        <v>948</v>
      </c>
      <c r="L68" s="341">
        <v>883</v>
      </c>
      <c r="M68" s="341">
        <v>859</v>
      </c>
      <c r="N68" s="341">
        <v>1120</v>
      </c>
      <c r="O68" s="341">
        <v>1147</v>
      </c>
      <c r="P68" s="341">
        <v>1212</v>
      </c>
      <c r="Q68" s="341">
        <v>1090</v>
      </c>
      <c r="R68" s="341">
        <v>905</v>
      </c>
      <c r="S68" s="341">
        <v>675</v>
      </c>
      <c r="T68" s="341">
        <v>564</v>
      </c>
      <c r="U68" s="341">
        <v>336</v>
      </c>
      <c r="V68" s="341">
        <v>405</v>
      </c>
      <c r="W68" s="341">
        <v>0</v>
      </c>
      <c r="X68" s="341">
        <v>10</v>
      </c>
      <c r="Y68" s="341">
        <v>1</v>
      </c>
      <c r="Z68" s="340">
        <v>7</v>
      </c>
    </row>
    <row r="69" spans="1:27" x14ac:dyDescent="0.25">
      <c r="A69" s="344"/>
      <c r="B69" s="343"/>
      <c r="C69" s="343"/>
      <c r="D69" s="342" t="s">
        <v>168</v>
      </c>
      <c r="E69" s="341">
        <v>20513</v>
      </c>
      <c r="F69" s="341">
        <v>847</v>
      </c>
      <c r="G69" s="341">
        <v>1094</v>
      </c>
      <c r="H69" s="341">
        <v>1170</v>
      </c>
      <c r="I69" s="341">
        <v>1183</v>
      </c>
      <c r="J69" s="341">
        <v>1277</v>
      </c>
      <c r="K69" s="341">
        <v>1383</v>
      </c>
      <c r="L69" s="341">
        <v>1287</v>
      </c>
      <c r="M69" s="341">
        <v>1459</v>
      </c>
      <c r="N69" s="341">
        <v>1553</v>
      </c>
      <c r="O69" s="341">
        <v>1705</v>
      </c>
      <c r="P69" s="341">
        <v>1697</v>
      </c>
      <c r="Q69" s="341">
        <v>1555</v>
      </c>
      <c r="R69" s="341">
        <v>1295</v>
      </c>
      <c r="S69" s="341">
        <v>872</v>
      </c>
      <c r="T69" s="341">
        <v>827</v>
      </c>
      <c r="U69" s="341">
        <v>546</v>
      </c>
      <c r="V69" s="341">
        <v>725</v>
      </c>
      <c r="W69" s="341">
        <v>0</v>
      </c>
      <c r="X69" s="341">
        <v>10</v>
      </c>
      <c r="Y69" s="341">
        <v>0</v>
      </c>
      <c r="Z69" s="340">
        <v>28</v>
      </c>
    </row>
    <row r="70" spans="1:27" x14ac:dyDescent="0.25">
      <c r="A70" s="344"/>
      <c r="B70" s="343"/>
      <c r="C70" s="343"/>
      <c r="D70" s="342" t="s">
        <v>167</v>
      </c>
      <c r="E70" s="341">
        <v>16451</v>
      </c>
      <c r="F70" s="341">
        <v>753</v>
      </c>
      <c r="G70" s="341">
        <v>896</v>
      </c>
      <c r="H70" s="341">
        <v>987</v>
      </c>
      <c r="I70" s="341">
        <v>1029</v>
      </c>
      <c r="J70" s="341">
        <v>1108</v>
      </c>
      <c r="K70" s="341">
        <v>1185</v>
      </c>
      <c r="L70" s="341">
        <v>1050</v>
      </c>
      <c r="M70" s="341">
        <v>1143</v>
      </c>
      <c r="N70" s="341">
        <v>1354</v>
      </c>
      <c r="O70" s="341">
        <v>1398</v>
      </c>
      <c r="P70" s="341">
        <v>1377</v>
      </c>
      <c r="Q70" s="341">
        <v>1157</v>
      </c>
      <c r="R70" s="341">
        <v>949</v>
      </c>
      <c r="S70" s="341">
        <v>781</v>
      </c>
      <c r="T70" s="341">
        <v>546</v>
      </c>
      <c r="U70" s="341">
        <v>310</v>
      </c>
      <c r="V70" s="341">
        <v>411</v>
      </c>
      <c r="W70" s="341">
        <v>0</v>
      </c>
      <c r="X70" s="341">
        <v>7</v>
      </c>
      <c r="Y70" s="341">
        <v>0</v>
      </c>
      <c r="Z70" s="340">
        <v>10</v>
      </c>
    </row>
    <row r="71" spans="1:27" x14ac:dyDescent="0.25">
      <c r="A71" s="344"/>
      <c r="B71" s="343"/>
      <c r="C71" s="343"/>
      <c r="D71" s="342" t="s">
        <v>166</v>
      </c>
      <c r="E71" s="341">
        <v>12043</v>
      </c>
      <c r="F71" s="341">
        <v>422</v>
      </c>
      <c r="G71" s="341">
        <v>575</v>
      </c>
      <c r="H71" s="341">
        <v>676</v>
      </c>
      <c r="I71" s="341">
        <v>628</v>
      </c>
      <c r="J71" s="341">
        <v>752</v>
      </c>
      <c r="K71" s="341">
        <v>797</v>
      </c>
      <c r="L71" s="341">
        <v>767</v>
      </c>
      <c r="M71" s="341">
        <v>789</v>
      </c>
      <c r="N71" s="341">
        <v>981</v>
      </c>
      <c r="O71" s="341">
        <v>980</v>
      </c>
      <c r="P71" s="341">
        <v>1080</v>
      </c>
      <c r="Q71" s="341">
        <v>941</v>
      </c>
      <c r="R71" s="341">
        <v>820</v>
      </c>
      <c r="S71" s="341">
        <v>600</v>
      </c>
      <c r="T71" s="341">
        <v>494</v>
      </c>
      <c r="U71" s="341">
        <v>341</v>
      </c>
      <c r="V71" s="341">
        <v>386</v>
      </c>
      <c r="W71" s="341">
        <v>0</v>
      </c>
      <c r="X71" s="341">
        <v>9</v>
      </c>
      <c r="Y71" s="341">
        <v>0</v>
      </c>
      <c r="Z71" s="340">
        <v>5</v>
      </c>
    </row>
    <row r="72" spans="1:27" x14ac:dyDescent="0.25">
      <c r="A72" s="344"/>
      <c r="B72" s="343"/>
      <c r="C72" s="343"/>
      <c r="D72" s="342" t="s">
        <v>165</v>
      </c>
      <c r="E72" s="341">
        <v>11890</v>
      </c>
      <c r="F72" s="341">
        <v>410</v>
      </c>
      <c r="G72" s="341">
        <v>592</v>
      </c>
      <c r="H72" s="341">
        <v>644</v>
      </c>
      <c r="I72" s="341">
        <v>681</v>
      </c>
      <c r="J72" s="341">
        <v>754</v>
      </c>
      <c r="K72" s="341">
        <v>796</v>
      </c>
      <c r="L72" s="341">
        <v>696</v>
      </c>
      <c r="M72" s="341">
        <v>796</v>
      </c>
      <c r="N72" s="341">
        <v>957</v>
      </c>
      <c r="O72" s="341">
        <v>1011</v>
      </c>
      <c r="P72" s="341">
        <v>1075</v>
      </c>
      <c r="Q72" s="341">
        <v>923</v>
      </c>
      <c r="R72" s="341">
        <v>745</v>
      </c>
      <c r="S72" s="341">
        <v>553</v>
      </c>
      <c r="T72" s="341">
        <v>519</v>
      </c>
      <c r="U72" s="341">
        <v>289</v>
      </c>
      <c r="V72" s="341">
        <v>409</v>
      </c>
      <c r="W72" s="341">
        <v>0</v>
      </c>
      <c r="X72" s="341">
        <v>10</v>
      </c>
      <c r="Y72" s="341">
        <v>1</v>
      </c>
      <c r="Z72" s="340">
        <v>29</v>
      </c>
    </row>
    <row r="73" spans="1:27" x14ac:dyDescent="0.25">
      <c r="A73" s="339"/>
      <c r="B73" s="338"/>
      <c r="C73" s="338"/>
      <c r="D73" s="337" t="s">
        <v>164</v>
      </c>
      <c r="E73" s="336">
        <v>18454</v>
      </c>
      <c r="F73" s="336">
        <v>758</v>
      </c>
      <c r="G73" s="336">
        <v>858</v>
      </c>
      <c r="H73" s="336">
        <v>874</v>
      </c>
      <c r="I73" s="336">
        <v>1001</v>
      </c>
      <c r="J73" s="336">
        <v>1145</v>
      </c>
      <c r="K73" s="336">
        <v>1287</v>
      </c>
      <c r="L73" s="336">
        <v>1162</v>
      </c>
      <c r="M73" s="336">
        <v>1213</v>
      </c>
      <c r="N73" s="336">
        <v>1490</v>
      </c>
      <c r="O73" s="336">
        <v>1509</v>
      </c>
      <c r="P73" s="336">
        <v>1626</v>
      </c>
      <c r="Q73" s="336">
        <v>1422</v>
      </c>
      <c r="R73" s="336">
        <v>1189</v>
      </c>
      <c r="S73" s="336">
        <v>812</v>
      </c>
      <c r="T73" s="336">
        <v>739</v>
      </c>
      <c r="U73" s="336">
        <v>493</v>
      </c>
      <c r="V73" s="336">
        <v>807</v>
      </c>
      <c r="W73" s="336">
        <v>0</v>
      </c>
      <c r="X73" s="336">
        <v>6</v>
      </c>
      <c r="Y73" s="336">
        <v>2</v>
      </c>
      <c r="Z73" s="335">
        <v>61</v>
      </c>
    </row>
    <row r="74" spans="1:27" x14ac:dyDescent="0.25">
      <c r="A74" s="334" t="s">
        <v>563</v>
      </c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</row>
  </sheetData>
  <mergeCells count="8">
    <mergeCell ref="A74:AA74"/>
    <mergeCell ref="A1:AA1"/>
    <mergeCell ref="A2:AA2"/>
    <mergeCell ref="A3:AA3"/>
    <mergeCell ref="E4:Z4"/>
    <mergeCell ref="B7:B73"/>
    <mergeCell ref="C8:C40"/>
    <mergeCell ref="C41:C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opLeftCell="A2" workbookViewId="0">
      <selection activeCell="I10" sqref="I10"/>
    </sheetView>
  </sheetViews>
  <sheetFormatPr defaultRowHeight="14.25" x14ac:dyDescent="0.2"/>
  <cols>
    <col min="1" max="1" width="5.7109375" style="113" customWidth="1"/>
    <col min="2" max="2" width="10.28515625" style="113" customWidth="1"/>
    <col min="3" max="3" width="8.140625" style="113" customWidth="1"/>
    <col min="4" max="4" width="9.28515625" style="113" customWidth="1"/>
    <col min="5" max="5" width="5.7109375" style="113" customWidth="1"/>
    <col min="6" max="6" width="5.28515625" style="113" customWidth="1"/>
    <col min="7" max="7" width="7.5703125" style="113" customWidth="1"/>
    <col min="8" max="9" width="5.7109375" style="113" customWidth="1"/>
    <col min="10" max="10" width="7.28515625" style="113" customWidth="1"/>
    <col min="11" max="11" width="5.7109375" style="113" customWidth="1"/>
    <col min="12" max="12" width="5.28515625" style="113" customWidth="1"/>
    <col min="13" max="13" width="7.5703125" style="113" customWidth="1"/>
    <col min="14" max="14" width="4.85546875" style="113" customWidth="1"/>
    <col min="15" max="16384" width="9.140625" style="113"/>
  </cols>
  <sheetData>
    <row r="1" spans="1:14" ht="21.75" x14ac:dyDescent="0.5">
      <c r="A1" s="123" t="s">
        <v>140</v>
      </c>
    </row>
    <row r="2" spans="1:14" ht="21.75" x14ac:dyDescent="0.5">
      <c r="A2" s="123" t="s">
        <v>141</v>
      </c>
    </row>
    <row r="3" spans="1:14" ht="15" thickBot="1" x14ac:dyDescent="0.25"/>
    <row r="4" spans="1:14" ht="22.5" thickBot="1" x14ac:dyDescent="0.25">
      <c r="A4" s="254" t="s">
        <v>139</v>
      </c>
      <c r="B4" s="257" t="s">
        <v>138</v>
      </c>
      <c r="C4" s="258"/>
      <c r="D4" s="258"/>
      <c r="E4" s="258"/>
      <c r="F4" s="258"/>
      <c r="G4" s="259"/>
      <c r="H4" s="257" t="s">
        <v>137</v>
      </c>
      <c r="I4" s="258"/>
      <c r="J4" s="258"/>
      <c r="K4" s="258"/>
      <c r="L4" s="258"/>
      <c r="M4" s="259"/>
      <c r="N4" s="260" t="s">
        <v>136</v>
      </c>
    </row>
    <row r="5" spans="1:14" ht="21.75" customHeight="1" x14ac:dyDescent="0.2">
      <c r="A5" s="255"/>
      <c r="B5" s="260" t="s">
        <v>135</v>
      </c>
      <c r="C5" s="263"/>
      <c r="D5" s="254"/>
      <c r="E5" s="260" t="s">
        <v>134</v>
      </c>
      <c r="F5" s="263"/>
      <c r="G5" s="254"/>
      <c r="H5" s="260" t="s">
        <v>135</v>
      </c>
      <c r="I5" s="263"/>
      <c r="J5" s="254"/>
      <c r="K5" s="260" t="s">
        <v>134</v>
      </c>
      <c r="L5" s="263"/>
      <c r="M5" s="254"/>
      <c r="N5" s="261"/>
    </row>
    <row r="6" spans="1:14" ht="22.5" thickBot="1" x14ac:dyDescent="0.25">
      <c r="A6" s="255"/>
      <c r="B6" s="262" t="s">
        <v>133</v>
      </c>
      <c r="C6" s="264"/>
      <c r="D6" s="256"/>
      <c r="E6" s="262" t="s">
        <v>132</v>
      </c>
      <c r="F6" s="264"/>
      <c r="G6" s="256"/>
      <c r="H6" s="262" t="s">
        <v>133</v>
      </c>
      <c r="I6" s="264"/>
      <c r="J6" s="256"/>
      <c r="K6" s="262" t="s">
        <v>132</v>
      </c>
      <c r="L6" s="264"/>
      <c r="M6" s="256"/>
      <c r="N6" s="261"/>
    </row>
    <row r="7" spans="1:14" ht="21.75" x14ac:dyDescent="0.2">
      <c r="A7" s="255"/>
      <c r="B7" s="122" t="s">
        <v>9</v>
      </c>
      <c r="C7" s="122" t="s">
        <v>8</v>
      </c>
      <c r="D7" s="122" t="s">
        <v>7</v>
      </c>
      <c r="E7" s="122" t="s">
        <v>9</v>
      </c>
      <c r="F7" s="122" t="s">
        <v>8</v>
      </c>
      <c r="G7" s="122" t="s">
        <v>7</v>
      </c>
      <c r="H7" s="122" t="s">
        <v>9</v>
      </c>
      <c r="I7" s="122" t="s">
        <v>8</v>
      </c>
      <c r="J7" s="122" t="s">
        <v>7</v>
      </c>
      <c r="K7" s="122" t="s">
        <v>9</v>
      </c>
      <c r="L7" s="122" t="s">
        <v>8</v>
      </c>
      <c r="M7" s="122" t="s">
        <v>7</v>
      </c>
      <c r="N7" s="261"/>
    </row>
    <row r="8" spans="1:14" ht="22.5" thickBot="1" x14ac:dyDescent="0.25">
      <c r="A8" s="256"/>
      <c r="B8" s="121" t="s">
        <v>3</v>
      </c>
      <c r="C8" s="121" t="s">
        <v>6</v>
      </c>
      <c r="D8" s="121" t="s">
        <v>5</v>
      </c>
      <c r="E8" s="121" t="s">
        <v>3</v>
      </c>
      <c r="F8" s="121" t="s">
        <v>6</v>
      </c>
      <c r="G8" s="121" t="s">
        <v>5</v>
      </c>
      <c r="H8" s="121" t="s">
        <v>3</v>
      </c>
      <c r="I8" s="121" t="s">
        <v>6</v>
      </c>
      <c r="J8" s="121" t="s">
        <v>5</v>
      </c>
      <c r="K8" s="121" t="s">
        <v>3</v>
      </c>
      <c r="L8" s="121" t="s">
        <v>6</v>
      </c>
      <c r="M8" s="121" t="s">
        <v>5</v>
      </c>
      <c r="N8" s="262"/>
    </row>
    <row r="9" spans="1:14" ht="19.5" x14ac:dyDescent="0.45">
      <c r="A9" s="120">
        <v>2557</v>
      </c>
      <c r="B9" s="119">
        <v>25838</v>
      </c>
      <c r="C9" s="119">
        <v>13173</v>
      </c>
      <c r="D9" s="119">
        <v>12665</v>
      </c>
      <c r="E9" s="118">
        <v>9.8800000000000008</v>
      </c>
      <c r="F9" s="118">
        <v>5.04</v>
      </c>
      <c r="G9" s="118">
        <v>4.84</v>
      </c>
      <c r="H9" s="119">
        <v>17685</v>
      </c>
      <c r="I9" s="119">
        <v>9907</v>
      </c>
      <c r="J9" s="119">
        <v>7778</v>
      </c>
      <c r="K9" s="118">
        <v>6.76</v>
      </c>
      <c r="L9" s="118">
        <v>3.79</v>
      </c>
      <c r="M9" s="118">
        <v>2.97</v>
      </c>
      <c r="N9" s="117">
        <v>2014</v>
      </c>
    </row>
    <row r="10" spans="1:14" ht="19.5" x14ac:dyDescent="0.45">
      <c r="A10" s="120">
        <v>2558</v>
      </c>
      <c r="B10" s="119">
        <v>22646</v>
      </c>
      <c r="C10" s="119">
        <v>11615</v>
      </c>
      <c r="D10" s="119">
        <v>11031</v>
      </c>
      <c r="E10" s="118">
        <v>8.6300000000000008</v>
      </c>
      <c r="F10" s="118">
        <v>4.43</v>
      </c>
      <c r="G10" s="118">
        <v>4.2</v>
      </c>
      <c r="H10" s="119">
        <v>18317</v>
      </c>
      <c r="I10" s="119">
        <v>10480</v>
      </c>
      <c r="J10" s="119">
        <v>7837</v>
      </c>
      <c r="K10" s="118">
        <v>6.98</v>
      </c>
      <c r="L10" s="118">
        <v>3.99</v>
      </c>
      <c r="M10" s="118">
        <v>2.99</v>
      </c>
      <c r="N10" s="117">
        <v>2015</v>
      </c>
    </row>
    <row r="11" spans="1:14" ht="19.5" x14ac:dyDescent="0.45">
      <c r="A11" s="120">
        <v>2559</v>
      </c>
      <c r="B11" s="119">
        <v>23762</v>
      </c>
      <c r="C11" s="119">
        <v>12078</v>
      </c>
      <c r="D11" s="119">
        <v>11684</v>
      </c>
      <c r="E11" s="118">
        <v>9.0399999999999991</v>
      </c>
      <c r="F11" s="118">
        <v>4.59</v>
      </c>
      <c r="G11" s="118">
        <v>4.4400000000000004</v>
      </c>
      <c r="H11" s="119">
        <v>19500</v>
      </c>
      <c r="I11" s="119">
        <v>11126</v>
      </c>
      <c r="J11" s="119">
        <v>8374</v>
      </c>
      <c r="K11" s="118">
        <v>7.42</v>
      </c>
      <c r="L11" s="118">
        <v>4.2300000000000004</v>
      </c>
      <c r="M11" s="118">
        <v>3.19</v>
      </c>
      <c r="N11" s="117">
        <v>2016</v>
      </c>
    </row>
    <row r="12" spans="1:14" ht="19.5" x14ac:dyDescent="0.45">
      <c r="A12" s="120">
        <v>2560</v>
      </c>
      <c r="B12" s="119">
        <v>23148</v>
      </c>
      <c r="C12" s="119">
        <v>11966</v>
      </c>
      <c r="D12" s="119">
        <v>11182</v>
      </c>
      <c r="E12" s="118">
        <v>8.7799999999999994</v>
      </c>
      <c r="F12" s="118">
        <v>4.54</v>
      </c>
      <c r="G12" s="118">
        <v>4.24</v>
      </c>
      <c r="H12" s="119">
        <v>18498</v>
      </c>
      <c r="I12" s="119">
        <v>10633</v>
      </c>
      <c r="J12" s="119">
        <v>7865</v>
      </c>
      <c r="K12" s="118">
        <v>7.02</v>
      </c>
      <c r="L12" s="118">
        <v>4.03</v>
      </c>
      <c r="M12" s="118">
        <v>2.98</v>
      </c>
      <c r="N12" s="117">
        <v>2017</v>
      </c>
    </row>
    <row r="13" spans="1:14" ht="19.5" x14ac:dyDescent="0.45">
      <c r="A13" s="120">
        <v>2561</v>
      </c>
      <c r="B13" s="119">
        <v>22013</v>
      </c>
      <c r="C13" s="119">
        <v>11329</v>
      </c>
      <c r="D13" s="119">
        <v>10684</v>
      </c>
      <c r="E13" s="118">
        <v>8.42</v>
      </c>
      <c r="F13" s="118">
        <v>4.33</v>
      </c>
      <c r="G13" s="118">
        <v>4.09</v>
      </c>
      <c r="H13" s="119">
        <v>18938</v>
      </c>
      <c r="I13" s="119">
        <v>10827</v>
      </c>
      <c r="J13" s="119">
        <v>8111</v>
      </c>
      <c r="K13" s="118">
        <v>7.24</v>
      </c>
      <c r="L13" s="118">
        <v>4.1399999999999997</v>
      </c>
      <c r="M13" s="118">
        <v>3.1</v>
      </c>
      <c r="N13" s="117">
        <v>2018</v>
      </c>
    </row>
    <row r="14" spans="1:14" ht="19.5" x14ac:dyDescent="0.45">
      <c r="A14" s="120">
        <v>2562</v>
      </c>
      <c r="B14" s="119">
        <v>21038</v>
      </c>
      <c r="C14" s="119">
        <v>10823</v>
      </c>
      <c r="D14" s="119">
        <v>10215</v>
      </c>
      <c r="E14" s="124">
        <v>8</v>
      </c>
      <c r="F14" s="124">
        <v>8.3000000000000007</v>
      </c>
      <c r="G14" s="124">
        <v>7.6</v>
      </c>
      <c r="H14" s="119">
        <v>20224</v>
      </c>
      <c r="I14" s="119">
        <v>11494</v>
      </c>
      <c r="J14" s="119">
        <v>8730</v>
      </c>
      <c r="K14" s="118">
        <v>7.7</v>
      </c>
      <c r="L14" s="118">
        <v>8.8000000000000007</v>
      </c>
      <c r="M14" s="118">
        <v>6.5</v>
      </c>
      <c r="N14" s="117">
        <v>2019</v>
      </c>
    </row>
    <row r="15" spans="1:14" ht="19.5" x14ac:dyDescent="0.45">
      <c r="A15" s="120">
        <v>2563</v>
      </c>
      <c r="B15" s="119">
        <v>20114</v>
      </c>
      <c r="C15" s="119">
        <v>10469</v>
      </c>
      <c r="D15" s="119">
        <v>9645</v>
      </c>
      <c r="E15" s="118">
        <v>9.5</v>
      </c>
      <c r="F15" s="124">
        <v>8.1</v>
      </c>
      <c r="G15" s="124">
        <v>7.2</v>
      </c>
      <c r="H15" s="119">
        <v>19958</v>
      </c>
      <c r="I15" s="119">
        <v>11380</v>
      </c>
      <c r="J15" s="119">
        <v>8578</v>
      </c>
      <c r="K15" s="118">
        <v>5.23</v>
      </c>
      <c r="L15" s="118">
        <v>8.8000000000000007</v>
      </c>
      <c r="M15" s="118">
        <v>6.4</v>
      </c>
      <c r="N15" s="117">
        <v>2020</v>
      </c>
    </row>
    <row r="16" spans="1:14" ht="20.25" thickBot="1" x14ac:dyDescent="0.5">
      <c r="A16" s="120">
        <v>2564</v>
      </c>
      <c r="B16" s="119">
        <v>18967</v>
      </c>
      <c r="C16" s="119"/>
      <c r="D16" s="119"/>
      <c r="E16" s="124">
        <v>9.9450000000000003</v>
      </c>
      <c r="F16" s="118"/>
      <c r="G16" s="119"/>
      <c r="H16" s="119">
        <v>20651</v>
      </c>
      <c r="I16" s="119"/>
      <c r="J16" s="119"/>
      <c r="K16" s="118">
        <v>5.15</v>
      </c>
      <c r="L16" s="118"/>
      <c r="M16" s="118"/>
      <c r="N16" s="117">
        <v>2021</v>
      </c>
    </row>
    <row r="17" spans="1:14" x14ac:dyDescent="0.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30.5" x14ac:dyDescent="0.2">
      <c r="A18" s="115" t="s">
        <v>107</v>
      </c>
      <c r="B18" s="114" t="s">
        <v>131</v>
      </c>
      <c r="C18" s="115" t="s">
        <v>105</v>
      </c>
      <c r="D18" s="114" t="s">
        <v>130</v>
      </c>
    </row>
  </sheetData>
  <mergeCells count="12">
    <mergeCell ref="A4:A8"/>
    <mergeCell ref="B4:G4"/>
    <mergeCell ref="H4:M4"/>
    <mergeCell ref="N4:N8"/>
    <mergeCell ref="B5:D5"/>
    <mergeCell ref="B6:D6"/>
    <mergeCell ref="E5:G5"/>
    <mergeCell ref="E6:G6"/>
    <mergeCell ref="H5:J5"/>
    <mergeCell ref="H6:J6"/>
    <mergeCell ref="K5:M5"/>
    <mergeCell ref="K6:M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showGridLines="0" zoomScaleNormal="100" workbookViewId="0">
      <selection activeCell="F1" sqref="F1"/>
    </sheetView>
  </sheetViews>
  <sheetFormatPr defaultRowHeight="21.75" x14ac:dyDescent="0.5"/>
  <cols>
    <col min="1" max="2" width="1.7109375" style="62" customWidth="1"/>
    <col min="3" max="3" width="2.5703125" style="62" customWidth="1"/>
    <col min="4" max="4" width="1.7109375" style="62" customWidth="1"/>
    <col min="5" max="5" width="4.140625" style="62" customWidth="1"/>
    <col min="6" max="6" width="7.42578125" style="62" customWidth="1"/>
    <col min="7" max="7" width="7.5703125" style="62" customWidth="1"/>
    <col min="8" max="8" width="7.7109375" style="62" customWidth="1"/>
    <col min="9" max="9" width="8" style="62" customWidth="1"/>
    <col min="10" max="10" width="8.42578125" style="62" customWidth="1"/>
    <col min="11" max="11" width="6.42578125" style="62" customWidth="1"/>
    <col min="12" max="12" width="8.140625" style="62" customWidth="1"/>
    <col min="13" max="13" width="8.28515625" style="62" customWidth="1"/>
    <col min="14" max="14" width="7" style="62" customWidth="1"/>
    <col min="15" max="15" width="7.85546875" style="62" customWidth="1"/>
    <col min="16" max="16" width="8.28515625" style="62" customWidth="1"/>
    <col min="17" max="17" width="7" style="62" customWidth="1"/>
    <col min="18" max="21" width="8.140625" style="62" customWidth="1"/>
    <col min="22" max="22" width="7.42578125" style="62" customWidth="1"/>
    <col min="23" max="23" width="6.42578125" style="62" customWidth="1"/>
    <col min="24" max="24" width="7.7109375" style="62" customWidth="1"/>
    <col min="25" max="36" width="8.140625" style="62" customWidth="1"/>
    <col min="37" max="37" width="7.42578125" style="62" customWidth="1"/>
    <col min="38" max="38" width="6.42578125" style="62" customWidth="1"/>
    <col min="39" max="39" width="7.7109375" style="62" customWidth="1"/>
    <col min="40" max="40" width="1" style="62" customWidth="1"/>
    <col min="41" max="41" width="1.5703125" style="62" customWidth="1"/>
    <col min="42" max="43" width="1.7109375" style="62" customWidth="1"/>
    <col min="44" max="44" width="9.140625" style="62"/>
    <col min="45" max="45" width="11.42578125" style="62" customWidth="1"/>
    <col min="46" max="46" width="2.28515625" style="62" customWidth="1"/>
    <col min="47" max="47" width="5" style="62" customWidth="1"/>
    <col min="48" max="16384" width="9.140625" style="62"/>
  </cols>
  <sheetData>
    <row r="1" spans="1:48" s="95" customFormat="1" ht="23.25" customHeight="1" x14ac:dyDescent="0.5">
      <c r="B1" s="96" t="s">
        <v>98</v>
      </c>
      <c r="C1" s="96"/>
      <c r="D1" s="96"/>
      <c r="E1" s="97">
        <v>7.3</v>
      </c>
      <c r="F1" s="96" t="s">
        <v>153</v>
      </c>
    </row>
    <row r="2" spans="1:48" s="95" customFormat="1" ht="19.5" customHeight="1" x14ac:dyDescent="0.5">
      <c r="B2" s="96" t="s">
        <v>12</v>
      </c>
      <c r="C2" s="96"/>
      <c r="D2" s="96"/>
      <c r="E2" s="97">
        <v>7.3</v>
      </c>
      <c r="F2" s="96" t="s">
        <v>154</v>
      </c>
    </row>
    <row r="3" spans="1:48" ht="13.5" customHeight="1" x14ac:dyDescent="0.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AF3" s="94"/>
      <c r="AG3" s="94"/>
      <c r="AH3" s="94"/>
      <c r="AI3" s="94"/>
      <c r="AJ3" s="94"/>
      <c r="AK3" s="94"/>
      <c r="AL3" s="94"/>
      <c r="AM3" s="94"/>
      <c r="AN3" s="66"/>
      <c r="AO3" s="277" t="s">
        <v>97</v>
      </c>
      <c r="AP3" s="277"/>
      <c r="AQ3" s="277"/>
      <c r="AR3" s="277"/>
      <c r="AS3" s="277"/>
      <c r="AV3" s="93"/>
    </row>
    <row r="4" spans="1:48" ht="20.25" customHeight="1" x14ac:dyDescent="0.5">
      <c r="A4" s="92"/>
      <c r="B4" s="92"/>
      <c r="C4" s="92"/>
      <c r="D4" s="92"/>
      <c r="E4" s="92"/>
      <c r="F4" s="91"/>
      <c r="G4" s="266" t="s">
        <v>46</v>
      </c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8"/>
      <c r="S4" s="274" t="s">
        <v>66</v>
      </c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6"/>
      <c r="AE4" s="274" t="s">
        <v>152</v>
      </c>
      <c r="AF4" s="275"/>
      <c r="AG4" s="275"/>
      <c r="AH4" s="275"/>
      <c r="AI4" s="275"/>
      <c r="AJ4" s="275"/>
      <c r="AK4" s="275"/>
      <c r="AL4" s="275"/>
      <c r="AM4" s="276"/>
      <c r="AN4" s="90"/>
      <c r="AO4" s="89"/>
      <c r="AP4" s="89"/>
      <c r="AQ4" s="89"/>
      <c r="AR4" s="89"/>
      <c r="AS4" s="89"/>
      <c r="AV4" s="88"/>
    </row>
    <row r="5" spans="1:48" s="64" customFormat="1" ht="20.25" customHeight="1" x14ac:dyDescent="0.5">
      <c r="A5" s="278" t="s">
        <v>11</v>
      </c>
      <c r="B5" s="278"/>
      <c r="C5" s="278"/>
      <c r="D5" s="278"/>
      <c r="E5" s="278"/>
      <c r="F5" s="279"/>
      <c r="G5" s="272" t="s">
        <v>94</v>
      </c>
      <c r="H5" s="272"/>
      <c r="I5" s="273"/>
      <c r="J5" s="272" t="s">
        <v>93</v>
      </c>
      <c r="K5" s="272"/>
      <c r="L5" s="273"/>
      <c r="M5" s="282" t="s">
        <v>96</v>
      </c>
      <c r="N5" s="272"/>
      <c r="O5" s="273"/>
      <c r="P5" s="282" t="s">
        <v>95</v>
      </c>
      <c r="Q5" s="272"/>
      <c r="R5" s="273"/>
      <c r="S5" s="272" t="s">
        <v>94</v>
      </c>
      <c r="T5" s="272"/>
      <c r="U5" s="273"/>
      <c r="V5" s="272" t="s">
        <v>93</v>
      </c>
      <c r="W5" s="272"/>
      <c r="X5" s="273"/>
      <c r="Y5" s="272" t="s">
        <v>96</v>
      </c>
      <c r="Z5" s="272"/>
      <c r="AA5" s="273"/>
      <c r="AB5" s="272" t="s">
        <v>95</v>
      </c>
      <c r="AC5" s="272"/>
      <c r="AD5" s="273"/>
      <c r="AE5" s="272" t="s">
        <v>94</v>
      </c>
      <c r="AF5" s="272"/>
      <c r="AG5" s="273"/>
      <c r="AH5" s="272" t="s">
        <v>93</v>
      </c>
      <c r="AI5" s="272"/>
      <c r="AJ5" s="273"/>
      <c r="AK5" s="272" t="s">
        <v>96</v>
      </c>
      <c r="AL5" s="272"/>
      <c r="AM5" s="273"/>
      <c r="AN5" s="87"/>
      <c r="AO5" s="278" t="s">
        <v>10</v>
      </c>
      <c r="AP5" s="278"/>
      <c r="AQ5" s="278"/>
      <c r="AR5" s="278"/>
      <c r="AS5" s="278"/>
      <c r="AV5" s="88"/>
    </row>
    <row r="6" spans="1:48" s="64" customFormat="1" ht="20.25" customHeight="1" x14ac:dyDescent="0.45">
      <c r="A6" s="278"/>
      <c r="B6" s="278"/>
      <c r="C6" s="278"/>
      <c r="D6" s="278"/>
      <c r="E6" s="278"/>
      <c r="F6" s="279"/>
      <c r="G6" s="269" t="s">
        <v>90</v>
      </c>
      <c r="H6" s="270"/>
      <c r="I6" s="271"/>
      <c r="J6" s="269" t="s">
        <v>89</v>
      </c>
      <c r="K6" s="270"/>
      <c r="L6" s="271"/>
      <c r="M6" s="269" t="s">
        <v>92</v>
      </c>
      <c r="N6" s="270"/>
      <c r="O6" s="271"/>
      <c r="P6" s="269" t="s">
        <v>91</v>
      </c>
      <c r="Q6" s="270"/>
      <c r="R6" s="271"/>
      <c r="S6" s="269" t="s">
        <v>90</v>
      </c>
      <c r="T6" s="270"/>
      <c r="U6" s="271"/>
      <c r="V6" s="269" t="s">
        <v>89</v>
      </c>
      <c r="W6" s="270"/>
      <c r="X6" s="271"/>
      <c r="Y6" s="269" t="s">
        <v>92</v>
      </c>
      <c r="Z6" s="270"/>
      <c r="AA6" s="271"/>
      <c r="AB6" s="269" t="s">
        <v>91</v>
      </c>
      <c r="AC6" s="270"/>
      <c r="AD6" s="271"/>
      <c r="AE6" s="269" t="s">
        <v>90</v>
      </c>
      <c r="AF6" s="270"/>
      <c r="AG6" s="271"/>
      <c r="AH6" s="269" t="s">
        <v>89</v>
      </c>
      <c r="AI6" s="270"/>
      <c r="AJ6" s="271"/>
      <c r="AK6" s="269" t="s">
        <v>92</v>
      </c>
      <c r="AL6" s="270"/>
      <c r="AM6" s="271"/>
      <c r="AN6" s="87"/>
      <c r="AO6" s="278"/>
      <c r="AP6" s="278"/>
      <c r="AQ6" s="278"/>
      <c r="AR6" s="278"/>
      <c r="AS6" s="278"/>
    </row>
    <row r="7" spans="1:48" s="64" customFormat="1" ht="20.25" customHeight="1" x14ac:dyDescent="0.45">
      <c r="A7" s="278"/>
      <c r="B7" s="278"/>
      <c r="C7" s="278"/>
      <c r="D7" s="278"/>
      <c r="E7" s="278"/>
      <c r="F7" s="279"/>
      <c r="G7" s="86" t="s">
        <v>9</v>
      </c>
      <c r="H7" s="85" t="s">
        <v>8</v>
      </c>
      <c r="I7" s="84" t="s">
        <v>7</v>
      </c>
      <c r="J7" s="86" t="s">
        <v>9</v>
      </c>
      <c r="K7" s="85" t="s">
        <v>8</v>
      </c>
      <c r="L7" s="84" t="s">
        <v>7</v>
      </c>
      <c r="M7" s="86" t="s">
        <v>9</v>
      </c>
      <c r="N7" s="85" t="s">
        <v>8</v>
      </c>
      <c r="O7" s="84" t="s">
        <v>7</v>
      </c>
      <c r="P7" s="86" t="s">
        <v>9</v>
      </c>
      <c r="Q7" s="85" t="s">
        <v>8</v>
      </c>
      <c r="R7" s="84" t="s">
        <v>7</v>
      </c>
      <c r="S7" s="86" t="s">
        <v>9</v>
      </c>
      <c r="T7" s="85" t="s">
        <v>8</v>
      </c>
      <c r="U7" s="84" t="s">
        <v>7</v>
      </c>
      <c r="V7" s="85" t="s">
        <v>9</v>
      </c>
      <c r="W7" s="85" t="s">
        <v>8</v>
      </c>
      <c r="X7" s="84" t="s">
        <v>7</v>
      </c>
      <c r="Y7" s="85" t="s">
        <v>9</v>
      </c>
      <c r="Z7" s="85" t="s">
        <v>8</v>
      </c>
      <c r="AA7" s="84" t="s">
        <v>7</v>
      </c>
      <c r="AB7" s="85" t="s">
        <v>9</v>
      </c>
      <c r="AC7" s="85" t="s">
        <v>8</v>
      </c>
      <c r="AD7" s="84" t="s">
        <v>7</v>
      </c>
      <c r="AE7" s="86" t="s">
        <v>9</v>
      </c>
      <c r="AF7" s="85" t="s">
        <v>8</v>
      </c>
      <c r="AG7" s="84" t="s">
        <v>7</v>
      </c>
      <c r="AH7" s="85" t="s">
        <v>9</v>
      </c>
      <c r="AI7" s="85" t="s">
        <v>8</v>
      </c>
      <c r="AJ7" s="84" t="s">
        <v>7</v>
      </c>
      <c r="AK7" s="85" t="s">
        <v>9</v>
      </c>
      <c r="AL7" s="85" t="s">
        <v>8</v>
      </c>
      <c r="AM7" s="84" t="s">
        <v>7</v>
      </c>
      <c r="AN7" s="83"/>
      <c r="AO7" s="278"/>
      <c r="AP7" s="278"/>
      <c r="AQ7" s="278"/>
      <c r="AR7" s="278"/>
      <c r="AS7" s="278"/>
    </row>
    <row r="8" spans="1:48" s="64" customFormat="1" ht="20.25" customHeight="1" x14ac:dyDescent="0.45">
      <c r="A8" s="280"/>
      <c r="B8" s="280"/>
      <c r="C8" s="280"/>
      <c r="D8" s="280"/>
      <c r="E8" s="280"/>
      <c r="F8" s="281"/>
      <c r="G8" s="82" t="s">
        <v>3</v>
      </c>
      <c r="H8" s="81" t="s">
        <v>6</v>
      </c>
      <c r="I8" s="80" t="s">
        <v>5</v>
      </c>
      <c r="J8" s="82" t="s">
        <v>3</v>
      </c>
      <c r="K8" s="81" t="s">
        <v>6</v>
      </c>
      <c r="L8" s="80" t="s">
        <v>5</v>
      </c>
      <c r="M8" s="82" t="s">
        <v>3</v>
      </c>
      <c r="N8" s="81" t="s">
        <v>6</v>
      </c>
      <c r="O8" s="80" t="s">
        <v>5</v>
      </c>
      <c r="P8" s="82" t="s">
        <v>3</v>
      </c>
      <c r="Q8" s="81" t="s">
        <v>6</v>
      </c>
      <c r="R8" s="80" t="s">
        <v>5</v>
      </c>
      <c r="S8" s="82" t="s">
        <v>3</v>
      </c>
      <c r="T8" s="81" t="s">
        <v>6</v>
      </c>
      <c r="U8" s="80" t="s">
        <v>5</v>
      </c>
      <c r="V8" s="81" t="s">
        <v>3</v>
      </c>
      <c r="W8" s="81" t="s">
        <v>6</v>
      </c>
      <c r="X8" s="80" t="s">
        <v>5</v>
      </c>
      <c r="Y8" s="81" t="s">
        <v>3</v>
      </c>
      <c r="Z8" s="81" t="s">
        <v>6</v>
      </c>
      <c r="AA8" s="80" t="s">
        <v>5</v>
      </c>
      <c r="AB8" s="81" t="s">
        <v>3</v>
      </c>
      <c r="AC8" s="81" t="s">
        <v>6</v>
      </c>
      <c r="AD8" s="80" t="s">
        <v>5</v>
      </c>
      <c r="AE8" s="82" t="s">
        <v>3</v>
      </c>
      <c r="AF8" s="81" t="s">
        <v>6</v>
      </c>
      <c r="AG8" s="80" t="s">
        <v>5</v>
      </c>
      <c r="AH8" s="81" t="s">
        <v>3</v>
      </c>
      <c r="AI8" s="81" t="s">
        <v>6</v>
      </c>
      <c r="AJ8" s="80" t="s">
        <v>5</v>
      </c>
      <c r="AK8" s="81" t="s">
        <v>3</v>
      </c>
      <c r="AL8" s="81" t="s">
        <v>6</v>
      </c>
      <c r="AM8" s="80" t="s">
        <v>5</v>
      </c>
      <c r="AN8" s="79"/>
      <c r="AO8" s="280"/>
      <c r="AP8" s="280"/>
      <c r="AQ8" s="280"/>
      <c r="AR8" s="280"/>
      <c r="AS8" s="280"/>
    </row>
    <row r="9" spans="1:48" s="74" customFormat="1" ht="28.5" customHeight="1" x14ac:dyDescent="0.45">
      <c r="A9" s="265" t="s">
        <v>4</v>
      </c>
      <c r="B9" s="265"/>
      <c r="C9" s="265"/>
      <c r="D9" s="265"/>
      <c r="E9" s="265"/>
      <c r="F9" s="265"/>
      <c r="G9" s="77">
        <v>2054008</v>
      </c>
      <c r="H9" s="77">
        <v>991710</v>
      </c>
      <c r="I9" s="77">
        <v>1062298</v>
      </c>
      <c r="J9" s="77">
        <v>2054924</v>
      </c>
      <c r="K9" s="77">
        <v>992005</v>
      </c>
      <c r="L9" s="77">
        <v>1062919</v>
      </c>
      <c r="M9" s="77">
        <v>2055690</v>
      </c>
      <c r="N9" s="77">
        <v>992241</v>
      </c>
      <c r="O9" s="77">
        <v>1063449</v>
      </c>
      <c r="P9" s="77">
        <v>2056013</v>
      </c>
      <c r="Q9" s="77">
        <v>992301</v>
      </c>
      <c r="R9" s="77">
        <v>1063712</v>
      </c>
      <c r="S9" s="76">
        <v>2056507</v>
      </c>
      <c r="T9" s="76">
        <v>992439</v>
      </c>
      <c r="U9" s="76">
        <v>1064068</v>
      </c>
      <c r="V9" s="77">
        <v>2057188</v>
      </c>
      <c r="W9" s="77">
        <v>992654</v>
      </c>
      <c r="X9" s="77">
        <v>1064534</v>
      </c>
      <c r="Y9" s="76">
        <v>2057676</v>
      </c>
      <c r="Z9" s="76">
        <v>992771</v>
      </c>
      <c r="AA9" s="76">
        <v>1064905</v>
      </c>
      <c r="AB9" s="76">
        <v>2057614</v>
      </c>
      <c r="AC9" s="76">
        <v>992619</v>
      </c>
      <c r="AD9" s="76">
        <v>1064995</v>
      </c>
      <c r="AE9" s="76">
        <v>2047978</v>
      </c>
      <c r="AF9" s="76">
        <v>973048</v>
      </c>
      <c r="AG9" s="76">
        <v>1074930</v>
      </c>
      <c r="AH9" s="76">
        <v>2049090</v>
      </c>
      <c r="AI9" s="76">
        <v>973333</v>
      </c>
      <c r="AJ9" s="76">
        <v>1075757</v>
      </c>
      <c r="AK9" s="77">
        <v>2050034</v>
      </c>
      <c r="AL9" s="77">
        <v>973541</v>
      </c>
      <c r="AM9" s="77">
        <v>1076493</v>
      </c>
      <c r="AN9" s="75"/>
      <c r="AO9" s="265" t="s">
        <v>3</v>
      </c>
      <c r="AP9" s="265"/>
      <c r="AQ9" s="265"/>
      <c r="AR9" s="265"/>
      <c r="AS9" s="265"/>
    </row>
    <row r="10" spans="1:48" s="74" customFormat="1" ht="28.5" customHeight="1" x14ac:dyDescent="0.45">
      <c r="A10" s="74" t="s">
        <v>88</v>
      </c>
      <c r="G10" s="77">
        <v>1264052</v>
      </c>
      <c r="H10" s="77">
        <v>707975</v>
      </c>
      <c r="I10" s="77">
        <v>556077</v>
      </c>
      <c r="J10" s="77">
        <v>1331745</v>
      </c>
      <c r="K10" s="77">
        <v>735338</v>
      </c>
      <c r="L10" s="77">
        <v>596407</v>
      </c>
      <c r="M10" s="77">
        <v>1340769</v>
      </c>
      <c r="N10" s="77">
        <v>751011</v>
      </c>
      <c r="O10" s="77">
        <v>589758</v>
      </c>
      <c r="P10" s="77">
        <v>1379331</v>
      </c>
      <c r="Q10" s="77">
        <v>759536</v>
      </c>
      <c r="R10" s="77">
        <v>619795</v>
      </c>
      <c r="S10" s="76">
        <v>1221201</v>
      </c>
      <c r="T10" s="76">
        <v>690445</v>
      </c>
      <c r="U10" s="76">
        <v>530756</v>
      </c>
      <c r="V10" s="77">
        <v>1243399</v>
      </c>
      <c r="W10" s="77">
        <v>699322</v>
      </c>
      <c r="X10" s="77">
        <v>544077</v>
      </c>
      <c r="Y10" s="76">
        <v>1298981.49</v>
      </c>
      <c r="Z10" s="76">
        <v>725812.37</v>
      </c>
      <c r="AA10" s="76">
        <v>573169.12</v>
      </c>
      <c r="AB10" s="76">
        <v>1207437.1399999999</v>
      </c>
      <c r="AC10" s="76">
        <v>698279.58</v>
      </c>
      <c r="AD10" s="76">
        <v>509157.57</v>
      </c>
      <c r="AE10" s="76">
        <v>1247269</v>
      </c>
      <c r="AF10" s="76">
        <v>694980</v>
      </c>
      <c r="AG10" s="76">
        <v>552289</v>
      </c>
      <c r="AH10" s="76">
        <v>1263922</v>
      </c>
      <c r="AI10" s="76">
        <v>708089</v>
      </c>
      <c r="AJ10" s="76">
        <v>555833</v>
      </c>
      <c r="AK10" s="77">
        <v>1289749</v>
      </c>
      <c r="AL10" s="77">
        <v>711976</v>
      </c>
      <c r="AM10" s="77">
        <v>577773</v>
      </c>
      <c r="AN10" s="75"/>
      <c r="AO10" s="75" t="s">
        <v>87</v>
      </c>
      <c r="AP10" s="75"/>
      <c r="AQ10" s="75"/>
      <c r="AR10" s="75"/>
      <c r="AS10" s="75"/>
    </row>
    <row r="11" spans="1:48" s="64" customFormat="1" ht="30" customHeight="1" x14ac:dyDescent="0.45">
      <c r="B11" s="64" t="s">
        <v>86</v>
      </c>
      <c r="G11" s="73">
        <v>1141244</v>
      </c>
      <c r="H11" s="73">
        <v>623771</v>
      </c>
      <c r="I11" s="73">
        <v>517473</v>
      </c>
      <c r="J11" s="73">
        <v>1287643</v>
      </c>
      <c r="K11" s="73">
        <v>705094</v>
      </c>
      <c r="L11" s="73">
        <v>582549</v>
      </c>
      <c r="M11" s="73">
        <v>1335269</v>
      </c>
      <c r="N11" s="73">
        <v>745511</v>
      </c>
      <c r="O11" s="73">
        <v>589758</v>
      </c>
      <c r="P11" s="73">
        <v>1364796</v>
      </c>
      <c r="Q11" s="73">
        <v>749450</v>
      </c>
      <c r="R11" s="73">
        <v>615346</v>
      </c>
      <c r="S11" s="72">
        <v>1119818</v>
      </c>
      <c r="T11" s="72">
        <v>624027</v>
      </c>
      <c r="U11" s="72">
        <v>495791</v>
      </c>
      <c r="V11" s="73">
        <v>1195093</v>
      </c>
      <c r="W11" s="73">
        <v>666541</v>
      </c>
      <c r="X11" s="73">
        <v>528552</v>
      </c>
      <c r="Y11" s="72">
        <v>1287036.49</v>
      </c>
      <c r="Z11" s="72">
        <v>720386.47</v>
      </c>
      <c r="AA11" s="72">
        <v>566650.02</v>
      </c>
      <c r="AB11" s="72">
        <v>1182230.71</v>
      </c>
      <c r="AC11" s="72">
        <v>677253.08</v>
      </c>
      <c r="AD11" s="72">
        <v>504977.62</v>
      </c>
      <c r="AE11" s="72">
        <v>1239910</v>
      </c>
      <c r="AF11" s="72">
        <v>689640</v>
      </c>
      <c r="AG11" s="72">
        <v>550270</v>
      </c>
      <c r="AH11" s="72">
        <v>1232472</v>
      </c>
      <c r="AI11" s="72">
        <v>682906</v>
      </c>
      <c r="AJ11" s="72">
        <v>549566</v>
      </c>
      <c r="AK11" s="73">
        <v>1286560</v>
      </c>
      <c r="AL11" s="73">
        <v>710744</v>
      </c>
      <c r="AM11" s="73">
        <v>575816</v>
      </c>
      <c r="AN11" s="71"/>
      <c r="AO11" s="71"/>
      <c r="AP11" s="71" t="s">
        <v>85</v>
      </c>
      <c r="AQ11" s="71"/>
      <c r="AR11" s="71"/>
      <c r="AS11" s="71"/>
    </row>
    <row r="12" spans="1:48" s="64" customFormat="1" ht="30" customHeight="1" x14ac:dyDescent="0.45">
      <c r="C12" s="64" t="s">
        <v>84</v>
      </c>
      <c r="G12" s="73">
        <v>1123034</v>
      </c>
      <c r="H12" s="73">
        <v>615785</v>
      </c>
      <c r="I12" s="73">
        <v>507249</v>
      </c>
      <c r="J12" s="73">
        <v>1235110</v>
      </c>
      <c r="K12" s="73">
        <v>689798</v>
      </c>
      <c r="L12" s="73">
        <v>545311</v>
      </c>
      <c r="M12" s="73">
        <v>1289307</v>
      </c>
      <c r="N12" s="73">
        <v>725790</v>
      </c>
      <c r="O12" s="73">
        <v>563517</v>
      </c>
      <c r="P12" s="73">
        <v>1347607</v>
      </c>
      <c r="Q12" s="73">
        <v>741216</v>
      </c>
      <c r="R12" s="73">
        <v>606391</v>
      </c>
      <c r="S12" s="72">
        <v>1098034</v>
      </c>
      <c r="T12" s="72">
        <v>607261</v>
      </c>
      <c r="U12" s="72">
        <v>490773</v>
      </c>
      <c r="V12" s="73">
        <v>1173778</v>
      </c>
      <c r="W12" s="73">
        <v>656499</v>
      </c>
      <c r="X12" s="73">
        <v>517279</v>
      </c>
      <c r="Y12" s="72">
        <v>1259323</v>
      </c>
      <c r="Z12" s="72">
        <v>700621</v>
      </c>
      <c r="AA12" s="72">
        <v>558702</v>
      </c>
      <c r="AB12" s="72">
        <v>1153205</v>
      </c>
      <c r="AC12" s="72">
        <v>659932</v>
      </c>
      <c r="AD12" s="72">
        <v>493273</v>
      </c>
      <c r="AE12" s="72">
        <v>1226447</v>
      </c>
      <c r="AF12" s="72">
        <v>682194</v>
      </c>
      <c r="AG12" s="72">
        <v>544253</v>
      </c>
      <c r="AH12" s="72">
        <v>1208730</v>
      </c>
      <c r="AI12" s="72">
        <v>672535</v>
      </c>
      <c r="AJ12" s="72">
        <v>536195</v>
      </c>
      <c r="AK12" s="73">
        <v>1269837</v>
      </c>
      <c r="AL12" s="73">
        <v>704952</v>
      </c>
      <c r="AM12" s="73">
        <v>564885</v>
      </c>
      <c r="AN12" s="71"/>
      <c r="AO12" s="71"/>
      <c r="AP12" s="71"/>
      <c r="AQ12" s="71" t="s">
        <v>83</v>
      </c>
      <c r="AR12" s="71"/>
      <c r="AS12" s="71"/>
    </row>
    <row r="13" spans="1:48" s="64" customFormat="1" ht="30" customHeight="1" x14ac:dyDescent="0.45">
      <c r="C13" s="64" t="s">
        <v>82</v>
      </c>
      <c r="G13" s="73">
        <v>18210</v>
      </c>
      <c r="H13" s="73">
        <v>7987</v>
      </c>
      <c r="I13" s="73">
        <v>10223</v>
      </c>
      <c r="J13" s="73">
        <v>52534</v>
      </c>
      <c r="K13" s="73">
        <v>15295</v>
      </c>
      <c r="L13" s="73">
        <v>37238</v>
      </c>
      <c r="M13" s="73">
        <v>45962</v>
      </c>
      <c r="N13" s="73">
        <v>19721</v>
      </c>
      <c r="O13" s="73">
        <v>26241</v>
      </c>
      <c r="P13" s="73">
        <v>17189</v>
      </c>
      <c r="Q13" s="73">
        <v>8235</v>
      </c>
      <c r="R13" s="73">
        <v>8955</v>
      </c>
      <c r="S13" s="72">
        <v>21784</v>
      </c>
      <c r="T13" s="72">
        <v>16766</v>
      </c>
      <c r="U13" s="72">
        <v>5018</v>
      </c>
      <c r="V13" s="73">
        <v>21315</v>
      </c>
      <c r="W13" s="73">
        <v>10042</v>
      </c>
      <c r="X13" s="73">
        <v>11273</v>
      </c>
      <c r="Y13" s="72">
        <v>27713.54</v>
      </c>
      <c r="Z13" s="72">
        <v>19765.080000000002</v>
      </c>
      <c r="AA13" s="72">
        <v>7948.46</v>
      </c>
      <c r="AB13" s="72">
        <v>29026.07</v>
      </c>
      <c r="AC13" s="72">
        <v>17320.919999999998</v>
      </c>
      <c r="AD13" s="72">
        <v>11705.15</v>
      </c>
      <c r="AE13" s="72">
        <v>13463</v>
      </c>
      <c r="AF13" s="72">
        <v>7446</v>
      </c>
      <c r="AG13" s="72">
        <v>6017</v>
      </c>
      <c r="AH13" s="72">
        <v>23742</v>
      </c>
      <c r="AI13" s="72">
        <v>10371</v>
      </c>
      <c r="AJ13" s="72">
        <v>13371</v>
      </c>
      <c r="AK13" s="73">
        <v>16723</v>
      </c>
      <c r="AL13" s="73">
        <v>5792</v>
      </c>
      <c r="AM13" s="73">
        <v>10931</v>
      </c>
      <c r="AN13" s="71"/>
      <c r="AO13" s="71"/>
      <c r="AP13" s="71"/>
      <c r="AQ13" s="71" t="s">
        <v>81</v>
      </c>
      <c r="AR13" s="71"/>
      <c r="AS13" s="71"/>
    </row>
    <row r="14" spans="1:48" s="64" customFormat="1" ht="30" customHeight="1" x14ac:dyDescent="0.45">
      <c r="B14" s="64" t="s">
        <v>80</v>
      </c>
      <c r="G14" s="73">
        <v>122808</v>
      </c>
      <c r="H14" s="73">
        <v>84204</v>
      </c>
      <c r="I14" s="73">
        <v>38605</v>
      </c>
      <c r="J14" s="73">
        <v>44102</v>
      </c>
      <c r="K14" s="73">
        <v>30245</v>
      </c>
      <c r="L14" s="73">
        <v>13857</v>
      </c>
      <c r="M14" s="73">
        <v>5501</v>
      </c>
      <c r="N14" s="73">
        <v>5501</v>
      </c>
      <c r="O14" s="78">
        <v>0</v>
      </c>
      <c r="P14" s="73">
        <v>14534</v>
      </c>
      <c r="Q14" s="78">
        <v>10085</v>
      </c>
      <c r="R14" s="73">
        <v>4449</v>
      </c>
      <c r="S14" s="72">
        <v>101383</v>
      </c>
      <c r="T14" s="72">
        <v>66418</v>
      </c>
      <c r="U14" s="72">
        <v>34965</v>
      </c>
      <c r="V14" s="73">
        <v>48306</v>
      </c>
      <c r="W14" s="78">
        <v>32781</v>
      </c>
      <c r="X14" s="73">
        <v>15525</v>
      </c>
      <c r="Y14" s="72">
        <v>11945</v>
      </c>
      <c r="Z14" s="72">
        <v>5425.9</v>
      </c>
      <c r="AA14" s="72">
        <v>6519.1</v>
      </c>
      <c r="AB14" s="72">
        <v>25206.44</v>
      </c>
      <c r="AC14" s="72">
        <v>21026.5</v>
      </c>
      <c r="AD14" s="72">
        <v>4179.9399999999996</v>
      </c>
      <c r="AE14" s="72">
        <v>7359</v>
      </c>
      <c r="AF14" s="72">
        <v>5340</v>
      </c>
      <c r="AG14" s="72">
        <v>2019</v>
      </c>
      <c r="AH14" s="72">
        <v>31450</v>
      </c>
      <c r="AI14" s="72">
        <v>25183</v>
      </c>
      <c r="AJ14" s="72">
        <v>6267</v>
      </c>
      <c r="AK14" s="73">
        <v>3189</v>
      </c>
      <c r="AL14" s="78">
        <v>1232</v>
      </c>
      <c r="AM14" s="73">
        <v>1957</v>
      </c>
      <c r="AN14" s="71"/>
      <c r="AO14" s="71"/>
      <c r="AP14" s="71" t="s">
        <v>79</v>
      </c>
      <c r="AQ14" s="71"/>
      <c r="AR14" s="71"/>
      <c r="AS14" s="71"/>
    </row>
    <row r="15" spans="1:48" s="74" customFormat="1" ht="30" customHeight="1" x14ac:dyDescent="0.45">
      <c r="A15" s="74" t="s">
        <v>1</v>
      </c>
      <c r="G15" s="77">
        <v>789956</v>
      </c>
      <c r="H15" s="77">
        <v>283735</v>
      </c>
      <c r="I15" s="76">
        <v>506221</v>
      </c>
      <c r="J15" s="77">
        <v>723179</v>
      </c>
      <c r="K15" s="77">
        <v>256667</v>
      </c>
      <c r="L15" s="76">
        <v>466512</v>
      </c>
      <c r="M15" s="77">
        <v>714921</v>
      </c>
      <c r="N15" s="77">
        <v>241230</v>
      </c>
      <c r="O15" s="76">
        <v>473691</v>
      </c>
      <c r="P15" s="77">
        <v>676682</v>
      </c>
      <c r="Q15" s="77">
        <v>232765</v>
      </c>
      <c r="R15" s="76">
        <v>443917</v>
      </c>
      <c r="S15" s="76">
        <v>835306</v>
      </c>
      <c r="T15" s="76">
        <v>301994</v>
      </c>
      <c r="U15" s="76">
        <v>533312</v>
      </c>
      <c r="V15" s="77">
        <v>813789</v>
      </c>
      <c r="W15" s="77">
        <v>293332</v>
      </c>
      <c r="X15" s="76">
        <v>520457</v>
      </c>
      <c r="Y15" s="76">
        <v>758694.51</v>
      </c>
      <c r="Z15" s="76">
        <v>266958.63</v>
      </c>
      <c r="AA15" s="76">
        <v>491735.88</v>
      </c>
      <c r="AB15" s="76">
        <v>850176.85</v>
      </c>
      <c r="AC15" s="76">
        <v>294339.42</v>
      </c>
      <c r="AD15" s="76">
        <v>555837.43000000005</v>
      </c>
      <c r="AE15" s="76">
        <v>800709</v>
      </c>
      <c r="AF15" s="76">
        <v>278068</v>
      </c>
      <c r="AG15" s="76">
        <v>522641</v>
      </c>
      <c r="AH15" s="76">
        <v>785168</v>
      </c>
      <c r="AI15" s="76">
        <v>265244</v>
      </c>
      <c r="AJ15" s="76">
        <v>519924</v>
      </c>
      <c r="AK15" s="77">
        <v>760285</v>
      </c>
      <c r="AL15" s="77">
        <v>261565</v>
      </c>
      <c r="AM15" s="76">
        <v>498720</v>
      </c>
      <c r="AN15" s="75"/>
      <c r="AO15" s="75" t="s">
        <v>0</v>
      </c>
      <c r="AP15" s="75"/>
      <c r="AQ15" s="75"/>
      <c r="AR15" s="75"/>
      <c r="AS15" s="75"/>
    </row>
    <row r="16" spans="1:48" s="64" customFormat="1" ht="30" customHeight="1" x14ac:dyDescent="0.45">
      <c r="B16" s="64" t="s">
        <v>78</v>
      </c>
      <c r="G16" s="73">
        <v>200436</v>
      </c>
      <c r="H16" s="73">
        <v>6604</v>
      </c>
      <c r="I16" s="72">
        <v>193832</v>
      </c>
      <c r="J16" s="73">
        <v>176780</v>
      </c>
      <c r="K16" s="73">
        <v>8554</v>
      </c>
      <c r="L16" s="72">
        <v>168226</v>
      </c>
      <c r="M16" s="73">
        <v>188941</v>
      </c>
      <c r="N16" s="73">
        <v>20767</v>
      </c>
      <c r="O16" s="72">
        <v>168175</v>
      </c>
      <c r="P16" s="73">
        <v>167894</v>
      </c>
      <c r="Q16" s="73">
        <v>9258</v>
      </c>
      <c r="R16" s="72">
        <v>158636</v>
      </c>
      <c r="S16" s="72">
        <v>211205</v>
      </c>
      <c r="T16" s="72">
        <v>9857</v>
      </c>
      <c r="U16" s="72">
        <v>201348</v>
      </c>
      <c r="V16" s="73">
        <v>237161</v>
      </c>
      <c r="W16" s="73">
        <v>17999</v>
      </c>
      <c r="X16" s="72">
        <v>219162</v>
      </c>
      <c r="Y16" s="72">
        <v>221762.58</v>
      </c>
      <c r="Z16" s="72">
        <v>13634.78</v>
      </c>
      <c r="AA16" s="72">
        <v>208127.8</v>
      </c>
      <c r="AB16" s="72">
        <v>233521.5</v>
      </c>
      <c r="AC16" s="72">
        <v>14899.97</v>
      </c>
      <c r="AD16" s="72">
        <v>218621.53</v>
      </c>
      <c r="AE16" s="72">
        <v>210324</v>
      </c>
      <c r="AF16" s="72">
        <v>20226</v>
      </c>
      <c r="AG16" s="72">
        <v>190098</v>
      </c>
      <c r="AH16" s="72">
        <v>207862</v>
      </c>
      <c r="AI16" s="72">
        <v>7541</v>
      </c>
      <c r="AJ16" s="72">
        <v>200321</v>
      </c>
      <c r="AK16" s="73">
        <v>171690</v>
      </c>
      <c r="AL16" s="73">
        <v>6524</v>
      </c>
      <c r="AM16" s="72">
        <v>165166</v>
      </c>
      <c r="AN16" s="71"/>
      <c r="AO16" s="71"/>
      <c r="AP16" s="71" t="s">
        <v>77</v>
      </c>
      <c r="AQ16" s="71"/>
      <c r="AR16" s="71"/>
      <c r="AS16" s="71"/>
    </row>
    <row r="17" spans="1:45" s="64" customFormat="1" ht="30" customHeight="1" x14ac:dyDescent="0.45">
      <c r="B17" s="64" t="s">
        <v>76</v>
      </c>
      <c r="G17" s="73">
        <v>166868</v>
      </c>
      <c r="H17" s="73">
        <v>80327</v>
      </c>
      <c r="I17" s="72">
        <v>86541</v>
      </c>
      <c r="J17" s="73">
        <v>167388</v>
      </c>
      <c r="K17" s="73">
        <v>84972</v>
      </c>
      <c r="L17" s="72">
        <v>82416</v>
      </c>
      <c r="M17" s="73">
        <v>168196</v>
      </c>
      <c r="N17" s="73">
        <v>74947</v>
      </c>
      <c r="O17" s="72">
        <v>93249</v>
      </c>
      <c r="P17" s="73">
        <v>156801</v>
      </c>
      <c r="Q17" s="73">
        <v>70609</v>
      </c>
      <c r="R17" s="72">
        <v>86193</v>
      </c>
      <c r="S17" s="72">
        <v>167355</v>
      </c>
      <c r="T17" s="72">
        <v>77599</v>
      </c>
      <c r="U17" s="72">
        <v>89756</v>
      </c>
      <c r="V17" s="73">
        <v>169990</v>
      </c>
      <c r="W17" s="73">
        <v>77439</v>
      </c>
      <c r="X17" s="72">
        <v>92551</v>
      </c>
      <c r="Y17" s="72">
        <v>163799.63</v>
      </c>
      <c r="Z17" s="72">
        <v>77661.62</v>
      </c>
      <c r="AA17" s="72">
        <v>86138</v>
      </c>
      <c r="AB17" s="72">
        <v>172949.95</v>
      </c>
      <c r="AC17" s="72">
        <v>85913.36</v>
      </c>
      <c r="AD17" s="72">
        <v>87036.59</v>
      </c>
      <c r="AE17" s="72">
        <v>187135</v>
      </c>
      <c r="AF17" s="72">
        <v>86176</v>
      </c>
      <c r="AG17" s="72">
        <v>100959</v>
      </c>
      <c r="AH17" s="72">
        <v>181862</v>
      </c>
      <c r="AI17" s="72">
        <v>87911</v>
      </c>
      <c r="AJ17" s="72">
        <v>93951</v>
      </c>
      <c r="AK17" s="73">
        <v>183347</v>
      </c>
      <c r="AL17" s="73">
        <v>86936</v>
      </c>
      <c r="AM17" s="72">
        <v>96411</v>
      </c>
      <c r="AN17" s="71"/>
      <c r="AO17" s="71"/>
      <c r="AP17" s="71" t="s">
        <v>75</v>
      </c>
      <c r="AQ17" s="71"/>
      <c r="AR17" s="71"/>
      <c r="AS17" s="71"/>
    </row>
    <row r="18" spans="1:45" s="64" customFormat="1" ht="30" customHeight="1" x14ac:dyDescent="0.45">
      <c r="B18" s="64" t="s">
        <v>74</v>
      </c>
      <c r="G18" s="73">
        <v>422652</v>
      </c>
      <c r="H18" s="73">
        <v>196805</v>
      </c>
      <c r="I18" s="72">
        <v>225847</v>
      </c>
      <c r="J18" s="73">
        <v>379011</v>
      </c>
      <c r="K18" s="73">
        <v>163140</v>
      </c>
      <c r="L18" s="72">
        <v>215871</v>
      </c>
      <c r="M18" s="73">
        <v>357784</v>
      </c>
      <c r="N18" s="73">
        <v>145516</v>
      </c>
      <c r="O18" s="72">
        <v>212267</v>
      </c>
      <c r="P18" s="73">
        <v>351987</v>
      </c>
      <c r="Q18" s="73">
        <v>152899</v>
      </c>
      <c r="R18" s="72">
        <v>199088</v>
      </c>
      <c r="S18" s="72">
        <v>456746</v>
      </c>
      <c r="T18" s="72">
        <v>214538</v>
      </c>
      <c r="U18" s="72">
        <v>242208</v>
      </c>
      <c r="V18" s="73">
        <v>406638</v>
      </c>
      <c r="W18" s="73">
        <v>197894</v>
      </c>
      <c r="X18" s="72">
        <v>208744</v>
      </c>
      <c r="Y18" s="72">
        <v>373132.3</v>
      </c>
      <c r="Z18" s="72">
        <v>175662.23</v>
      </c>
      <c r="AA18" s="72">
        <v>197470.07</v>
      </c>
      <c r="AB18" s="72">
        <v>443706</v>
      </c>
      <c r="AC18" s="72">
        <v>193526</v>
      </c>
      <c r="AD18" s="72">
        <v>250179</v>
      </c>
      <c r="AE18" s="72">
        <f>307937+95313</f>
        <v>403250</v>
      </c>
      <c r="AF18" s="72">
        <f>128907+42759</f>
        <v>171666</v>
      </c>
      <c r="AG18" s="72">
        <f>179030+52554</f>
        <v>231584</v>
      </c>
      <c r="AH18" s="72">
        <f>303412+92032</f>
        <v>395444</v>
      </c>
      <c r="AI18" s="72">
        <f>122142+47650</f>
        <v>169792</v>
      </c>
      <c r="AJ18" s="72">
        <f>181270+44382</f>
        <v>225652</v>
      </c>
      <c r="AK18" s="73">
        <v>405248</v>
      </c>
      <c r="AL18" s="73">
        <v>168105</v>
      </c>
      <c r="AM18" s="72">
        <v>237143</v>
      </c>
      <c r="AN18" s="71"/>
      <c r="AO18" s="71"/>
      <c r="AP18" s="71" t="s">
        <v>73</v>
      </c>
      <c r="AQ18" s="71"/>
      <c r="AR18" s="71"/>
      <c r="AS18" s="71"/>
    </row>
    <row r="19" spans="1:45" ht="6" customHeight="1" x14ac:dyDescent="0.5">
      <c r="A19" s="66"/>
      <c r="B19" s="66"/>
      <c r="C19" s="66"/>
      <c r="D19" s="66"/>
      <c r="E19" s="66"/>
      <c r="F19" s="66"/>
      <c r="G19" s="70"/>
      <c r="H19" s="68"/>
      <c r="I19" s="67"/>
      <c r="J19" s="69"/>
      <c r="K19" s="68"/>
      <c r="L19" s="67"/>
      <c r="M19" s="70"/>
      <c r="N19" s="68"/>
      <c r="O19" s="67"/>
      <c r="P19" s="69"/>
      <c r="Q19" s="68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6"/>
      <c r="AO19" s="66"/>
      <c r="AP19" s="66"/>
      <c r="AQ19" s="66"/>
      <c r="AR19" s="66"/>
      <c r="AS19" s="66"/>
    </row>
    <row r="20" spans="1:45" ht="6" customHeight="1" x14ac:dyDescent="0.5"/>
    <row r="21" spans="1:45" s="4" customFormat="1" ht="18.75" customHeight="1" x14ac:dyDescent="0.5">
      <c r="D21" s="65" t="s">
        <v>72</v>
      </c>
      <c r="E21" s="4" t="s">
        <v>71</v>
      </c>
    </row>
    <row r="22" spans="1:45" s="4" customFormat="1" ht="18.75" customHeight="1" x14ac:dyDescent="0.5">
      <c r="D22" s="65" t="s">
        <v>70</v>
      </c>
      <c r="E22" s="4" t="s">
        <v>69</v>
      </c>
    </row>
    <row r="23" spans="1:45" s="64" customFormat="1" ht="17.25" customHeight="1" x14ac:dyDescent="0.45"/>
    <row r="24" spans="1:45" s="64" customFormat="1" ht="15.75" customHeight="1" x14ac:dyDescent="0.45"/>
    <row r="25" spans="1:45" s="64" customFormat="1" ht="17.25" customHeight="1" x14ac:dyDescent="0.45"/>
    <row r="26" spans="1:45" s="64" customFormat="1" ht="15.75" customHeight="1" x14ac:dyDescent="0.45">
      <c r="F26" s="3"/>
      <c r="G26" s="2"/>
      <c r="H26" s="3"/>
      <c r="I26" s="1"/>
      <c r="J26" s="1"/>
      <c r="K26" s="1"/>
      <c r="L26" s="1"/>
    </row>
    <row r="27" spans="1:45" x14ac:dyDescent="0.5">
      <c r="F27" s="3"/>
      <c r="G27" s="2"/>
      <c r="H27" s="63"/>
      <c r="I27" s="1"/>
      <c r="J27" s="1"/>
      <c r="K27" s="1"/>
      <c r="L27" s="1"/>
    </row>
  </sheetData>
  <mergeCells count="30">
    <mergeCell ref="AO3:AS3"/>
    <mergeCell ref="A5:F8"/>
    <mergeCell ref="G5:I5"/>
    <mergeCell ref="J5:L5"/>
    <mergeCell ref="M5:O5"/>
    <mergeCell ref="P5:R5"/>
    <mergeCell ref="AK5:AM5"/>
    <mergeCell ref="AO5:AS8"/>
    <mergeCell ref="AK6:AM6"/>
    <mergeCell ref="AE4:AM4"/>
    <mergeCell ref="S5:U5"/>
    <mergeCell ref="V5:X5"/>
    <mergeCell ref="S6:U6"/>
    <mergeCell ref="V6:X6"/>
    <mergeCell ref="Y5:AA5"/>
    <mergeCell ref="A9:F9"/>
    <mergeCell ref="AO9:AS9"/>
    <mergeCell ref="G4:R4"/>
    <mergeCell ref="G6:I6"/>
    <mergeCell ref="J6:L6"/>
    <mergeCell ref="M6:O6"/>
    <mergeCell ref="P6:R6"/>
    <mergeCell ref="AE5:AG5"/>
    <mergeCell ref="AE6:AG6"/>
    <mergeCell ref="AB5:AD5"/>
    <mergeCell ref="Y6:AA6"/>
    <mergeCell ref="AB6:AD6"/>
    <mergeCell ref="S4:AD4"/>
    <mergeCell ref="AH5:AJ5"/>
    <mergeCell ref="AH6:AJ6"/>
  </mergeCells>
  <pageMargins left="0.15748031496062992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/>
  </sheetViews>
  <sheetFormatPr defaultRowHeight="14.25" x14ac:dyDescent="0.2"/>
  <cols>
    <col min="1" max="1" width="16.28515625" style="98" bestFit="1" customWidth="1"/>
    <col min="2" max="2" width="13.28515625" style="98" customWidth="1"/>
    <col min="3" max="3" width="8.140625" style="98" customWidth="1"/>
    <col min="4" max="4" width="11.140625" style="98" customWidth="1"/>
    <col min="5" max="5" width="6.7109375" style="98" customWidth="1"/>
    <col min="6" max="6" width="6.5703125" style="98" customWidth="1"/>
    <col min="7" max="7" width="7.28515625" style="98" customWidth="1"/>
    <col min="8" max="8" width="6.7109375" style="98" customWidth="1"/>
    <col min="9" max="9" width="6.5703125" style="98" customWidth="1"/>
    <col min="10" max="10" width="7.28515625" style="98" customWidth="1"/>
    <col min="11" max="11" width="6.7109375" style="98" customWidth="1"/>
    <col min="12" max="12" width="6.5703125" style="98" customWidth="1"/>
    <col min="13" max="13" width="7.28515625" style="98" customWidth="1"/>
    <col min="14" max="15" width="6.5703125" style="98" customWidth="1"/>
    <col min="16" max="16" width="7.28515625" style="98" customWidth="1"/>
    <col min="17" max="17" width="20.5703125" style="98" bestFit="1" customWidth="1"/>
    <col min="18" max="16384" width="9.140625" style="98"/>
  </cols>
  <sheetData>
    <row r="1" spans="1:17" ht="21.75" x14ac:dyDescent="0.5">
      <c r="A1" s="112" t="s">
        <v>129</v>
      </c>
    </row>
    <row r="2" spans="1:17" ht="21.75" x14ac:dyDescent="0.5">
      <c r="A2" s="112" t="s">
        <v>128</v>
      </c>
    </row>
    <row r="3" spans="1:17" ht="15" thickBot="1" x14ac:dyDescent="0.25"/>
    <row r="4" spans="1:17" ht="21.75" customHeight="1" x14ac:dyDescent="0.2">
      <c r="A4" s="289" t="s">
        <v>115</v>
      </c>
      <c r="B4" s="287">
        <v>2557</v>
      </c>
      <c r="C4" s="288"/>
      <c r="D4" s="289"/>
      <c r="E4" s="287">
        <v>2558</v>
      </c>
      <c r="F4" s="288"/>
      <c r="G4" s="289"/>
      <c r="H4" s="287">
        <v>2559</v>
      </c>
      <c r="I4" s="288"/>
      <c r="J4" s="289"/>
      <c r="K4" s="287">
        <v>2560</v>
      </c>
      <c r="L4" s="288"/>
      <c r="M4" s="289"/>
      <c r="N4" s="287">
        <v>2561</v>
      </c>
      <c r="O4" s="288"/>
      <c r="P4" s="289"/>
      <c r="Q4" s="287" t="s">
        <v>114</v>
      </c>
    </row>
    <row r="5" spans="1:17" ht="22.5" thickBot="1" x14ac:dyDescent="0.25">
      <c r="A5" s="298"/>
      <c r="B5" s="290" t="s">
        <v>155</v>
      </c>
      <c r="C5" s="291"/>
      <c r="D5" s="292"/>
      <c r="E5" s="290" t="s">
        <v>156</v>
      </c>
      <c r="F5" s="291"/>
      <c r="G5" s="292"/>
      <c r="H5" s="290" t="s">
        <v>157</v>
      </c>
      <c r="I5" s="291"/>
      <c r="J5" s="292"/>
      <c r="K5" s="290" t="s">
        <v>158</v>
      </c>
      <c r="L5" s="291"/>
      <c r="M5" s="292"/>
      <c r="N5" s="290" t="s">
        <v>159</v>
      </c>
      <c r="O5" s="291"/>
      <c r="P5" s="292"/>
      <c r="Q5" s="293"/>
    </row>
    <row r="6" spans="1:17" ht="21.75" x14ac:dyDescent="0.2">
      <c r="A6" s="298"/>
      <c r="B6" s="111" t="s">
        <v>9</v>
      </c>
      <c r="C6" s="111" t="s">
        <v>8</v>
      </c>
      <c r="D6" s="111" t="s">
        <v>7</v>
      </c>
      <c r="E6" s="111" t="s">
        <v>9</v>
      </c>
      <c r="F6" s="111" t="s">
        <v>8</v>
      </c>
      <c r="G6" s="111" t="s">
        <v>7</v>
      </c>
      <c r="H6" s="111" t="s">
        <v>9</v>
      </c>
      <c r="I6" s="111" t="s">
        <v>8</v>
      </c>
      <c r="J6" s="111" t="s">
        <v>7</v>
      </c>
      <c r="K6" s="111" t="s">
        <v>9</v>
      </c>
      <c r="L6" s="111" t="s">
        <v>8</v>
      </c>
      <c r="M6" s="111" t="s">
        <v>7</v>
      </c>
      <c r="N6" s="111" t="s">
        <v>9</v>
      </c>
      <c r="O6" s="111" t="s">
        <v>8</v>
      </c>
      <c r="P6" s="111" t="s">
        <v>7</v>
      </c>
      <c r="Q6" s="293"/>
    </row>
    <row r="7" spans="1:17" ht="22.5" thickBot="1" x14ac:dyDescent="0.25">
      <c r="A7" s="292"/>
      <c r="B7" s="110" t="s">
        <v>3</v>
      </c>
      <c r="C7" s="110" t="s">
        <v>6</v>
      </c>
      <c r="D7" s="110" t="s">
        <v>5</v>
      </c>
      <c r="E7" s="110" t="s">
        <v>3</v>
      </c>
      <c r="F7" s="110" t="s">
        <v>6</v>
      </c>
      <c r="G7" s="110" t="s">
        <v>5</v>
      </c>
      <c r="H7" s="110" t="s">
        <v>3</v>
      </c>
      <c r="I7" s="110" t="s">
        <v>6</v>
      </c>
      <c r="J7" s="110" t="s">
        <v>5</v>
      </c>
      <c r="K7" s="110" t="s">
        <v>3</v>
      </c>
      <c r="L7" s="110" t="s">
        <v>6</v>
      </c>
      <c r="M7" s="110" t="s">
        <v>5</v>
      </c>
      <c r="N7" s="110" t="s">
        <v>3</v>
      </c>
      <c r="O7" s="110" t="s">
        <v>6</v>
      </c>
      <c r="P7" s="110" t="s">
        <v>5</v>
      </c>
      <c r="Q7" s="294"/>
    </row>
    <row r="8" spans="1:17" ht="19.5" customHeight="1" x14ac:dyDescent="0.45">
      <c r="A8" s="108"/>
      <c r="B8" s="295" t="s">
        <v>127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7"/>
      <c r="Q8" s="107"/>
    </row>
    <row r="9" spans="1:17" ht="19.5" x14ac:dyDescent="0.45">
      <c r="A9" s="106" t="s">
        <v>126</v>
      </c>
      <c r="B9" s="105">
        <v>17040</v>
      </c>
      <c r="C9" s="105">
        <v>4976</v>
      </c>
      <c r="D9" s="105">
        <v>12064</v>
      </c>
      <c r="E9" s="105">
        <v>16899</v>
      </c>
      <c r="F9" s="105">
        <v>5639</v>
      </c>
      <c r="G9" s="105">
        <v>11260</v>
      </c>
      <c r="H9" s="105">
        <v>16697</v>
      </c>
      <c r="I9" s="105">
        <v>5454</v>
      </c>
      <c r="J9" s="105">
        <v>11243</v>
      </c>
      <c r="K9" s="105">
        <v>16295</v>
      </c>
      <c r="L9" s="105">
        <v>5073</v>
      </c>
      <c r="M9" s="105">
        <v>11222</v>
      </c>
      <c r="N9" s="105">
        <v>16369</v>
      </c>
      <c r="O9" s="105">
        <v>5090</v>
      </c>
      <c r="P9" s="105">
        <v>11279</v>
      </c>
      <c r="Q9" s="104" t="s">
        <v>125</v>
      </c>
    </row>
    <row r="10" spans="1:17" ht="21.75" x14ac:dyDescent="0.5">
      <c r="A10" s="103" t="s">
        <v>124</v>
      </c>
      <c r="B10" s="109">
        <v>419</v>
      </c>
      <c r="C10" s="109">
        <v>148</v>
      </c>
      <c r="D10" s="109">
        <v>271</v>
      </c>
      <c r="E10" s="109">
        <v>198</v>
      </c>
      <c r="F10" s="109">
        <v>86</v>
      </c>
      <c r="G10" s="109">
        <v>112</v>
      </c>
      <c r="H10" s="109">
        <v>180</v>
      </c>
      <c r="I10" s="109">
        <v>74</v>
      </c>
      <c r="J10" s="109">
        <v>106</v>
      </c>
      <c r="K10" s="109">
        <v>52</v>
      </c>
      <c r="L10" s="109">
        <v>26</v>
      </c>
      <c r="M10" s="109">
        <v>26</v>
      </c>
      <c r="N10" s="172" t="s">
        <v>2</v>
      </c>
      <c r="O10" s="172" t="s">
        <v>2</v>
      </c>
      <c r="P10" s="172" t="s">
        <v>2</v>
      </c>
      <c r="Q10" s="101" t="s">
        <v>123</v>
      </c>
    </row>
    <row r="11" spans="1:17" ht="21.75" x14ac:dyDescent="0.5">
      <c r="A11" s="103" t="s">
        <v>122</v>
      </c>
      <c r="B11" s="102">
        <v>14362</v>
      </c>
      <c r="C11" s="102">
        <v>3767</v>
      </c>
      <c r="D11" s="102">
        <v>10595</v>
      </c>
      <c r="E11" s="102">
        <v>12461</v>
      </c>
      <c r="F11" s="102">
        <v>3857</v>
      </c>
      <c r="G11" s="102">
        <v>8604</v>
      </c>
      <c r="H11" s="172" t="s">
        <v>2</v>
      </c>
      <c r="I11" s="172" t="s">
        <v>2</v>
      </c>
      <c r="J11" s="172" t="s">
        <v>2</v>
      </c>
      <c r="K11" s="172" t="s">
        <v>2</v>
      </c>
      <c r="L11" s="172" t="s">
        <v>2</v>
      </c>
      <c r="M11" s="172" t="s">
        <v>2</v>
      </c>
      <c r="N11" s="172" t="s">
        <v>2</v>
      </c>
      <c r="O11" s="172" t="s">
        <v>2</v>
      </c>
      <c r="P11" s="172" t="s">
        <v>2</v>
      </c>
      <c r="Q11" s="101" t="s">
        <v>121</v>
      </c>
    </row>
    <row r="12" spans="1:17" ht="19.5" x14ac:dyDescent="0.45">
      <c r="A12" s="103" t="s">
        <v>120</v>
      </c>
      <c r="B12" s="102">
        <v>2249</v>
      </c>
      <c r="C12" s="102">
        <v>1053</v>
      </c>
      <c r="D12" s="102">
        <v>1196</v>
      </c>
      <c r="E12" s="102">
        <v>4200</v>
      </c>
      <c r="F12" s="102">
        <v>1673</v>
      </c>
      <c r="G12" s="102">
        <v>2527</v>
      </c>
      <c r="H12" s="102">
        <v>11970</v>
      </c>
      <c r="I12" s="102">
        <v>3623</v>
      </c>
      <c r="J12" s="102">
        <v>8347</v>
      </c>
      <c r="K12" s="102">
        <v>11133</v>
      </c>
      <c r="L12" s="102">
        <v>3158</v>
      </c>
      <c r="M12" s="102">
        <v>7975</v>
      </c>
      <c r="N12" s="102">
        <v>11197</v>
      </c>
      <c r="O12" s="102">
        <v>3167</v>
      </c>
      <c r="P12" s="102">
        <v>8030</v>
      </c>
      <c r="Q12" s="101" t="s">
        <v>119</v>
      </c>
    </row>
    <row r="13" spans="1:17" ht="19.5" x14ac:dyDescent="0.45">
      <c r="A13" s="103" t="s">
        <v>118</v>
      </c>
      <c r="B13" s="109">
        <v>10</v>
      </c>
      <c r="C13" s="109">
        <v>8</v>
      </c>
      <c r="D13" s="109">
        <v>2</v>
      </c>
      <c r="E13" s="109">
        <v>40</v>
      </c>
      <c r="F13" s="109">
        <v>23</v>
      </c>
      <c r="G13" s="109">
        <v>17</v>
      </c>
      <c r="H13" s="102">
        <v>4547</v>
      </c>
      <c r="I13" s="102">
        <v>1757</v>
      </c>
      <c r="J13" s="102">
        <v>2790</v>
      </c>
      <c r="K13" s="102">
        <v>5110</v>
      </c>
      <c r="L13" s="102">
        <v>1889</v>
      </c>
      <c r="M13" s="102">
        <v>3221</v>
      </c>
      <c r="N13" s="102">
        <v>5119</v>
      </c>
      <c r="O13" s="102">
        <v>1897</v>
      </c>
      <c r="P13" s="102">
        <v>3222</v>
      </c>
      <c r="Q13" s="101" t="s">
        <v>117</v>
      </c>
    </row>
    <row r="14" spans="1:17" ht="19.5" customHeight="1" x14ac:dyDescent="0.45">
      <c r="A14" s="108"/>
      <c r="B14" s="283" t="s">
        <v>116</v>
      </c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5"/>
      <c r="Q14" s="109"/>
    </row>
    <row r="15" spans="1:17" ht="19.5" x14ac:dyDescent="0.45">
      <c r="A15" s="106" t="s">
        <v>115</v>
      </c>
      <c r="B15" s="105">
        <v>291844</v>
      </c>
      <c r="C15" s="105">
        <v>146789</v>
      </c>
      <c r="D15" s="105">
        <v>145055</v>
      </c>
      <c r="E15" s="105">
        <v>286769</v>
      </c>
      <c r="F15" s="105">
        <v>144605</v>
      </c>
      <c r="G15" s="105">
        <v>142164</v>
      </c>
      <c r="H15" s="105">
        <v>282223</v>
      </c>
      <c r="I15" s="105">
        <v>142437</v>
      </c>
      <c r="J15" s="105">
        <v>139786</v>
      </c>
      <c r="K15" s="105">
        <v>281661</v>
      </c>
      <c r="L15" s="105">
        <v>142092</v>
      </c>
      <c r="M15" s="105">
        <v>139569</v>
      </c>
      <c r="N15" s="105">
        <v>344696</v>
      </c>
      <c r="O15" s="105">
        <v>173602</v>
      </c>
      <c r="P15" s="105">
        <v>171094</v>
      </c>
      <c r="Q15" s="171" t="s">
        <v>114</v>
      </c>
    </row>
    <row r="16" spans="1:17" ht="19.5" x14ac:dyDescent="0.45">
      <c r="A16" s="103" t="s">
        <v>113</v>
      </c>
      <c r="B16" s="102">
        <v>41669</v>
      </c>
      <c r="C16" s="102">
        <v>21585</v>
      </c>
      <c r="D16" s="102">
        <v>20084</v>
      </c>
      <c r="E16" s="102">
        <v>40608</v>
      </c>
      <c r="F16" s="102">
        <v>21043</v>
      </c>
      <c r="G16" s="102">
        <v>19565</v>
      </c>
      <c r="H16" s="102">
        <v>41467</v>
      </c>
      <c r="I16" s="102">
        <v>21614</v>
      </c>
      <c r="J16" s="102">
        <v>19853</v>
      </c>
      <c r="K16" s="102">
        <v>45718</v>
      </c>
      <c r="L16" s="102">
        <v>23891</v>
      </c>
      <c r="M16" s="102">
        <v>21827</v>
      </c>
      <c r="N16" s="102">
        <v>62593</v>
      </c>
      <c r="O16" s="102">
        <v>32152</v>
      </c>
      <c r="P16" s="102">
        <v>30441</v>
      </c>
      <c r="Q16" s="101" t="s">
        <v>112</v>
      </c>
    </row>
    <row r="17" spans="1:17" ht="19.5" x14ac:dyDescent="0.45">
      <c r="A17" s="103" t="s">
        <v>28</v>
      </c>
      <c r="B17" s="102">
        <v>149156</v>
      </c>
      <c r="C17" s="102">
        <v>77650</v>
      </c>
      <c r="D17" s="102">
        <v>71506</v>
      </c>
      <c r="E17" s="102">
        <v>146532</v>
      </c>
      <c r="F17" s="102">
        <v>76465</v>
      </c>
      <c r="G17" s="102">
        <v>70067</v>
      </c>
      <c r="H17" s="102">
        <v>144101</v>
      </c>
      <c r="I17" s="102">
        <v>75208</v>
      </c>
      <c r="J17" s="102">
        <v>68893</v>
      </c>
      <c r="K17" s="102">
        <v>141012</v>
      </c>
      <c r="L17" s="102">
        <v>73571</v>
      </c>
      <c r="M17" s="102">
        <v>67441</v>
      </c>
      <c r="N17" s="102">
        <v>174363</v>
      </c>
      <c r="O17" s="102">
        <v>90597</v>
      </c>
      <c r="P17" s="102">
        <v>83766</v>
      </c>
      <c r="Q17" s="101" t="s">
        <v>27</v>
      </c>
    </row>
    <row r="18" spans="1:17" ht="19.5" x14ac:dyDescent="0.45">
      <c r="A18" s="103" t="s">
        <v>111</v>
      </c>
      <c r="B18" s="102">
        <v>65207</v>
      </c>
      <c r="C18" s="102">
        <v>33846</v>
      </c>
      <c r="D18" s="102">
        <v>31361</v>
      </c>
      <c r="E18" s="102">
        <v>65306</v>
      </c>
      <c r="F18" s="102">
        <v>33743</v>
      </c>
      <c r="G18" s="102">
        <v>31563</v>
      </c>
      <c r="H18" s="102">
        <v>64613</v>
      </c>
      <c r="I18" s="102">
        <v>33079</v>
      </c>
      <c r="J18" s="102">
        <v>31534</v>
      </c>
      <c r="K18" s="102">
        <v>63548</v>
      </c>
      <c r="L18" s="102">
        <v>32455</v>
      </c>
      <c r="M18" s="102">
        <v>31093</v>
      </c>
      <c r="N18" s="102">
        <v>73391</v>
      </c>
      <c r="O18" s="102">
        <v>37540</v>
      </c>
      <c r="P18" s="102">
        <v>35851</v>
      </c>
      <c r="Q18" s="101" t="s">
        <v>110</v>
      </c>
    </row>
    <row r="19" spans="1:17" ht="20.25" thickBot="1" x14ac:dyDescent="0.5">
      <c r="A19" s="103" t="s">
        <v>109</v>
      </c>
      <c r="B19" s="102">
        <v>35812</v>
      </c>
      <c r="C19" s="102">
        <v>13708</v>
      </c>
      <c r="D19" s="102">
        <v>22104</v>
      </c>
      <c r="E19" s="102">
        <v>34323</v>
      </c>
      <c r="F19" s="102">
        <v>13354</v>
      </c>
      <c r="G19" s="102">
        <v>20969</v>
      </c>
      <c r="H19" s="102">
        <v>32042</v>
      </c>
      <c r="I19" s="102">
        <v>12536</v>
      </c>
      <c r="J19" s="102">
        <v>19506</v>
      </c>
      <c r="K19" s="102">
        <v>31383</v>
      </c>
      <c r="L19" s="102">
        <v>12175</v>
      </c>
      <c r="M19" s="102">
        <v>19208</v>
      </c>
      <c r="N19" s="102">
        <v>34349</v>
      </c>
      <c r="O19" s="102">
        <v>13313</v>
      </c>
      <c r="P19" s="102">
        <v>21036</v>
      </c>
      <c r="Q19" s="101" t="s">
        <v>108</v>
      </c>
    </row>
    <row r="20" spans="1:17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 ht="21.75" x14ac:dyDescent="0.2">
      <c r="A21" s="286" t="s">
        <v>107</v>
      </c>
      <c r="B21" s="173" t="s">
        <v>106</v>
      </c>
      <c r="J21" s="286" t="s">
        <v>105</v>
      </c>
      <c r="K21" s="173" t="s">
        <v>104</v>
      </c>
      <c r="L21" s="174"/>
      <c r="M21" s="174"/>
      <c r="N21" s="174"/>
      <c r="O21" s="174"/>
      <c r="P21" s="174"/>
    </row>
    <row r="22" spans="1:17" ht="21.75" x14ac:dyDescent="0.2">
      <c r="A22" s="286"/>
      <c r="B22" s="173" t="s">
        <v>103</v>
      </c>
      <c r="J22" s="286"/>
      <c r="K22" s="173" t="s">
        <v>102</v>
      </c>
    </row>
    <row r="23" spans="1:17" ht="21.75" x14ac:dyDescent="0.2">
      <c r="A23" s="286"/>
      <c r="B23" s="173" t="s">
        <v>101</v>
      </c>
      <c r="J23" s="286"/>
      <c r="K23" s="173" t="s">
        <v>100</v>
      </c>
    </row>
    <row r="24" spans="1:17" ht="21.75" x14ac:dyDescent="0.2">
      <c r="A24" s="286"/>
      <c r="B24" s="173" t="s">
        <v>99</v>
      </c>
      <c r="J24" s="286"/>
      <c r="K24" s="99"/>
    </row>
  </sheetData>
  <mergeCells count="16">
    <mergeCell ref="Q4:Q7"/>
    <mergeCell ref="B8:P8"/>
    <mergeCell ref="A4:A7"/>
    <mergeCell ref="B4:D4"/>
    <mergeCell ref="B5:D5"/>
    <mergeCell ref="E4:G4"/>
    <mergeCell ref="E5:G5"/>
    <mergeCell ref="H4:J4"/>
    <mergeCell ref="H5:J5"/>
    <mergeCell ref="B14:P14"/>
    <mergeCell ref="A21:A24"/>
    <mergeCell ref="J21:J24"/>
    <mergeCell ref="K4:M4"/>
    <mergeCell ref="K5:M5"/>
    <mergeCell ref="N4:P4"/>
    <mergeCell ref="N5:P5"/>
  </mergeCells>
  <pageMargins left="0.75" right="0.75" top="1" bottom="1" header="0.5" footer="0.5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topLeftCell="A10" zoomScaleNormal="100" workbookViewId="0">
      <selection activeCell="E15" sqref="E15"/>
    </sheetView>
  </sheetViews>
  <sheetFormatPr defaultRowHeight="21.75" x14ac:dyDescent="0.5"/>
  <cols>
    <col min="1" max="1" width="1.7109375" style="5" customWidth="1"/>
    <col min="2" max="2" width="6.140625" style="5" customWidth="1"/>
    <col min="3" max="3" width="4.5703125" style="5" customWidth="1"/>
    <col min="4" max="4" width="7.85546875" style="5" customWidth="1"/>
    <col min="5" max="16" width="10.28515625" style="5" customWidth="1"/>
    <col min="17" max="17" width="1" style="5" customWidth="1"/>
    <col min="18" max="18" width="1.5703125" style="5" customWidth="1"/>
    <col min="19" max="19" width="24.7109375" style="5" customWidth="1"/>
    <col min="20" max="20" width="9.140625" style="5" hidden="1" customWidth="1"/>
    <col min="21" max="21" width="2.28515625" style="5" customWidth="1"/>
    <col min="22" max="22" width="4.140625" style="5" customWidth="1"/>
    <col min="23" max="16384" width="9.140625" style="5"/>
  </cols>
  <sheetData>
    <row r="1" spans="1:21" s="32" customFormat="1" x14ac:dyDescent="0.5">
      <c r="B1" s="32" t="s">
        <v>45</v>
      </c>
      <c r="C1" s="33">
        <v>7.5</v>
      </c>
      <c r="D1" s="32" t="s">
        <v>67</v>
      </c>
      <c r="G1" s="35"/>
      <c r="J1" s="35"/>
      <c r="K1" s="35"/>
      <c r="L1" s="35"/>
      <c r="M1" s="35"/>
      <c r="R1" s="34"/>
    </row>
    <row r="2" spans="1:21" s="16" customFormat="1" x14ac:dyDescent="0.5">
      <c r="A2" s="32"/>
      <c r="B2" s="32" t="s">
        <v>12</v>
      </c>
      <c r="C2" s="33">
        <v>7.5</v>
      </c>
      <c r="D2" s="32" t="s">
        <v>44</v>
      </c>
      <c r="R2" s="17"/>
      <c r="S2" s="9"/>
    </row>
    <row r="3" spans="1:21" s="16" customFormat="1" x14ac:dyDescent="0.5">
      <c r="A3" s="32"/>
      <c r="B3" s="32"/>
      <c r="C3" s="33"/>
      <c r="D3" s="32" t="s">
        <v>68</v>
      </c>
      <c r="R3" s="17"/>
      <c r="S3" s="9"/>
    </row>
    <row r="4" spans="1:21" s="6" customFormat="1" ht="6.75" customHeight="1" x14ac:dyDescent="0.5">
      <c r="S4" s="9"/>
    </row>
    <row r="5" spans="1:21" s="1" customFormat="1" ht="20.25" customHeight="1" x14ac:dyDescent="0.45">
      <c r="A5" s="299" t="s">
        <v>43</v>
      </c>
      <c r="B5" s="299"/>
      <c r="C5" s="299"/>
      <c r="D5" s="303"/>
      <c r="E5" s="306" t="s">
        <v>47</v>
      </c>
      <c r="F5" s="307"/>
      <c r="G5" s="308"/>
      <c r="H5" s="306" t="s">
        <v>48</v>
      </c>
      <c r="I5" s="307"/>
      <c r="J5" s="308"/>
      <c r="K5" s="306" t="s">
        <v>46</v>
      </c>
      <c r="L5" s="307"/>
      <c r="M5" s="308"/>
      <c r="N5" s="306" t="s">
        <v>66</v>
      </c>
      <c r="O5" s="307"/>
      <c r="P5" s="308"/>
      <c r="Q5" s="31"/>
      <c r="R5" s="299" t="s">
        <v>42</v>
      </c>
      <c r="S5" s="299"/>
      <c r="T5" s="30"/>
      <c r="U5" s="10"/>
    </row>
    <row r="6" spans="1:21" s="1" customFormat="1" ht="20.25" customHeight="1" x14ac:dyDescent="0.45">
      <c r="A6" s="300"/>
      <c r="B6" s="300"/>
      <c r="C6" s="300"/>
      <c r="D6" s="304"/>
      <c r="E6" s="29" t="s">
        <v>9</v>
      </c>
      <c r="F6" s="29" t="s">
        <v>8</v>
      </c>
      <c r="G6" s="29" t="s">
        <v>7</v>
      </c>
      <c r="H6" s="29" t="s">
        <v>9</v>
      </c>
      <c r="I6" s="29" t="s">
        <v>8</v>
      </c>
      <c r="J6" s="29" t="s">
        <v>7</v>
      </c>
      <c r="K6" s="29" t="s">
        <v>9</v>
      </c>
      <c r="L6" s="29" t="s">
        <v>8</v>
      </c>
      <c r="M6" s="24" t="s">
        <v>7</v>
      </c>
      <c r="N6" s="29" t="s">
        <v>9</v>
      </c>
      <c r="O6" s="29" t="s">
        <v>8</v>
      </c>
      <c r="P6" s="24" t="s">
        <v>7</v>
      </c>
      <c r="Q6" s="22"/>
      <c r="R6" s="300"/>
      <c r="S6" s="300"/>
      <c r="T6" s="20"/>
    </row>
    <row r="7" spans="1:21" s="1" customFormat="1" ht="20.25" customHeight="1" x14ac:dyDescent="0.45">
      <c r="A7" s="301"/>
      <c r="B7" s="301"/>
      <c r="C7" s="301"/>
      <c r="D7" s="305"/>
      <c r="E7" s="28" t="s">
        <v>3</v>
      </c>
      <c r="F7" s="28" t="s">
        <v>6</v>
      </c>
      <c r="G7" s="28" t="s">
        <v>5</v>
      </c>
      <c r="H7" s="28" t="s">
        <v>3</v>
      </c>
      <c r="I7" s="28" t="s">
        <v>6</v>
      </c>
      <c r="J7" s="28" t="s">
        <v>5</v>
      </c>
      <c r="K7" s="28" t="s">
        <v>3</v>
      </c>
      <c r="L7" s="28" t="s">
        <v>6</v>
      </c>
      <c r="M7" s="27" t="s">
        <v>5</v>
      </c>
      <c r="N7" s="28" t="s">
        <v>3</v>
      </c>
      <c r="O7" s="28" t="s">
        <v>6</v>
      </c>
      <c r="P7" s="27" t="s">
        <v>5</v>
      </c>
      <c r="Q7" s="26"/>
      <c r="R7" s="301"/>
      <c r="S7" s="301"/>
      <c r="T7" s="20"/>
    </row>
    <row r="8" spans="1:21" s="10" customFormat="1" ht="6" customHeight="1" x14ac:dyDescent="0.45">
      <c r="A8" s="21"/>
      <c r="B8" s="21"/>
      <c r="C8" s="21"/>
      <c r="D8" s="21"/>
      <c r="E8" s="25"/>
      <c r="F8" s="25"/>
      <c r="G8" s="25"/>
      <c r="H8" s="25"/>
      <c r="I8" s="25"/>
      <c r="J8" s="25"/>
      <c r="K8" s="25"/>
      <c r="L8" s="25"/>
      <c r="M8" s="25"/>
      <c r="N8" s="25"/>
      <c r="O8" s="24"/>
      <c r="P8" s="23"/>
      <c r="Q8" s="22"/>
      <c r="R8" s="21"/>
      <c r="S8" s="21"/>
      <c r="T8" s="20"/>
    </row>
    <row r="9" spans="1:21" s="16" customFormat="1" ht="18" customHeight="1" x14ac:dyDescent="0.45">
      <c r="A9" s="302" t="s">
        <v>4</v>
      </c>
      <c r="B9" s="302"/>
      <c r="C9" s="302"/>
      <c r="D9" s="302"/>
      <c r="E9" s="19">
        <f>SUM(E11:E14)</f>
        <v>93678</v>
      </c>
      <c r="F9" s="19">
        <f t="shared" ref="F9:J9" si="0">SUM(F11:F14)</f>
        <v>34315</v>
      </c>
      <c r="G9" s="18">
        <f t="shared" si="0"/>
        <v>59363</v>
      </c>
      <c r="H9" s="54">
        <f t="shared" si="0"/>
        <v>83040</v>
      </c>
      <c r="I9" s="54">
        <f t="shared" si="0"/>
        <v>33046</v>
      </c>
      <c r="J9" s="55">
        <f t="shared" si="0"/>
        <v>49994</v>
      </c>
      <c r="K9" s="54">
        <v>127927</v>
      </c>
      <c r="L9" s="54">
        <v>58984</v>
      </c>
      <c r="M9" s="55">
        <v>68942</v>
      </c>
      <c r="N9" s="19">
        <v>98122.039900000003</v>
      </c>
      <c r="O9" s="19">
        <v>32518.933100000002</v>
      </c>
      <c r="P9" s="18">
        <v>65603.106799999994</v>
      </c>
      <c r="Q9" s="17"/>
      <c r="R9" s="302" t="s">
        <v>3</v>
      </c>
      <c r="S9" s="302"/>
      <c r="T9" s="302"/>
      <c r="U9" s="1"/>
    </row>
    <row r="10" spans="1:21" s="16" customFormat="1" ht="18.75" customHeight="1" x14ac:dyDescent="0.45">
      <c r="A10" s="16" t="s">
        <v>11</v>
      </c>
      <c r="E10" s="19">
        <v>93678</v>
      </c>
      <c r="F10" s="19">
        <v>34315</v>
      </c>
      <c r="G10" s="18">
        <v>59363</v>
      </c>
      <c r="H10" s="19">
        <v>83040</v>
      </c>
      <c r="I10" s="19">
        <v>33046</v>
      </c>
      <c r="J10" s="18">
        <v>49994</v>
      </c>
      <c r="K10" s="19">
        <v>127927</v>
      </c>
      <c r="L10" s="19">
        <v>58984</v>
      </c>
      <c r="M10" s="18">
        <v>68942</v>
      </c>
      <c r="N10" s="19">
        <v>98122.039900000003</v>
      </c>
      <c r="O10" s="19">
        <v>32518.933100000002</v>
      </c>
      <c r="P10" s="18">
        <v>65603.106799999994</v>
      </c>
      <c r="Q10" s="17"/>
      <c r="R10" s="17" t="s">
        <v>10</v>
      </c>
      <c r="S10" s="17"/>
      <c r="T10" s="17"/>
      <c r="U10" s="17"/>
    </row>
    <row r="11" spans="1:21" s="1" customFormat="1" ht="18.75" customHeight="1" x14ac:dyDescent="0.45">
      <c r="A11" s="1" t="s">
        <v>41</v>
      </c>
      <c r="B11" s="1" t="s">
        <v>40</v>
      </c>
      <c r="E11" s="13">
        <v>52534</v>
      </c>
      <c r="F11" s="13">
        <v>24441</v>
      </c>
      <c r="G11" s="13">
        <v>28093</v>
      </c>
      <c r="H11" s="53">
        <v>61214</v>
      </c>
      <c r="I11" s="53">
        <v>23878</v>
      </c>
      <c r="J11" s="53">
        <v>37336</v>
      </c>
      <c r="K11" s="53">
        <v>67849</v>
      </c>
      <c r="L11" s="53">
        <v>43699</v>
      </c>
      <c r="M11" s="53">
        <v>24150</v>
      </c>
      <c r="N11" s="13">
        <v>63213.419899999994</v>
      </c>
      <c r="O11" s="13">
        <v>25247.191500000001</v>
      </c>
      <c r="P11" s="13">
        <v>37966.228399999993</v>
      </c>
      <c r="Q11" s="10"/>
      <c r="R11" s="10"/>
      <c r="S11" s="10" t="s">
        <v>39</v>
      </c>
      <c r="T11" s="10"/>
      <c r="U11" s="10"/>
    </row>
    <row r="12" spans="1:21" s="1" customFormat="1" ht="18.75" customHeight="1" x14ac:dyDescent="0.45">
      <c r="B12" s="1" t="s">
        <v>38</v>
      </c>
      <c r="E12" s="13">
        <v>4033</v>
      </c>
      <c r="F12" s="13">
        <v>2018</v>
      </c>
      <c r="G12" s="13">
        <v>2015</v>
      </c>
      <c r="H12" s="53">
        <v>1883</v>
      </c>
      <c r="I12" s="53">
        <v>1883</v>
      </c>
      <c r="J12" s="53" t="s">
        <v>2</v>
      </c>
      <c r="K12" s="53">
        <v>8009</v>
      </c>
      <c r="L12" s="53">
        <v>3362</v>
      </c>
      <c r="M12" s="53">
        <v>4647</v>
      </c>
      <c r="N12" s="13">
        <v>0</v>
      </c>
      <c r="O12" s="13">
        <v>0</v>
      </c>
      <c r="P12" s="13">
        <v>0</v>
      </c>
      <c r="Q12" s="10"/>
      <c r="R12" s="10"/>
      <c r="S12" s="10" t="s">
        <v>37</v>
      </c>
      <c r="T12" s="10"/>
      <c r="U12" s="10"/>
    </row>
    <row r="13" spans="1:21" s="1" customFormat="1" ht="18.75" customHeight="1" x14ac:dyDescent="0.45">
      <c r="B13" s="1" t="s">
        <v>36</v>
      </c>
      <c r="E13" s="13">
        <v>992</v>
      </c>
      <c r="F13" s="13">
        <v>992</v>
      </c>
      <c r="G13" s="13" t="s">
        <v>2</v>
      </c>
      <c r="H13" s="53">
        <v>5433</v>
      </c>
      <c r="I13" s="53">
        <v>4224</v>
      </c>
      <c r="J13" s="53">
        <v>1209</v>
      </c>
      <c r="K13" s="53">
        <v>8338</v>
      </c>
      <c r="L13" s="53">
        <v>3324</v>
      </c>
      <c r="M13" s="53">
        <v>5013</v>
      </c>
      <c r="N13" s="13">
        <v>1601.4411</v>
      </c>
      <c r="O13" s="13">
        <v>1601.4411</v>
      </c>
      <c r="P13" s="13">
        <v>0</v>
      </c>
      <c r="Q13" s="10"/>
      <c r="R13" s="10"/>
      <c r="S13" s="10" t="s">
        <v>35</v>
      </c>
      <c r="T13" s="10"/>
      <c r="U13" s="10"/>
    </row>
    <row r="14" spans="1:21" s="1" customFormat="1" ht="18.75" customHeight="1" x14ac:dyDescent="0.45">
      <c r="B14" s="1" t="s">
        <v>1</v>
      </c>
      <c r="E14" s="13">
        <v>36119</v>
      </c>
      <c r="F14" s="13">
        <v>6864</v>
      </c>
      <c r="G14" s="13">
        <v>29255</v>
      </c>
      <c r="H14" s="53">
        <v>14510</v>
      </c>
      <c r="I14" s="53">
        <v>3061</v>
      </c>
      <c r="J14" s="53">
        <v>11449</v>
      </c>
      <c r="K14" s="53">
        <v>43732</v>
      </c>
      <c r="L14" s="53">
        <v>8599</v>
      </c>
      <c r="M14" s="53">
        <v>35133</v>
      </c>
      <c r="N14" s="13">
        <v>33307.178899999999</v>
      </c>
      <c r="O14" s="13">
        <v>5670.3005000000003</v>
      </c>
      <c r="P14" s="13">
        <v>27636.878400000001</v>
      </c>
      <c r="Q14" s="10"/>
      <c r="R14" s="10"/>
      <c r="S14" s="10" t="s">
        <v>0</v>
      </c>
      <c r="T14" s="10"/>
      <c r="U14" s="10"/>
    </row>
    <row r="15" spans="1:21" s="16" customFormat="1" ht="19.5" customHeight="1" x14ac:dyDescent="0.45">
      <c r="A15" s="16" t="s">
        <v>34</v>
      </c>
      <c r="E15" s="19">
        <v>93678</v>
      </c>
      <c r="F15" s="19">
        <v>34315</v>
      </c>
      <c r="G15" s="18">
        <v>59363</v>
      </c>
      <c r="H15" s="19">
        <v>83040</v>
      </c>
      <c r="I15" s="19">
        <v>33046</v>
      </c>
      <c r="J15" s="18">
        <v>49994</v>
      </c>
      <c r="K15" s="19">
        <v>127927</v>
      </c>
      <c r="L15" s="19">
        <v>58984</v>
      </c>
      <c r="M15" s="18">
        <v>68942</v>
      </c>
      <c r="N15" s="19">
        <v>98122.039900000003</v>
      </c>
      <c r="O15" s="19">
        <v>32518.933100000002</v>
      </c>
      <c r="P15" s="18">
        <v>65603.106799999994</v>
      </c>
      <c r="Q15" s="17"/>
      <c r="R15" s="17" t="s">
        <v>33</v>
      </c>
      <c r="S15" s="17"/>
      <c r="T15" s="17"/>
      <c r="U15" s="17"/>
    </row>
    <row r="16" spans="1:21" s="1" customFormat="1" ht="18.75" customHeight="1" x14ac:dyDescent="0.45">
      <c r="B16" s="1" t="s">
        <v>32</v>
      </c>
      <c r="E16" s="13" t="s">
        <v>2</v>
      </c>
      <c r="F16" s="13" t="s">
        <v>2</v>
      </c>
      <c r="G16" s="13" t="s">
        <v>2</v>
      </c>
      <c r="H16" s="13" t="s">
        <v>2</v>
      </c>
      <c r="I16" s="13" t="s">
        <v>2</v>
      </c>
      <c r="J16" s="13" t="s">
        <v>2</v>
      </c>
      <c r="K16" s="13" t="s">
        <v>2</v>
      </c>
      <c r="L16" s="13" t="s">
        <v>2</v>
      </c>
      <c r="M16" s="13" t="s">
        <v>2</v>
      </c>
      <c r="N16" s="13">
        <v>225.51589999999999</v>
      </c>
      <c r="O16" s="13">
        <v>0</v>
      </c>
      <c r="P16" s="13">
        <v>225.51589999999999</v>
      </c>
      <c r="Q16" s="10"/>
      <c r="R16" s="10"/>
      <c r="S16" s="10" t="s">
        <v>31</v>
      </c>
      <c r="T16" s="10"/>
      <c r="U16" s="10"/>
    </row>
    <row r="17" spans="1:21" s="1" customFormat="1" ht="18.75" customHeight="1" x14ac:dyDescent="0.45">
      <c r="B17" s="1" t="s">
        <v>30</v>
      </c>
      <c r="E17" s="13">
        <v>7872</v>
      </c>
      <c r="F17" s="13">
        <v>3419</v>
      </c>
      <c r="G17" s="13">
        <v>4453</v>
      </c>
      <c r="H17" s="13">
        <v>12853</v>
      </c>
      <c r="I17" s="13">
        <v>7666</v>
      </c>
      <c r="J17" s="13">
        <v>5187</v>
      </c>
      <c r="K17" s="13">
        <v>17465</v>
      </c>
      <c r="L17" s="13">
        <v>7623</v>
      </c>
      <c r="M17" s="13">
        <v>9841</v>
      </c>
      <c r="N17" s="13">
        <v>8144.1497999999992</v>
      </c>
      <c r="O17" s="13">
        <v>2833.3348000000001</v>
      </c>
      <c r="P17" s="13">
        <v>5310.8149999999996</v>
      </c>
      <c r="Q17" s="10"/>
      <c r="R17" s="10"/>
      <c r="S17" s="10" t="s">
        <v>29</v>
      </c>
      <c r="T17" s="10"/>
      <c r="U17" s="10"/>
    </row>
    <row r="18" spans="1:21" s="16" customFormat="1" ht="18.75" customHeight="1" x14ac:dyDescent="0.45">
      <c r="A18" s="1"/>
      <c r="B18" s="1" t="s">
        <v>28</v>
      </c>
      <c r="C18" s="1"/>
      <c r="D18" s="1"/>
      <c r="E18" s="13">
        <v>14600</v>
      </c>
      <c r="F18" s="13">
        <v>5243</v>
      </c>
      <c r="G18" s="13">
        <v>9357</v>
      </c>
      <c r="H18" s="13">
        <v>13337</v>
      </c>
      <c r="I18" s="13">
        <v>4928</v>
      </c>
      <c r="J18" s="13">
        <v>8409</v>
      </c>
      <c r="K18" s="13">
        <v>29066</v>
      </c>
      <c r="L18" s="13">
        <v>14310</v>
      </c>
      <c r="M18" s="13">
        <v>14756</v>
      </c>
      <c r="N18" s="13">
        <v>19879.0625</v>
      </c>
      <c r="O18" s="13">
        <v>9889.5218999999979</v>
      </c>
      <c r="P18" s="13">
        <v>9989.5405999999984</v>
      </c>
      <c r="Q18" s="10"/>
      <c r="R18" s="17"/>
      <c r="S18" s="10" t="s">
        <v>27</v>
      </c>
      <c r="T18" s="17"/>
      <c r="U18" s="17"/>
    </row>
    <row r="19" spans="1:21" s="16" customFormat="1" ht="18.75" customHeight="1" x14ac:dyDescent="0.45">
      <c r="A19" s="1"/>
      <c r="B19" s="1" t="s">
        <v>26</v>
      </c>
      <c r="C19" s="1"/>
      <c r="D19" s="1"/>
      <c r="E19" s="13">
        <v>68328</v>
      </c>
      <c r="F19" s="13">
        <v>25185</v>
      </c>
      <c r="G19" s="13">
        <v>43143</v>
      </c>
      <c r="H19" s="13">
        <v>43815</v>
      </c>
      <c r="I19" s="13">
        <v>15167</v>
      </c>
      <c r="J19" s="13">
        <v>28648</v>
      </c>
      <c r="K19" s="13">
        <v>65376</v>
      </c>
      <c r="L19" s="13">
        <v>36409</v>
      </c>
      <c r="M19" s="13">
        <v>28967</v>
      </c>
      <c r="N19" s="13">
        <v>47724.538099999998</v>
      </c>
      <c r="O19" s="13">
        <v>12576.410199999998</v>
      </c>
      <c r="P19" s="13">
        <v>35148.127900000014</v>
      </c>
      <c r="Q19" s="10"/>
      <c r="R19" s="17"/>
      <c r="S19" s="10" t="s">
        <v>25</v>
      </c>
      <c r="T19" s="17"/>
      <c r="U19" s="17"/>
    </row>
    <row r="20" spans="1:21" s="16" customFormat="1" ht="18.75" customHeight="1" x14ac:dyDescent="0.45">
      <c r="A20" s="1"/>
      <c r="B20" s="1" t="s">
        <v>24</v>
      </c>
      <c r="C20" s="1"/>
      <c r="D20" s="1"/>
      <c r="E20" s="13">
        <v>2878</v>
      </c>
      <c r="F20" s="13">
        <v>468</v>
      </c>
      <c r="G20" s="13">
        <v>2411</v>
      </c>
      <c r="H20" s="13">
        <v>13035</v>
      </c>
      <c r="I20" s="13">
        <v>5285</v>
      </c>
      <c r="J20" s="13">
        <v>7750</v>
      </c>
      <c r="K20" s="13">
        <v>16020</v>
      </c>
      <c r="L20" s="13">
        <v>642</v>
      </c>
      <c r="M20" s="13">
        <v>15378</v>
      </c>
      <c r="N20" s="13">
        <v>22148.773600000004</v>
      </c>
      <c r="O20" s="13">
        <v>7219.6662000000006</v>
      </c>
      <c r="P20" s="13">
        <v>14929.107400000001</v>
      </c>
      <c r="Q20" s="10"/>
      <c r="R20" s="17"/>
      <c r="S20" s="10" t="s">
        <v>23</v>
      </c>
      <c r="T20" s="17"/>
      <c r="U20" s="17"/>
    </row>
    <row r="21" spans="1:21" s="16" customFormat="1" ht="19.5" customHeight="1" x14ac:dyDescent="0.45">
      <c r="A21" s="16" t="s">
        <v>22</v>
      </c>
      <c r="E21" s="15">
        <v>93678</v>
      </c>
      <c r="F21" s="15">
        <v>34315</v>
      </c>
      <c r="G21" s="14">
        <v>59363</v>
      </c>
      <c r="H21" s="15">
        <v>83040</v>
      </c>
      <c r="I21" s="15">
        <v>33046</v>
      </c>
      <c r="J21" s="14">
        <v>49994</v>
      </c>
      <c r="K21" s="15">
        <v>127927</v>
      </c>
      <c r="L21" s="15">
        <v>58984</v>
      </c>
      <c r="M21" s="14">
        <v>68942</v>
      </c>
      <c r="N21" s="15">
        <v>98122.039900000003</v>
      </c>
      <c r="O21" s="15">
        <v>32518.933100000002</v>
      </c>
      <c r="P21" s="14">
        <v>65603.106799999994</v>
      </c>
      <c r="Q21" s="17"/>
      <c r="R21" s="17" t="s">
        <v>21</v>
      </c>
      <c r="S21" s="17"/>
      <c r="T21" s="17"/>
      <c r="U21" s="17"/>
    </row>
    <row r="22" spans="1:21" s="1" customFormat="1" ht="18" customHeight="1" x14ac:dyDescent="0.45">
      <c r="B22" s="1" t="s">
        <v>20</v>
      </c>
      <c r="E22" s="13">
        <v>39930</v>
      </c>
      <c r="F22" s="13">
        <v>11147</v>
      </c>
      <c r="G22" s="13">
        <v>28784</v>
      </c>
      <c r="H22" s="13">
        <v>21036</v>
      </c>
      <c r="I22" s="13">
        <v>5846</v>
      </c>
      <c r="J22" s="13">
        <v>15191</v>
      </c>
      <c r="K22" s="13">
        <v>38606</v>
      </c>
      <c r="L22" s="13">
        <v>12862</v>
      </c>
      <c r="M22" s="13">
        <v>25745</v>
      </c>
      <c r="N22" s="13">
        <v>20241.905100000004</v>
      </c>
      <c r="O22" s="13">
        <v>5794.7083000000002</v>
      </c>
      <c r="P22" s="13">
        <v>14447.1968</v>
      </c>
      <c r="Q22" s="10"/>
      <c r="R22" s="10"/>
      <c r="S22" s="10" t="s">
        <v>20</v>
      </c>
      <c r="T22" s="10"/>
      <c r="U22" s="10"/>
    </row>
    <row r="23" spans="1:21" s="1" customFormat="1" ht="18" customHeight="1" x14ac:dyDescent="0.45">
      <c r="B23" s="1" t="s">
        <v>19</v>
      </c>
      <c r="E23" s="13">
        <v>9699</v>
      </c>
      <c r="F23" s="13">
        <v>3711</v>
      </c>
      <c r="G23" s="13">
        <v>5988</v>
      </c>
      <c r="H23" s="13">
        <v>18471</v>
      </c>
      <c r="I23" s="13">
        <v>8362</v>
      </c>
      <c r="J23" s="13">
        <v>10109</v>
      </c>
      <c r="K23" s="13">
        <v>12829</v>
      </c>
      <c r="L23" s="13">
        <v>6771</v>
      </c>
      <c r="M23" s="13">
        <v>6059</v>
      </c>
      <c r="N23" s="13">
        <v>20138.663</v>
      </c>
      <c r="O23" s="13">
        <v>5502.7836000000007</v>
      </c>
      <c r="P23" s="13">
        <v>14635.879399999998</v>
      </c>
      <c r="Q23" s="10"/>
      <c r="R23" s="10"/>
      <c r="S23" s="10" t="s">
        <v>19</v>
      </c>
      <c r="T23" s="10"/>
      <c r="U23" s="10"/>
    </row>
    <row r="24" spans="1:21" s="1" customFormat="1" ht="18" customHeight="1" x14ac:dyDescent="0.45">
      <c r="B24" s="1" t="s">
        <v>18</v>
      </c>
      <c r="E24" s="13">
        <v>11758</v>
      </c>
      <c r="F24" s="13">
        <v>4167</v>
      </c>
      <c r="G24" s="13">
        <v>7590</v>
      </c>
      <c r="H24" s="13">
        <v>13398</v>
      </c>
      <c r="I24" s="13">
        <v>6639</v>
      </c>
      <c r="J24" s="13">
        <v>6759</v>
      </c>
      <c r="K24" s="13">
        <v>22116</v>
      </c>
      <c r="L24" s="13">
        <v>12330</v>
      </c>
      <c r="M24" s="13">
        <v>9786</v>
      </c>
      <c r="N24" s="13">
        <v>29752.278899999998</v>
      </c>
      <c r="O24" s="13">
        <v>13532.208900000001</v>
      </c>
      <c r="P24" s="13">
        <v>16220.069999999998</v>
      </c>
      <c r="Q24" s="10"/>
      <c r="R24" s="10"/>
      <c r="S24" s="10" t="s">
        <v>18</v>
      </c>
      <c r="T24" s="10"/>
      <c r="U24" s="10"/>
    </row>
    <row r="25" spans="1:21" s="1" customFormat="1" ht="18" customHeight="1" x14ac:dyDescent="0.45">
      <c r="B25" s="1" t="s">
        <v>17</v>
      </c>
      <c r="E25" s="13">
        <v>21969</v>
      </c>
      <c r="F25" s="13">
        <v>8122</v>
      </c>
      <c r="G25" s="13">
        <v>13846</v>
      </c>
      <c r="H25" s="13">
        <v>14184</v>
      </c>
      <c r="I25" s="13">
        <v>3153</v>
      </c>
      <c r="J25" s="13">
        <v>11031</v>
      </c>
      <c r="K25" s="13">
        <v>26693</v>
      </c>
      <c r="L25" s="13">
        <v>9268</v>
      </c>
      <c r="M25" s="13">
        <v>17425</v>
      </c>
      <c r="N25" s="13">
        <v>18027.340900000003</v>
      </c>
      <c r="O25" s="13">
        <v>3444.6923999999999</v>
      </c>
      <c r="P25" s="13">
        <v>14582.648500000001</v>
      </c>
      <c r="Q25" s="10"/>
      <c r="R25" s="10"/>
      <c r="S25" s="10" t="s">
        <v>17</v>
      </c>
      <c r="T25" s="10"/>
      <c r="U25" s="10"/>
    </row>
    <row r="26" spans="1:21" s="1" customFormat="1" ht="18" customHeight="1" x14ac:dyDescent="0.45">
      <c r="B26" s="1" t="s">
        <v>16</v>
      </c>
      <c r="E26" s="13">
        <v>6313</v>
      </c>
      <c r="F26" s="13">
        <v>3638</v>
      </c>
      <c r="G26" s="13">
        <v>2675</v>
      </c>
      <c r="H26" s="13">
        <v>8165</v>
      </c>
      <c r="I26" s="13">
        <v>3967</v>
      </c>
      <c r="J26" s="13">
        <v>4198</v>
      </c>
      <c r="K26" s="13">
        <v>14481</v>
      </c>
      <c r="L26" s="13">
        <v>8794</v>
      </c>
      <c r="M26" s="13">
        <v>5687</v>
      </c>
      <c r="N26" s="13">
        <v>6514.4367000000002</v>
      </c>
      <c r="O26" s="13">
        <v>2333.2849000000001</v>
      </c>
      <c r="P26" s="13">
        <v>4181.1517999999996</v>
      </c>
      <c r="Q26" s="10"/>
      <c r="R26" s="10"/>
      <c r="S26" s="10" t="s">
        <v>16</v>
      </c>
      <c r="T26" s="10"/>
      <c r="U26" s="10"/>
    </row>
    <row r="27" spans="1:21" s="1" customFormat="1" ht="19.5" customHeight="1" x14ac:dyDescent="0.45">
      <c r="B27" s="1" t="s">
        <v>15</v>
      </c>
      <c r="E27" s="13">
        <v>4009</v>
      </c>
      <c r="F27" s="13">
        <v>3530</v>
      </c>
      <c r="G27" s="13">
        <v>479</v>
      </c>
      <c r="H27" s="13">
        <v>7786</v>
      </c>
      <c r="I27" s="13">
        <v>5079</v>
      </c>
      <c r="J27" s="13">
        <v>2706</v>
      </c>
      <c r="K27" s="13">
        <v>13202</v>
      </c>
      <c r="L27" s="13">
        <v>8961</v>
      </c>
      <c r="M27" s="13">
        <v>4241</v>
      </c>
      <c r="N27" s="13">
        <v>3447.4152999999997</v>
      </c>
      <c r="O27" s="13">
        <v>1911.2550000000001</v>
      </c>
      <c r="P27" s="13">
        <v>1536.1603</v>
      </c>
      <c r="Q27" s="10"/>
      <c r="R27" s="10"/>
      <c r="S27" s="10" t="s">
        <v>14</v>
      </c>
      <c r="T27" s="10"/>
      <c r="U27" s="10"/>
    </row>
    <row r="28" spans="1:21" s="1" customFormat="1" ht="3" customHeight="1" x14ac:dyDescent="0.45">
      <c r="A28" s="11"/>
      <c r="B28" s="11"/>
      <c r="C28" s="11"/>
      <c r="D28" s="11"/>
      <c r="E28" s="12"/>
      <c r="F28" s="12"/>
      <c r="G28" s="12"/>
      <c r="H28" s="36"/>
      <c r="I28" s="36"/>
      <c r="J28" s="36"/>
      <c r="K28" s="36"/>
      <c r="L28" s="36"/>
      <c r="M28" s="36"/>
      <c r="N28" s="12" t="s">
        <v>13</v>
      </c>
      <c r="O28" s="12" t="s">
        <v>2</v>
      </c>
      <c r="P28" s="12" t="s">
        <v>13</v>
      </c>
      <c r="Q28" s="11"/>
      <c r="R28" s="11"/>
      <c r="S28" s="11"/>
      <c r="T28" s="11"/>
      <c r="U28" s="10"/>
    </row>
    <row r="29" spans="1:21" s="1" customFormat="1" ht="6" customHeight="1" x14ac:dyDescent="0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s="1" customFormat="1" ht="17.25" customHeight="1" x14ac:dyDescent="0.45">
      <c r="B30" s="2" t="s">
        <v>49</v>
      </c>
      <c r="C30" s="4"/>
      <c r="D30" s="9"/>
      <c r="E30" s="56"/>
      <c r="F30" s="56"/>
      <c r="G30" s="56"/>
      <c r="H30" s="56"/>
      <c r="I30" s="56"/>
      <c r="J30" s="56"/>
      <c r="K30" s="56"/>
      <c r="L30" s="56"/>
      <c r="M30" s="56"/>
    </row>
    <row r="31" spans="1:21" s="1" customFormat="1" ht="17.25" customHeight="1" x14ac:dyDescent="0.45">
      <c r="B31" s="3" t="s">
        <v>50</v>
      </c>
      <c r="C31" s="4"/>
      <c r="D31" s="8"/>
      <c r="E31" s="8"/>
      <c r="F31" s="8"/>
      <c r="H31" s="8"/>
      <c r="I31" s="8"/>
    </row>
    <row r="32" spans="1:21" s="2" customFormat="1" ht="17.25" customHeight="1" x14ac:dyDescent="0.5">
      <c r="C32" s="1"/>
      <c r="E32" s="6"/>
    </row>
    <row r="33" spans="3:5" s="2" customFormat="1" ht="15.75" customHeight="1" x14ac:dyDescent="0.5">
      <c r="C33" s="7"/>
      <c r="E33" s="6"/>
    </row>
    <row r="34" spans="3:5" s="2" customFormat="1" ht="17.25" customHeight="1" x14ac:dyDescent="0.5">
      <c r="E34" s="6"/>
    </row>
    <row r="35" spans="3:5" s="6" customFormat="1" x14ac:dyDescent="0.5"/>
    <row r="36" spans="3:5" s="6" customFormat="1" x14ac:dyDescent="0.5"/>
    <row r="37" spans="3:5" s="6" customFormat="1" x14ac:dyDescent="0.5"/>
    <row r="38" spans="3:5" s="6" customFormat="1" x14ac:dyDescent="0.5"/>
    <row r="39" spans="3:5" s="6" customFormat="1" x14ac:dyDescent="0.5"/>
    <row r="40" spans="3:5" s="6" customFormat="1" x14ac:dyDescent="0.5"/>
    <row r="41" spans="3:5" s="6" customFormat="1" x14ac:dyDescent="0.5"/>
    <row r="42" spans="3:5" s="6" customFormat="1" x14ac:dyDescent="0.5"/>
    <row r="43" spans="3:5" s="6" customFormat="1" x14ac:dyDescent="0.5"/>
    <row r="44" spans="3:5" s="6" customFormat="1" x14ac:dyDescent="0.5"/>
    <row r="45" spans="3:5" s="6" customFormat="1" x14ac:dyDescent="0.5"/>
    <row r="46" spans="3:5" s="6" customFormat="1" x14ac:dyDescent="0.5"/>
    <row r="47" spans="3:5" s="6" customFormat="1" x14ac:dyDescent="0.5"/>
    <row r="48" spans="3:5" s="6" customFormat="1" x14ac:dyDescent="0.5"/>
    <row r="49" s="6" customFormat="1" x14ac:dyDescent="0.5"/>
    <row r="50" s="6" customFormat="1" x14ac:dyDescent="0.5"/>
    <row r="51" s="6" customFormat="1" x14ac:dyDescent="0.5"/>
    <row r="52" s="6" customFormat="1" x14ac:dyDescent="0.5"/>
    <row r="53" s="6" customFormat="1" x14ac:dyDescent="0.5"/>
    <row r="54" s="6" customFormat="1" x14ac:dyDescent="0.5"/>
    <row r="55" s="6" customFormat="1" x14ac:dyDescent="0.5"/>
    <row r="56" s="6" customFormat="1" x14ac:dyDescent="0.5"/>
    <row r="57" s="6" customFormat="1" x14ac:dyDescent="0.5"/>
    <row r="58" s="6" customFormat="1" x14ac:dyDescent="0.5"/>
    <row r="59" s="6" customFormat="1" x14ac:dyDescent="0.5"/>
    <row r="60" s="6" customFormat="1" x14ac:dyDescent="0.5"/>
    <row r="61" s="6" customFormat="1" x14ac:dyDescent="0.5"/>
    <row r="62" s="6" customFormat="1" x14ac:dyDescent="0.5"/>
    <row r="63" s="6" customFormat="1" x14ac:dyDescent="0.5"/>
    <row r="64" s="6" customFormat="1" x14ac:dyDescent="0.5"/>
    <row r="65" s="6" customFormat="1" x14ac:dyDescent="0.5"/>
    <row r="66" s="6" customFormat="1" x14ac:dyDescent="0.5"/>
    <row r="67" s="6" customFormat="1" x14ac:dyDescent="0.5"/>
    <row r="68" s="6" customFormat="1" x14ac:dyDescent="0.5"/>
    <row r="69" s="6" customFormat="1" x14ac:dyDescent="0.5"/>
    <row r="70" s="6" customFormat="1" x14ac:dyDescent="0.5"/>
    <row r="71" s="6" customFormat="1" x14ac:dyDescent="0.5"/>
    <row r="72" s="6" customFormat="1" x14ac:dyDescent="0.5"/>
    <row r="73" s="6" customFormat="1" x14ac:dyDescent="0.5"/>
    <row r="74" s="6" customFormat="1" x14ac:dyDescent="0.5"/>
    <row r="75" s="6" customFormat="1" x14ac:dyDescent="0.5"/>
    <row r="76" s="6" customFormat="1" x14ac:dyDescent="0.5"/>
    <row r="77" s="6" customFormat="1" x14ac:dyDescent="0.5"/>
    <row r="78" s="6" customFormat="1" x14ac:dyDescent="0.5"/>
    <row r="79" s="6" customFormat="1" x14ac:dyDescent="0.5"/>
    <row r="80" s="6" customFormat="1" x14ac:dyDescent="0.5"/>
    <row r="81" s="6" customFormat="1" x14ac:dyDescent="0.5"/>
    <row r="82" s="6" customFormat="1" x14ac:dyDescent="0.5"/>
    <row r="83" s="6" customFormat="1" x14ac:dyDescent="0.5"/>
    <row r="84" s="6" customFormat="1" x14ac:dyDescent="0.5"/>
    <row r="85" s="6" customFormat="1" x14ac:dyDescent="0.5"/>
    <row r="86" s="6" customFormat="1" x14ac:dyDescent="0.5"/>
    <row r="87" s="6" customFormat="1" x14ac:dyDescent="0.5"/>
    <row r="88" s="6" customFormat="1" x14ac:dyDescent="0.5"/>
    <row r="89" s="6" customFormat="1" x14ac:dyDescent="0.5"/>
    <row r="90" s="6" customFormat="1" x14ac:dyDescent="0.5"/>
    <row r="91" s="6" customFormat="1" x14ac:dyDescent="0.5"/>
    <row r="92" s="6" customFormat="1" x14ac:dyDescent="0.5"/>
    <row r="93" s="6" customFormat="1" x14ac:dyDescent="0.5"/>
    <row r="94" s="6" customFormat="1" x14ac:dyDescent="0.5"/>
    <row r="95" s="6" customFormat="1" x14ac:dyDescent="0.5"/>
    <row r="96" s="6" customFormat="1" x14ac:dyDescent="0.5"/>
    <row r="97" s="6" customFormat="1" x14ac:dyDescent="0.5"/>
    <row r="98" s="6" customFormat="1" x14ac:dyDescent="0.5"/>
    <row r="99" s="6" customFormat="1" x14ac:dyDescent="0.5"/>
    <row r="100" s="6" customFormat="1" x14ac:dyDescent="0.5"/>
    <row r="101" s="6" customFormat="1" x14ac:dyDescent="0.5"/>
    <row r="102" s="6" customFormat="1" x14ac:dyDescent="0.5"/>
    <row r="103" s="6" customFormat="1" x14ac:dyDescent="0.5"/>
    <row r="104" s="6" customFormat="1" x14ac:dyDescent="0.5"/>
    <row r="105" s="6" customFormat="1" x14ac:dyDescent="0.5"/>
    <row r="106" s="6" customFormat="1" x14ac:dyDescent="0.5"/>
    <row r="107" s="6" customFormat="1" x14ac:dyDescent="0.5"/>
    <row r="108" s="6" customFormat="1" x14ac:dyDescent="0.5"/>
    <row r="109" s="6" customFormat="1" x14ac:dyDescent="0.5"/>
    <row r="110" s="6" customFormat="1" x14ac:dyDescent="0.5"/>
    <row r="111" s="6" customFormat="1" x14ac:dyDescent="0.5"/>
    <row r="112" s="6" customFormat="1" x14ac:dyDescent="0.5"/>
    <row r="113" s="6" customFormat="1" x14ac:dyDescent="0.5"/>
    <row r="114" s="6" customFormat="1" x14ac:dyDescent="0.5"/>
    <row r="115" s="6" customFormat="1" x14ac:dyDescent="0.5"/>
    <row r="116" s="6" customFormat="1" x14ac:dyDescent="0.5"/>
    <row r="117" s="6" customFormat="1" x14ac:dyDescent="0.5"/>
    <row r="118" s="6" customFormat="1" x14ac:dyDescent="0.5"/>
    <row r="119" s="6" customFormat="1" x14ac:dyDescent="0.5"/>
    <row r="120" s="6" customFormat="1" x14ac:dyDescent="0.5"/>
    <row r="121" s="6" customFormat="1" x14ac:dyDescent="0.5"/>
    <row r="122" s="6" customFormat="1" x14ac:dyDescent="0.5"/>
    <row r="123" s="6" customFormat="1" x14ac:dyDescent="0.5"/>
    <row r="124" s="6" customFormat="1" x14ac:dyDescent="0.5"/>
    <row r="125" s="6" customFormat="1" x14ac:dyDescent="0.5"/>
    <row r="126" s="6" customFormat="1" x14ac:dyDescent="0.5"/>
    <row r="127" s="6" customFormat="1" x14ac:dyDescent="0.5"/>
    <row r="128" s="6" customFormat="1" x14ac:dyDescent="0.5"/>
    <row r="129" s="6" customFormat="1" x14ac:dyDescent="0.5"/>
    <row r="130" s="6" customFormat="1" x14ac:dyDescent="0.5"/>
    <row r="131" s="6" customFormat="1" x14ac:dyDescent="0.5"/>
    <row r="132" s="6" customFormat="1" x14ac:dyDescent="0.5"/>
    <row r="133" s="6" customFormat="1" x14ac:dyDescent="0.5"/>
    <row r="134" s="6" customFormat="1" x14ac:dyDescent="0.5"/>
    <row r="135" s="6" customFormat="1" x14ac:dyDescent="0.5"/>
    <row r="136" s="6" customFormat="1" x14ac:dyDescent="0.5"/>
    <row r="137" s="6" customFormat="1" x14ac:dyDescent="0.5"/>
    <row r="138" s="6" customFormat="1" x14ac:dyDescent="0.5"/>
    <row r="139" s="6" customFormat="1" x14ac:dyDescent="0.5"/>
    <row r="140" s="6" customFormat="1" x14ac:dyDescent="0.5"/>
    <row r="141" s="6" customFormat="1" x14ac:dyDescent="0.5"/>
    <row r="142" s="6" customFormat="1" x14ac:dyDescent="0.5"/>
    <row r="143" s="6" customFormat="1" x14ac:dyDescent="0.5"/>
    <row r="144" s="6" customFormat="1" x14ac:dyDescent="0.5"/>
    <row r="145" spans="5:13" s="6" customFormat="1" x14ac:dyDescent="0.5"/>
    <row r="146" spans="5:13" s="6" customFormat="1" x14ac:dyDescent="0.5"/>
    <row r="147" spans="5:13" s="6" customFormat="1" x14ac:dyDescent="0.5"/>
    <row r="148" spans="5:13" s="6" customFormat="1" x14ac:dyDescent="0.5"/>
    <row r="149" spans="5:13" s="6" customFormat="1" x14ac:dyDescent="0.5">
      <c r="E149" s="5"/>
      <c r="F149" s="5"/>
      <c r="G149" s="5"/>
      <c r="H149" s="5"/>
      <c r="I149" s="5"/>
      <c r="J149" s="5"/>
      <c r="K149" s="5"/>
      <c r="L149" s="5"/>
      <c r="M149" s="5"/>
    </row>
    <row r="150" spans="5:13" s="6" customFormat="1" x14ac:dyDescent="0.5">
      <c r="E150" s="5"/>
      <c r="F150" s="5"/>
      <c r="G150" s="5"/>
      <c r="H150" s="5"/>
      <c r="I150" s="5"/>
      <c r="J150" s="5"/>
      <c r="K150" s="5"/>
      <c r="L150" s="5"/>
      <c r="M150" s="5"/>
    </row>
    <row r="151" spans="5:13" s="6" customFormat="1" x14ac:dyDescent="0.5">
      <c r="E151" s="5"/>
      <c r="F151" s="5"/>
      <c r="G151" s="5"/>
      <c r="H151" s="5"/>
      <c r="I151" s="5"/>
      <c r="J151" s="5"/>
      <c r="K151" s="5"/>
      <c r="L151" s="5"/>
      <c r="M151" s="5"/>
    </row>
    <row r="152" spans="5:13" s="6" customFormat="1" x14ac:dyDescent="0.5">
      <c r="E152" s="5"/>
      <c r="F152" s="5"/>
      <c r="G152" s="5"/>
      <c r="H152" s="5"/>
      <c r="I152" s="5"/>
      <c r="J152" s="5"/>
      <c r="K152" s="5"/>
      <c r="L152" s="5"/>
      <c r="M152" s="5"/>
    </row>
    <row r="153" spans="5:13" s="6" customFormat="1" x14ac:dyDescent="0.5">
      <c r="E153" s="5"/>
      <c r="F153" s="5"/>
      <c r="G153" s="5"/>
      <c r="H153" s="5"/>
      <c r="I153" s="5"/>
      <c r="J153" s="5"/>
      <c r="K153" s="5"/>
      <c r="L153" s="5"/>
      <c r="M153" s="5"/>
    </row>
    <row r="154" spans="5:13" s="6" customFormat="1" x14ac:dyDescent="0.5">
      <c r="E154" s="5"/>
      <c r="F154" s="5"/>
      <c r="G154" s="5"/>
      <c r="H154" s="5"/>
      <c r="I154" s="5"/>
      <c r="J154" s="5"/>
      <c r="K154" s="5"/>
      <c r="L154" s="5"/>
      <c r="M154" s="5"/>
    </row>
    <row r="155" spans="5:13" s="6" customFormat="1" x14ac:dyDescent="0.5"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8">
    <mergeCell ref="R5:S7"/>
    <mergeCell ref="A9:D9"/>
    <mergeCell ref="R9:T9"/>
    <mergeCell ref="A5:D7"/>
    <mergeCell ref="E5:G5"/>
    <mergeCell ref="H5:J5"/>
    <mergeCell ref="N5:P5"/>
    <mergeCell ref="K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4</vt:i4>
      </vt:variant>
    </vt:vector>
  </HeadingPairs>
  <TitlesOfParts>
    <vt:vector size="16" baseType="lpstr">
      <vt:lpstr>2564     รวม   </vt:lpstr>
      <vt:lpstr>2564  รวม</vt:lpstr>
      <vt:lpstr>2564  ชาย  </vt:lpstr>
      <vt:lpstr>2564  หญิง</vt:lpstr>
      <vt:lpstr>T-7.1</vt:lpstr>
      <vt:lpstr>T-7.2</vt:lpstr>
      <vt:lpstr>T-7.3</vt:lpstr>
      <vt:lpstr>T-7.4</vt:lpstr>
      <vt:lpstr>T-7.5</vt:lpstr>
      <vt:lpstr>Sheet1</vt:lpstr>
      <vt:lpstr>ข้อมูล</vt:lpstr>
      <vt:lpstr>ข้อมูล  </vt:lpstr>
      <vt:lpstr>'2564     รวม   '!Print_Titles</vt:lpstr>
      <vt:lpstr>'2564  ชาย  '!Print_Titles</vt:lpstr>
      <vt:lpstr>'2564  รวม'!Print_Titles</vt:lpstr>
      <vt:lpstr>'2564  หญิง'!Print_Titles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2021-08-30T04:41:07Z</dcterms:created>
  <dcterms:modified xsi:type="dcterms:W3CDTF">2022-12-09T08:35:17Z</dcterms:modified>
</cp:coreProperties>
</file>