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8B2FAC47-F88A-4401-B406-32DE722E6D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-13.1PEA" sheetId="1" r:id="rId1"/>
  </sheets>
  <calcPr calcId="191029"/>
</workbook>
</file>

<file path=xl/calcChain.xml><?xml version="1.0" encoding="utf-8"?>
<calcChain xmlns="http://schemas.openxmlformats.org/spreadsheetml/2006/main">
  <c r="G10" i="1" l="1"/>
  <c r="E10" i="1"/>
  <c r="H10" i="1"/>
  <c r="I10" i="1"/>
  <c r="J10" i="1"/>
  <c r="K10" i="1"/>
  <c r="F13" i="1" l="1"/>
  <c r="F14" i="1"/>
  <c r="F15" i="1"/>
  <c r="F16" i="1"/>
  <c r="F17" i="1"/>
  <c r="F18" i="1"/>
  <c r="F12" i="1"/>
  <c r="F11" i="1"/>
  <c r="F10" i="1" l="1"/>
</calcChain>
</file>

<file path=xl/sharedStrings.xml><?xml version="1.0" encoding="utf-8"?>
<sst xmlns="http://schemas.openxmlformats.org/spreadsheetml/2006/main" count="59" uniqueCount="58">
  <si>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</si>
  <si>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</si>
  <si>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</si>
  <si>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</si>
  <si>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</si>
  <si>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</si>
  <si>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</si>
  <si>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</si>
  <si>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อุตสาหกรรม</t>
  </si>
  <si>
    <t xml:space="preserve">Business and 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</si>
  <si>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</si>
  <si>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</si>
  <si>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</si>
  <si>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</si>
  <si>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</si>
  <si>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</si>
  <si>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</si>
  <si>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</si>
  <si>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</si>
  <si>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สถานธุรกิจและ</t>
  </si>
  <si>
    <t>ส่วนราชการ</t>
  </si>
  <si>
    <t>และองค์กรไม่แสวงหาผลกำไร</t>
  </si>
  <si>
    <t>บ้านอยู่อาศัย</t>
  </si>
  <si>
    <t>ไฟฟรี</t>
  </si>
  <si>
    <t>organization</t>
  </si>
  <si>
    <t xml:space="preserve">and non-profit </t>
  </si>
  <si>
    <t>Free electricity</t>
  </si>
  <si>
    <t>Government institutions</t>
  </si>
  <si>
    <t xml:space="preserve"> หมายเหตุ: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</si>
  <si>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</si>
  <si>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>ไฟสำรอง ไฟที่สามารถงดจ่ายไฟฟ้าได้</t>
  </si>
  <si>
    <t>การจำหน่ายไฟฟ้าสำหรับสถานธุรกิจและอุตสาหกรรม หมายถึง การจำหน่ายไฟฟ้าสำหรับ</t>
  </si>
  <si>
    <t>กิจการขนาดเล็ก กิจการขนาดกลาง กิจการขนาดใหญ่ และกิจการเฉพาะอย่าง</t>
  </si>
  <si>
    <t xml:space="preserve">   Note:  Electricity sale for business and industry mean eletricity sale for small general service, </t>
  </si>
  <si>
    <t xml:space="preserve">             medium general service, large general service and specific business service.</t>
  </si>
  <si>
    <t xml:space="preserve">             Electricity sale for others mean eletricity sale for agriculture pumping, </t>
  </si>
  <si>
    <t xml:space="preserve">             temporary, stand by rate, interruptible rate.</t>
  </si>
  <si>
    <t xml:space="preserve">       ที่มา:   </t>
  </si>
  <si>
    <t xml:space="preserve">อำเภอเมืองระยอง </t>
  </si>
  <si>
    <t>อำเภอบ้านฉาง</t>
  </si>
  <si>
    <t>อำเภอแกลง</t>
  </si>
  <si>
    <t>อำเภอวังจันทร์</t>
  </si>
  <si>
    <t>อำเภอเขาชะเมา</t>
  </si>
  <si>
    <t>อำเภอบ้านค่าย</t>
  </si>
  <si>
    <t>อำเภอปลวกแดง</t>
  </si>
  <si>
    <t>อำเภอนิคมพัฒนา</t>
  </si>
  <si>
    <t>Mueang Rayong district</t>
  </si>
  <si>
    <t>Ban Chang district</t>
  </si>
  <si>
    <t>Klaeng district</t>
  </si>
  <si>
    <t>Wang Chan district</t>
  </si>
  <si>
    <t>Khao Chamao district</t>
  </si>
  <si>
    <t>Ban Khai district</t>
  </si>
  <si>
    <t>Pluak Daeng district</t>
  </si>
  <si>
    <t>Nikhom Phatthana district</t>
  </si>
  <si>
    <t>การไฟฟ้าส่วนภูมิภาคจังหวัดระยอง</t>
  </si>
  <si>
    <t>Source: Rayong Provincial  Electricity  Authority</t>
  </si>
  <si>
    <t>ผู้ใช้ไฟฟ้า และการจำหน่ายกระแสไฟฟ้า จำแนกตามประเภทผู้ใช้ เป็นรายอำเภอ ปีงบประมาณ 2564</t>
  </si>
  <si>
    <t>Consumer and Electricity Sales by Type of Consumers and District: 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</si>
</sst>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164" formatCode="#,##0.00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  <xf numFmtId="44" fontId="4" fillId="0" borderId="0" xfId="1" applyFont="1"/>
    <xf numFmtId="0" fontId="5" fillId="0" borderId="0" xfId="0" applyFont="1" applyBorder="1" applyAlignment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0" fontId="5" fillId="0" borderId="4" xfId="0" applyFont="1" applyBorder="1" applyAlignment="1"/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1419225</xdr:colOff>
      <xdr:row>18</xdr:row>
      <xdr:rowOff>161925</xdr:rowOff>
    </xdr:from>
    <xdr:to>
      <xdr:col>12</xdr:col>
      <xdr:colOff>104775</xdr:colOff>
      <xdr:row>23</xdr:row>
      <xdr:rowOff>19050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showGridLines="0" tabSelected="1" workbookViewId="0">
      <selection activeCell="B1" sqref="B1"/>
    </sheetView>
  </sheetViews>
  <sheetFormatPr defaultColWidth="9.140625" defaultRowHeight="18.75" x14ac:dyDescent="0.3"/>
  <cols>
    <col min="1" max="1" width="1.7109375" style="8" customWidth="1"/>
    <col min="2" max="2" width="5.7109375" style="8" customWidth="1"/>
    <col min="3" max="3" width="5.42578125" style="8" customWidth="1"/>
    <col min="4" max="4" width="11.7109375" style="8" customWidth="1"/>
    <col min="5" max="5" width="12.7109375" style="8" customWidth="1"/>
    <col min="6" max="6" width="10.7109375" style="8" customWidth="1"/>
    <col min="7" max="7" width="12.7109375" style="8" customWidth="1"/>
    <col min="8" max="8" width="14.7109375" style="8" customWidth="1"/>
    <col min="9" max="9" width="21.7109375" style="8" customWidth="1"/>
    <col min="10" max="11" width="11.7109375" style="8" customWidth="1"/>
    <col min="12" max="12" width="21.7109375" style="8" customWidth="1"/>
    <col min="13" max="13" width="2.28515625" style="7" customWidth="1"/>
    <col min="14" max="14" width="4.140625" style="7" customWidth="1"/>
    <col min="15" max="16384" width="9.140625" style="7"/>
  </cols>
  <sheetData>
    <row r="1" spans="1:12" s="3" customFormat="1" ht="23.25" customHeight="1" x14ac:dyDescent="0.3">
      <c r="A1" s="1"/>
      <c r="B1" s="1" t="s">
        <v>0</v>
      </c>
      <c r="C1" s="2">
        <v>1</v>
      </c>
      <c r="D1" s="1" t="s">
        <v>56</v>
      </c>
      <c r="E1" s="1"/>
      <c r="F1" s="1"/>
      <c r="G1" s="1"/>
      <c r="H1" s="1"/>
      <c r="I1" s="1"/>
      <c r="J1" s="1"/>
      <c r="K1" s="1"/>
      <c r="L1" s="1"/>
    </row>
    <row r="2" spans="1:12" s="5" customFormat="1" x14ac:dyDescent="0.3">
      <c r="A2" s="4"/>
      <c r="B2" s="1" t="s">
        <v>16</v>
      </c>
      <c r="C2" s="2">
        <v>1</v>
      </c>
      <c r="D2" s="1" t="s">
        <v>57</v>
      </c>
      <c r="E2" s="4"/>
      <c r="F2" s="4"/>
      <c r="G2" s="4"/>
      <c r="H2" s="4"/>
      <c r="I2" s="4"/>
      <c r="J2" s="4"/>
      <c r="K2" s="4"/>
    </row>
    <row r="3" spans="1:12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0" customFormat="1" ht="17.25" x14ac:dyDescent="0.3">
      <c r="A4" s="37" t="s">
        <v>14</v>
      </c>
      <c r="B4" s="38"/>
      <c r="C4" s="38"/>
      <c r="D4" s="39"/>
      <c r="E4" s="9"/>
      <c r="F4" s="44" t="s">
        <v>11</v>
      </c>
      <c r="G4" s="45"/>
      <c r="H4" s="45"/>
      <c r="I4" s="45"/>
      <c r="J4" s="45"/>
      <c r="K4" s="46"/>
      <c r="L4" s="56" t="s">
        <v>15</v>
      </c>
    </row>
    <row r="5" spans="1:12" s="10" customFormat="1" ht="17.25" x14ac:dyDescent="0.3">
      <c r="A5" s="40"/>
      <c r="B5" s="40"/>
      <c r="C5" s="40"/>
      <c r="D5" s="41"/>
      <c r="E5" s="11" t="s">
        <v>3</v>
      </c>
      <c r="F5" s="25"/>
      <c r="G5" s="25"/>
      <c r="H5" s="20"/>
      <c r="I5" s="13" t="s">
        <v>20</v>
      </c>
      <c r="J5" s="9"/>
      <c r="K5" s="9"/>
      <c r="L5" s="57"/>
    </row>
    <row r="6" spans="1:12" s="10" customFormat="1" ht="17.25" x14ac:dyDescent="0.3">
      <c r="A6" s="40"/>
      <c r="B6" s="40"/>
      <c r="C6" s="40"/>
      <c r="D6" s="41"/>
      <c r="E6" s="11" t="s">
        <v>4</v>
      </c>
      <c r="F6" s="25"/>
      <c r="G6" s="25"/>
      <c r="H6" s="11" t="s">
        <v>19</v>
      </c>
      <c r="I6" s="13" t="s">
        <v>21</v>
      </c>
      <c r="J6" s="11"/>
      <c r="K6" s="11"/>
      <c r="L6" s="57"/>
    </row>
    <row r="7" spans="1:12" s="10" customFormat="1" ht="17.25" x14ac:dyDescent="0.3">
      <c r="A7" s="40"/>
      <c r="B7" s="40"/>
      <c r="C7" s="40"/>
      <c r="D7" s="41"/>
      <c r="E7" s="11" t="s">
        <v>5</v>
      </c>
      <c r="F7" s="25"/>
      <c r="G7" s="25"/>
      <c r="H7" s="11" t="s">
        <v>8</v>
      </c>
      <c r="I7" s="13" t="s">
        <v>27</v>
      </c>
      <c r="J7" s="11"/>
      <c r="K7" s="11"/>
      <c r="L7" s="57"/>
    </row>
    <row r="8" spans="1:12" s="10" customFormat="1" ht="17.25" x14ac:dyDescent="0.3">
      <c r="A8" s="40"/>
      <c r="B8" s="40"/>
      <c r="C8" s="40"/>
      <c r="D8" s="41"/>
      <c r="E8" s="11" t="s">
        <v>17</v>
      </c>
      <c r="F8" s="25" t="s">
        <v>1</v>
      </c>
      <c r="G8" s="25" t="s">
        <v>22</v>
      </c>
      <c r="H8" s="11" t="s">
        <v>9</v>
      </c>
      <c r="I8" s="12" t="s">
        <v>25</v>
      </c>
      <c r="J8" s="25" t="s">
        <v>6</v>
      </c>
      <c r="K8" s="11" t="s">
        <v>23</v>
      </c>
      <c r="L8" s="57"/>
    </row>
    <row r="9" spans="1:12" s="10" customFormat="1" ht="17.25" x14ac:dyDescent="0.3">
      <c r="A9" s="42"/>
      <c r="B9" s="42"/>
      <c r="C9" s="42"/>
      <c r="D9" s="43"/>
      <c r="E9" s="14" t="s">
        <v>18</v>
      </c>
      <c r="F9" s="15" t="s">
        <v>2</v>
      </c>
      <c r="G9" s="15" t="s">
        <v>10</v>
      </c>
      <c r="H9" s="14" t="s">
        <v>12</v>
      </c>
      <c r="I9" s="16" t="s">
        <v>24</v>
      </c>
      <c r="J9" s="14" t="s">
        <v>7</v>
      </c>
      <c r="K9" s="14" t="s">
        <v>26</v>
      </c>
      <c r="L9" s="58"/>
    </row>
    <row r="10" spans="1:12" s="10" customFormat="1" ht="21" customHeight="1" x14ac:dyDescent="0.3">
      <c r="A10" s="47" t="s">
        <v>13</v>
      </c>
      <c r="B10" s="47"/>
      <c r="C10" s="47"/>
      <c r="D10" s="48"/>
      <c r="E10" s="35">
        <f>SUM(E11:E18)</f>
        <v>449671</v>
      </c>
      <c r="F10" s="51">
        <f>SUM(F11:F18)</f>
        <v>10814.951999999999</v>
      </c>
      <c r="G10" s="51">
        <f>SUM(G11:G18)</f>
        <v>1101.4180000000001</v>
      </c>
      <c r="H10" s="51">
        <f t="shared" ref="H10:K10" si="0">SUM(H11:H18)</f>
        <v>9432.4270000000015</v>
      </c>
      <c r="I10" s="51">
        <f t="shared" si="0"/>
        <v>60.43099999999999</v>
      </c>
      <c r="J10" s="51">
        <f t="shared" si="0"/>
        <v>146.95400000000001</v>
      </c>
      <c r="K10" s="52">
        <f t="shared" si="0"/>
        <v>73.722000000000008</v>
      </c>
      <c r="L10" s="59" t="s">
        <v>2</v>
      </c>
    </row>
    <row r="11" spans="1:12" s="10" customFormat="1" ht="18" customHeight="1" x14ac:dyDescent="0.3">
      <c r="A11" s="32" t="s">
        <v>38</v>
      </c>
      <c r="B11" s="17"/>
      <c r="C11" s="17"/>
      <c r="D11" s="18"/>
      <c r="E11" s="33">
        <v>194098</v>
      </c>
      <c r="F11" s="49">
        <f>G11+H11+I11+J11+K11</f>
        <v>3407.5459999999998</v>
      </c>
      <c r="G11" s="53">
        <v>516.21600000000001</v>
      </c>
      <c r="H11" s="54">
        <v>2732.5740000000001</v>
      </c>
      <c r="I11" s="50">
        <v>33.713999999999999</v>
      </c>
      <c r="J11" s="54">
        <v>91.724999999999994</v>
      </c>
      <c r="K11" s="55">
        <v>33.317</v>
      </c>
      <c r="L11" s="36" t="s">
        <v>46</v>
      </c>
    </row>
    <row r="12" spans="1:12" s="10" customFormat="1" ht="18" customHeight="1" x14ac:dyDescent="0.3">
      <c r="A12" s="32" t="s">
        <v>39</v>
      </c>
      <c r="B12" s="17"/>
      <c r="C12" s="17"/>
      <c r="D12" s="18"/>
      <c r="E12" s="33">
        <v>37750</v>
      </c>
      <c r="F12" s="49">
        <f>G12+H12+I12+J12+K12</f>
        <v>311.77299999999997</v>
      </c>
      <c r="G12" s="53">
        <v>105.352</v>
      </c>
      <c r="H12" s="54">
        <v>186.85599999999999</v>
      </c>
      <c r="I12" s="50">
        <v>5.0289999999999999</v>
      </c>
      <c r="J12" s="54">
        <v>6.2320000000000002</v>
      </c>
      <c r="K12" s="55">
        <v>8.3040000000000003</v>
      </c>
      <c r="L12" s="36" t="s">
        <v>47</v>
      </c>
    </row>
    <row r="13" spans="1:12" s="10" customFormat="1" ht="18" customHeight="1" x14ac:dyDescent="0.3">
      <c r="A13" s="32" t="s">
        <v>40</v>
      </c>
      <c r="B13" s="17"/>
      <c r="C13" s="17"/>
      <c r="D13" s="18"/>
      <c r="E13" s="33">
        <v>65354</v>
      </c>
      <c r="F13" s="49">
        <f t="shared" ref="F13:F18" si="1">G13+H13+I13+J13+K13</f>
        <v>776.05600000000004</v>
      </c>
      <c r="G13" s="53">
        <v>154.80600000000001</v>
      </c>
      <c r="H13" s="54">
        <v>601.43299999999999</v>
      </c>
      <c r="I13" s="50">
        <v>1.7789999999999999</v>
      </c>
      <c r="J13" s="54">
        <v>3.802</v>
      </c>
      <c r="K13" s="55">
        <v>14.236000000000001</v>
      </c>
      <c r="L13" s="36" t="s">
        <v>48</v>
      </c>
    </row>
    <row r="14" spans="1:12" s="10" customFormat="1" ht="18" customHeight="1" x14ac:dyDescent="0.3">
      <c r="A14" s="32" t="s">
        <v>41</v>
      </c>
      <c r="B14" s="17"/>
      <c r="C14" s="17"/>
      <c r="D14" s="18"/>
      <c r="E14" s="33">
        <v>11224</v>
      </c>
      <c r="F14" s="49">
        <f t="shared" si="1"/>
        <v>94.698999999999998</v>
      </c>
      <c r="G14" s="53">
        <v>25.716000000000001</v>
      </c>
      <c r="H14" s="54">
        <v>59.533999999999999</v>
      </c>
      <c r="I14" s="50">
        <v>2.2679999999999998</v>
      </c>
      <c r="J14" s="54">
        <v>5.9160000000000004</v>
      </c>
      <c r="K14" s="55">
        <v>1.2649999999999999</v>
      </c>
      <c r="L14" s="36" t="s">
        <v>49</v>
      </c>
    </row>
    <row r="15" spans="1:12" s="10" customFormat="1" ht="18" customHeight="1" x14ac:dyDescent="0.3">
      <c r="A15" s="32" t="s">
        <v>42</v>
      </c>
      <c r="B15" s="17"/>
      <c r="C15" s="17"/>
      <c r="D15" s="18"/>
      <c r="E15" s="33">
        <v>7675</v>
      </c>
      <c r="F15" s="49">
        <f t="shared" si="1"/>
        <v>19.978000000000002</v>
      </c>
      <c r="G15" s="53">
        <v>13.789</v>
      </c>
      <c r="H15" s="54">
        <v>3.4940000000000002</v>
      </c>
      <c r="I15" s="50">
        <v>1.0569999999999999</v>
      </c>
      <c r="J15" s="54">
        <v>0.218</v>
      </c>
      <c r="K15" s="55">
        <v>1.42</v>
      </c>
      <c r="L15" s="36" t="s">
        <v>50</v>
      </c>
    </row>
    <row r="16" spans="1:12" s="10" customFormat="1" ht="18" customHeight="1" x14ac:dyDescent="0.3">
      <c r="A16" s="32" t="s">
        <v>43</v>
      </c>
      <c r="D16" s="19"/>
      <c r="E16" s="33">
        <v>31616</v>
      </c>
      <c r="F16" s="49">
        <f t="shared" si="1"/>
        <v>1298.4179999999999</v>
      </c>
      <c r="G16" s="53">
        <v>74.783000000000001</v>
      </c>
      <c r="H16" s="54">
        <v>1209.9559999999999</v>
      </c>
      <c r="I16" s="50">
        <v>4.5549999999999997</v>
      </c>
      <c r="J16" s="54">
        <v>2.605</v>
      </c>
      <c r="K16" s="55">
        <v>6.5190000000000001</v>
      </c>
      <c r="L16" s="36" t="s">
        <v>51</v>
      </c>
    </row>
    <row r="17" spans="1:19" s="10" customFormat="1" ht="18" customHeight="1" x14ac:dyDescent="0.3">
      <c r="A17" s="32" t="s">
        <v>44</v>
      </c>
      <c r="D17" s="19"/>
      <c r="E17" s="33">
        <v>72923</v>
      </c>
      <c r="F17" s="49">
        <f t="shared" si="1"/>
        <v>4078.4569999999999</v>
      </c>
      <c r="G17" s="53">
        <v>147.05799999999999</v>
      </c>
      <c r="H17" s="54">
        <v>3884.8979999999997</v>
      </c>
      <c r="I17" s="50">
        <v>8.2170000000000005</v>
      </c>
      <c r="J17" s="54">
        <v>33.222000000000001</v>
      </c>
      <c r="K17" s="55">
        <v>5.0620000000000003</v>
      </c>
      <c r="L17" s="36" t="s">
        <v>52</v>
      </c>
    </row>
    <row r="18" spans="1:19" s="10" customFormat="1" ht="18" customHeight="1" x14ac:dyDescent="0.3">
      <c r="A18" s="32" t="s">
        <v>45</v>
      </c>
      <c r="D18" s="19"/>
      <c r="E18" s="33">
        <v>29031</v>
      </c>
      <c r="F18" s="49">
        <f t="shared" si="1"/>
        <v>828.02500000000009</v>
      </c>
      <c r="G18" s="53">
        <v>63.698</v>
      </c>
      <c r="H18" s="54">
        <v>753.68200000000002</v>
      </c>
      <c r="I18" s="50">
        <v>3.8119999999999998</v>
      </c>
      <c r="J18" s="54">
        <v>3.234</v>
      </c>
      <c r="K18" s="55">
        <v>3.5990000000000002</v>
      </c>
      <c r="L18" s="36" t="s">
        <v>53</v>
      </c>
    </row>
    <row r="19" spans="1:19" s="10" customFormat="1" ht="18" customHeight="1" x14ac:dyDescent="0.3">
      <c r="A19" s="21"/>
      <c r="B19" s="21"/>
      <c r="C19" s="21"/>
      <c r="D19" s="22"/>
      <c r="E19" s="21"/>
      <c r="F19" s="23"/>
      <c r="G19" s="23"/>
      <c r="H19" s="23"/>
      <c r="I19" s="23"/>
      <c r="J19" s="23"/>
      <c r="K19" s="23"/>
      <c r="L19" s="23"/>
      <c r="R19" s="34"/>
      <c r="S19" s="34"/>
    </row>
    <row r="20" spans="1:19" s="10" customFormat="1" ht="17.25" x14ac:dyDescent="0.3">
      <c r="A20" s="27" t="s">
        <v>28</v>
      </c>
      <c r="B20" s="28"/>
      <c r="C20" s="28" t="s">
        <v>31</v>
      </c>
      <c r="D20" s="29"/>
      <c r="E20" s="30"/>
      <c r="F20" s="29"/>
      <c r="G20" s="28"/>
      <c r="H20" s="28"/>
      <c r="I20" s="27" t="s">
        <v>33</v>
      </c>
      <c r="J20" s="28"/>
      <c r="K20" s="24"/>
      <c r="L20" s="24"/>
      <c r="P20" s="26"/>
    </row>
    <row r="21" spans="1:19" s="10" customFormat="1" ht="17.25" x14ac:dyDescent="0.3">
      <c r="A21" s="29"/>
      <c r="B21" s="29"/>
      <c r="C21" s="29" t="s">
        <v>32</v>
      </c>
      <c r="D21" s="29"/>
      <c r="E21" s="28"/>
      <c r="F21" s="28"/>
      <c r="G21" s="28"/>
      <c r="H21" s="28"/>
      <c r="I21" s="28" t="s">
        <v>34</v>
      </c>
      <c r="J21" s="28"/>
      <c r="K21" s="24"/>
      <c r="L21" s="24"/>
      <c r="P21" s="26"/>
    </row>
    <row r="22" spans="1:19" s="10" customFormat="1" ht="17.25" x14ac:dyDescent="0.3">
      <c r="A22" s="29"/>
      <c r="B22" s="29"/>
      <c r="C22" s="27" t="s">
        <v>29</v>
      </c>
      <c r="D22" s="29"/>
      <c r="E22" s="28"/>
      <c r="F22" s="28"/>
      <c r="G22" s="28"/>
      <c r="H22" s="28"/>
      <c r="I22" s="27" t="s">
        <v>35</v>
      </c>
      <c r="J22" s="28"/>
      <c r="K22" s="24"/>
      <c r="L22" s="24"/>
      <c r="P22" s="26"/>
    </row>
    <row r="23" spans="1:19" s="10" customFormat="1" ht="17.25" x14ac:dyDescent="0.3">
      <c r="A23" s="29"/>
      <c r="B23" s="29"/>
      <c r="C23" s="29" t="s">
        <v>30</v>
      </c>
      <c r="D23" s="29"/>
      <c r="E23" s="28"/>
      <c r="F23" s="28"/>
      <c r="G23" s="28"/>
      <c r="H23" s="29"/>
      <c r="I23" s="28" t="s">
        <v>36</v>
      </c>
      <c r="J23" s="28"/>
      <c r="K23" s="24"/>
      <c r="L23" s="24"/>
    </row>
    <row r="24" spans="1:19" x14ac:dyDescent="0.3">
      <c r="A24" s="28" t="s">
        <v>37</v>
      </c>
      <c r="B24" s="29"/>
      <c r="C24" s="29" t="s">
        <v>54</v>
      </c>
      <c r="D24" s="28"/>
      <c r="E24" s="28"/>
      <c r="F24" s="28"/>
      <c r="G24" s="28"/>
      <c r="H24" s="28"/>
      <c r="I24" s="28" t="s">
        <v>55</v>
      </c>
      <c r="J24" s="28"/>
    </row>
    <row r="25" spans="1:19" x14ac:dyDescent="0.3">
      <c r="A25" s="24"/>
      <c r="B25" s="26"/>
      <c r="C25" s="24"/>
      <c r="D25" s="24"/>
      <c r="I25" s="31"/>
    </row>
    <row r="26" spans="1:19" x14ac:dyDescent="0.3">
      <c r="A26" s="24"/>
      <c r="B26" s="10"/>
      <c r="D26" s="24"/>
    </row>
    <row r="27" spans="1:19" x14ac:dyDescent="0.3">
      <c r="A27" s="24"/>
      <c r="B27" s="10"/>
      <c r="D27" s="24"/>
    </row>
    <row r="28" spans="1:19" x14ac:dyDescent="0.3">
      <c r="A28" s="24"/>
      <c r="B28" s="10"/>
      <c r="D28" s="24"/>
    </row>
    <row r="29" spans="1:19" x14ac:dyDescent="0.3">
      <c r="A29" s="24"/>
      <c r="C29" s="24"/>
      <c r="D29" s="24"/>
    </row>
  </sheetData>
  <mergeCells count="4">
    <mergeCell ref="L4:L9"/>
    <mergeCell ref="A4:D9"/>
    <mergeCell ref="F4:K4"/>
    <mergeCell ref="A10:D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T-13.1PEA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2022-05-11T00:38:38Z</cp:lastPrinted>
  <dcterms:created xsi:type="dcterms:W3CDTF">2004-08-20T21:28:46Z</dcterms:created>
  <dcterms:modified xsi:type="dcterms:W3CDTF">2022-05-11T00:43:59Z</dcterms:modified>
</cp:coreProperties>
</file>