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<sst xmlns="http://schemas.openxmlformats.org/spreadsheetml/2006/main" count="29" uniqueCount="19">
  <si>
    <t>ตารางที่  1  จำนวนและร้อยละของประชากรอายุ 15 ปีขึ้นไป จำแนกตามสถานภาพแรงงานและเพศ  จังหวัดจันทบุรี พ.ศ. 2552 : ไตรมาสที่ 2</t>
  </si>
  <si>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</si>
  <si>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</si>
  <si>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</si>
  <si>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</si>
  <si>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</si>
  <si>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</si>
  <si>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</si>
  <si>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</si>
  <si>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</si>
  <si>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</si>
  <si>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</si>
  <si>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</si>
  <si>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</si>
  <si>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</si>
  <si>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</si>
  <si>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</si>
  <si>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2552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</si>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</sst>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215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215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215" fontId="0" fillId="0" borderId="3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Q2\Ta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3">
          <cell r="D53">
            <v>178372</v>
          </cell>
        </row>
        <row r="54">
          <cell r="D54">
            <v>151507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2">
          <cell r="B52">
            <v>426675</v>
          </cell>
          <cell r="C52">
            <v>329879</v>
          </cell>
          <cell r="D52">
            <v>329879</v>
          </cell>
          <cell r="E52">
            <v>327111</v>
          </cell>
          <cell r="F52">
            <v>2768</v>
          </cell>
          <cell r="I52">
            <v>96796</v>
          </cell>
          <cell r="J52">
            <v>29065</v>
          </cell>
          <cell r="K52">
            <v>29238</v>
          </cell>
          <cell r="L52">
            <v>38493</v>
          </cell>
        </row>
        <row r="53">
          <cell r="B53">
            <v>207547</v>
          </cell>
          <cell r="D53">
            <v>178372</v>
          </cell>
          <cell r="E53">
            <v>177611</v>
          </cell>
          <cell r="F53">
            <v>762</v>
          </cell>
          <cell r="I53">
            <v>29175</v>
          </cell>
          <cell r="J53">
            <v>442</v>
          </cell>
          <cell r="K53">
            <v>12844</v>
          </cell>
          <cell r="L53">
            <v>15889</v>
          </cell>
        </row>
        <row r="54">
          <cell r="B54">
            <v>219128</v>
          </cell>
          <cell r="D54">
            <v>151507</v>
          </cell>
          <cell r="E54">
            <v>149500</v>
          </cell>
          <cell r="F54">
            <v>2007</v>
          </cell>
          <cell r="I54">
            <v>67621</v>
          </cell>
          <cell r="J54">
            <v>28623</v>
          </cell>
          <cell r="K54">
            <v>16394</v>
          </cell>
          <cell r="L54">
            <v>22604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29.140625" style="2" customWidth="1"/>
    <col min="2" max="3" width="21.00390625" style="2" customWidth="1"/>
    <col min="4" max="4" width="28.8515625" style="2" customWidth="1"/>
    <col min="5" max="5" width="13.57421875" style="2" customWidth="1"/>
    <col min="6" max="16384" width="9.140625" style="2" customWidth="1"/>
  </cols>
  <sheetData>
    <row r="1" ht="25.5" customHeight="1">
      <c r="A1" s="1" t="s">
        <v>0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7" customFormat="1" ht="24" customHeight="1">
      <c r="A4" s="2"/>
      <c r="B4" s="8" t="s">
        <v>5</v>
      </c>
      <c r="C4" s="8"/>
      <c r="D4" s="8"/>
      <c r="E4" s="6"/>
    </row>
    <row r="5" spans="1:5" s="12" customFormat="1" ht="34.5" customHeight="1">
      <c r="A5" s="9" t="s">
        <v>6</v>
      </c>
      <c r="B5" s="10">
        <f>'[2]C'!$B$52</f>
        <v>426675</v>
      </c>
      <c r="C5" s="10">
        <f>'[2]C'!$B$53</f>
        <v>207547</v>
      </c>
      <c r="D5" s="10">
        <f>'[2]C'!$B$54</f>
        <v>219128</v>
      </c>
      <c r="E5" s="11"/>
    </row>
    <row r="6" spans="1:6" s="12" customFormat="1" ht="24" customHeight="1">
      <c r="A6" s="12" t="s">
        <v>7</v>
      </c>
      <c r="B6" s="13">
        <f>'[2]C'!$C$52</f>
        <v>329879</v>
      </c>
      <c r="C6" s="13">
        <f>'[1]C'!$D$53</f>
        <v>178372</v>
      </c>
      <c r="D6" s="13">
        <f>'[1]C'!$D$54</f>
        <v>151507</v>
      </c>
      <c r="E6" s="11"/>
      <c r="F6" s="14"/>
    </row>
    <row r="7" spans="1:5" s="12" customFormat="1" ht="24" customHeight="1">
      <c r="A7" s="12" t="s">
        <v>8</v>
      </c>
      <c r="B7" s="13">
        <f>'[2]C'!$D$52</f>
        <v>329879</v>
      </c>
      <c r="C7" s="13">
        <f>'[2]C'!$D$53</f>
        <v>178372</v>
      </c>
      <c r="D7" s="13">
        <f>'[2]C'!$D$54</f>
        <v>151507</v>
      </c>
      <c r="E7" s="11"/>
    </row>
    <row r="8" spans="1:6" s="12" customFormat="1" ht="24" customHeight="1">
      <c r="A8" s="12" t="s">
        <v>9</v>
      </c>
      <c r="B8" s="13">
        <f>'[2]C'!$E$52</f>
        <v>327111</v>
      </c>
      <c r="C8" s="13">
        <f>'[2]C'!$E$53</f>
        <v>177611</v>
      </c>
      <c r="D8" s="13">
        <f>'[2]C'!$E$54</f>
        <v>149500</v>
      </c>
      <c r="E8" s="11"/>
      <c r="F8" s="14"/>
    </row>
    <row r="9" spans="1:6" s="12" customFormat="1" ht="24" customHeight="1">
      <c r="A9" s="12" t="s">
        <v>10</v>
      </c>
      <c r="B9" s="13">
        <f>'[2]C'!$F$52</f>
        <v>2768</v>
      </c>
      <c r="C9" s="13">
        <f>'[2]C'!$F$53</f>
        <v>762</v>
      </c>
      <c r="D9" s="13">
        <f>'[2]C'!$F$54</f>
        <v>2007</v>
      </c>
      <c r="E9" s="11"/>
      <c r="F9" s="14"/>
    </row>
    <row r="10" spans="1:6" s="12" customFormat="1" ht="24" customHeight="1">
      <c r="A10" s="12" t="s">
        <v>11</v>
      </c>
      <c r="B10" s="15">
        <f>'[1]C'!$H$56</f>
        <v>0</v>
      </c>
      <c r="C10" s="15">
        <v>0</v>
      </c>
      <c r="D10" s="15">
        <v>0</v>
      </c>
      <c r="E10" s="11"/>
      <c r="F10" s="14"/>
    </row>
    <row r="11" spans="1:6" s="12" customFormat="1" ht="24" customHeight="1">
      <c r="A11" s="12" t="s">
        <v>12</v>
      </c>
      <c r="B11" s="13">
        <f>'[2]C'!$I$52</f>
        <v>96796</v>
      </c>
      <c r="C11" s="13">
        <f>'[2]C'!$I$53</f>
        <v>29175</v>
      </c>
      <c r="D11" s="13">
        <f>'[2]C'!$I$54</f>
        <v>67621</v>
      </c>
      <c r="E11" s="11"/>
      <c r="F11" s="14"/>
    </row>
    <row r="12" spans="1:5" s="12" customFormat="1" ht="24" customHeight="1">
      <c r="A12" s="12" t="s">
        <v>13</v>
      </c>
      <c r="B12" s="13">
        <f>'[2]C'!$J$52</f>
        <v>29065</v>
      </c>
      <c r="C12" s="13">
        <f>'[2]C'!$J$53</f>
        <v>442</v>
      </c>
      <c r="D12" s="13">
        <f>'[2]C'!$J$54</f>
        <v>28623</v>
      </c>
      <c r="E12" s="11"/>
    </row>
    <row r="13" spans="1:5" s="12" customFormat="1" ht="24" customHeight="1">
      <c r="A13" s="12" t="s">
        <v>14</v>
      </c>
      <c r="B13" s="13">
        <f>'[2]C'!$K$52</f>
        <v>29238</v>
      </c>
      <c r="C13" s="13">
        <f>'[2]C'!$K$53</f>
        <v>12844</v>
      </c>
      <c r="D13" s="13">
        <f>'[2]C'!$K$54</f>
        <v>16394</v>
      </c>
      <c r="E13" s="11"/>
    </row>
    <row r="14" spans="1:5" s="12" customFormat="1" ht="24" customHeight="1">
      <c r="A14" s="16" t="s">
        <v>15</v>
      </c>
      <c r="B14" s="13">
        <f>'[2]C'!$L$52</f>
        <v>38493</v>
      </c>
      <c r="C14" s="13">
        <f>'[2]C'!$L$53</f>
        <v>15889</v>
      </c>
      <c r="D14" s="13">
        <f>'[2]C'!$L$54</f>
        <v>22604</v>
      </c>
      <c r="E14" s="11"/>
    </row>
    <row r="15" spans="1:5" s="12" customFormat="1" ht="28.5" customHeight="1">
      <c r="A15" s="2"/>
      <c r="B15" s="17" t="s">
        <v>16</v>
      </c>
      <c r="C15" s="17"/>
      <c r="D15" s="17"/>
      <c r="E15" s="16"/>
    </row>
    <row r="16" spans="1:5" s="12" customFormat="1" ht="34.5" customHeight="1">
      <c r="A16" s="9" t="s">
        <v>6</v>
      </c>
      <c r="B16" s="18">
        <f>B5/$B$5*100</f>
        <v>100</v>
      </c>
      <c r="C16" s="18">
        <f>C5/$C$5*100</f>
        <v>100</v>
      </c>
      <c r="D16" s="18">
        <f>D5/$D$5*100</f>
        <v>100</v>
      </c>
      <c r="E16" s="11"/>
    </row>
    <row r="17" spans="1:5" s="12" customFormat="1" ht="24" customHeight="1">
      <c r="A17" s="12" t="s">
        <v>7</v>
      </c>
      <c r="B17" s="15">
        <f aca="true" t="shared" si="0" ref="B17:B25">B6/$B$5*100</f>
        <v>77.31388058826975</v>
      </c>
      <c r="C17" s="15">
        <f aca="true" t="shared" si="1" ref="C17:C25">C6/$C$5*100</f>
        <v>85.94294304422613</v>
      </c>
      <c r="D17" s="15">
        <f aca="true" t="shared" si="2" ref="D17:D25">D6/$D$5*100</f>
        <v>69.14086743820963</v>
      </c>
      <c r="E17" s="16"/>
    </row>
    <row r="18" spans="1:5" s="12" customFormat="1" ht="24" customHeight="1">
      <c r="A18" s="12" t="s">
        <v>8</v>
      </c>
      <c r="B18" s="15">
        <f t="shared" si="0"/>
        <v>77.31388058826975</v>
      </c>
      <c r="C18" s="15">
        <f t="shared" si="1"/>
        <v>85.94294304422613</v>
      </c>
      <c r="D18" s="15">
        <f t="shared" si="2"/>
        <v>69.14086743820963</v>
      </c>
      <c r="E18" s="19"/>
    </row>
    <row r="19" spans="1:5" s="12" customFormat="1" ht="24" customHeight="1">
      <c r="A19" s="12" t="s">
        <v>9</v>
      </c>
      <c r="B19" s="15">
        <f t="shared" si="0"/>
        <v>76.66514325892072</v>
      </c>
      <c r="C19" s="15">
        <f t="shared" si="1"/>
        <v>85.57627910786472</v>
      </c>
      <c r="D19" s="15">
        <f t="shared" si="2"/>
        <v>68.22496440436639</v>
      </c>
      <c r="E19" s="19"/>
    </row>
    <row r="20" spans="1:5" s="12" customFormat="1" ht="24" customHeight="1">
      <c r="A20" s="12" t="s">
        <v>10</v>
      </c>
      <c r="B20" s="15">
        <f t="shared" si="0"/>
        <v>0.6487373293490362</v>
      </c>
      <c r="C20" s="15">
        <f t="shared" si="1"/>
        <v>0.36714575493743584</v>
      </c>
      <c r="D20" s="15">
        <f t="shared" si="2"/>
        <v>0.9159030338432331</v>
      </c>
      <c r="E20" s="19"/>
    </row>
    <row r="21" spans="1:5" s="12" customFormat="1" ht="24" customHeight="1">
      <c r="A21" s="12" t="s">
        <v>11</v>
      </c>
      <c r="B21" s="15">
        <f t="shared" si="0"/>
        <v>0</v>
      </c>
      <c r="C21" s="15">
        <f t="shared" si="1"/>
        <v>0</v>
      </c>
      <c r="D21" s="15">
        <f t="shared" si="2"/>
        <v>0</v>
      </c>
      <c r="E21" s="19"/>
    </row>
    <row r="22" spans="1:5" s="12" customFormat="1" ht="24" customHeight="1">
      <c r="A22" s="12" t="s">
        <v>12</v>
      </c>
      <c r="B22" s="15">
        <f t="shared" si="0"/>
        <v>22.68611941173024</v>
      </c>
      <c r="C22" s="15">
        <f t="shared" si="1"/>
        <v>14.057056955773872</v>
      </c>
      <c r="D22" s="15">
        <f t="shared" si="2"/>
        <v>30.85913256179037</v>
      </c>
      <c r="E22" s="16"/>
    </row>
    <row r="23" spans="1:5" s="12" customFormat="1" ht="24" customHeight="1">
      <c r="A23" s="12" t="s">
        <v>13</v>
      </c>
      <c r="B23" s="15">
        <f t="shared" si="0"/>
        <v>6.811976328587333</v>
      </c>
      <c r="C23" s="15">
        <f t="shared" si="1"/>
        <v>0.21296381060675412</v>
      </c>
      <c r="D23" s="15">
        <f t="shared" si="2"/>
        <v>13.062228469205214</v>
      </c>
      <c r="E23" s="19"/>
    </row>
    <row r="24" spans="1:5" s="12" customFormat="1" ht="24" customHeight="1">
      <c r="A24" s="12" t="s">
        <v>14</v>
      </c>
      <c r="B24" s="15">
        <f t="shared" si="0"/>
        <v>6.8525224116716466</v>
      </c>
      <c r="C24" s="15">
        <f t="shared" si="1"/>
        <v>6.188477790572738</v>
      </c>
      <c r="D24" s="15">
        <f t="shared" si="2"/>
        <v>7.481472016355737</v>
      </c>
      <c r="E24" s="19"/>
    </row>
    <row r="25" spans="1:5" s="12" customFormat="1" ht="24" customHeight="1">
      <c r="A25" s="20" t="s">
        <v>15</v>
      </c>
      <c r="B25" s="21">
        <f t="shared" si="0"/>
        <v>9.02162067147126</v>
      </c>
      <c r="C25" s="21">
        <f t="shared" si="1"/>
        <v>7.655615354594381</v>
      </c>
      <c r="D25" s="21">
        <f t="shared" si="2"/>
        <v>10.315432076229419</v>
      </c>
      <c r="E25" s="19"/>
    </row>
    <row r="27" spans="1:2" ht="24" customHeight="1">
      <c r="A27" s="22" t="s">
        <v>17</v>
      </c>
      <c r="B27" s="23"/>
    </row>
    <row r="28" spans="1:2" ht="24" customHeight="1">
      <c r="A28" s="22" t="s">
        <v>18</v>
      </c>
      <c r="B28" s="23"/>
    </row>
  </sheetData>
  <mergeCells count="2">
    <mergeCell ref="B4:D4"/>
    <mergeCell ref="B15:D15"/>
  </mergeCells>
  <printOptions/>
  <pageMargins left="0.7874015748031497" right="0.44" top="0.9448818897637796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2009-10-29T21:51:33Z</dcterms:created>
  <dcterms:modified xsi:type="dcterms:W3CDTF">2009-10-29T21:52:09Z</dcterms:modified>
  <cp:category/>
  <cp:version/>
  <cp:contentType/>
  <cp:contentStatus/>
</cp:coreProperties>
</file>