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440" windowHeight="7500"/>
  </bookViews>
  <sheets>
    <sheet name="ตร1" sheetId="1" r:id="rId1"/>
  </sheets>
  <definedNames>
    <definedName name="_xlnm.Print_Area" localSheetId="0">ตร1!$A$1:$D$27</definedName>
  </definedNames>
  <calcPr calcId="124519"/>
</workbook>
</file>

<file path=xl/calcChain.xml><?xml version="1.0" encoding="utf-8"?>
<calcChain xmlns="http://schemas.openxmlformats.org/spreadsheetml/2006/main">
  <c r="C25" i="1"/>
  <c r="C22"/>
  <c r="C17"/>
  <c r="B23"/>
  <c r="D24" l="1"/>
  <c r="D19"/>
  <c r="B21"/>
  <c r="B25"/>
  <c r="D20" l="1"/>
  <c r="D23"/>
  <c r="D25"/>
  <c r="C18"/>
  <c r="C19"/>
  <c r="C20"/>
  <c r="C23"/>
  <c r="C24"/>
  <c r="B19"/>
  <c r="B22"/>
  <c r="B24"/>
  <c r="B17" l="1"/>
  <c r="B16" s="1"/>
  <c r="E10" l="1"/>
  <c r="C16"/>
  <c r="D16"/>
</calcChain>
</file>

<file path=xl/sharedStrings.xml><?xml version="1.0" encoding="utf-8"?>
<sst xmlns="http://schemas.openxmlformats.org/spreadsheetml/2006/main" count="30" uniqueCount="19">
  <si>
    <t xml:space="preserve">   2.3 อื่นๆ</t>
  </si>
  <si>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</si>
  <si>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</si>
  <si>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</si>
  <si>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</si>
  <si>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</si>
  <si>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</si>
  <si>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</si>
  <si>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</si>
  <si>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</si>
  <si>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</si>
  <si>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-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</si>
  <si>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</si>
  <si>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</si>
  <si>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</si>
  <si>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</si>
  <si>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</si>
  <si>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จำนวน</t>
  </si>
  <si>
    <t>การสำรวจภาวะการทำงานของประชากร จังหวัดพิจิตร พ.ศ. 2561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</si>
</sst>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.0_-;\-* #,##0.0_-;_-* &quot;-&quot;??_-;_-@_-"/>
    <numFmt numFmtId="188" formatCode="0.0_ ;\-0.0\ "/>
    <numFmt numFmtId="189" formatCode="_-* #,##0_-;\-* #,##0_-;_-* &quot;-&quot;??_-;_-@_-"/>
    <numFmt numFmtId="190" formatCode="0.0"/>
  </numFmts>
  <fonts count="13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89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89" fontId="6" fillId="0" borderId="0" xfId="0" applyNumberFormat="1" applyFont="1" applyFill="1" applyAlignment="1">
      <alignment horizontal="center" vertical="center"/>
    </xf>
    <xf numFmtId="187" fontId="4" fillId="0" borderId="0" xfId="1" applyNumberFormat="1" applyFont="1" applyFill="1" applyAlignment="1">
      <alignment vertical="center"/>
    </xf>
    <xf numFmtId="189" fontId="6" fillId="0" borderId="0" xfId="0" applyNumberFormat="1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9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left" vertical="center"/>
    </xf>
    <xf numFmtId="187" fontId="8" fillId="0" borderId="0" xfId="1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188" fontId="9" fillId="0" borderId="0" xfId="1" applyNumberFormat="1" applyFont="1" applyFill="1" applyBorder="1" applyAlignment="1">
      <alignment horizontal="right" wrapText="1"/>
    </xf>
    <xf numFmtId="188" fontId="8" fillId="0" borderId="0" xfId="1" applyNumberFormat="1" applyFont="1" applyFill="1" applyBorder="1" applyAlignment="1">
      <alignment horizontal="right" wrapText="1"/>
    </xf>
    <xf numFmtId="188" fontId="10" fillId="0" borderId="0" xfId="1" applyNumberFormat="1" applyFont="1" applyFill="1" applyBorder="1" applyAlignment="1">
      <alignment horizontal="right" wrapText="1"/>
    </xf>
    <xf numFmtId="188" fontId="9" fillId="0" borderId="0" xfId="1" quotePrefix="1" applyNumberFormat="1" applyFont="1" applyFill="1" applyBorder="1" applyAlignment="1">
      <alignment horizontal="right" wrapText="1"/>
    </xf>
    <xf numFmtId="188" fontId="9" fillId="0" borderId="1" xfId="1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190" fontId="8" fillId="0" borderId="0" xfId="1" applyNumberFormat="1" applyFont="1" applyFill="1" applyBorder="1" applyAlignment="1">
      <alignment horizontal="right" wrapText="1"/>
    </xf>
    <xf numFmtId="3" fontId="9" fillId="0" borderId="0" xfId="0" applyNumberFormat="1" applyFont="1" applyFill="1" applyAlignment="1">
      <alignment vertical="center"/>
    </xf>
    <xf numFmtId="3" fontId="8" fillId="0" borderId="0" xfId="0" applyNumberFormat="1" applyFont="1" applyFill="1" applyAlignment="1">
      <alignment vertical="center"/>
    </xf>
    <xf numFmtId="190" fontId="10" fillId="0" borderId="0" xfId="1" applyNumberFormat="1" applyFont="1" applyFill="1" applyBorder="1" applyAlignment="1">
      <alignment horizontal="right" wrapText="1"/>
    </xf>
    <xf numFmtId="190" fontId="10" fillId="0" borderId="1" xfId="1" applyNumberFormat="1" applyFont="1" applyFill="1" applyBorder="1" applyAlignment="1">
      <alignment horizontal="right" wrapText="1"/>
    </xf>
    <xf numFmtId="188" fontId="11" fillId="0" borderId="0" xfId="1" applyNumberFormat="1" applyFont="1" applyFill="1" applyBorder="1" applyAlignment="1">
      <alignment horizontal="right" wrapText="1"/>
    </xf>
    <xf numFmtId="0" fontId="12" fillId="0" borderId="0" xfId="0" applyFont="1" applyFill="1" applyAlignment="1">
      <alignment horizontal="left" vertical="top"/>
    </xf>
    <xf numFmtId="0" fontId="8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</cellXfs>
  <cellStyles count="8">
    <cellStyle name="Comma 2" xfId="2"/>
    <cellStyle name="Normal 2" xfId="3"/>
    <cellStyle name="Normal 3" xfId="4"/>
    <cellStyle name="เครื่องหมายจุลภาค" xfId="1" builtinId="3"/>
    <cellStyle name="เครื่องหมายจุลภาค 2" xfId="5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E34"/>
  <sheetViews>
    <sheetView tabSelected="1" workbookViewId="0">
      <selection activeCell="B30" sqref="B30"/>
    </sheetView>
  </sheetViews>
  <sheetFormatPr defaultRowHeight="24" customHeight="1"/>
  <cols>
    <col min="1" max="1" width="30.7109375" style="1" customWidth="1"/>
    <col min="2" max="2" width="19.28515625" style="1" customWidth="1"/>
    <col min="3" max="3" width="19.42578125" style="1" customWidth="1"/>
    <col min="4" max="4" width="19" style="1" customWidth="1"/>
    <col min="5" max="5" width="9.28515625" style="2" bestFit="1" customWidth="1"/>
    <col min="6" max="16384" width="9.140625" style="1"/>
  </cols>
  <sheetData>
    <row r="1" spans="1:5" ht="26.25" customHeight="1">
      <c r="A1" s="17" t="s">
        <v>16</v>
      </c>
    </row>
    <row r="2" spans="1:5" ht="8.25" customHeight="1">
      <c r="A2" s="16"/>
      <c r="B2" s="16"/>
      <c r="C2" s="16"/>
      <c r="D2" s="16"/>
    </row>
    <row r="3" spans="1:5" s="14" customFormat="1" ht="32.25" customHeight="1">
      <c r="A3" s="18" t="s">
        <v>15</v>
      </c>
      <c r="B3" s="19" t="s">
        <v>14</v>
      </c>
      <c r="C3" s="19" t="s">
        <v>13</v>
      </c>
      <c r="D3" s="19" t="s">
        <v>12</v>
      </c>
      <c r="E3" s="15"/>
    </row>
    <row r="4" spans="1:5" s="14" customFormat="1" ht="28.5" customHeight="1">
      <c r="A4" s="18"/>
      <c r="B4" s="41" t="s">
        <v>17</v>
      </c>
      <c r="C4" s="41"/>
      <c r="D4" s="41"/>
      <c r="E4" s="15"/>
    </row>
    <row r="5" spans="1:5" s="7" customFormat="1" ht="26.1" customHeight="1">
      <c r="A5" s="21" t="s">
        <v>9</v>
      </c>
      <c r="B5" s="35">
        <v>443323.25</v>
      </c>
      <c r="C5" s="35">
        <v>209776</v>
      </c>
      <c r="D5" s="35">
        <v>233547.25</v>
      </c>
      <c r="E5" s="13"/>
    </row>
    <row r="6" spans="1:5" s="3" customFormat="1" ht="26.1" customHeight="1">
      <c r="A6" s="24" t="s">
        <v>8</v>
      </c>
      <c r="B6" s="35">
        <v>287132.15499999997</v>
      </c>
      <c r="C6" s="35">
        <v>154630.38750000001</v>
      </c>
      <c r="D6" s="35">
        <v>132501.76749999999</v>
      </c>
      <c r="E6" s="9"/>
    </row>
    <row r="7" spans="1:5" s="3" customFormat="1" ht="26.1" customHeight="1">
      <c r="A7" s="25" t="s">
        <v>7</v>
      </c>
      <c r="B7" s="34">
        <v>286588.79249999998</v>
      </c>
      <c r="C7" s="34">
        <v>154087.02500000002</v>
      </c>
      <c r="D7" s="34">
        <v>132501.76749999999</v>
      </c>
      <c r="E7" s="9"/>
    </row>
    <row r="8" spans="1:5" s="3" customFormat="1" ht="26.1" customHeight="1">
      <c r="A8" s="25" t="s">
        <v>6</v>
      </c>
      <c r="B8" s="34">
        <v>284045.91749999998</v>
      </c>
      <c r="C8" s="34">
        <v>152654.71249999999</v>
      </c>
      <c r="D8" s="34">
        <v>131391.20749999999</v>
      </c>
      <c r="E8" s="9"/>
    </row>
    <row r="9" spans="1:5" s="3" customFormat="1" ht="26.1" customHeight="1">
      <c r="A9" s="25" t="s">
        <v>5</v>
      </c>
      <c r="B9" s="34">
        <v>2542.875</v>
      </c>
      <c r="C9" s="34">
        <v>1432.3150000000001</v>
      </c>
      <c r="D9" s="34">
        <v>1110.5575000000001</v>
      </c>
      <c r="E9" s="10"/>
    </row>
    <row r="10" spans="1:5" s="3" customFormat="1" ht="26.1" customHeight="1">
      <c r="A10" s="25" t="s">
        <v>4</v>
      </c>
      <c r="B10" s="34">
        <v>543.36249999999995</v>
      </c>
      <c r="C10" s="34">
        <v>543.36249999999995</v>
      </c>
      <c r="D10" s="32" t="s">
        <v>11</v>
      </c>
      <c r="E10" s="12">
        <f>C9*100/C6</f>
        <v>0.92628300501413408</v>
      </c>
    </row>
    <row r="11" spans="1:5" s="3" customFormat="1" ht="26.1" customHeight="1">
      <c r="A11" s="24" t="s">
        <v>3</v>
      </c>
      <c r="B11" s="35">
        <v>156191.095</v>
      </c>
      <c r="C11" s="35">
        <v>55145.612500000003</v>
      </c>
      <c r="D11" s="35">
        <v>101045.485</v>
      </c>
      <c r="E11" s="10"/>
    </row>
    <row r="12" spans="1:5" s="7" customFormat="1" ht="26.1" customHeight="1">
      <c r="A12" s="25" t="s">
        <v>2</v>
      </c>
      <c r="B12" s="34">
        <v>46291.034999999996</v>
      </c>
      <c r="C12" s="34">
        <v>3739.8525</v>
      </c>
      <c r="D12" s="34">
        <v>42551.184999999998</v>
      </c>
      <c r="E12" s="11"/>
    </row>
    <row r="13" spans="1:5" s="3" customFormat="1" ht="26.1" customHeight="1">
      <c r="A13" s="25" t="s">
        <v>1</v>
      </c>
      <c r="B13" s="34">
        <v>30154.452499999999</v>
      </c>
      <c r="C13" s="34">
        <v>15178.2775</v>
      </c>
      <c r="D13" s="34">
        <v>14976.172500000001</v>
      </c>
      <c r="E13" s="10"/>
    </row>
    <row r="14" spans="1:5" s="3" customFormat="1" ht="26.1" customHeight="1">
      <c r="A14" s="25" t="s">
        <v>0</v>
      </c>
      <c r="B14" s="34">
        <v>79746</v>
      </c>
      <c r="C14" s="34">
        <v>36228</v>
      </c>
      <c r="D14" s="34">
        <v>43517.974999999999</v>
      </c>
      <c r="E14" s="10"/>
    </row>
    <row r="15" spans="1:5" s="3" customFormat="1" ht="26.1" customHeight="1">
      <c r="A15" s="20"/>
      <c r="B15" s="40" t="s">
        <v>10</v>
      </c>
      <c r="C15" s="40"/>
      <c r="D15" s="40"/>
      <c r="E15" s="10"/>
    </row>
    <row r="16" spans="1:5" s="3" customFormat="1" ht="26.1" customHeight="1">
      <c r="A16" s="21" t="s">
        <v>9</v>
      </c>
      <c r="B16" s="28">
        <f>SUM(B17,B22)</f>
        <v>99.999999999999986</v>
      </c>
      <c r="C16" s="28">
        <f>SUM(C17,C22)</f>
        <v>100</v>
      </c>
      <c r="D16" s="28">
        <f>SUM(D17,D22)</f>
        <v>100</v>
      </c>
      <c r="E16" s="9"/>
    </row>
    <row r="17" spans="1:5" s="3" customFormat="1" ht="26.1" customHeight="1">
      <c r="A17" s="24" t="s">
        <v>8</v>
      </c>
      <c r="B17" s="28">
        <f t="shared" ref="B17:B25" si="0">B6/$B$5*100</f>
        <v>64.768124613360555</v>
      </c>
      <c r="C17" s="38">
        <f t="shared" ref="C17:C25" si="1">C6/$C$5*100</f>
        <v>73.712144144230038</v>
      </c>
      <c r="D17" s="28">
        <v>56.8</v>
      </c>
      <c r="E17" s="4"/>
    </row>
    <row r="18" spans="1:5" s="7" customFormat="1" ht="26.1" customHeight="1">
      <c r="A18" s="25" t="s">
        <v>7</v>
      </c>
      <c r="B18" s="27">
        <v>64.7</v>
      </c>
      <c r="C18" s="29">
        <f t="shared" si="1"/>
        <v>73.453123808252613</v>
      </c>
      <c r="D18" s="27">
        <v>56.8</v>
      </c>
      <c r="E18" s="8"/>
    </row>
    <row r="19" spans="1:5" s="7" customFormat="1" ht="26.1" customHeight="1">
      <c r="A19" s="25" t="s">
        <v>6</v>
      </c>
      <c r="B19" s="27">
        <f t="shared" si="0"/>
        <v>64.071964982662195</v>
      </c>
      <c r="C19" s="29">
        <f t="shared" si="1"/>
        <v>72.770341936160477</v>
      </c>
      <c r="D19" s="27">
        <f t="shared" ref="D19:D25" si="2">D8/$D$5*100</f>
        <v>56.258940107408669</v>
      </c>
      <c r="E19" s="8"/>
    </row>
    <row r="20" spans="1:5" s="7" customFormat="1" ht="26.1" customHeight="1">
      <c r="A20" s="25" t="s">
        <v>5</v>
      </c>
      <c r="B20" s="27">
        <v>0.6</v>
      </c>
      <c r="C20" s="27">
        <f t="shared" si="1"/>
        <v>0.68278306383952414</v>
      </c>
      <c r="D20" s="27">
        <f t="shared" si="2"/>
        <v>0.47551726684857143</v>
      </c>
      <c r="E20" s="8"/>
    </row>
    <row r="21" spans="1:5" s="7" customFormat="1" ht="26.1" customHeight="1">
      <c r="A21" s="25" t="s">
        <v>4</v>
      </c>
      <c r="B21" s="27">
        <f t="shared" si="0"/>
        <v>0.12256575760463723</v>
      </c>
      <c r="C21" s="29">
        <v>0.2</v>
      </c>
      <c r="D21" s="30" t="s">
        <v>11</v>
      </c>
      <c r="E21" s="8"/>
    </row>
    <row r="22" spans="1:5" s="3" customFormat="1" ht="26.1" customHeight="1">
      <c r="A22" s="24" t="s">
        <v>3</v>
      </c>
      <c r="B22" s="33">
        <f t="shared" si="0"/>
        <v>35.23187538663943</v>
      </c>
      <c r="C22" s="28">
        <f t="shared" si="1"/>
        <v>26.287855855769966</v>
      </c>
      <c r="D22" s="28">
        <v>43.2</v>
      </c>
      <c r="E22" s="4"/>
    </row>
    <row r="23" spans="1:5" s="3" customFormat="1" ht="26.1" customHeight="1">
      <c r="A23" s="25" t="s">
        <v>2</v>
      </c>
      <c r="B23" s="36">
        <f t="shared" si="0"/>
        <v>10.441824334726409</v>
      </c>
      <c r="C23" s="27">
        <f t="shared" si="1"/>
        <v>1.7827837788879566</v>
      </c>
      <c r="D23" s="27">
        <f t="shared" si="2"/>
        <v>18.219518748347497</v>
      </c>
      <c r="E23" s="4"/>
    </row>
    <row r="24" spans="1:5" s="3" customFormat="1" ht="26.1" customHeight="1">
      <c r="A24" s="25" t="s">
        <v>1</v>
      </c>
      <c r="B24" s="36">
        <f t="shared" si="0"/>
        <v>6.8019109081240385</v>
      </c>
      <c r="C24" s="27">
        <f t="shared" si="1"/>
        <v>7.2354690241018993</v>
      </c>
      <c r="D24" s="27">
        <f t="shared" si="2"/>
        <v>6.4124807720921577</v>
      </c>
      <c r="E24" s="4"/>
    </row>
    <row r="25" spans="1:5" s="3" customFormat="1" ht="26.1" customHeight="1">
      <c r="A25" s="26" t="s">
        <v>0</v>
      </c>
      <c r="B25" s="37">
        <f t="shared" si="0"/>
        <v>17.988228679637263</v>
      </c>
      <c r="C25" s="31">
        <f t="shared" si="1"/>
        <v>17.26984974448936</v>
      </c>
      <c r="D25" s="31">
        <f t="shared" si="2"/>
        <v>18.633477808023859</v>
      </c>
      <c r="E25" s="4"/>
    </row>
    <row r="26" spans="1:5" s="3" customFormat="1" ht="26.1" customHeight="1">
      <c r="A26" s="22" t="s">
        <v>18</v>
      </c>
      <c r="B26" s="23"/>
      <c r="C26" s="23"/>
      <c r="D26" s="23"/>
      <c r="E26" s="4"/>
    </row>
    <row r="27" spans="1:5" s="3" customFormat="1" ht="19.5" customHeight="1">
      <c r="A27" s="6"/>
      <c r="E27" s="5"/>
    </row>
    <row r="28" spans="1:5" s="3" customFormat="1" ht="40.5" customHeight="1">
      <c r="A28" s="39"/>
      <c r="B28" s="1"/>
      <c r="C28" s="1"/>
      <c r="D28" s="1"/>
      <c r="E28" s="4"/>
    </row>
    <row r="29" spans="1:5" ht="17.25" customHeight="1">
      <c r="E29" s="1"/>
    </row>
    <row r="30" spans="1:5" s="3" customFormat="1" ht="24" customHeight="1"/>
    <row r="31" spans="1:5" s="3" customFormat="1" ht="24" customHeight="1"/>
    <row r="32" spans="1:5" ht="24" customHeight="1">
      <c r="E32" s="1"/>
    </row>
    <row r="33" spans="5:5" ht="24" customHeight="1">
      <c r="E33" s="1"/>
    </row>
    <row r="34" spans="5:5" ht="24" customHeight="1">
      <c r="E34" s="1"/>
    </row>
  </sheetData>
  <mergeCells count="2">
    <mergeCell ref="B15:D15"/>
    <mergeCell ref="B4:D4"/>
  </mergeCells>
  <printOptions horizontalCentered="1"/>
  <pageMargins left="0.86614173228346458" right="0.59055118110236227" top="0.98425196850393704" bottom="0.39370078740157483" header="0.51181102362204722" footer="0.51181102362204722"/>
  <pageSetup paperSize="9" orientation="portrait" verticalDpi="300" r:id="rId1"/>
  <headerFooter alignWithMargins="0">
    <oddHeader>&amp;C&amp;"TH SarabunPSK,ธรรมดา"&amp;16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nsophichit-1</cp:lastModifiedBy>
  <cp:lastPrinted>2019-03-08T08:01:56Z</cp:lastPrinted>
  <dcterms:created xsi:type="dcterms:W3CDTF">2017-03-06T02:14:26Z</dcterms:created>
  <dcterms:modified xsi:type="dcterms:W3CDTF">2019-03-11T10:18:41Z</dcterms:modified>
</cp:coreProperties>
</file>