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1\561 ล่าสุด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3" i="2" l="1"/>
  <c r="D24" i="2"/>
  <c r="B25" i="2"/>
  <c r="D21" i="2"/>
  <c r="D20" i="2"/>
  <c r="D19" i="2"/>
  <c r="D23" i="2"/>
  <c r="D25" i="2"/>
  <c r="D26" i="2"/>
  <c r="D18" i="2"/>
  <c r="D17" i="2" s="1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B17" i="2" l="1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<sst xmlns="http://schemas.openxmlformats.org/spreadsheetml/2006/main" count="32" uniqueCount="20">
  <si>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</si>
  <si>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</si>
  <si>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</si>
  <si>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</si>
  <si>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</si>
  <si>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</si>
  <si>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</si>
  <si>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</si>
  <si>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</si>
  <si>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</si>
  <si>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</si>
  <si>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</si>
  <si>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</si>
  <si>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</si>
  <si>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</si>
  <si>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</si>
  <si>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</si>
  <si>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</si>
  <si>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</si>
  <si>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เดือนพฤษภาคม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</si>
</sst>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vertical="center"/>
    </xf>
    <xf numFmtId="1" fontId="7" fillId="0" borderId="0" xfId="1" applyNumberFormat="1" applyFont="1" applyFill="1" applyBorder="1" applyAlignment="1">
      <alignment wrapText="1"/>
    </xf>
    <xf numFmtId="1" fontId="5" fillId="0" borderId="0" xfId="0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A28" sqref="A28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6" t="s">
        <v>4</v>
      </c>
      <c r="C4" s="36"/>
      <c r="D4" s="36"/>
      <c r="E4" s="7"/>
      <c r="F4" s="7"/>
      <c r="G4" s="20"/>
    </row>
    <row r="5" spans="1:7" s="10" customFormat="1" ht="24" customHeight="1">
      <c r="A5" s="9" t="s">
        <v>5</v>
      </c>
      <c r="B5" s="38">
        <v>443211</v>
      </c>
      <c r="C5" s="38">
        <v>209749</v>
      </c>
      <c r="D5" s="38">
        <v>233462</v>
      </c>
      <c r="E5" s="26"/>
      <c r="F5" s="26">
        <v>500502</v>
      </c>
      <c r="G5" s="21"/>
    </row>
    <row r="6" spans="1:7" s="10" customFormat="1" ht="6" customHeight="1">
      <c r="A6" s="9"/>
      <c r="B6" s="39"/>
      <c r="C6" s="39"/>
      <c r="D6" s="39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8">
        <v>295775.5</v>
      </c>
      <c r="C7" s="38">
        <v>157300.73000000001</v>
      </c>
      <c r="D7" s="38">
        <v>138474.76999999999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40">
        <v>295643.84999999998</v>
      </c>
      <c r="C8" s="40">
        <v>157169.07999999999</v>
      </c>
      <c r="D8" s="40">
        <v>138474.76999999999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40">
        <v>292996.65999999997</v>
      </c>
      <c r="C9" s="40">
        <v>155892.15</v>
      </c>
      <c r="D9" s="40">
        <v>137104.51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40">
        <v>2647.19</v>
      </c>
      <c r="C10" s="40">
        <v>1276.93</v>
      </c>
      <c r="D10" s="40">
        <v>1370.26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40">
        <v>131.65</v>
      </c>
      <c r="C11" s="40">
        <v>131.65</v>
      </c>
      <c r="D11" s="40" t="s">
        <v>8</v>
      </c>
      <c r="E11" s="24">
        <f>C10*100/C7</f>
        <v>0.81177627084120962</v>
      </c>
      <c r="F11" s="24">
        <f>D10*100/D7</f>
        <v>0.98953766090386008</v>
      </c>
      <c r="G11" s="23"/>
    </row>
    <row r="12" spans="1:7" s="12" customFormat="1" ht="24" customHeight="1">
      <c r="A12" s="10" t="s">
        <v>10</v>
      </c>
      <c r="B12" s="38">
        <v>147435.5</v>
      </c>
      <c r="C12" s="38">
        <v>52448.27</v>
      </c>
      <c r="D12" s="38">
        <v>94987.23</v>
      </c>
      <c r="E12" s="29"/>
      <c r="F12" s="13"/>
      <c r="G12" s="23"/>
    </row>
    <row r="13" spans="1:7" s="10" customFormat="1" ht="24" customHeight="1">
      <c r="A13" s="12" t="s">
        <v>15</v>
      </c>
      <c r="B13" s="40">
        <v>39374.370000000003</v>
      </c>
      <c r="C13" s="40">
        <v>2364.89</v>
      </c>
      <c r="D13" s="40">
        <v>37009.480000000003</v>
      </c>
      <c r="E13" s="25"/>
      <c r="F13" s="25"/>
      <c r="G13" s="22"/>
    </row>
    <row r="14" spans="1:7" s="12" customFormat="1" ht="24" customHeight="1">
      <c r="A14" s="12" t="s">
        <v>16</v>
      </c>
      <c r="B14" s="40">
        <v>30082.89</v>
      </c>
      <c r="C14" s="40">
        <v>15751.11</v>
      </c>
      <c r="D14" s="40">
        <v>14331.78</v>
      </c>
      <c r="E14" s="29"/>
      <c r="F14" s="13"/>
      <c r="G14" s="23"/>
    </row>
    <row r="15" spans="1:7" s="12" customFormat="1" ht="24" customHeight="1">
      <c r="A15" s="14" t="s">
        <v>17</v>
      </c>
      <c r="B15" s="40">
        <v>77978.240000000005</v>
      </c>
      <c r="C15" s="40">
        <v>34332.269999999997</v>
      </c>
      <c r="D15" s="40">
        <v>43645.97</v>
      </c>
      <c r="E15" s="29"/>
      <c r="F15" s="13"/>
      <c r="G15" s="23"/>
    </row>
    <row r="16" spans="1:7" s="12" customFormat="1" ht="24" customHeight="1">
      <c r="A16" s="2"/>
      <c r="B16" s="37" t="s">
        <v>7</v>
      </c>
      <c r="C16" s="37"/>
      <c r="D16" s="37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66.734692956627882</v>
      </c>
      <c r="C18" s="30">
        <f>C7/$C$5*100</f>
        <v>74.994746101292492</v>
      </c>
      <c r="D18" s="30">
        <f>D7/$D$5*100</f>
        <v>59.313622773727623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66.704989271475654</v>
      </c>
      <c r="C19" s="34">
        <f t="shared" ref="C19:C26" si="1">C8/$C$5*100</f>
        <v>74.931980605390251</v>
      </c>
      <c r="D19" s="34">
        <f t="shared" ref="D19:D26" si="2">D8/$D$5*100</f>
        <v>59.313622773727623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66.107713933092811</v>
      </c>
      <c r="C20" s="34">
        <f t="shared" si="1"/>
        <v>74.323191052162343</v>
      </c>
      <c r="D20" s="34">
        <f>(D9/D5)*100</f>
        <v>58.726692138335146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0.59727533838284697</v>
      </c>
      <c r="C21" s="34">
        <f t="shared" si="1"/>
        <v>0.60878955322790584</v>
      </c>
      <c r="D21" s="35">
        <f>(D10/D5)*100</f>
        <v>0.58693063539248358</v>
      </c>
      <c r="E21" s="27"/>
      <c r="F21" s="27"/>
      <c r="G21" s="22"/>
    </row>
    <row r="22" spans="1:10" s="10" customFormat="1" ht="24" customHeight="1">
      <c r="A22" s="12" t="s">
        <v>14</v>
      </c>
      <c r="B22" s="34">
        <v>0.1</v>
      </c>
      <c r="C22" s="34">
        <v>0.1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33.265307043372118</v>
      </c>
      <c r="C23" s="30">
        <f t="shared" si="1"/>
        <v>25.005253898707501</v>
      </c>
      <c r="D23" s="30">
        <f t="shared" si="2"/>
        <v>40.68637722627237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8.8838882608960521</v>
      </c>
      <c r="C24" s="34">
        <f t="shared" si="1"/>
        <v>1.1274857091094592</v>
      </c>
      <c r="D24" s="34">
        <f>(D13/D5)*100</f>
        <v>15.852464212591343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6.7874872239181787</v>
      </c>
      <c r="C25" s="34">
        <f t="shared" si="1"/>
        <v>7.5095042169450146</v>
      </c>
      <c r="D25" s="34">
        <f t="shared" si="2"/>
        <v>6.1388063153746657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17.593931558557887</v>
      </c>
      <c r="C26" s="34">
        <f t="shared" si="1"/>
        <v>16.368263972653025</v>
      </c>
      <c r="D26" s="34">
        <f t="shared" si="2"/>
        <v>18.695106698306361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2021-01-19T07:26:55Z</dcterms:modified>
</cp:coreProperties>
</file>