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7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2" i="2" l="1"/>
  <c r="C22" i="2"/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<sst xmlns="http://schemas.openxmlformats.org/spreadsheetml/2006/main" count="32" uniqueCount="20">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</sst>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/>
    <xf numFmtId="165" fontId="12" fillId="0" borderId="0" xfId="1" applyNumberFormat="1" applyFont="1" applyFill="1" applyBorder="1" applyAlignment="1">
      <alignment wrapText="1"/>
    </xf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zoomScale="60" zoomScaleNormal="60" workbookViewId="0">
      <selection activeCell="D17" sqref="D1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8" ht="25.5" customHeight="1">
      <c r="A1" s="1" t="s">
        <v>9</v>
      </c>
    </row>
    <row r="2" spans="1:8" ht="9.75" customHeight="1">
      <c r="A2" s="4"/>
      <c r="B2" s="4"/>
      <c r="C2" s="4"/>
      <c r="D2" s="4"/>
    </row>
    <row r="3" spans="1:8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8" s="8" customFormat="1" ht="24" customHeight="1">
      <c r="A4" s="2"/>
      <c r="B4" s="37" t="s">
        <v>4</v>
      </c>
      <c r="C4" s="37"/>
      <c r="D4" s="37"/>
      <c r="E4" s="7"/>
      <c r="F4" s="7"/>
      <c r="G4" s="20"/>
    </row>
    <row r="5" spans="1:8" s="10" customFormat="1" ht="24" customHeight="1">
      <c r="A5" s="9" t="s">
        <v>5</v>
      </c>
      <c r="B5" s="39">
        <v>443405</v>
      </c>
      <c r="C5" s="39">
        <v>209787</v>
      </c>
      <c r="D5" s="39">
        <v>233618</v>
      </c>
      <c r="E5" s="26"/>
      <c r="F5" s="26">
        <v>500502</v>
      </c>
      <c r="G5" s="21"/>
    </row>
    <row r="6" spans="1:8" s="10" customFormat="1" ht="6" customHeight="1">
      <c r="A6" s="9"/>
      <c r="B6" s="40"/>
      <c r="C6" s="40"/>
      <c r="D6" s="40"/>
      <c r="E6" s="28"/>
      <c r="F6" s="27">
        <v>348172.45</v>
      </c>
      <c r="G6" s="22"/>
    </row>
    <row r="7" spans="1:8" s="12" customFormat="1" ht="24" customHeight="1">
      <c r="A7" s="10" t="s">
        <v>6</v>
      </c>
      <c r="B7" s="39">
        <v>289602.94</v>
      </c>
      <c r="C7" s="39">
        <v>154994.54999999999</v>
      </c>
      <c r="D7" s="39">
        <v>134608.39000000001</v>
      </c>
      <c r="E7" s="11"/>
      <c r="F7" s="11">
        <v>348172.45</v>
      </c>
      <c r="G7" s="23"/>
    </row>
    <row r="8" spans="1:8" s="12" customFormat="1" ht="24" customHeight="1">
      <c r="A8" s="12" t="s">
        <v>11</v>
      </c>
      <c r="B8" s="41">
        <v>289060.25</v>
      </c>
      <c r="C8" s="41">
        <v>154451.85999999999</v>
      </c>
      <c r="D8" s="41">
        <v>134608.39000000001</v>
      </c>
      <c r="E8" s="11"/>
      <c r="F8" s="11">
        <v>347434.52</v>
      </c>
      <c r="G8" s="23"/>
    </row>
    <row r="9" spans="1:8" s="12" customFormat="1" ht="24" customHeight="1">
      <c r="A9" s="12" t="s">
        <v>12</v>
      </c>
      <c r="B9" s="41">
        <v>287303.69</v>
      </c>
      <c r="C9" s="41">
        <v>153298.88</v>
      </c>
      <c r="D9" s="41">
        <v>134004.81</v>
      </c>
      <c r="E9" s="11"/>
      <c r="F9" s="11">
        <v>737.93</v>
      </c>
      <c r="G9" s="23"/>
    </row>
    <row r="10" spans="1:8" s="12" customFormat="1" ht="24" customHeight="1">
      <c r="A10" s="12" t="s">
        <v>13</v>
      </c>
      <c r="B10" s="41">
        <v>1756.55</v>
      </c>
      <c r="C10" s="41">
        <v>1152.98</v>
      </c>
      <c r="D10" s="41">
        <v>603.58000000000004</v>
      </c>
      <c r="E10" s="29"/>
      <c r="F10" s="13" t="s">
        <v>8</v>
      </c>
      <c r="G10" s="23"/>
    </row>
    <row r="11" spans="1:8" s="12" customFormat="1" ht="24" customHeight="1">
      <c r="A11" s="12" t="s">
        <v>14</v>
      </c>
      <c r="B11" s="41">
        <v>542.69000000000005</v>
      </c>
      <c r="C11" s="41">
        <v>542.69000000000005</v>
      </c>
      <c r="D11" s="42" t="s">
        <v>8</v>
      </c>
      <c r="E11" s="24">
        <f>C10*100/C7</f>
        <v>0.74388422044517055</v>
      </c>
      <c r="F11" s="24">
        <f>D10*100/D7</f>
        <v>0.44839701299450951</v>
      </c>
      <c r="G11" s="23"/>
    </row>
    <row r="12" spans="1:8" s="12" customFormat="1" ht="24" customHeight="1">
      <c r="A12" s="10" t="s">
        <v>10</v>
      </c>
      <c r="B12" s="39">
        <v>153802.06</v>
      </c>
      <c r="C12" s="39">
        <v>54792.45</v>
      </c>
      <c r="D12" s="39">
        <v>99009.61</v>
      </c>
      <c r="E12" s="29"/>
      <c r="F12" s="13"/>
      <c r="G12" s="23"/>
      <c r="H12" s="36"/>
    </row>
    <row r="13" spans="1:8" s="10" customFormat="1" ht="24" customHeight="1">
      <c r="A13" s="12" t="s">
        <v>15</v>
      </c>
      <c r="B13" s="41">
        <v>44125.39</v>
      </c>
      <c r="C13" s="41">
        <v>4024.73</v>
      </c>
      <c r="D13" s="41">
        <v>40100.660000000003</v>
      </c>
      <c r="E13" s="25"/>
      <c r="F13" s="25"/>
      <c r="G13" s="22"/>
    </row>
    <row r="14" spans="1:8" s="12" customFormat="1" ht="24" customHeight="1">
      <c r="A14" s="12" t="s">
        <v>16</v>
      </c>
      <c r="B14" s="41">
        <v>28596.68</v>
      </c>
      <c r="C14" s="41">
        <v>14866.39</v>
      </c>
      <c r="D14" s="41">
        <v>13730.28</v>
      </c>
      <c r="E14" s="29"/>
      <c r="F14" s="13"/>
      <c r="G14" s="23"/>
    </row>
    <row r="15" spans="1:8" s="12" customFormat="1" ht="24" customHeight="1">
      <c r="A15" s="14" t="s">
        <v>17</v>
      </c>
      <c r="B15" s="41">
        <v>81079.990000000005</v>
      </c>
      <c r="C15" s="41">
        <v>35901.32</v>
      </c>
      <c r="D15" s="41">
        <v>45178.67</v>
      </c>
      <c r="E15" s="29"/>
      <c r="F15" s="13"/>
      <c r="G15" s="23"/>
    </row>
    <row r="16" spans="1:8" s="12" customFormat="1" ht="24" customHeight="1">
      <c r="A16" s="2"/>
      <c r="B16" s="38" t="s">
        <v>7</v>
      </c>
      <c r="C16" s="38"/>
      <c r="D16" s="38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99.999999999999986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65.313413245227281</v>
      </c>
      <c r="C18" s="30">
        <f>C7/$C$5*100</f>
        <v>73.881865892548149</v>
      </c>
      <c r="D18" s="30">
        <f>D7/$D$5*100</f>
        <v>57.619014801941638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65.191021752122779</v>
      </c>
      <c r="C19" s="34">
        <f t="shared" ref="C19:C26" si="1">C8/$C$5*100</f>
        <v>73.62317970131609</v>
      </c>
      <c r="D19" s="34">
        <f t="shared" ref="D19:D26" si="2">D8/$D$5*100</f>
        <v>57.619014801941638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64.794869250459513</v>
      </c>
      <c r="C20" s="34">
        <f t="shared" si="1"/>
        <v>73.073584159170963</v>
      </c>
      <c r="D20" s="34">
        <f>(D9/D5)*100</f>
        <v>57.360652860652863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0.39615024638874169</v>
      </c>
      <c r="C21" s="34">
        <f t="shared" si="1"/>
        <v>0.54959554214512818</v>
      </c>
      <c r="D21" s="35">
        <f>(D10/D5)*100</f>
        <v>0.2583619412887706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0.12239149310449815</v>
      </c>
      <c r="C22" s="34">
        <f t="shared" si="1"/>
        <v>0.25868619123205921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34.686586754772726</v>
      </c>
      <c r="C23" s="30">
        <f t="shared" si="1"/>
        <v>26.118134107451841</v>
      </c>
      <c r="D23" s="30">
        <f t="shared" si="2"/>
        <v>42.380985198058369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9.9514867897294792</v>
      </c>
      <c r="C24" s="34">
        <f t="shared" si="1"/>
        <v>1.9184839861383214</v>
      </c>
      <c r="D24" s="34">
        <f>(D13/D5)*100</f>
        <v>17.165055774811876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6.4493363854715211</v>
      </c>
      <c r="C25" s="34">
        <f t="shared" si="1"/>
        <v>7.086420988907796</v>
      </c>
      <c r="D25" s="34">
        <f t="shared" si="2"/>
        <v>5.8772354869915846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18.285763579571721</v>
      </c>
      <c r="C26" s="34">
        <f t="shared" si="1"/>
        <v>17.113224365666127</v>
      </c>
      <c r="D26" s="34">
        <f t="shared" si="2"/>
        <v>19.338693936254909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2021-01-26T03:08:30Z</dcterms:modified>
</cp:coreProperties>
</file>