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3.1" sheetId="1" r:id="rId1"/>
  </sheets>
  <definedNames>
    <definedName name="_xlnm.Print_Area" localSheetId="0">'T-13.1'!$A$1:$R$26</definedName>
  </definedNames>
  <calcPr calcId="125725"/>
</workbook>
</file>

<file path=xl/calcChain.xml><?xml version="1.0" encoding="utf-8"?>
<calcChain xmlns="http://schemas.openxmlformats.org/spreadsheetml/2006/main">
  <c r="F19" i="1"/>
  <c r="F18"/>
  <c r="F17"/>
  <c r="F16"/>
  <c r="F15"/>
  <c r="F14"/>
  <c r="F13"/>
  <c r="F12"/>
  <c r="F11"/>
  <c r="F10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<sst xmlns="http://schemas.openxmlformats.org/spreadsheetml/2006/main" count="60" uniqueCount="54">
  <si>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</si>
  <si>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</si>
  <si>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Table</t>
  </si>
  <si>
    <t>Consumer and Electricity Sales by Type of Consumers and District: Fiscal Year 2017</t>
  </si>
  <si>
    <t>อำเภอ</t>
  </si>
  <si>
    <t>จำนวนผู้ใช้ไฟฟ้า</t>
  </si>
  <si>
    <t>การจำหน่ายกระแสไฟฟ้า (กิโลวัตต์/ชั่วโมง)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</si>
  <si>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</si>
  <si>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</si>
  <si>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</si>
  <si>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</si>
  <si>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</si>
  <si>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</si>
  <si>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</si>
  <si>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</t>
  </si>
  <si>
    <t>รวม</t>
  </si>
  <si>
    <t>ที่อยู่อาศัย</t>
  </si>
  <si>
    <t xml:space="preserve">Business and </t>
  </si>
  <si>
    <t>Government office</t>
  </si>
  <si>
    <t>อื่น ๆ</t>
  </si>
  <si>
    <t>(Person)</t>
  </si>
  <si>
    <t>Total</t>
  </si>
  <si>
    <t>Residential</t>
  </si>
  <si>
    <t>industry</t>
  </si>
  <si>
    <t>and public utility</t>
  </si>
  <si>
    <t>Others</t>
  </si>
  <si>
    <t>รวมยอด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</si>
  <si>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</si>
  <si>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</si>
  <si>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</si>
  <si>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</si>
  <si>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</si>
  <si>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</si>
  <si>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</si>
  <si>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</si>
  <si>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</si>
  <si>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</si>
  <si>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</si>
  <si>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</si>
  <si>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</si>
  <si>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</si>
  <si>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</si>
  <si>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</si>
  <si>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</si>
  <si>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</si>
  <si>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</si>
  <si>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</si>
  <si>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r>
      <t xml:space="preserve">อำเภอศรีนครินทร์ </t>
    </r>
    <r>
      <rPr>
        <vertAlign val="superscript"/>
        <sz val="14"/>
        <rFont val="TH SarabunPSK"/>
        <family val="2"/>
      </rPr>
      <t>1/</t>
    </r>
  </si>
  <si>
    <t>-</t>
  </si>
  <si>
    <r>
      <t xml:space="preserve"> Srinagarindra District </t>
    </r>
    <r>
      <rPr>
        <vertAlign val="superscript"/>
        <sz val="14"/>
        <rFont val="TH SarabunPSK"/>
        <family val="2"/>
      </rPr>
      <t>1/</t>
    </r>
  </si>
  <si>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ข้อมูลรวมกับอำเภอเมืองพัทลุง</t>
    </r>
  </si>
  <si>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Included in Mueang Phatthalung District  </t>
    </r>
  </si>
  <si>
    <t>ที่มา:   การไฟฟ้าส่วนภูมิภาคจังหวัดพัทลุง</t>
  </si>
  <si>
    <t>Source:  Phatthalung Provincial  Electricity  Authority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</si>
</sst>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vertAlign val="superscript"/>
      <sz val="14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0" xfId="1" applyNumberFormat="1" applyFont="1" applyBorder="1" applyAlignment="1">
      <alignment vertical="center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4" fontId="2" fillId="0" borderId="2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vertical="center"/>
    </xf>
    <xf numFmtId="4" fontId="2" fillId="0" borderId="3" xfId="1" applyNumberFormat="1" applyFont="1" applyBorder="1" applyAlignment="1">
      <alignment vertical="center"/>
    </xf>
    <xf numFmtId="0" fontId="4" fillId="0" borderId="11" xfId="0" applyFont="1" applyBorder="1"/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/>
    <xf numFmtId="0" fontId="2" fillId="0" borderId="9" xfId="0" applyFont="1" applyBorder="1" applyAlignment="1">
      <alignment horizontal="center"/>
    </xf>
    <xf numFmtId="3" fontId="4" fillId="0" borderId="0" xfId="1" applyNumberFormat="1" applyFont="1" applyBorder="1" applyAlignment="1">
      <alignment horizontal="right" vertical="center"/>
    </xf>
    <xf numFmtId="4" fontId="4" fillId="0" borderId="11" xfId="1" applyNumberFormat="1" applyFont="1" applyBorder="1" applyAlignment="1">
      <alignment horizontal="right" vertical="center"/>
    </xf>
    <xf numFmtId="4" fontId="4" fillId="0" borderId="9" xfId="1" applyNumberFormat="1" applyFont="1" applyBorder="1" applyAlignment="1">
      <alignment horizontal="right" vertical="center"/>
    </xf>
    <xf numFmtId="4" fontId="4" fillId="0" borderId="10" xfId="1" applyNumberFormat="1" applyFont="1" applyBorder="1" applyAlignment="1">
      <alignment horizontal="right" vertical="center"/>
    </xf>
    <xf numFmtId="4" fontId="4" fillId="0" borderId="0" xfId="1" applyNumberFormat="1" applyFont="1" applyBorder="1" applyAlignment="1">
      <alignment horizontal="right" vertical="center"/>
    </xf>
    <xf numFmtId="0" fontId="3" fillId="2" borderId="0" xfId="0" applyFont="1" applyFill="1" applyBorder="1"/>
    <xf numFmtId="0" fontId="3" fillId="2" borderId="9" xfId="0" applyFont="1" applyFill="1" applyBorder="1"/>
    <xf numFmtId="0" fontId="4" fillId="0" borderId="9" xfId="0" applyFont="1" applyBorder="1"/>
    <xf numFmtId="187" fontId="4" fillId="0" borderId="0" xfId="1" applyNumberFormat="1" applyFont="1" applyBorder="1" applyAlignment="1">
      <alignment horizontal="right" vertical="center"/>
    </xf>
    <xf numFmtId="187" fontId="4" fillId="0" borderId="11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43" fontId="4" fillId="0" borderId="11" xfId="1" applyNumberFormat="1" applyFont="1" applyBorder="1" applyAlignment="1">
      <alignment horizontal="right" vertical="center"/>
    </xf>
    <xf numFmtId="188" fontId="4" fillId="0" borderId="10" xfId="1" applyNumberFormat="1" applyFont="1" applyBorder="1" applyAlignment="1">
      <alignment horizontal="right" vertical="center"/>
    </xf>
    <xf numFmtId="43" fontId="4" fillId="0" borderId="10" xfId="1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20</xdr:row>
      <xdr:rowOff>0</xdr:rowOff>
    </xdr:from>
    <xdr:to>
      <xdr:col>16</xdr:col>
      <xdr:colOff>104775</xdr:colOff>
      <xdr:row>25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5286375"/>
          <a:ext cx="4667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1771650</xdr:colOff>
      <xdr:row>16</xdr:row>
      <xdr:rowOff>238121</xdr:rowOff>
    </xdr:from>
    <xdr:to>
      <xdr:col>17</xdr:col>
      <xdr:colOff>238125</xdr:colOff>
      <xdr:row>26</xdr:row>
      <xdr:rowOff>866</xdr:rowOff>
    </xdr:to>
    <xdr:grpSp>
      <xdr:nvGrpSpPr>
        <xdr:cNvPr id="3" name="Group 9"/>
        <xdr:cNvGrpSpPr/>
      </xdr:nvGrpSpPr>
      <xdr:grpSpPr>
        <a:xfrm>
          <a:off x="9467850" y="4457696"/>
          <a:ext cx="400050" cy="1753470"/>
          <a:chOff x="9467850" y="4457700"/>
          <a:chExt cx="400050" cy="1967676"/>
        </a:xfrm>
      </xdr:grpSpPr>
      <xdr:grpSp>
        <xdr:nvGrpSpPr>
          <xdr:cNvPr id="4" name="Group 6"/>
          <xdr:cNvGrpSpPr/>
        </xdr:nvGrpSpPr>
        <xdr:grpSpPr>
          <a:xfrm>
            <a:off x="9534525" y="5879284"/>
            <a:ext cx="333375" cy="546092"/>
            <a:chOff x="9591675" y="6184088"/>
            <a:chExt cx="333375" cy="546092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482938" y="6311877"/>
              <a:ext cx="546092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457700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showGridLines="0" tabSelected="1" workbookViewId="0">
      <selection activeCell="S14" sqref="S14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>
      <c r="A6" s="19"/>
      <c r="B6" s="19"/>
      <c r="C6" s="19"/>
      <c r="D6" s="20"/>
      <c r="E6" s="21" t="s">
        <v>11</v>
      </c>
      <c r="F6" s="22"/>
      <c r="G6" s="23"/>
      <c r="H6" s="22"/>
      <c r="I6" s="23"/>
      <c r="J6" s="21" t="s">
        <v>12</v>
      </c>
      <c r="K6" s="24"/>
      <c r="L6" s="25" t="s">
        <v>13</v>
      </c>
      <c r="M6" s="25"/>
      <c r="N6" s="26"/>
      <c r="O6" s="26"/>
      <c r="P6" s="27"/>
    </row>
    <row r="7" spans="1:16" s="18" customFormat="1" ht="21" customHeight="1">
      <c r="A7" s="19"/>
      <c r="B7" s="19"/>
      <c r="C7" s="19"/>
      <c r="D7" s="20"/>
      <c r="E7" s="21" t="s">
        <v>14</v>
      </c>
      <c r="F7" s="22" t="s">
        <v>15</v>
      </c>
      <c r="G7" s="23"/>
      <c r="H7" s="22" t="s">
        <v>16</v>
      </c>
      <c r="I7" s="23"/>
      <c r="J7" s="21" t="s">
        <v>17</v>
      </c>
      <c r="K7" s="24"/>
      <c r="L7" s="25" t="s">
        <v>18</v>
      </c>
      <c r="M7" s="25"/>
      <c r="N7" s="26" t="s">
        <v>19</v>
      </c>
      <c r="O7" s="26"/>
      <c r="P7" s="27"/>
    </row>
    <row r="8" spans="1:16" s="18" customFormat="1" ht="21" customHeight="1">
      <c r="A8" s="28"/>
      <c r="B8" s="28"/>
      <c r="C8" s="28"/>
      <c r="D8" s="29"/>
      <c r="E8" s="30" t="s">
        <v>20</v>
      </c>
      <c r="F8" s="31" t="s">
        <v>21</v>
      </c>
      <c r="G8" s="32"/>
      <c r="H8" s="31" t="s">
        <v>22</v>
      </c>
      <c r="I8" s="33"/>
      <c r="J8" s="30" t="s">
        <v>23</v>
      </c>
      <c r="K8" s="34"/>
      <c r="L8" s="34" t="s">
        <v>24</v>
      </c>
      <c r="M8" s="34"/>
      <c r="N8" s="21" t="s">
        <v>25</v>
      </c>
      <c r="O8" s="31"/>
      <c r="P8" s="35"/>
    </row>
    <row r="9" spans="1:16" s="18" customFormat="1" ht="24" customHeight="1">
      <c r="A9" s="36" t="s">
        <v>26</v>
      </c>
      <c r="B9" s="36"/>
      <c r="C9" s="36"/>
      <c r="D9" s="37"/>
      <c r="E9" s="38">
        <f>SUM(E10:E20)</f>
        <v>182662</v>
      </c>
      <c r="F9" s="39">
        <f>SUM(F10:F20)</f>
        <v>499080980.83000004</v>
      </c>
      <c r="G9" s="40">
        <f t="shared" ref="G9:N9" si="0">SUM(G10:G20)</f>
        <v>0</v>
      </c>
      <c r="H9" s="39">
        <f t="shared" si="0"/>
        <v>242342655.46000001</v>
      </c>
      <c r="I9" s="41">
        <f t="shared" si="0"/>
        <v>0</v>
      </c>
      <c r="J9" s="42">
        <f t="shared" si="0"/>
        <v>227570323.79999998</v>
      </c>
      <c r="K9" s="39">
        <f t="shared" si="0"/>
        <v>0</v>
      </c>
      <c r="L9" s="41">
        <f t="shared" si="0"/>
        <v>23228056.130000003</v>
      </c>
      <c r="M9" s="43">
        <f t="shared" si="0"/>
        <v>0</v>
      </c>
      <c r="N9" s="42">
        <f t="shared" si="0"/>
        <v>5939945.4399999995</v>
      </c>
      <c r="O9" s="44"/>
      <c r="P9" s="45" t="s">
        <v>21</v>
      </c>
    </row>
    <row r="10" spans="1:16" s="18" customFormat="1" ht="24" customHeight="1">
      <c r="A10" s="46" t="s">
        <v>27</v>
      </c>
      <c r="B10" s="45"/>
      <c r="C10" s="45"/>
      <c r="D10" s="47"/>
      <c r="E10" s="48">
        <v>62827</v>
      </c>
      <c r="F10" s="49">
        <f>SUM(H10:N10)</f>
        <v>210532157.71000004</v>
      </c>
      <c r="G10" s="50"/>
      <c r="H10" s="49">
        <v>90311708.760000005</v>
      </c>
      <c r="I10" s="50"/>
      <c r="J10" s="51">
        <v>106856958.95</v>
      </c>
      <c r="K10" s="52"/>
      <c r="L10" s="52">
        <v>10818845.890000001</v>
      </c>
      <c r="M10" s="52"/>
      <c r="N10" s="51">
        <v>2544644.11</v>
      </c>
      <c r="O10" s="44"/>
      <c r="P10" s="53" t="s">
        <v>28</v>
      </c>
    </row>
    <row r="11" spans="1:16" s="18" customFormat="1" ht="24" customHeight="1">
      <c r="A11" s="54" t="s">
        <v>29</v>
      </c>
      <c r="B11" s="45"/>
      <c r="C11" s="45"/>
      <c r="D11" s="47"/>
      <c r="E11" s="48">
        <v>7125</v>
      </c>
      <c r="F11" s="49">
        <f t="shared" ref="F11:F19" si="1">SUM(H11:N11)</f>
        <v>14757076.32</v>
      </c>
      <c r="G11" s="50"/>
      <c r="H11" s="49">
        <v>8786846.7599999998</v>
      </c>
      <c r="I11" s="50"/>
      <c r="J11" s="51">
        <v>5282050.9800000004</v>
      </c>
      <c r="K11" s="52"/>
      <c r="L11" s="52">
        <v>608011.57999999996</v>
      </c>
      <c r="M11" s="52"/>
      <c r="N11" s="51">
        <v>80167</v>
      </c>
      <c r="O11" s="44"/>
      <c r="P11" s="53" t="s">
        <v>30</v>
      </c>
    </row>
    <row r="12" spans="1:16" s="18" customFormat="1" ht="24" customHeight="1">
      <c r="A12" s="54" t="s">
        <v>31</v>
      </c>
      <c r="B12" s="45"/>
      <c r="C12" s="45"/>
      <c r="D12" s="47"/>
      <c r="E12" s="48">
        <v>13717</v>
      </c>
      <c r="F12" s="49">
        <f t="shared" si="1"/>
        <v>27570278.440000001</v>
      </c>
      <c r="G12" s="50"/>
      <c r="H12" s="49">
        <v>17188651.039999999</v>
      </c>
      <c r="I12" s="50"/>
      <c r="J12" s="51">
        <v>8440371.2400000002</v>
      </c>
      <c r="K12" s="52"/>
      <c r="L12" s="52">
        <v>1727802.16</v>
      </c>
      <c r="M12" s="52"/>
      <c r="N12" s="51">
        <v>213454</v>
      </c>
      <c r="O12" s="44"/>
      <c r="P12" s="53" t="s">
        <v>32</v>
      </c>
    </row>
    <row r="13" spans="1:16" s="18" customFormat="1" ht="21" customHeight="1">
      <c r="A13" s="54" t="s">
        <v>33</v>
      </c>
      <c r="B13" s="45"/>
      <c r="C13" s="45"/>
      <c r="D13" s="47"/>
      <c r="E13" s="48">
        <v>14699</v>
      </c>
      <c r="F13" s="49">
        <f t="shared" si="1"/>
        <v>50162923.760000005</v>
      </c>
      <c r="G13" s="50"/>
      <c r="H13" s="49">
        <v>18601719</v>
      </c>
      <c r="I13" s="50"/>
      <c r="J13" s="51">
        <v>29024183.34</v>
      </c>
      <c r="K13" s="52"/>
      <c r="L13" s="52">
        <v>2194128.42</v>
      </c>
      <c r="M13" s="52"/>
      <c r="N13" s="51">
        <v>342893</v>
      </c>
      <c r="O13" s="44"/>
      <c r="P13" s="53" t="s">
        <v>34</v>
      </c>
    </row>
    <row r="14" spans="1:16" s="18" customFormat="1" ht="21" customHeight="1">
      <c r="A14" s="54" t="s">
        <v>35</v>
      </c>
      <c r="B14" s="45"/>
      <c r="C14" s="45"/>
      <c r="D14" s="47"/>
      <c r="E14" s="48">
        <v>28984</v>
      </c>
      <c r="F14" s="49">
        <f t="shared" si="1"/>
        <v>64904141.469999999</v>
      </c>
      <c r="G14" s="50"/>
      <c r="H14" s="49">
        <v>37210852.5</v>
      </c>
      <c r="I14" s="50"/>
      <c r="J14" s="51">
        <v>22698084.640000001</v>
      </c>
      <c r="K14" s="52"/>
      <c r="L14" s="52">
        <v>3504478.1</v>
      </c>
      <c r="M14" s="52"/>
      <c r="N14" s="51">
        <v>1490726.23</v>
      </c>
      <c r="O14" s="44"/>
      <c r="P14" s="53" t="s">
        <v>36</v>
      </c>
    </row>
    <row r="15" spans="1:16" s="18" customFormat="1" ht="21" customHeight="1">
      <c r="A15" s="54" t="s">
        <v>37</v>
      </c>
      <c r="D15" s="55"/>
      <c r="E15" s="48">
        <v>15594</v>
      </c>
      <c r="F15" s="49">
        <f t="shared" si="1"/>
        <v>36581182.249999993</v>
      </c>
      <c r="G15" s="50"/>
      <c r="H15" s="49">
        <v>20531857</v>
      </c>
      <c r="I15" s="50"/>
      <c r="J15" s="51">
        <v>14462442.77</v>
      </c>
      <c r="K15" s="52"/>
      <c r="L15" s="52">
        <v>1287393.48</v>
      </c>
      <c r="M15" s="52"/>
      <c r="N15" s="51">
        <v>299489</v>
      </c>
      <c r="O15" s="44"/>
      <c r="P15" s="53" t="s">
        <v>38</v>
      </c>
    </row>
    <row r="16" spans="1:16" s="18" customFormat="1" ht="21" customHeight="1">
      <c r="A16" s="54" t="s">
        <v>39</v>
      </c>
      <c r="D16" s="55"/>
      <c r="E16" s="48">
        <v>7388</v>
      </c>
      <c r="F16" s="49">
        <f t="shared" si="1"/>
        <v>13337297.92</v>
      </c>
      <c r="G16" s="50"/>
      <c r="H16" s="49">
        <v>9060992</v>
      </c>
      <c r="I16" s="50"/>
      <c r="J16" s="51">
        <v>4082443.92</v>
      </c>
      <c r="K16" s="52"/>
      <c r="L16" s="52">
        <v>152917</v>
      </c>
      <c r="M16" s="52"/>
      <c r="N16" s="51">
        <v>40945</v>
      </c>
      <c r="O16" s="44"/>
      <c r="P16" s="53" t="s">
        <v>40</v>
      </c>
    </row>
    <row r="17" spans="1:16" s="18" customFormat="1" ht="21" customHeight="1">
      <c r="A17" s="54" t="s">
        <v>41</v>
      </c>
      <c r="D17" s="55"/>
      <c r="E17" s="48">
        <v>12880</v>
      </c>
      <c r="F17" s="49">
        <f t="shared" si="1"/>
        <v>36577437.61999999</v>
      </c>
      <c r="G17" s="50"/>
      <c r="H17" s="49">
        <v>15980296</v>
      </c>
      <c r="I17" s="50"/>
      <c r="J17" s="51">
        <v>18508300.239999998</v>
      </c>
      <c r="K17" s="52"/>
      <c r="L17" s="52">
        <v>1476413.08</v>
      </c>
      <c r="M17" s="52"/>
      <c r="N17" s="51">
        <v>612428.30000000005</v>
      </c>
      <c r="O17" s="44"/>
      <c r="P17" s="53" t="s">
        <v>42</v>
      </c>
    </row>
    <row r="18" spans="1:16" s="18" customFormat="1" ht="21" customHeight="1">
      <c r="A18" s="54" t="s">
        <v>43</v>
      </c>
      <c r="D18" s="55"/>
      <c r="E18" s="48">
        <v>6951</v>
      </c>
      <c r="F18" s="49">
        <f t="shared" si="1"/>
        <v>13495504.51</v>
      </c>
      <c r="G18" s="50"/>
      <c r="H18" s="49">
        <v>8431154</v>
      </c>
      <c r="I18" s="50"/>
      <c r="J18" s="51">
        <v>4292961.51</v>
      </c>
      <c r="K18" s="52"/>
      <c r="L18" s="52">
        <v>674652</v>
      </c>
      <c r="M18" s="52"/>
      <c r="N18" s="51">
        <v>96737</v>
      </c>
      <c r="O18" s="44"/>
      <c r="P18" s="53" t="s">
        <v>44</v>
      </c>
    </row>
    <row r="19" spans="1:16" s="18" customFormat="1" ht="21" customHeight="1">
      <c r="A19" s="54" t="s">
        <v>45</v>
      </c>
      <c r="D19" s="55"/>
      <c r="E19" s="48">
        <v>12497</v>
      </c>
      <c r="F19" s="49">
        <f t="shared" si="1"/>
        <v>31162980.830000002</v>
      </c>
      <c r="G19" s="50"/>
      <c r="H19" s="49">
        <v>16238578.4</v>
      </c>
      <c r="I19" s="50"/>
      <c r="J19" s="51">
        <v>13922526.210000001</v>
      </c>
      <c r="K19" s="52"/>
      <c r="L19" s="52">
        <v>783414.42</v>
      </c>
      <c r="M19" s="52"/>
      <c r="N19" s="51">
        <v>218461.8</v>
      </c>
      <c r="O19" s="44"/>
      <c r="P19" s="53" t="s">
        <v>46</v>
      </c>
    </row>
    <row r="20" spans="1:16" s="18" customFormat="1" ht="21" customHeight="1">
      <c r="A20" s="54" t="s">
        <v>47</v>
      </c>
      <c r="D20" s="55"/>
      <c r="E20" s="56" t="s">
        <v>48</v>
      </c>
      <c r="F20" s="57" t="s">
        <v>48</v>
      </c>
      <c r="G20" s="58"/>
      <c r="H20" s="59" t="s">
        <v>48</v>
      </c>
      <c r="I20" s="58"/>
      <c r="J20" s="60" t="s">
        <v>48</v>
      </c>
      <c r="K20" s="56"/>
      <c r="L20" s="56" t="s">
        <v>48</v>
      </c>
      <c r="M20" s="56"/>
      <c r="N20" s="61" t="s">
        <v>48</v>
      </c>
      <c r="O20" s="44"/>
      <c r="P20" s="53" t="s">
        <v>49</v>
      </c>
    </row>
    <row r="21" spans="1:16" s="18" customFormat="1" ht="3" customHeight="1">
      <c r="A21" s="62"/>
      <c r="B21" s="62"/>
      <c r="C21" s="62"/>
      <c r="D21" s="63"/>
      <c r="E21" s="62"/>
      <c r="F21" s="64"/>
      <c r="G21" s="63"/>
      <c r="H21" s="64"/>
      <c r="I21" s="63"/>
      <c r="J21" s="65"/>
      <c r="K21" s="62"/>
      <c r="L21" s="62"/>
      <c r="M21" s="62"/>
      <c r="N21" s="65"/>
      <c r="O21" s="64"/>
      <c r="P21" s="62"/>
    </row>
    <row r="22" spans="1:16" s="18" customFormat="1" ht="3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16" s="18" customFormat="1" ht="3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6" s="18" customFormat="1" ht="22.5" customHeight="1">
      <c r="A24" s="66"/>
      <c r="B24" s="66" t="s">
        <v>50</v>
      </c>
      <c r="C24" s="66"/>
      <c r="D24" s="66"/>
      <c r="E24" s="66"/>
      <c r="F24" s="66"/>
      <c r="G24" s="66"/>
      <c r="H24" s="66"/>
      <c r="I24" s="66"/>
      <c r="J24" s="18" t="s">
        <v>51</v>
      </c>
      <c r="L24" s="66"/>
      <c r="M24" s="66"/>
      <c r="N24" s="66"/>
      <c r="O24" s="66"/>
      <c r="P24" s="66"/>
    </row>
    <row r="25" spans="1:16" s="18" customFormat="1" ht="22.5" customHeight="1">
      <c r="A25" s="66"/>
      <c r="B25" s="66" t="s">
        <v>52</v>
      </c>
      <c r="C25" s="66"/>
      <c r="D25" s="66"/>
      <c r="E25" s="66"/>
      <c r="F25" s="66"/>
      <c r="G25" s="66"/>
      <c r="H25" s="66"/>
      <c r="I25" s="66"/>
      <c r="J25" s="66" t="s">
        <v>53</v>
      </c>
      <c r="L25" s="66"/>
      <c r="M25" s="66"/>
      <c r="N25" s="66"/>
      <c r="O25" s="66"/>
      <c r="P25" s="66"/>
    </row>
    <row r="26" spans="1:16">
      <c r="B26" s="7"/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2018-09-06T02:54:21Z</dcterms:created>
  <dcterms:modified xsi:type="dcterms:W3CDTF">2018-09-06T02:54:43Z</dcterms:modified>
</cp:coreProperties>
</file>