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dang\สมุดรายงานสถิติจังหวัด\2562\รายงานสถิติ 2562 เข้าระบบ\19\"/>
    </mc:Choice>
  </mc:AlternateContent>
  <bookViews>
    <workbookView xWindow="0" yWindow="0" windowWidth="20490" windowHeight="7590"/>
  </bookViews>
  <sheets>
    <sheet name="T-19.1" sheetId="1" r:id="rId1"/>
  </sheets>
  <definedNames>
    <definedName name="_xlnm.Print_Area" localSheetId="0">'T-19.1'!$A$1:$N$31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G14" i="1"/>
  <c r="G13" i="1" s="1"/>
  <c r="F14" i="1"/>
  <c r="F13" i="1" s="1"/>
  <c r="E14" i="1"/>
  <c r="J13" i="1"/>
  <c r="I13" i="1"/>
  <c r="H13" i="1"/>
  <c r="E13" i="1"/>
</calcChain>
</file>

<file path=xl/sharedStrings.xml><?xml version="1.0" encoding="utf-8"?>
<sst xmlns="http://schemas.openxmlformats.org/spreadsheetml/2006/main" count="77" uniqueCount="52">
  <si>
    <t xml:space="preserve">ตาราง   </t>
  </si>
  <si>
    <t>รายรับ และรายจ่ายจริงขององค์การบริหารส่วนจังหวัด เทศบาล และองค์การบริหารส่วนตำบล   จำแนกตามประเภท ปีงบประมาณ 2560 - 2561</t>
  </si>
  <si>
    <t>Table</t>
  </si>
  <si>
    <t xml:space="preserve">Actual Revenue and Expenditure of Provincial Administrative Organization, Municipality and Subdistrict Administration Organization </t>
  </si>
  <si>
    <t>by Type: Fiscal Years 2017 - 2018</t>
  </si>
  <si>
    <t>(พันบาท  Thousand Baht)</t>
  </si>
  <si>
    <t>ประเภท</t>
  </si>
  <si>
    <t>2560 (2017)</t>
  </si>
  <si>
    <t>2561 (2018)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</si>
  <si>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</si>
  <si>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</si>
  <si>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</si>
  <si>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</si>
  <si>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</si>
  <si>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</si>
  <si>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</si>
  <si>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</si>
  <si>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</si>
  <si>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</si>
  <si>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</si>
  <si>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Total of Revenue</t>
  </si>
  <si>
    <t>ภาษีอากร</t>
  </si>
  <si>
    <t>Taxes and duties</t>
  </si>
  <si>
    <t>ค่าธรรมเนียม ใบอนุญาตและค่าปรับ</t>
  </si>
  <si>
    <t>Fees, License fees and fines</t>
  </si>
  <si>
    <t>ทรัพย์สิน</t>
  </si>
  <si>
    <t>Property</t>
  </si>
  <si>
    <t>สาธารณูปโภค และการพาณิชย์</t>
  </si>
  <si>
    <t xml:space="preserve">       -</t>
  </si>
  <si>
    <t>Public utilities and commerce</t>
  </si>
  <si>
    <t>เบ็ดเตล็ด</t>
  </si>
  <si>
    <t>Miscellaneous</t>
  </si>
  <si>
    <t>เงินอุดหนุน</t>
  </si>
  <si>
    <t>Subsidies</t>
  </si>
  <si>
    <t>อื่น ๆ</t>
  </si>
  <si>
    <t>Others</t>
  </si>
  <si>
    <t>รายจ่ายรวม</t>
  </si>
  <si>
    <t>Total of Expenditure</t>
  </si>
  <si>
    <t>งบกลาง</t>
  </si>
  <si>
    <t>Central fund</t>
  </si>
  <si>
    <t>งบบุคลากร</t>
  </si>
  <si>
    <t xml:space="preserve">            -</t>
  </si>
  <si>
    <t xml:space="preserve">          -</t>
  </si>
  <si>
    <t>Personnel</t>
  </si>
  <si>
    <t>งบดำเนินงาน</t>
  </si>
  <si>
    <t>Operations</t>
  </si>
  <si>
    <t xml:space="preserve">งบลงทุน </t>
  </si>
  <si>
    <t>Investments</t>
  </si>
  <si>
    <t>งบอุดหนุน</t>
  </si>
  <si>
    <t>งบรายจ่ายอื่น</t>
  </si>
  <si>
    <t xml:space="preserve">     ที่มา:  สำนักงานส่งเสริมการปกครองท้องถิ่นจังหวัดลพบุรี</t>
  </si>
  <si>
    <t xml:space="preserve"> Source:  Lop Buri 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</si>
</sst>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0.0"/>
    <numFmt numFmtId="188" formatCode="#,###.0____"/>
    <numFmt numFmtId="189" formatCode="#,###.0____________"/>
    <numFmt numFmtId="190" formatCode="#,###____________"/>
    <numFmt numFmtId="191" formatCode="#,###________"/>
    <numFmt numFmtId="192" formatCode="#,###__________"/>
    <numFmt numFmtId="193" formatCode="#,###____"/>
  </numFmts>
  <fonts count="7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88" fontId="3" fillId="0" borderId="0" xfId="0" applyNumberFormat="1" applyFont="1" applyBorder="1"/>
    <xf numFmtId="189" fontId="3" fillId="0" borderId="0" xfId="0" applyNumberFormat="1" applyFont="1" applyBorder="1"/>
    <xf numFmtId="0" fontId="4" fillId="0" borderId="0" xfId="0" applyFont="1" applyAlignment="1">
      <alignment horizontal="right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90" fontId="3" fillId="0" borderId="6" xfId="1" applyNumberFormat="1" applyFont="1" applyBorder="1" applyAlignment="1">
      <alignment horizontal="right"/>
    </xf>
    <xf numFmtId="191" fontId="3" fillId="0" borderId="6" xfId="1" applyNumberFormat="1" applyFont="1" applyBorder="1" applyAlignment="1">
      <alignment horizontal="right"/>
    </xf>
    <xf numFmtId="192" fontId="3" fillId="0" borderId="6" xfId="1" applyNumberFormat="1" applyFont="1" applyBorder="1" applyAlignment="1">
      <alignment horizontal="right"/>
    </xf>
    <xf numFmtId="193" fontId="3" fillId="0" borderId="6" xfId="1" applyNumberFormat="1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90" fontId="4" fillId="0" borderId="6" xfId="1" applyNumberFormat="1" applyFont="1" applyBorder="1" applyAlignment="1">
      <alignment horizontal="right"/>
    </xf>
    <xf numFmtId="191" fontId="4" fillId="0" borderId="6" xfId="1" applyNumberFormat="1" applyFont="1" applyBorder="1" applyAlignment="1">
      <alignment horizontal="right"/>
    </xf>
    <xf numFmtId="192" fontId="4" fillId="0" borderId="6" xfId="1" applyNumberFormat="1" applyFont="1" applyBorder="1" applyAlignment="1">
      <alignment horizontal="right"/>
    </xf>
    <xf numFmtId="193" fontId="4" fillId="0" borderId="6" xfId="1" applyNumberFormat="1" applyFont="1" applyBorder="1" applyAlignment="1">
      <alignment horizontal="right"/>
    </xf>
    <xf numFmtId="0" fontId="4" fillId="0" borderId="6" xfId="0" applyFont="1" applyBorder="1"/>
    <xf numFmtId="3" fontId="4" fillId="0" borderId="0" xfId="0" applyNumberFormat="1" applyFont="1"/>
    <xf numFmtId="189" fontId="4" fillId="0" borderId="6" xfId="1" applyNumberFormat="1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/>
    <xf numFmtId="0" fontId="4" fillId="0" borderId="0" xfId="0" applyFont="1" applyBorder="1" applyAlignment="1">
      <alignment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16</xdr:row>
      <xdr:rowOff>9525</xdr:rowOff>
    </xdr:from>
    <xdr:to>
      <xdr:col>14</xdr:col>
      <xdr:colOff>0</xdr:colOff>
      <xdr:row>31</xdr:row>
      <xdr:rowOff>9525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13611225" y="3933825"/>
          <a:ext cx="666750" cy="3714750"/>
          <a:chOff x="9220200" y="3686175"/>
          <a:chExt cx="471487" cy="2829794"/>
        </a:xfrm>
      </xdr:grpSpPr>
      <xdr:grpSp>
        <xdr:nvGrpSpPr>
          <xdr:cNvPr id="3" name="Group 11"/>
          <xdr:cNvGrpSpPr>
            <a:grpSpLocks/>
          </xdr:cNvGrpSpPr>
        </xdr:nvGrpSpPr>
        <xdr:grpSpPr bwMode="auto">
          <a:xfrm>
            <a:off x="9353550" y="6048375"/>
            <a:ext cx="338137" cy="467594"/>
            <a:chOff x="9591675" y="6219829"/>
            <a:chExt cx="338137" cy="467594"/>
          </a:xfrm>
        </xdr:grpSpPr>
        <xdr:sp macro="" textlink="">
          <xdr:nvSpPr>
            <xdr:cNvPr id="5" name="Flowchart: Delay 12"/>
            <xdr:cNvSpPr>
              <a:spLocks noChangeArrowheads="1"/>
            </xdr:cNvSpPr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rgbClr val="BFBFB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 algn="ctr">
                  <a:solidFill>
                    <a:srgbClr val="000000"/>
                  </a:solidFill>
                  <a:round/>
                  <a:headEnd/>
                  <a:tailEnd/>
                </a14:hiddenLine>
              </a:ext>
            </a:extLst>
          </xdr:spPr>
        </xdr:sp>
        <xdr:sp macro="" textlink="">
          <xdr:nvSpPr>
            <xdr:cNvPr id="6" name="TextBox 9"/>
            <xdr:cNvSpPr txBox="1"/>
          </xdr:nvSpPr>
          <xdr:spPr>
            <a:xfrm rot="5400000">
              <a:off x="9549182" y="6306793"/>
              <a:ext cx="471632" cy="28962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600">
                  <a:latin typeface="TH SarabunPSK" pitchFamily="34" charset="-34"/>
                  <a:cs typeface="TH SarabunPSK" pitchFamily="34" charset="-34"/>
                </a:rPr>
                <a:t>167</a:t>
              </a:r>
              <a:endParaRPr lang="th-TH" sz="1600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220200" y="3686175"/>
            <a:ext cx="410867" cy="23363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41"/>
  <sheetViews>
    <sheetView showGridLines="0" tabSelected="1" topLeftCell="G14" zoomScaleNormal="100" workbookViewId="0">
      <selection activeCell="H19" sqref="H19"/>
    </sheetView>
  </sheetViews>
  <sheetFormatPr defaultColWidth="9.09765625" defaultRowHeight="21.75"/>
  <cols>
    <col min="1" max="1" width="0.8984375" style="10" customWidth="1"/>
    <col min="2" max="2" width="6.296875" style="10" customWidth="1"/>
    <col min="3" max="3" width="4.3984375" style="10" customWidth="1"/>
    <col min="4" max="4" width="10" style="10" customWidth="1"/>
    <col min="5" max="5" width="16.296875" style="10" customWidth="1"/>
    <col min="6" max="6" width="15.69921875" style="10" customWidth="1"/>
    <col min="7" max="8" width="16.296875" style="10" customWidth="1"/>
    <col min="9" max="9" width="15.69921875" style="10" customWidth="1"/>
    <col min="10" max="10" width="16.69921875" style="10" customWidth="1"/>
    <col min="11" max="11" width="1.8984375" style="10" customWidth="1"/>
    <col min="12" max="12" width="21.3984375" style="10" customWidth="1"/>
    <col min="13" max="13" width="3.3984375" style="10" customWidth="1"/>
    <col min="14" max="14" width="4.59765625" style="10" customWidth="1"/>
    <col min="15" max="16384" width="9.09765625" style="10"/>
  </cols>
  <sheetData>
    <row r="1" spans="1:12" s="1" customFormat="1">
      <c r="B1" s="2" t="s">
        <v>0</v>
      </c>
      <c r="C1" s="3">
        <v>19.100000000000001</v>
      </c>
      <c r="D1" s="2" t="s">
        <v>1</v>
      </c>
      <c r="E1" s="2"/>
      <c r="F1" s="2"/>
      <c r="G1" s="2"/>
    </row>
    <row r="2" spans="1:12" s="4" customFormat="1">
      <c r="B2" s="1" t="s">
        <v>2</v>
      </c>
      <c r="C2" s="3">
        <v>19.100000000000001</v>
      </c>
      <c r="D2" s="5" t="s">
        <v>3</v>
      </c>
      <c r="E2" s="6"/>
      <c r="F2" s="6"/>
      <c r="G2" s="6"/>
    </row>
    <row r="3" spans="1:12" s="4" customFormat="1" ht="17.25" customHeight="1">
      <c r="B3" s="1"/>
      <c r="C3" s="3"/>
      <c r="D3" s="5" t="s">
        <v>4</v>
      </c>
      <c r="E3" s="6"/>
      <c r="F3" s="6"/>
      <c r="G3" s="6"/>
      <c r="J3" s="7"/>
    </row>
    <row r="4" spans="1:12" s="4" customFormat="1" ht="16.5" customHeight="1">
      <c r="B4" s="1"/>
      <c r="C4" s="3"/>
      <c r="D4" s="5"/>
      <c r="E4" s="6"/>
      <c r="F4" s="6"/>
      <c r="G4" s="6"/>
      <c r="I4" s="8"/>
      <c r="J4" s="8"/>
      <c r="L4" s="9" t="s">
        <v>5</v>
      </c>
    </row>
    <row r="5" spans="1:12" ht="6" customHeight="1"/>
    <row r="6" spans="1:12" s="18" customFormat="1" ht="24" customHeight="1">
      <c r="A6" s="11" t="s">
        <v>6</v>
      </c>
      <c r="B6" s="12"/>
      <c r="C6" s="12"/>
      <c r="D6" s="13"/>
      <c r="E6" s="14" t="s">
        <v>7</v>
      </c>
      <c r="F6" s="15"/>
      <c r="G6" s="16"/>
      <c r="H6" s="14" t="s">
        <v>8</v>
      </c>
      <c r="I6" s="15"/>
      <c r="J6" s="16"/>
      <c r="K6" s="17"/>
      <c r="L6" s="17"/>
    </row>
    <row r="7" spans="1:12" s="18" customFormat="1" ht="21" customHeight="1">
      <c r="A7" s="19"/>
      <c r="B7" s="20"/>
      <c r="C7" s="20"/>
      <c r="D7" s="21"/>
      <c r="E7" s="22" t="s">
        <v>9</v>
      </c>
      <c r="G7" s="22" t="s">
        <v>9</v>
      </c>
      <c r="H7" s="22" t="s">
        <v>9</v>
      </c>
      <c r="J7" s="22" t="s">
        <v>9</v>
      </c>
      <c r="K7" s="23"/>
      <c r="L7" s="23"/>
    </row>
    <row r="8" spans="1:12" s="18" customFormat="1" ht="21.75" customHeight="1">
      <c r="A8" s="24"/>
      <c r="B8" s="24"/>
      <c r="C8" s="24"/>
      <c r="D8" s="21"/>
      <c r="E8" s="22" t="s">
        <v>10</v>
      </c>
      <c r="F8" s="22" t="s">
        <v>11</v>
      </c>
      <c r="G8" s="22" t="s">
        <v>12</v>
      </c>
      <c r="H8" s="22" t="s">
        <v>10</v>
      </c>
      <c r="I8" s="22" t="s">
        <v>11</v>
      </c>
      <c r="J8" s="22" t="s">
        <v>12</v>
      </c>
      <c r="K8" s="25"/>
      <c r="L8" s="25" t="s">
        <v>13</v>
      </c>
    </row>
    <row r="9" spans="1:12" s="18" customFormat="1" ht="21.75" customHeight="1">
      <c r="A9" s="24"/>
      <c r="B9" s="24"/>
      <c r="C9" s="24"/>
      <c r="D9" s="21"/>
      <c r="E9" s="22" t="s">
        <v>14</v>
      </c>
      <c r="F9" s="26" t="s">
        <v>15</v>
      </c>
      <c r="G9" s="22" t="s">
        <v>16</v>
      </c>
      <c r="H9" s="22" t="s">
        <v>14</v>
      </c>
      <c r="I9" s="26" t="s">
        <v>15</v>
      </c>
      <c r="J9" s="22" t="s">
        <v>16</v>
      </c>
      <c r="K9" s="25"/>
      <c r="L9" s="25"/>
    </row>
    <row r="10" spans="1:12" s="18" customFormat="1" ht="21.75" customHeight="1">
      <c r="A10" s="24"/>
      <c r="B10" s="24"/>
      <c r="C10" s="24"/>
      <c r="D10" s="21"/>
      <c r="E10" s="27" t="s">
        <v>17</v>
      </c>
      <c r="F10" s="26"/>
      <c r="G10" s="22" t="s">
        <v>17</v>
      </c>
      <c r="H10" s="27" t="s">
        <v>17</v>
      </c>
      <c r="I10" s="26"/>
      <c r="J10" s="22" t="s">
        <v>17</v>
      </c>
      <c r="K10" s="25"/>
      <c r="L10" s="25"/>
    </row>
    <row r="11" spans="1:12" s="18" customFormat="1" ht="22.5" customHeight="1">
      <c r="A11" s="28"/>
      <c r="B11" s="28"/>
      <c r="C11" s="28"/>
      <c r="D11" s="29"/>
      <c r="E11" s="30" t="s">
        <v>18</v>
      </c>
      <c r="F11" s="31"/>
      <c r="G11" s="32" t="s">
        <v>18</v>
      </c>
      <c r="H11" s="30" t="s">
        <v>18</v>
      </c>
      <c r="I11" s="31"/>
      <c r="J11" s="32" t="s">
        <v>18</v>
      </c>
      <c r="K11" s="33"/>
      <c r="L11" s="34"/>
    </row>
    <row r="12" spans="1:12" s="18" customFormat="1" ht="3" customHeight="1">
      <c r="A12" s="35"/>
      <c r="B12" s="35"/>
      <c r="C12" s="35"/>
      <c r="D12" s="36"/>
      <c r="E12" s="36"/>
      <c r="F12" s="26"/>
      <c r="G12" s="26"/>
      <c r="H12" s="36"/>
      <c r="I12" s="26"/>
      <c r="J12" s="26"/>
      <c r="K12" s="37"/>
      <c r="L12" s="23"/>
    </row>
    <row r="13" spans="1:12" s="45" customFormat="1" ht="22.5" customHeight="1">
      <c r="A13" s="38" t="s">
        <v>19</v>
      </c>
      <c r="B13" s="38"/>
      <c r="C13" s="38"/>
      <c r="D13" s="39"/>
      <c r="E13" s="40">
        <f t="shared" ref="E13:J13" si="0">SUM(E14:E20)</f>
        <v>1206437</v>
      </c>
      <c r="F13" s="41">
        <f t="shared" si="0"/>
        <v>2092543</v>
      </c>
      <c r="G13" s="42">
        <f t="shared" si="0"/>
        <v>1000315.6317500002</v>
      </c>
      <c r="H13" s="40">
        <f t="shared" si="0"/>
        <v>1400646.4</v>
      </c>
      <c r="I13" s="43">
        <f t="shared" si="0"/>
        <v>4258398</v>
      </c>
      <c r="J13" s="41">
        <f t="shared" si="0"/>
        <v>6886605</v>
      </c>
      <c r="K13" s="44" t="s">
        <v>20</v>
      </c>
      <c r="L13" s="38"/>
    </row>
    <row r="14" spans="1:12" s="18" customFormat="1" ht="22.5" customHeight="1">
      <c r="A14" s="25"/>
      <c r="B14" s="46" t="s">
        <v>21</v>
      </c>
      <c r="C14" s="47"/>
      <c r="D14" s="48"/>
      <c r="E14" s="49">
        <f>SUM(E15:E19)</f>
        <v>531539</v>
      </c>
      <c r="F14" s="50">
        <f>SUM(F15:F19)</f>
        <v>537641</v>
      </c>
      <c r="G14" s="51">
        <f>SUM(G15:G19)</f>
        <v>308566.03743000003</v>
      </c>
      <c r="H14" s="49">
        <v>524495.4</v>
      </c>
      <c r="I14" s="52">
        <v>1046858</v>
      </c>
      <c r="J14" s="50">
        <v>1775008</v>
      </c>
      <c r="K14" s="23" t="s">
        <v>22</v>
      </c>
      <c r="L14" s="47"/>
    </row>
    <row r="15" spans="1:12" s="18" customFormat="1" ht="22.5" customHeight="1">
      <c r="A15" s="47"/>
      <c r="B15" s="23" t="s">
        <v>23</v>
      </c>
      <c r="C15" s="47"/>
      <c r="D15" s="48"/>
      <c r="E15" s="49">
        <v>56921</v>
      </c>
      <c r="F15" s="50">
        <v>465329</v>
      </c>
      <c r="G15" s="51">
        <v>248870.92913</v>
      </c>
      <c r="H15" s="49">
        <v>7239</v>
      </c>
      <c r="I15" s="52">
        <v>45095</v>
      </c>
      <c r="J15" s="50">
        <v>19687</v>
      </c>
      <c r="K15" s="23" t="s">
        <v>24</v>
      </c>
      <c r="L15" s="46"/>
    </row>
    <row r="16" spans="1:12" s="18" customFormat="1" ht="22.5" customHeight="1">
      <c r="A16" s="23"/>
      <c r="B16" s="23" t="s">
        <v>25</v>
      </c>
      <c r="C16" s="23"/>
      <c r="D16" s="53"/>
      <c r="E16" s="49">
        <v>461007</v>
      </c>
      <c r="F16" s="50">
        <v>37136</v>
      </c>
      <c r="G16" s="51">
        <v>4873.2950699999992</v>
      </c>
      <c r="H16" s="49">
        <v>11930.9</v>
      </c>
      <c r="I16" s="52">
        <v>22580</v>
      </c>
      <c r="J16" s="50">
        <v>28338</v>
      </c>
      <c r="K16" s="23" t="s">
        <v>26</v>
      </c>
      <c r="L16" s="23"/>
    </row>
    <row r="17" spans="1:18" s="18" customFormat="1" ht="22.5" customHeight="1">
      <c r="A17" s="23"/>
      <c r="B17" s="23" t="s">
        <v>27</v>
      </c>
      <c r="C17" s="23"/>
      <c r="D17" s="53"/>
      <c r="E17" s="49">
        <v>9677</v>
      </c>
      <c r="F17" s="50">
        <v>17083</v>
      </c>
      <c r="G17" s="51">
        <v>6049.9034899999997</v>
      </c>
      <c r="H17" s="49" t="s">
        <v>28</v>
      </c>
      <c r="I17" s="52">
        <v>12329</v>
      </c>
      <c r="J17" s="50">
        <v>35668</v>
      </c>
      <c r="K17" s="23" t="s">
        <v>29</v>
      </c>
      <c r="L17" s="23"/>
      <c r="O17" s="54"/>
    </row>
    <row r="18" spans="1:18" s="18" customFormat="1" ht="22.5" customHeight="1">
      <c r="A18" s="23"/>
      <c r="B18" s="23" t="s">
        <v>30</v>
      </c>
      <c r="C18" s="23"/>
      <c r="D18" s="53"/>
      <c r="E18" s="55" t="s">
        <v>28</v>
      </c>
      <c r="F18" s="50">
        <v>13606</v>
      </c>
      <c r="G18" s="51">
        <v>14989.064</v>
      </c>
      <c r="H18" s="49">
        <v>3289</v>
      </c>
      <c r="I18" s="52">
        <v>5710</v>
      </c>
      <c r="J18" s="50">
        <v>2452</v>
      </c>
      <c r="K18" s="23" t="s">
        <v>31</v>
      </c>
      <c r="L18" s="23"/>
    </row>
    <row r="19" spans="1:18" s="18" customFormat="1" ht="22.5" customHeight="1">
      <c r="A19" s="23"/>
      <c r="B19" s="23" t="s">
        <v>32</v>
      </c>
      <c r="C19" s="23"/>
      <c r="D19" s="53"/>
      <c r="E19" s="49">
        <v>3934</v>
      </c>
      <c r="F19" s="50">
        <v>4487</v>
      </c>
      <c r="G19" s="51">
        <v>33782.845740000004</v>
      </c>
      <c r="H19" s="49">
        <v>153369.1</v>
      </c>
      <c r="I19" s="52">
        <v>962788</v>
      </c>
      <c r="J19" s="50">
        <v>1452425</v>
      </c>
      <c r="K19" s="23" t="s">
        <v>33</v>
      </c>
      <c r="L19" s="23"/>
      <c r="O19" s="54"/>
      <c r="Q19" s="45"/>
    </row>
    <row r="20" spans="1:18" s="18" customFormat="1" ht="22.5" customHeight="1">
      <c r="B20" s="23" t="s">
        <v>34</v>
      </c>
      <c r="C20" s="23"/>
      <c r="D20" s="53"/>
      <c r="E20" s="49">
        <v>143359</v>
      </c>
      <c r="F20" s="50">
        <v>1017261</v>
      </c>
      <c r="G20" s="51">
        <v>383183.55688999995</v>
      </c>
      <c r="H20" s="49">
        <v>700323</v>
      </c>
      <c r="I20" s="52">
        <v>2163038</v>
      </c>
      <c r="J20" s="50">
        <v>3573027</v>
      </c>
      <c r="K20" s="23" t="s">
        <v>35</v>
      </c>
      <c r="L20" s="23"/>
      <c r="Q20" s="45"/>
    </row>
    <row r="21" spans="1:18" s="45" customFormat="1" ht="22.5" customHeight="1">
      <c r="A21" s="38" t="s">
        <v>36</v>
      </c>
      <c r="B21" s="38"/>
      <c r="C21" s="38"/>
      <c r="D21" s="39"/>
      <c r="E21" s="40">
        <f t="shared" ref="E21:J21" si="1">SUM(E22:E27)</f>
        <v>606762.30000000005</v>
      </c>
      <c r="F21" s="41">
        <f t="shared" si="1"/>
        <v>1526628</v>
      </c>
      <c r="G21" s="42">
        <f t="shared" si="1"/>
        <v>641252.50190999999</v>
      </c>
      <c r="H21" s="40">
        <f t="shared" si="1"/>
        <v>637125</v>
      </c>
      <c r="I21" s="43">
        <f t="shared" si="1"/>
        <v>1759683</v>
      </c>
      <c r="J21" s="41">
        <f t="shared" si="1"/>
        <v>2373540</v>
      </c>
      <c r="K21" s="44" t="s">
        <v>37</v>
      </c>
      <c r="L21" s="38"/>
      <c r="O21" s="18"/>
      <c r="P21" s="18"/>
      <c r="R21" s="18"/>
    </row>
    <row r="22" spans="1:18" s="18" customFormat="1" ht="22.5" customHeight="1">
      <c r="A22" s="46" t="s">
        <v>38</v>
      </c>
      <c r="B22" s="25"/>
      <c r="C22" s="47"/>
      <c r="D22" s="48"/>
      <c r="E22" s="49">
        <v>21388.7</v>
      </c>
      <c r="F22" s="50">
        <v>296736</v>
      </c>
      <c r="G22" s="51">
        <v>347566.63269000006</v>
      </c>
      <c r="H22" s="49">
        <v>11851</v>
      </c>
      <c r="I22" s="52">
        <v>356807</v>
      </c>
      <c r="J22" s="50">
        <v>774830</v>
      </c>
      <c r="K22" s="46" t="s">
        <v>39</v>
      </c>
      <c r="L22" s="46"/>
      <c r="Q22" s="45"/>
    </row>
    <row r="23" spans="1:18" s="18" customFormat="1" ht="22.5" customHeight="1">
      <c r="A23" s="46" t="s">
        <v>40</v>
      </c>
      <c r="B23" s="25"/>
      <c r="C23" s="47"/>
      <c r="D23" s="48"/>
      <c r="E23" s="55" t="s">
        <v>28</v>
      </c>
      <c r="F23" s="55" t="s">
        <v>41</v>
      </c>
      <c r="G23" s="55" t="s">
        <v>42</v>
      </c>
      <c r="H23" s="49">
        <v>73098</v>
      </c>
      <c r="I23" s="52">
        <v>564046</v>
      </c>
      <c r="J23" s="50">
        <v>812682</v>
      </c>
      <c r="K23" s="46" t="s">
        <v>43</v>
      </c>
      <c r="L23" s="46"/>
      <c r="Q23" s="45"/>
    </row>
    <row r="24" spans="1:18" s="18" customFormat="1" ht="22.5" customHeight="1">
      <c r="A24" s="46" t="s">
        <v>44</v>
      </c>
      <c r="B24" s="25"/>
      <c r="C24" s="47"/>
      <c r="D24" s="48"/>
      <c r="E24" s="55" t="s">
        <v>28</v>
      </c>
      <c r="F24" s="55" t="s">
        <v>41</v>
      </c>
      <c r="G24" s="55" t="s">
        <v>42</v>
      </c>
      <c r="H24" s="49">
        <v>128682</v>
      </c>
      <c r="I24" s="52">
        <v>488566</v>
      </c>
      <c r="J24" s="50">
        <v>557552</v>
      </c>
      <c r="K24" s="46" t="s">
        <v>45</v>
      </c>
      <c r="L24" s="46"/>
      <c r="Q24" s="45"/>
    </row>
    <row r="25" spans="1:18" s="18" customFormat="1" ht="22.5" customHeight="1">
      <c r="A25" s="35" t="s">
        <v>46</v>
      </c>
      <c r="B25" s="35"/>
      <c r="C25" s="35"/>
      <c r="D25" s="48"/>
      <c r="E25" s="49">
        <v>384700.6</v>
      </c>
      <c r="F25" s="50">
        <v>232110</v>
      </c>
      <c r="G25" s="51">
        <v>194207.13391999999</v>
      </c>
      <c r="H25" s="49">
        <v>423284</v>
      </c>
      <c r="I25" s="52">
        <v>271203</v>
      </c>
      <c r="J25" s="50">
        <v>81116</v>
      </c>
      <c r="K25" s="46" t="s">
        <v>47</v>
      </c>
      <c r="L25" s="47"/>
      <c r="Q25" s="45"/>
    </row>
    <row r="26" spans="1:18" s="18" customFormat="1" ht="22.5" customHeight="1">
      <c r="A26" s="35" t="s">
        <v>48</v>
      </c>
      <c r="B26" s="35"/>
      <c r="C26" s="35"/>
      <c r="D26" s="48"/>
      <c r="E26" s="55" t="s">
        <v>28</v>
      </c>
      <c r="F26" s="55" t="s">
        <v>41</v>
      </c>
      <c r="G26" s="55" t="s">
        <v>42</v>
      </c>
      <c r="H26" s="49">
        <v>120</v>
      </c>
      <c r="I26" s="52">
        <v>72633</v>
      </c>
      <c r="J26" s="50">
        <v>141687</v>
      </c>
      <c r="K26" s="46" t="s">
        <v>33</v>
      </c>
      <c r="L26" s="47"/>
    </row>
    <row r="27" spans="1:18" s="18" customFormat="1" ht="22.5" customHeight="1">
      <c r="A27" s="56" t="s">
        <v>49</v>
      </c>
      <c r="B27" s="56"/>
      <c r="C27" s="56"/>
      <c r="D27" s="57"/>
      <c r="E27" s="49">
        <v>200673</v>
      </c>
      <c r="F27" s="50">
        <v>997782</v>
      </c>
      <c r="G27" s="51">
        <v>99478.735299999986</v>
      </c>
      <c r="H27" s="49">
        <v>90</v>
      </c>
      <c r="I27" s="52">
        <v>6428</v>
      </c>
      <c r="J27" s="50">
        <v>5673</v>
      </c>
      <c r="K27" s="46" t="s">
        <v>35</v>
      </c>
      <c r="L27" s="46"/>
    </row>
    <row r="28" spans="1:18" s="23" customFormat="1" ht="3" customHeight="1">
      <c r="A28" s="58"/>
      <c r="B28" s="59"/>
      <c r="C28" s="59"/>
      <c r="D28" s="60"/>
      <c r="E28" s="60"/>
      <c r="F28" s="60"/>
      <c r="G28" s="60"/>
      <c r="H28" s="60"/>
      <c r="I28" s="31"/>
      <c r="J28" s="31"/>
      <c r="K28" s="61"/>
      <c r="L28" s="59"/>
    </row>
    <row r="29" spans="1:18" s="18" customFormat="1" ht="3" customHeight="1">
      <c r="A29" s="25"/>
      <c r="B29" s="47"/>
      <c r="C29" s="47"/>
      <c r="D29" s="47"/>
      <c r="E29" s="47"/>
      <c r="F29" s="47"/>
      <c r="G29" s="47"/>
      <c r="H29" s="23"/>
      <c r="I29" s="23"/>
      <c r="J29" s="23"/>
      <c r="K29" s="46"/>
      <c r="L29" s="47"/>
    </row>
    <row r="30" spans="1:18" s="63" customFormat="1" ht="19.5">
      <c r="A30" s="62"/>
      <c r="B30" s="63" t="s">
        <v>50</v>
      </c>
      <c r="C30" s="64"/>
      <c r="D30" s="64"/>
      <c r="H30" s="63" t="s">
        <v>51</v>
      </c>
      <c r="I30" s="65"/>
      <c r="J30" s="65"/>
      <c r="K30" s="65"/>
      <c r="L30" s="62"/>
    </row>
    <row r="31" spans="1:18" s="63" customFormat="1" ht="19.5">
      <c r="C31" s="64"/>
      <c r="D31" s="64"/>
      <c r="I31" s="65"/>
      <c r="J31" s="65"/>
    </row>
    <row r="32" spans="1:18" s="18" customFormat="1" ht="19.5"/>
    <row r="33" spans="13:13" s="18" customFormat="1" ht="19.5"/>
    <row r="34" spans="13:13" s="18" customFormat="1" ht="19.5">
      <c r="M34" s="46"/>
    </row>
    <row r="35" spans="13:13" s="18" customFormat="1" ht="19.5">
      <c r="M35" s="46"/>
    </row>
    <row r="36" spans="13:13" s="18" customFormat="1" ht="19.5">
      <c r="M36" s="47"/>
    </row>
    <row r="37" spans="13:13" s="18" customFormat="1" ht="19.5"/>
    <row r="38" spans="13:13" s="18" customFormat="1" ht="19.5"/>
    <row r="39" spans="13:13" s="18" customFormat="1" ht="19.5"/>
    <row r="40" spans="13:13" s="18" customFormat="1" ht="19.5"/>
    <row r="41" spans="13:13" s="18" customFormat="1" ht="19.5"/>
  </sheetData>
  <mergeCells count="8">
    <mergeCell ref="A27:D27"/>
    <mergeCell ref="A6:D11"/>
    <mergeCell ref="E6:G6"/>
    <mergeCell ref="H6:J6"/>
    <mergeCell ref="A13:D13"/>
    <mergeCell ref="K13:L13"/>
    <mergeCell ref="A21:D21"/>
    <mergeCell ref="K21:L21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T-19.1</vt:lpstr>
      <vt:lpstr>'T-19.1'!Print_Area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2019-10-01T07:05:07Z</dcterms:created>
  <dcterms:modified xsi:type="dcterms:W3CDTF">2019-10-01T07:05:40Z</dcterms:modified>
</cp:coreProperties>
</file>