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9405" windowHeight="7095"/>
  </bookViews>
  <sheets>
    <sheet name="ตารางที่1" sheetId="1" r:id="rId1"/>
  </sheets>
  <definedNames>
    <definedName name="_xlnm.Print_Area" localSheetId="0">ตารางที่1!$A$1:$D$31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  <c r="B26" i="1"/>
  <c r="D25" i="1"/>
  <c r="C25" i="1"/>
  <c r="B25" i="1"/>
  <c r="D24" i="1"/>
  <c r="C24" i="1"/>
  <c r="B24" i="1"/>
  <c r="C23" i="1"/>
  <c r="B23" i="1"/>
  <c r="C22" i="1"/>
  <c r="B22" i="1"/>
  <c r="D21" i="1"/>
  <c r="C21" i="1"/>
  <c r="B21" i="1"/>
  <c r="D20" i="1"/>
  <c r="C20" i="1"/>
  <c r="C19" i="1"/>
  <c r="B19" i="1"/>
  <c r="C18" i="1"/>
  <c r="B18" i="1"/>
  <c r="B17" i="1" s="1"/>
  <c r="D17" i="1"/>
  <c r="C17" i="1"/>
</calcChain>
</file>

<file path=xl/sharedStrings.xml><?xml version="1.0" encoding="utf-8"?>
<sst xmlns="http://schemas.openxmlformats.org/spreadsheetml/2006/main" count="31" uniqueCount="20">
  <si>
    <t xml:space="preserve">ตารางที่  1  จำนวนและร้อยละของประชากรอายุ 15 ปีขึ้นไป จำแนกตามสถานภาพแรงงาน และเพศ </t>
  </si>
  <si>
    <t>สถานภาพแรงงาน</t>
  </si>
  <si>
    <t>รวม</t>
  </si>
  <si>
    <t>ชาย</t>
  </si>
  <si>
    <t>หญิง</t>
  </si>
  <si>
    <t xml:space="preserve">                    จำนวน</t>
  </si>
  <si>
    <t>ประชากรอายุ 15 ปีขึ้นไป</t>
  </si>
  <si>
    <t>1. ผู้อยู่ในกำลังแรงงาน</t>
  </si>
  <si>
    <t xml:space="preserve">    1.1  กำลังแรงงานปัจจุบัน</t>
  </si>
  <si>
    <t xml:space="preserve">           1.1.1  ผู้มีงานทำ</t>
  </si>
  <si>
    <t xml:space="preserve">           1.1.2  ผู้ว่างงาน</t>
  </si>
  <si>
    <t xml:space="preserve">    1.2  ผู้ที่รอฤดูกาล</t>
  </si>
  <si>
    <t>-</t>
  </si>
  <si>
    <t xml:space="preserve"> 2. ผู้ไม่อยู่ในกำลังแรงงาน</t>
  </si>
  <si>
    <t xml:space="preserve">     2.1  ทำงานบ้าน</t>
  </si>
  <si>
    <t xml:space="preserve">     2.2  เรียนหนังสือ</t>
  </si>
  <si>
    <t xml:space="preserve">     2.3  อื่นๆ</t>
  </si>
  <si>
    <t xml:space="preserve">                      ร้อยละ</t>
  </si>
  <si>
    <t>หมายเหตุ      -  ไม่มีข้อมูล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</si>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</sst>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#,##0.0"/>
    <numFmt numFmtId="188" formatCode="0.0"/>
    <numFmt numFmtId="189" formatCode="0.00000000000"/>
  </numFmts>
  <fonts count="5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u/>
      <sz val="14"/>
      <name val="TH SarabunPSK"/>
      <family val="2"/>
    </font>
    <font>
      <i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0" fontId="2" fillId="0" borderId="0" xfId="0" applyFont="1" applyAlignment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187" fontId="2" fillId="0" borderId="0" xfId="0" applyNumberFormat="1" applyFont="1" applyAlignment="1">
      <alignment vertical="center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188" fontId="1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vertical="top"/>
    </xf>
    <xf numFmtId="188" fontId="2" fillId="0" borderId="0" xfId="0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vertical="top"/>
    </xf>
    <xf numFmtId="0" fontId="1" fillId="0" borderId="3" xfId="0" applyFont="1" applyBorder="1" applyAlignment="1">
      <alignment vertical="center"/>
    </xf>
    <xf numFmtId="188" fontId="2" fillId="0" borderId="3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189" fontId="1" fillId="0" borderId="0" xfId="0" applyNumberFormat="1" applyFont="1" applyFill="1" applyBorder="1" applyAlignment="1">
      <alignment horizontal="right" vertical="top"/>
    </xf>
    <xf numFmtId="188" fontId="3" fillId="0" borderId="0" xfId="0" applyNumberFormat="1" applyFont="1" applyAlignment="1">
      <alignment horizontal="left"/>
    </xf>
    <xf numFmtId="189" fontId="2" fillId="0" borderId="0" xfId="0" applyNumberFormat="1" applyFont="1" applyFill="1" applyBorder="1" applyAlignment="1">
      <alignment horizontal="right" vertical="top"/>
    </xf>
    <xf numFmtId="188" fontId="4" fillId="0" borderId="0" xfId="0" applyNumberFormat="1" applyFont="1" applyAlignment="1">
      <alignment horizontal="left"/>
    </xf>
    <xf numFmtId="188" fontId="2" fillId="0" borderId="0" xfId="0" applyNumberFormat="1" applyFont="1" applyAlignment="1">
      <alignment horizontal="left"/>
    </xf>
    <xf numFmtId="188" fontId="2" fillId="0" borderId="0" xfId="0" applyNumberFormat="1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1626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1626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61626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61626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42"/>
  <sheetViews>
    <sheetView showGridLines="0" tabSelected="1" zoomScale="90" zoomScaleNormal="90" workbookViewId="0">
      <selection activeCell="D10" sqref="D10"/>
    </sheetView>
  </sheetViews>
  <sheetFormatPr defaultRowHeight="24" customHeight="1" x14ac:dyDescent="0.5"/>
  <cols>
    <col min="1" max="1" width="32.85546875" style="3" customWidth="1"/>
    <col min="2" max="4" width="19.85546875" style="3" customWidth="1"/>
    <col min="5" max="5" width="9.140625" style="3"/>
    <col min="6" max="6" width="10.28515625" style="3" bestFit="1" customWidth="1"/>
    <col min="7" max="16384" width="9.140625" style="3"/>
  </cols>
  <sheetData>
    <row r="1" spans="1:6" ht="26.25" customHeight="1" x14ac:dyDescent="0.5">
      <c r="A1" s="1" t="s">
        <v>0</v>
      </c>
      <c r="B1" s="2"/>
      <c r="C1" s="2"/>
      <c r="D1" s="2"/>
    </row>
    <row r="2" spans="1:6" ht="13.5" customHeight="1" x14ac:dyDescent="0.5">
      <c r="A2" s="4"/>
      <c r="B2" s="4"/>
      <c r="C2" s="4"/>
      <c r="D2" s="4"/>
    </row>
    <row r="3" spans="1:6" s="7" customFormat="1" ht="32.25" customHeight="1" x14ac:dyDescent="0.5">
      <c r="A3" s="5" t="s">
        <v>1</v>
      </c>
      <c r="B3" s="6" t="s">
        <v>2</v>
      </c>
      <c r="C3" s="6" t="s">
        <v>3</v>
      </c>
      <c r="D3" s="6" t="s">
        <v>4</v>
      </c>
    </row>
    <row r="4" spans="1:6" s="7" customFormat="1" ht="24" customHeight="1" x14ac:dyDescent="0.5">
      <c r="A4" s="3"/>
      <c r="B4" s="8" t="s">
        <v>5</v>
      </c>
      <c r="C4" s="8"/>
      <c r="D4" s="8"/>
    </row>
    <row r="5" spans="1:6" s="10" customFormat="1" ht="24" customHeight="1" x14ac:dyDescent="0.5">
      <c r="A5" s="4" t="s">
        <v>6</v>
      </c>
      <c r="B5" s="9">
        <v>646825</v>
      </c>
      <c r="C5" s="9">
        <v>322122</v>
      </c>
      <c r="D5" s="9">
        <v>324703</v>
      </c>
    </row>
    <row r="6" spans="1:6" s="13" customFormat="1" ht="24" customHeight="1" x14ac:dyDescent="0.5">
      <c r="A6" s="11" t="s">
        <v>7</v>
      </c>
      <c r="B6" s="12">
        <v>447630</v>
      </c>
      <c r="C6" s="12">
        <v>247141.84</v>
      </c>
      <c r="D6" s="12">
        <v>200488.17</v>
      </c>
      <c r="F6" s="14"/>
    </row>
    <row r="7" spans="1:6" s="13" customFormat="1" ht="24" customHeight="1" x14ac:dyDescent="0.5">
      <c r="A7" s="11" t="s">
        <v>8</v>
      </c>
      <c r="B7" s="12">
        <v>447218.15</v>
      </c>
      <c r="C7" s="12">
        <v>246729.98</v>
      </c>
      <c r="D7" s="12">
        <v>200488.17</v>
      </c>
      <c r="F7" s="14"/>
    </row>
    <row r="8" spans="1:6" s="13" customFormat="1" ht="24" customHeight="1" x14ac:dyDescent="0.5">
      <c r="A8" s="11" t="s">
        <v>9</v>
      </c>
      <c r="B8" s="12">
        <v>444775.8</v>
      </c>
      <c r="C8" s="12">
        <v>245171.53700000001</v>
      </c>
      <c r="D8" s="12">
        <v>199604.43</v>
      </c>
      <c r="F8" s="14"/>
    </row>
    <row r="9" spans="1:6" s="13" customFormat="1" ht="24" customHeight="1" x14ac:dyDescent="0.5">
      <c r="A9" s="11" t="s">
        <v>10</v>
      </c>
      <c r="B9" s="12">
        <v>2442.35</v>
      </c>
      <c r="C9" s="12">
        <v>1558.461</v>
      </c>
      <c r="D9" s="12">
        <v>883.73</v>
      </c>
      <c r="F9" s="14"/>
    </row>
    <row r="10" spans="1:6" s="13" customFormat="1" ht="24" customHeight="1" x14ac:dyDescent="0.5">
      <c r="A10" s="11" t="s">
        <v>11</v>
      </c>
      <c r="B10" s="12">
        <v>411.86</v>
      </c>
      <c r="C10" s="12">
        <v>411.86</v>
      </c>
      <c r="D10" s="12" t="s">
        <v>12</v>
      </c>
      <c r="F10" s="14"/>
    </row>
    <row r="11" spans="1:6" s="13" customFormat="1" ht="24" customHeight="1" x14ac:dyDescent="0.5">
      <c r="A11" s="11" t="s">
        <v>13</v>
      </c>
      <c r="B11" s="12">
        <v>199194.99</v>
      </c>
      <c r="C11" s="12">
        <v>74980.160000000003</v>
      </c>
      <c r="D11" s="12">
        <v>124214.83</v>
      </c>
      <c r="E11" s="15"/>
    </row>
    <row r="12" spans="1:6" s="13" customFormat="1" ht="24" customHeight="1" x14ac:dyDescent="0.5">
      <c r="A12" s="11" t="s">
        <v>14</v>
      </c>
      <c r="B12" s="12">
        <v>48263.199999999997</v>
      </c>
      <c r="C12" s="12">
        <v>2656.2</v>
      </c>
      <c r="D12" s="12">
        <v>45607</v>
      </c>
      <c r="E12" s="15"/>
    </row>
    <row r="13" spans="1:6" s="13" customFormat="1" ht="24" customHeight="1" x14ac:dyDescent="0.5">
      <c r="A13" s="11" t="s">
        <v>15</v>
      </c>
      <c r="B13" s="12">
        <v>51245.3</v>
      </c>
      <c r="C13" s="12">
        <v>25634.47</v>
      </c>
      <c r="D13" s="12">
        <v>25610.82</v>
      </c>
      <c r="E13" s="15"/>
    </row>
    <row r="14" spans="1:6" s="13" customFormat="1" ht="24" customHeight="1" x14ac:dyDescent="0.5">
      <c r="A14" s="16" t="s">
        <v>16</v>
      </c>
      <c r="B14" s="12">
        <v>99686.5</v>
      </c>
      <c r="C14" s="12">
        <v>46689.548999999999</v>
      </c>
      <c r="D14" s="12">
        <v>52997.01</v>
      </c>
      <c r="E14" s="15"/>
      <c r="F14" s="14"/>
    </row>
    <row r="15" spans="1:6" s="13" customFormat="1" ht="18" customHeight="1" x14ac:dyDescent="0.5">
      <c r="A15" s="17"/>
      <c r="E15" s="15"/>
    </row>
    <row r="16" spans="1:6" s="13" customFormat="1" ht="28.5" customHeight="1" x14ac:dyDescent="0.5">
      <c r="B16" s="18" t="s">
        <v>17</v>
      </c>
      <c r="C16" s="18"/>
      <c r="D16" s="18"/>
    </row>
    <row r="17" spans="1:7" s="13" customFormat="1" ht="24" customHeight="1" x14ac:dyDescent="0.5">
      <c r="A17" s="19" t="s">
        <v>6</v>
      </c>
      <c r="B17" s="20">
        <f>SUM(B18+B23)</f>
        <v>99.999998453986777</v>
      </c>
      <c r="C17" s="20">
        <f>SUM(C18+C23)</f>
        <v>100</v>
      </c>
      <c r="D17" s="20">
        <f>SUM(D18+D23)</f>
        <v>100</v>
      </c>
    </row>
    <row r="18" spans="1:7" s="13" customFormat="1" ht="24" customHeight="1" x14ac:dyDescent="0.5">
      <c r="A18" s="21" t="s">
        <v>7</v>
      </c>
      <c r="B18" s="22">
        <f>B6*100/$B$5</f>
        <v>69.204189695821896</v>
      </c>
      <c r="C18" s="22">
        <f>C6*100/$C$5</f>
        <v>76.723055239940152</v>
      </c>
      <c r="D18" s="22">
        <v>61.8</v>
      </c>
    </row>
    <row r="19" spans="1:7" s="13" customFormat="1" ht="24" customHeight="1" x14ac:dyDescent="0.5">
      <c r="A19" s="21" t="s">
        <v>8</v>
      </c>
      <c r="B19" s="22">
        <f t="shared" ref="B19:B26" si="0">B7*100/$B$5</f>
        <v>69.140517141421554</v>
      </c>
      <c r="C19" s="22">
        <f t="shared" ref="C19:C26" si="1">C7*100/$C$5</f>
        <v>76.595196850882587</v>
      </c>
      <c r="D19" s="22">
        <v>61.8</v>
      </c>
    </row>
    <row r="20" spans="1:7" s="13" customFormat="1" ht="24" customHeight="1" x14ac:dyDescent="0.5">
      <c r="A20" s="21" t="s">
        <v>9</v>
      </c>
      <c r="B20" s="22">
        <v>68.7</v>
      </c>
      <c r="C20" s="22">
        <f t="shared" si="1"/>
        <v>76.111391646643213</v>
      </c>
      <c r="D20" s="22">
        <f t="shared" ref="D20:D26" si="2">D8*100/$D$5</f>
        <v>61.47292448791665</v>
      </c>
    </row>
    <row r="21" spans="1:7" s="13" customFormat="1" ht="24" customHeight="1" x14ac:dyDescent="0.5">
      <c r="A21" s="21" t="s">
        <v>10</v>
      </c>
      <c r="B21" s="22">
        <f t="shared" si="0"/>
        <v>0.37759053839910334</v>
      </c>
      <c r="C21" s="22">
        <f t="shared" si="1"/>
        <v>0.48381079218432771</v>
      </c>
      <c r="D21" s="22">
        <f t="shared" si="2"/>
        <v>0.27216564060079518</v>
      </c>
    </row>
    <row r="22" spans="1:7" s="13" customFormat="1" ht="24" customHeight="1" x14ac:dyDescent="0.5">
      <c r="A22" s="21" t="s">
        <v>11</v>
      </c>
      <c r="B22" s="22">
        <f t="shared" si="0"/>
        <v>6.3674100413558532E-2</v>
      </c>
      <c r="C22" s="22">
        <f t="shared" si="1"/>
        <v>0.12785838905756206</v>
      </c>
      <c r="D22" s="22" t="s">
        <v>12</v>
      </c>
    </row>
    <row r="23" spans="1:7" s="13" customFormat="1" ht="24" customHeight="1" x14ac:dyDescent="0.5">
      <c r="A23" s="21" t="s">
        <v>13</v>
      </c>
      <c r="B23" s="22">
        <f t="shared" si="0"/>
        <v>30.795808758164881</v>
      </c>
      <c r="C23" s="22">
        <f t="shared" si="1"/>
        <v>23.276944760059852</v>
      </c>
      <c r="D23" s="22">
        <v>38.200000000000003</v>
      </c>
    </row>
    <row r="24" spans="1:7" s="13" customFormat="1" ht="24" customHeight="1" x14ac:dyDescent="0.5">
      <c r="A24" s="21" t="s">
        <v>14</v>
      </c>
      <c r="B24" s="22">
        <f t="shared" si="0"/>
        <v>7.4615545162911143</v>
      </c>
      <c r="C24" s="22">
        <f t="shared" si="1"/>
        <v>0.82459440832976327</v>
      </c>
      <c r="D24" s="22">
        <f t="shared" si="2"/>
        <v>14.045758739525043</v>
      </c>
    </row>
    <row r="25" spans="1:7" s="13" customFormat="1" ht="24" customHeight="1" x14ac:dyDescent="0.5">
      <c r="A25" s="23" t="s">
        <v>15</v>
      </c>
      <c r="B25" s="22">
        <f t="shared" si="0"/>
        <v>7.9225911181540605</v>
      </c>
      <c r="C25" s="22">
        <f t="shared" si="1"/>
        <v>7.9580003849473178</v>
      </c>
      <c r="D25" s="22">
        <f t="shared" si="2"/>
        <v>7.8874602328897483</v>
      </c>
    </row>
    <row r="26" spans="1:7" s="13" customFormat="1" ht="24" customHeight="1" x14ac:dyDescent="0.5">
      <c r="A26" s="23" t="s">
        <v>16</v>
      </c>
      <c r="B26" s="22">
        <f t="shared" si="0"/>
        <v>15.411664669732927</v>
      </c>
      <c r="C26" s="22">
        <f t="shared" si="1"/>
        <v>14.494368282824521</v>
      </c>
      <c r="D26" s="22">
        <f t="shared" si="2"/>
        <v>16.321687819330279</v>
      </c>
    </row>
    <row r="27" spans="1:7" s="13" customFormat="1" ht="7.5" customHeight="1" x14ac:dyDescent="0.5">
      <c r="A27" s="24"/>
      <c r="B27" s="25"/>
      <c r="C27" s="25"/>
      <c r="D27" s="25"/>
    </row>
    <row r="28" spans="1:7" ht="4.5" customHeight="1" x14ac:dyDescent="0.5"/>
    <row r="29" spans="1:7" ht="24" customHeight="1" x14ac:dyDescent="0.5">
      <c r="A29" s="7" t="s">
        <v>18</v>
      </c>
    </row>
    <row r="30" spans="1:7" ht="21.75" x14ac:dyDescent="0.5">
      <c r="A30" s="26"/>
      <c r="B30" s="27"/>
      <c r="C30" s="27"/>
      <c r="D30" s="27"/>
      <c r="E30" s="28"/>
      <c r="F30" s="28"/>
      <c r="G30" s="28"/>
    </row>
    <row r="31" spans="1:7" ht="24" customHeight="1" x14ac:dyDescent="0.5">
      <c r="A31" s="26" t="s">
        <v>19</v>
      </c>
      <c r="B31" s="29"/>
      <c r="C31" s="29"/>
      <c r="D31" s="29"/>
      <c r="E31" s="30"/>
      <c r="F31" s="30"/>
      <c r="G31" s="30"/>
    </row>
    <row r="32" spans="1:7" ht="24" customHeight="1" x14ac:dyDescent="0.5">
      <c r="B32" s="29"/>
      <c r="C32" s="29"/>
      <c r="D32" s="29"/>
      <c r="E32" s="31"/>
      <c r="F32" s="31"/>
      <c r="G32" s="31"/>
    </row>
    <row r="33" spans="1:7" ht="24" customHeight="1" x14ac:dyDescent="0.5">
      <c r="B33" s="29"/>
      <c r="C33" s="29"/>
      <c r="D33" s="29"/>
      <c r="E33" s="31"/>
      <c r="F33" s="31"/>
      <c r="G33" s="31"/>
    </row>
    <row r="34" spans="1:7" ht="24" customHeight="1" x14ac:dyDescent="0.5">
      <c r="B34" s="29"/>
      <c r="C34" s="29"/>
      <c r="D34" s="29"/>
      <c r="E34" s="30"/>
      <c r="F34" s="30"/>
      <c r="G34" s="30"/>
    </row>
    <row r="35" spans="1:7" ht="24" customHeight="1" x14ac:dyDescent="0.5">
      <c r="B35" s="27"/>
      <c r="C35" s="27"/>
      <c r="D35" s="27"/>
      <c r="E35" s="28"/>
      <c r="F35" s="28"/>
      <c r="G35" s="28"/>
    </row>
    <row r="36" spans="1:7" ht="24" customHeight="1" x14ac:dyDescent="0.5">
      <c r="B36" s="29"/>
      <c r="C36" s="29"/>
      <c r="D36" s="29"/>
      <c r="E36" s="31"/>
      <c r="F36" s="31"/>
      <c r="G36" s="31"/>
    </row>
    <row r="37" spans="1:7" ht="24" customHeight="1" x14ac:dyDescent="0.5">
      <c r="B37" s="29"/>
      <c r="C37" s="29"/>
      <c r="D37" s="29"/>
      <c r="E37" s="31"/>
      <c r="F37" s="31"/>
      <c r="G37" s="31"/>
    </row>
    <row r="38" spans="1:7" ht="24" customHeight="1" x14ac:dyDescent="0.5">
      <c r="B38" s="29"/>
      <c r="C38" s="29"/>
      <c r="D38" s="29"/>
      <c r="E38" s="31"/>
      <c r="F38" s="31"/>
      <c r="G38" s="31"/>
    </row>
    <row r="39" spans="1:7" ht="24" customHeight="1" x14ac:dyDescent="0.5">
      <c r="E39" s="32"/>
      <c r="F39" s="32"/>
      <c r="G39" s="32"/>
    </row>
    <row r="42" spans="1:7" ht="24" customHeight="1" x14ac:dyDescent="0.5">
      <c r="A42" s="7"/>
    </row>
  </sheetData>
  <mergeCells count="2">
    <mergeCell ref="B4:D4"/>
    <mergeCell ref="B16:D16"/>
  </mergeCells>
  <pageMargins left="1.1023622047244095" right="0.6692913385826772" top="0.98425196850393704" bottom="0.78740157480314965" header="0.51181102362204722" footer="0.51181102362204722"/>
  <pageSetup paperSize="9" scale="95" firstPageNumber="7" orientation="portrait" useFirstPageNumber="1" r:id="rId1"/>
  <headerFooter alignWithMargins="0">
    <oddHeader>&amp;C&amp;"TH SarabunPSK,ธรรมดา"18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2018-04-23T09:13:43Z</dcterms:created>
  <dcterms:modified xsi:type="dcterms:W3CDTF">2018-04-23T09:13:53Z</dcterms:modified>
</cp:coreProperties>
</file>