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G:\งานของแพร ปีงบ 65\4.งานวิชาการ\1.ตาราง upload\4.รายงานสถิติ\2.สถิติแรงงาน สาขา02\2561\"/>
    </mc:Choice>
  </mc:AlternateContent>
  <xr:revisionPtr revIDLastSave="0" documentId="13_ncr:1_{EFB5B1F8-BD24-4B22-B82F-561FE34BF395}" xr6:coauthVersionLast="36" xr6:coauthVersionMax="36" xr10:uidLastSave="{00000000-0000-0000-0000-000000000000}"/>
  <bookViews>
    <workbookView xWindow="0" yWindow="0" windowWidth="20490" windowHeight="7680" xr2:uid="{00000000-000D-0000-FFFF-FFFF00000000}"/>
  </bookViews>
  <sheets>
    <sheet name="T-2.1" sheetId="7" r:id="rId1"/>
  </sheets>
  <definedNames>
    <definedName name="_xlnm.Print_Area" localSheetId="0">'T-2.1'!$A$1:$Y$29</definedName>
  </definedNames>
  <calcPr calcId="181029" iterate="1" iterateCount="1000" calcOnSave="0"/>
</workbook>
</file>

<file path=xl/calcChain.xml><?xml version="1.0" encoding="utf-8"?>
<calcChain xmlns="http://schemas.openxmlformats.org/spreadsheetml/2006/main">
  <c r="J19" i="7" l="1"/>
  <c r="O19" i="7"/>
  <c r="Q19" i="7"/>
  <c r="R19" i="7"/>
  <c r="G19" i="7"/>
  <c r="H10" i="7"/>
  <c r="I10" i="7"/>
  <c r="J10" i="7"/>
  <c r="L10" i="7"/>
  <c r="M10" i="7"/>
  <c r="N10" i="7"/>
  <c r="O10" i="7"/>
  <c r="R10" i="7"/>
  <c r="G10" i="7"/>
</calcChain>
</file>

<file path=xl/sharedStrings.xml><?xml version="1.0" encoding="utf-8"?>
<sst xmlns="http://schemas.openxmlformats.org/spreadsheetml/2006/main" count="82" uniqueCount="62">
  <si>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</si>
  <si>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</si>
  <si>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</si>
  <si>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</si>
  <si>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</si>
  <si>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</si>
  <si>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</si>
  <si>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</si>
  <si>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</si>
  <si>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</si>
  <si>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</si>
  <si>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</si>
  <si>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</si>
  <si>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</si>
  <si>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</si>
  <si>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</si>
  <si>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</si>
  <si>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</si>
  <si>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</si>
  <si>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</si>
  <si>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</si>
  <si>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</si>
  <si>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</si>
  <si>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</si>
  <si>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</si>
  <si>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</si>
  <si>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</si>
  <si>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</si>
  <si>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</si>
  <si>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>รวมยอด</t>
  </si>
  <si>
    <t>ผู้ไม่อยู่ในกำลังแรงงาน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</si>
  <si>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</si>
  <si>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</si>
  <si>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</si>
  <si>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</si>
  <si>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</si>
  <si>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1.1.2  ไม่ทำงานแต่มีงานประจำ</t>
  </si>
  <si>
    <t>3. ยังเล็ก ชรา/ไม่สามารถทำงานได้</t>
  </si>
  <si>
    <t>3. Too young/old/incapable of work</t>
  </si>
  <si>
    <t>1.1.2  With job but not at work</t>
  </si>
  <si>
    <t>ภาคเหนือ</t>
  </si>
  <si>
    <t>กรุงเทพมหานคร</t>
  </si>
  <si>
    <t xml:space="preserve">ทั่วราชอาณาจักร      </t>
  </si>
  <si>
    <t xml:space="preserve">ตาราง    </t>
  </si>
  <si>
    <t>Table</t>
  </si>
  <si>
    <t xml:space="preserve">     Note:</t>
  </si>
  <si>
    <t xml:space="preserve">  Source:</t>
  </si>
  <si>
    <t xml:space="preserve"> หมายเหตุ:</t>
  </si>
  <si>
    <t>Northern region</t>
  </si>
  <si>
    <t>Central region</t>
  </si>
  <si>
    <t>Southern region</t>
  </si>
  <si>
    <t>region</t>
  </si>
  <si>
    <t xml:space="preserve">Northeastern </t>
  </si>
  <si>
    <t>1.2.2  Not looking/available for work</t>
  </si>
  <si>
    <t>(หน่วยเป็นพัน  In thousand)</t>
  </si>
  <si>
    <t>The data is average of four quarters.</t>
  </si>
  <si>
    <t>ข้อมูลเป็นค่าเฉลี่ยของ 4 ไตรมาส</t>
  </si>
  <si>
    <t xml:space="preserve">    ที่มา:</t>
  </si>
  <si>
    <t>ประชากรอายุ 15 ปีขึ้นไป จำแนกตามสถานภาพแรงงาน และเพศ เป็นรายภาค พ.ศ. 2561</t>
  </si>
  <si>
    <t>Population Aged 15 Years and Over by Labour Force Status, Sex and Region: 2018</t>
  </si>
  <si>
    <t>การสำรวจภาวะการทำงานของประชากร พ.ศ. 2561 สำนักงานสถิติแห่งชาติ</t>
  </si>
  <si>
    <t>The Labour Force Survey: Uttaradit,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</si>
</sst>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188" fontId="9" fillId="0" borderId="4" xfId="0" applyNumberFormat="1" applyFont="1" applyBorder="1"/>
    <xf numFmtId="188" fontId="9" fillId="0" borderId="4" xfId="1" applyNumberFormat="1" applyFont="1" applyBorder="1"/>
    <xf numFmtId="188" fontId="9" fillId="0" borderId="3" xfId="1" applyNumberFormat="1" applyFont="1" applyBorder="1"/>
    <xf numFmtId="188" fontId="9" fillId="0" borderId="7" xfId="1" applyNumberFormat="1" applyFont="1" applyBorder="1"/>
    <xf numFmtId="188" fontId="9" fillId="0" borderId="0" xfId="1" applyNumberFormat="1" applyFont="1"/>
    <xf numFmtId="188" fontId="10" fillId="0" borderId="4" xfId="1" applyNumberFormat="1" applyFont="1" applyBorder="1"/>
    <xf numFmtId="188" fontId="10" fillId="0" borderId="3" xfId="1" applyNumberFormat="1" applyFont="1" applyBorder="1"/>
    <xf numFmtId="188" fontId="10" fillId="0" borderId="7" xfId="1" applyNumberFormat="1" applyFont="1" applyBorder="1"/>
    <xf numFmtId="188" fontId="10" fillId="0" borderId="0" xfId="1" applyNumberFormat="1" applyFont="1"/>
    <xf numFmtId="188" fontId="10" fillId="0" borderId="3" xfId="1" applyNumberFormat="1" applyFont="1" applyBorder="1" applyProtection="1">
      <protection locked="0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</cellXfs>
  <cellStyles count="10">
    <cellStyle name="Comma 2" xfId="5" xr:uid="{00000000-0005-0000-0000-000000000000}"/>
    <cellStyle name="Comma 3" xfId="4" xr:uid="{00000000-0005-0000-0000-000001000000}"/>
    <cellStyle name="Normal 2" xfId="6" xr:uid="{00000000-0005-0000-0000-000002000000}"/>
    <cellStyle name="Normal 2 2" xfId="2" xr:uid="{00000000-0005-0000-0000-000003000000}"/>
    <cellStyle name="Normal 3" xfId="7" xr:uid="{00000000-0005-0000-0000-000004000000}"/>
    <cellStyle name="จุลภาค" xfId="1" builtinId="3"/>
    <cellStyle name="จุลภาค 2" xfId="8" xr:uid="{00000000-0005-0000-0000-000006000000}"/>
    <cellStyle name="ปกติ" xfId="0" builtinId="0"/>
    <cellStyle name="ปกติ 2" xfId="3" xr:uid="{00000000-0005-0000-0000-000008000000}"/>
    <cellStyle name="ปกติ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fitToPage="1"/>
  </sheetPr>
  <dimension ref="A1:X31"/>
  <sheetViews>
    <sheetView showGridLines="0" tabSelected="1" view="pageLayout" zoomScale="85" zoomScaleNormal="100" zoomScaleSheetLayoutView="85" zoomScalePageLayoutView="85" workbookViewId="0">
      <selection activeCell="K11" sqref="K11"/>
    </sheetView>
  </sheetViews>
  <sheetFormatPr defaultRowHeight="21.75" x14ac:dyDescent="0.5"/>
  <cols>
    <col min="1" max="2" width="1.7109375" style="8" customWidth="1"/>
    <col min="3" max="3" width="2.42578125" style="8" customWidth="1"/>
    <col min="4" max="4" width="1.5703125" style="8" customWidth="1"/>
    <col min="5" max="5" width="4.7109375" style="8" customWidth="1"/>
    <col min="6" max="6" width="18.7109375" style="8" customWidth="1"/>
    <col min="7" max="7" width="6.7109375" style="8" customWidth="1"/>
    <col min="8" max="8" width="7.140625" style="8" customWidth="1"/>
    <col min="9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5">
      <c r="B1" s="2" t="s">
        <v>43</v>
      </c>
      <c r="C1" s="2"/>
      <c r="D1" s="2"/>
      <c r="E1" s="3">
        <v>2.1</v>
      </c>
      <c r="F1" s="41" t="s">
        <v>58</v>
      </c>
      <c r="G1" s="41"/>
      <c r="H1" s="41"/>
      <c r="I1" s="41"/>
      <c r="J1" s="41"/>
      <c r="K1" s="41"/>
      <c r="L1" s="41"/>
      <c r="M1" s="4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5">
      <c r="A2" s="1"/>
      <c r="B2" s="2" t="s">
        <v>44</v>
      </c>
      <c r="C2" s="2"/>
      <c r="D2" s="2"/>
      <c r="E2" s="3">
        <v>2.1</v>
      </c>
      <c r="F2" s="2" t="s">
        <v>59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5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42" t="s">
        <v>54</v>
      </c>
      <c r="T3" s="42"/>
      <c r="U3" s="42"/>
      <c r="V3" s="42"/>
      <c r="W3" s="42"/>
    </row>
    <row r="4" spans="1:24" s="10" customFormat="1" ht="17.25" x14ac:dyDescent="0.4">
      <c r="A4" s="60" t="s">
        <v>5</v>
      </c>
      <c r="B4" s="60"/>
      <c r="C4" s="60"/>
      <c r="D4" s="60"/>
      <c r="E4" s="60"/>
      <c r="F4" s="61"/>
      <c r="G4" s="30"/>
      <c r="H4" s="29"/>
      <c r="I4" s="30"/>
      <c r="J4" s="29"/>
      <c r="K4" s="30"/>
      <c r="L4" s="29"/>
      <c r="M4" s="30"/>
      <c r="N4" s="29"/>
      <c r="O4" s="48" t="s">
        <v>35</v>
      </c>
      <c r="P4" s="48"/>
      <c r="Q4" s="30"/>
      <c r="R4" s="29"/>
      <c r="S4" s="49" t="s">
        <v>28</v>
      </c>
      <c r="T4" s="50"/>
      <c r="U4" s="50"/>
      <c r="V4" s="50"/>
      <c r="W4" s="50"/>
      <c r="X4" s="9"/>
    </row>
    <row r="5" spans="1:24" s="10" customFormat="1" ht="17.25" x14ac:dyDescent="0.4">
      <c r="A5" s="62"/>
      <c r="B5" s="62"/>
      <c r="C5" s="62"/>
      <c r="D5" s="62"/>
      <c r="E5" s="62"/>
      <c r="F5" s="63"/>
      <c r="G5" s="43" t="s">
        <v>42</v>
      </c>
      <c r="H5" s="66"/>
      <c r="I5" s="43" t="s">
        <v>41</v>
      </c>
      <c r="J5" s="44"/>
      <c r="K5" s="43" t="s">
        <v>32</v>
      </c>
      <c r="L5" s="44"/>
      <c r="M5" s="43" t="s">
        <v>40</v>
      </c>
      <c r="N5" s="44"/>
      <c r="O5" s="43" t="s">
        <v>52</v>
      </c>
      <c r="P5" s="44"/>
      <c r="Q5" s="43" t="s">
        <v>33</v>
      </c>
      <c r="R5" s="44"/>
      <c r="S5" s="51"/>
      <c r="T5" s="52"/>
      <c r="U5" s="52"/>
      <c r="V5" s="52"/>
      <c r="W5" s="52"/>
      <c r="X5" s="9"/>
    </row>
    <row r="6" spans="1:24" s="10" customFormat="1" ht="17.25" x14ac:dyDescent="0.4">
      <c r="A6" s="62"/>
      <c r="B6" s="62"/>
      <c r="C6" s="62"/>
      <c r="D6" s="62"/>
      <c r="E6" s="62"/>
      <c r="F6" s="63"/>
      <c r="G6" s="46" t="s">
        <v>31</v>
      </c>
      <c r="H6" s="45"/>
      <c r="I6" s="46" t="s">
        <v>34</v>
      </c>
      <c r="J6" s="47"/>
      <c r="K6" s="45" t="s">
        <v>49</v>
      </c>
      <c r="L6" s="45"/>
      <c r="M6" s="46" t="s">
        <v>48</v>
      </c>
      <c r="N6" s="47"/>
      <c r="O6" s="46" t="s">
        <v>51</v>
      </c>
      <c r="P6" s="47"/>
      <c r="Q6" s="46" t="s">
        <v>50</v>
      </c>
      <c r="R6" s="47"/>
      <c r="S6" s="53"/>
      <c r="T6" s="54"/>
      <c r="U6" s="54"/>
      <c r="V6" s="54"/>
      <c r="W6" s="54"/>
    </row>
    <row r="7" spans="1:24" s="10" customFormat="1" ht="17.25" x14ac:dyDescent="0.4">
      <c r="A7" s="62"/>
      <c r="B7" s="62"/>
      <c r="C7" s="62"/>
      <c r="D7" s="62"/>
      <c r="E7" s="62"/>
      <c r="F7" s="63"/>
      <c r="G7" s="11" t="s">
        <v>0</v>
      </c>
      <c r="H7" s="12" t="s">
        <v>1</v>
      </c>
      <c r="I7" s="13" t="s">
        <v>0</v>
      </c>
      <c r="J7" s="12" t="s">
        <v>1</v>
      </c>
      <c r="K7" s="13" t="s">
        <v>0</v>
      </c>
      <c r="L7" s="14" t="s">
        <v>1</v>
      </c>
      <c r="M7" s="13" t="s">
        <v>0</v>
      </c>
      <c r="N7" s="14" t="s">
        <v>1</v>
      </c>
      <c r="O7" s="11" t="s">
        <v>0</v>
      </c>
      <c r="P7" s="12" t="s">
        <v>1</v>
      </c>
      <c r="Q7" s="11" t="s">
        <v>0</v>
      </c>
      <c r="R7" s="12" t="s">
        <v>1</v>
      </c>
      <c r="S7" s="53"/>
      <c r="T7" s="54"/>
      <c r="U7" s="54"/>
      <c r="V7" s="54"/>
      <c r="W7" s="54"/>
    </row>
    <row r="8" spans="1:24" s="10" customFormat="1" ht="17.25" x14ac:dyDescent="0.4">
      <c r="A8" s="64"/>
      <c r="B8" s="64"/>
      <c r="C8" s="64"/>
      <c r="D8" s="64"/>
      <c r="E8" s="64"/>
      <c r="F8" s="65"/>
      <c r="G8" s="15" t="s">
        <v>3</v>
      </c>
      <c r="H8" s="16" t="s">
        <v>4</v>
      </c>
      <c r="I8" s="15" t="s">
        <v>3</v>
      </c>
      <c r="J8" s="16" t="s">
        <v>4</v>
      </c>
      <c r="K8" s="15" t="s">
        <v>3</v>
      </c>
      <c r="L8" s="17" t="s">
        <v>4</v>
      </c>
      <c r="M8" s="15" t="s">
        <v>3</v>
      </c>
      <c r="N8" s="16" t="s">
        <v>4</v>
      </c>
      <c r="O8" s="15" t="s">
        <v>3</v>
      </c>
      <c r="P8" s="16" t="s">
        <v>4</v>
      </c>
      <c r="Q8" s="15" t="s">
        <v>3</v>
      </c>
      <c r="R8" s="16" t="s">
        <v>4</v>
      </c>
      <c r="S8" s="55"/>
      <c r="T8" s="56"/>
      <c r="U8" s="56"/>
      <c r="V8" s="56"/>
      <c r="W8" s="56"/>
      <c r="X8" s="9"/>
    </row>
    <row r="9" spans="1:24" s="19" customFormat="1" ht="17.25" x14ac:dyDescent="0.4">
      <c r="A9" s="58" t="s">
        <v>29</v>
      </c>
      <c r="B9" s="58"/>
      <c r="C9" s="58"/>
      <c r="D9" s="58"/>
      <c r="E9" s="58"/>
      <c r="F9" s="59"/>
      <c r="G9" s="32">
        <v>27170.9</v>
      </c>
      <c r="H9" s="33">
        <v>29108.2</v>
      </c>
      <c r="I9" s="34">
        <v>3646.7</v>
      </c>
      <c r="J9" s="32">
        <v>3951.8</v>
      </c>
      <c r="K9" s="33">
        <v>8165.7</v>
      </c>
      <c r="L9" s="35">
        <v>8666.9</v>
      </c>
      <c r="M9" s="32">
        <v>4572.2</v>
      </c>
      <c r="N9" s="35">
        <v>4921.7</v>
      </c>
      <c r="O9" s="34">
        <v>7190.9</v>
      </c>
      <c r="P9" s="32">
        <v>7781</v>
      </c>
      <c r="Q9" s="33">
        <v>3595.4</v>
      </c>
      <c r="R9" s="35">
        <v>3786.8</v>
      </c>
      <c r="S9" s="57" t="s">
        <v>2</v>
      </c>
      <c r="T9" s="58"/>
      <c r="U9" s="58"/>
      <c r="V9" s="58"/>
      <c r="W9" s="58"/>
      <c r="X9" s="10"/>
    </row>
    <row r="10" spans="1:24" s="19" customFormat="1" ht="17.25" x14ac:dyDescent="0.4">
      <c r="A10" s="19" t="s">
        <v>6</v>
      </c>
      <c r="G10" s="31">
        <f>SUM(G11,G18)</f>
        <v>20948.600000000002</v>
      </c>
      <c r="H10" s="31">
        <f t="shared" ref="H10:R10" si="0">SUM(H11,H18)</f>
        <v>17485</v>
      </c>
      <c r="I10" s="31">
        <f t="shared" si="0"/>
        <v>2830.4</v>
      </c>
      <c r="J10" s="31">
        <f t="shared" si="0"/>
        <v>2492.7999999999997</v>
      </c>
      <c r="K10" s="31">
        <v>6417.2</v>
      </c>
      <c r="L10" s="31">
        <f t="shared" si="0"/>
        <v>5405.1</v>
      </c>
      <c r="M10" s="31">
        <f t="shared" si="0"/>
        <v>3458.9</v>
      </c>
      <c r="N10" s="31">
        <f t="shared" si="0"/>
        <v>2905.1000000000004</v>
      </c>
      <c r="O10" s="31">
        <f t="shared" si="0"/>
        <v>5343.9000000000005</v>
      </c>
      <c r="P10" s="31">
        <v>4402.6000000000004</v>
      </c>
      <c r="Q10" s="31">
        <v>2898.1</v>
      </c>
      <c r="R10" s="31">
        <f t="shared" si="0"/>
        <v>2279.2999999999997</v>
      </c>
      <c r="S10" s="18" t="s">
        <v>24</v>
      </c>
      <c r="T10" s="20"/>
      <c r="U10" s="9"/>
      <c r="V10" s="9"/>
      <c r="W10" s="9"/>
      <c r="X10" s="9"/>
    </row>
    <row r="11" spans="1:24" s="10" customFormat="1" ht="17.25" x14ac:dyDescent="0.4">
      <c r="B11" s="10" t="s">
        <v>7</v>
      </c>
      <c r="G11" s="36">
        <v>20856.2</v>
      </c>
      <c r="H11" s="37">
        <v>17412.599999999999</v>
      </c>
      <c r="I11" s="38">
        <v>2827.9</v>
      </c>
      <c r="J11" s="36">
        <v>2487.1999999999998</v>
      </c>
      <c r="K11" s="37">
        <v>6412</v>
      </c>
      <c r="L11" s="39">
        <v>5399.8</v>
      </c>
      <c r="M11" s="36">
        <v>3441</v>
      </c>
      <c r="N11" s="39">
        <v>2891.3</v>
      </c>
      <c r="O11" s="38">
        <v>5279.8</v>
      </c>
      <c r="P11" s="36">
        <v>4355.6000000000004</v>
      </c>
      <c r="Q11" s="36">
        <v>2895.6</v>
      </c>
      <c r="R11" s="39">
        <v>2278.6</v>
      </c>
      <c r="S11" s="21"/>
      <c r="T11" s="9" t="s">
        <v>25</v>
      </c>
      <c r="U11" s="9"/>
      <c r="V11" s="9"/>
      <c r="W11" s="9"/>
      <c r="X11" s="9"/>
    </row>
    <row r="12" spans="1:24" s="10" customFormat="1" ht="17.25" x14ac:dyDescent="0.4">
      <c r="C12" s="10" t="s">
        <v>8</v>
      </c>
      <c r="G12" s="36">
        <v>20629.7</v>
      </c>
      <c r="H12" s="37">
        <v>17234.900000000001</v>
      </c>
      <c r="I12" s="38">
        <v>2797.2</v>
      </c>
      <c r="J12" s="36">
        <v>2461.5</v>
      </c>
      <c r="K12" s="37">
        <v>6339.9</v>
      </c>
      <c r="L12" s="39">
        <v>5350.5</v>
      </c>
      <c r="M12" s="36">
        <v>3407.1</v>
      </c>
      <c r="N12" s="39">
        <v>2863.6</v>
      </c>
      <c r="O12" s="38">
        <v>5231.6000000000004</v>
      </c>
      <c r="P12" s="36">
        <v>4314.3999999999996</v>
      </c>
      <c r="Q12" s="36">
        <v>2853.8</v>
      </c>
      <c r="R12" s="39">
        <v>2244.9</v>
      </c>
      <c r="S12" s="21"/>
      <c r="T12" s="9"/>
      <c r="U12" s="9" t="s">
        <v>23</v>
      </c>
      <c r="V12" s="9"/>
      <c r="W12" s="9"/>
      <c r="X12" s="9"/>
    </row>
    <row r="13" spans="1:24" s="10" customFormat="1" ht="17.25" x14ac:dyDescent="0.4">
      <c r="D13" s="10" t="s">
        <v>9</v>
      </c>
      <c r="G13" s="36">
        <v>20407.599999999999</v>
      </c>
      <c r="H13" s="37">
        <v>17081.900000000001</v>
      </c>
      <c r="I13" s="38">
        <v>2792.3</v>
      </c>
      <c r="J13" s="36">
        <v>2456.9</v>
      </c>
      <c r="K13" s="37">
        <v>6311.8</v>
      </c>
      <c r="L13" s="39">
        <v>5333.7</v>
      </c>
      <c r="M13" s="36">
        <v>3376</v>
      </c>
      <c r="N13" s="39">
        <v>2842.9</v>
      </c>
      <c r="O13" s="38">
        <v>5131.5</v>
      </c>
      <c r="P13" s="36">
        <v>4243.7</v>
      </c>
      <c r="Q13" s="36">
        <v>2796</v>
      </c>
      <c r="R13" s="39">
        <v>2204.6999999999998</v>
      </c>
      <c r="S13" s="21"/>
      <c r="T13" s="9"/>
      <c r="U13" s="9"/>
      <c r="V13" s="9" t="s">
        <v>20</v>
      </c>
      <c r="W13" s="9"/>
      <c r="X13" s="9"/>
    </row>
    <row r="14" spans="1:24" s="10" customFormat="1" ht="17.25" x14ac:dyDescent="0.4">
      <c r="D14" s="10" t="s">
        <v>36</v>
      </c>
      <c r="G14" s="36">
        <v>22</v>
      </c>
      <c r="H14" s="37">
        <v>153</v>
      </c>
      <c r="I14" s="38">
        <v>4.9000000000000004</v>
      </c>
      <c r="J14" s="36">
        <v>4.5999999999999996</v>
      </c>
      <c r="K14" s="37">
        <v>28.1</v>
      </c>
      <c r="L14" s="39">
        <v>16.8</v>
      </c>
      <c r="M14" s="36">
        <v>31.1</v>
      </c>
      <c r="N14" s="39">
        <v>20.8</v>
      </c>
      <c r="O14" s="38">
        <v>100.1</v>
      </c>
      <c r="P14" s="36">
        <v>70.7</v>
      </c>
      <c r="Q14" s="36">
        <v>57.8</v>
      </c>
      <c r="R14" s="39">
        <v>40.200000000000003</v>
      </c>
      <c r="S14" s="21"/>
      <c r="T14" s="9"/>
      <c r="U14" s="9"/>
      <c r="V14" s="9" t="s">
        <v>39</v>
      </c>
      <c r="W14" s="9"/>
      <c r="X14" s="9"/>
    </row>
    <row r="15" spans="1:24" s="10" customFormat="1" ht="17.25" x14ac:dyDescent="0.4">
      <c r="C15" s="10" t="s">
        <v>10</v>
      </c>
      <c r="G15" s="36">
        <v>226.6</v>
      </c>
      <c r="H15" s="37">
        <v>177</v>
      </c>
      <c r="I15" s="38">
        <v>30.7</v>
      </c>
      <c r="J15" s="36">
        <v>25.8</v>
      </c>
      <c r="K15" s="37">
        <v>72.099999999999994</v>
      </c>
      <c r="L15" s="39">
        <v>49.3</v>
      </c>
      <c r="M15" s="36">
        <v>33.9</v>
      </c>
      <c r="N15" s="39">
        <v>27.7</v>
      </c>
      <c r="O15" s="38">
        <v>48.1</v>
      </c>
      <c r="P15" s="36">
        <v>41.3</v>
      </c>
      <c r="Q15" s="36">
        <v>41.8</v>
      </c>
      <c r="R15" s="39">
        <v>33.700000000000003</v>
      </c>
      <c r="S15" s="21"/>
      <c r="T15" s="9"/>
      <c r="U15" s="9" t="s">
        <v>22</v>
      </c>
      <c r="V15" s="9"/>
      <c r="W15" s="9"/>
      <c r="X15" s="9"/>
    </row>
    <row r="16" spans="1:24" s="10" customFormat="1" ht="17.25" x14ac:dyDescent="0.4">
      <c r="D16" s="10" t="s">
        <v>11</v>
      </c>
      <c r="G16" s="36">
        <v>47.5</v>
      </c>
      <c r="H16" s="37">
        <v>33.5</v>
      </c>
      <c r="I16" s="38">
        <v>7.4</v>
      </c>
      <c r="J16" s="36">
        <v>5.4</v>
      </c>
      <c r="K16" s="37">
        <v>15.7</v>
      </c>
      <c r="L16" s="39">
        <v>9.3000000000000007</v>
      </c>
      <c r="M16" s="36">
        <v>8.6999999999999993</v>
      </c>
      <c r="N16" s="39">
        <v>6.6</v>
      </c>
      <c r="O16" s="38">
        <v>7.6</v>
      </c>
      <c r="P16" s="36">
        <v>4.8</v>
      </c>
      <c r="Q16" s="36">
        <v>8.1</v>
      </c>
      <c r="R16" s="39">
        <v>7.5</v>
      </c>
      <c r="S16" s="21"/>
      <c r="T16" s="9"/>
      <c r="U16" s="9"/>
      <c r="V16" s="9" t="s">
        <v>16</v>
      </c>
      <c r="W16" s="9"/>
      <c r="X16" s="9"/>
    </row>
    <row r="17" spans="1:24" s="10" customFormat="1" ht="17.25" x14ac:dyDescent="0.4">
      <c r="D17" s="10" t="s">
        <v>12</v>
      </c>
      <c r="G17" s="36">
        <v>179.1</v>
      </c>
      <c r="H17" s="37">
        <v>144.19999999999999</v>
      </c>
      <c r="I17" s="38">
        <v>23.3</v>
      </c>
      <c r="J17" s="36">
        <v>20.399999999999999</v>
      </c>
      <c r="K17" s="40">
        <v>56.4</v>
      </c>
      <c r="L17" s="39">
        <v>40</v>
      </c>
      <c r="M17" s="36">
        <v>25.2</v>
      </c>
      <c r="N17" s="39">
        <v>21.1</v>
      </c>
      <c r="O17" s="38">
        <v>40.6</v>
      </c>
      <c r="P17" s="36">
        <v>36.5</v>
      </c>
      <c r="Q17" s="36">
        <v>33.700000000000003</v>
      </c>
      <c r="R17" s="39">
        <v>26.1</v>
      </c>
      <c r="S17" s="21"/>
      <c r="T17" s="9"/>
      <c r="U17" s="9"/>
      <c r="V17" s="9" t="s">
        <v>53</v>
      </c>
      <c r="W17" s="9"/>
      <c r="X17" s="9"/>
    </row>
    <row r="18" spans="1:24" s="10" customFormat="1" ht="17.25" x14ac:dyDescent="0.4">
      <c r="B18" s="10" t="s">
        <v>17</v>
      </c>
      <c r="G18" s="36">
        <v>92.4</v>
      </c>
      <c r="H18" s="37">
        <v>72.400000000000006</v>
      </c>
      <c r="I18" s="38">
        <v>2.5</v>
      </c>
      <c r="J18" s="36">
        <v>5.6</v>
      </c>
      <c r="K18" s="37">
        <v>5.3</v>
      </c>
      <c r="L18" s="39">
        <v>5.3</v>
      </c>
      <c r="M18" s="36">
        <v>17.899999999999999</v>
      </c>
      <c r="N18" s="39">
        <v>13.8</v>
      </c>
      <c r="O18" s="38">
        <v>64.099999999999994</v>
      </c>
      <c r="P18" s="36">
        <v>46.9</v>
      </c>
      <c r="Q18" s="36">
        <v>2.6</v>
      </c>
      <c r="R18" s="39">
        <v>0.7</v>
      </c>
      <c r="S18" s="21"/>
      <c r="T18" s="9" t="s">
        <v>26</v>
      </c>
      <c r="U18" s="9"/>
      <c r="V18" s="9"/>
      <c r="W18" s="9"/>
      <c r="X18" s="9"/>
    </row>
    <row r="19" spans="1:24" s="19" customFormat="1" ht="17.25" x14ac:dyDescent="0.4">
      <c r="A19" s="19" t="s">
        <v>30</v>
      </c>
      <c r="G19" s="32">
        <f>SUM(G20:G23)</f>
        <v>6222.1999999999989</v>
      </c>
      <c r="H19" s="32">
        <v>11623.2</v>
      </c>
      <c r="I19" s="32">
        <v>816.3</v>
      </c>
      <c r="J19" s="32">
        <f t="shared" ref="J19:R19" si="1">SUM(J20:J23)</f>
        <v>1458.9</v>
      </c>
      <c r="K19" s="32">
        <v>1748.5</v>
      </c>
      <c r="L19" s="32">
        <v>3261.8</v>
      </c>
      <c r="M19" s="32">
        <v>1113.3</v>
      </c>
      <c r="N19" s="32">
        <v>2016.6</v>
      </c>
      <c r="O19" s="32">
        <f t="shared" si="1"/>
        <v>1847</v>
      </c>
      <c r="P19" s="32">
        <v>3378.4</v>
      </c>
      <c r="Q19" s="32">
        <f t="shared" si="1"/>
        <v>697.3</v>
      </c>
      <c r="R19" s="32">
        <f t="shared" si="1"/>
        <v>1507.3999999999999</v>
      </c>
      <c r="S19" s="18" t="s">
        <v>27</v>
      </c>
      <c r="T19" s="20"/>
      <c r="U19" s="20"/>
      <c r="V19" s="20"/>
      <c r="W19" s="20"/>
      <c r="X19" s="20"/>
    </row>
    <row r="20" spans="1:24" s="10" customFormat="1" ht="17.25" x14ac:dyDescent="0.4">
      <c r="B20" s="10" t="s">
        <v>13</v>
      </c>
      <c r="G20" s="36">
        <v>279.7</v>
      </c>
      <c r="H20" s="37">
        <v>5058.2</v>
      </c>
      <c r="I20" s="38">
        <v>35.5</v>
      </c>
      <c r="J20" s="36">
        <v>678</v>
      </c>
      <c r="K20" s="37">
        <v>119.1</v>
      </c>
      <c r="L20" s="36">
        <v>1505.3</v>
      </c>
      <c r="M20" s="36">
        <v>49.4</v>
      </c>
      <c r="N20" s="39">
        <v>829.7</v>
      </c>
      <c r="O20" s="38">
        <v>52.9</v>
      </c>
      <c r="P20" s="36">
        <v>1298.9000000000001</v>
      </c>
      <c r="Q20" s="36">
        <v>22.8</v>
      </c>
      <c r="R20" s="39">
        <v>746.4</v>
      </c>
      <c r="S20" s="21"/>
      <c r="T20" s="9" t="s">
        <v>21</v>
      </c>
      <c r="U20" s="9"/>
      <c r="V20" s="9"/>
      <c r="W20" s="9"/>
      <c r="X20" s="9"/>
    </row>
    <row r="21" spans="1:24" s="10" customFormat="1" ht="17.25" x14ac:dyDescent="0.4">
      <c r="B21" s="10" t="s">
        <v>14</v>
      </c>
      <c r="G21" s="36">
        <v>2015.1</v>
      </c>
      <c r="H21" s="37">
        <v>2268.6999999999998</v>
      </c>
      <c r="I21" s="38">
        <v>267.39999999999998</v>
      </c>
      <c r="J21" s="36">
        <v>286.2</v>
      </c>
      <c r="K21" s="37">
        <v>525.29999999999995</v>
      </c>
      <c r="L21" s="36">
        <v>567.20000000000005</v>
      </c>
      <c r="M21" s="36">
        <v>345.6</v>
      </c>
      <c r="N21" s="39">
        <v>377.6</v>
      </c>
      <c r="O21" s="38">
        <v>627.4</v>
      </c>
      <c r="P21" s="36">
        <v>718.6</v>
      </c>
      <c r="Q21" s="36">
        <v>249.4</v>
      </c>
      <c r="R21" s="39">
        <v>319.10000000000002</v>
      </c>
      <c r="S21" s="21"/>
      <c r="T21" s="9" t="s">
        <v>18</v>
      </c>
      <c r="U21" s="9"/>
      <c r="V21" s="9"/>
      <c r="W21" s="9"/>
      <c r="X21" s="9"/>
    </row>
    <row r="22" spans="1:24" s="10" customFormat="1" ht="17.25" x14ac:dyDescent="0.4">
      <c r="B22" s="10" t="s">
        <v>37</v>
      </c>
      <c r="G22" s="36">
        <v>2836.5</v>
      </c>
      <c r="H22" s="37">
        <v>3631.9</v>
      </c>
      <c r="I22" s="38">
        <v>273.5</v>
      </c>
      <c r="J22" s="36">
        <v>353.2</v>
      </c>
      <c r="K22" s="37">
        <v>754.6</v>
      </c>
      <c r="L22" s="36">
        <v>976.1</v>
      </c>
      <c r="M22" s="36">
        <v>581.6</v>
      </c>
      <c r="N22" s="39">
        <v>724.6</v>
      </c>
      <c r="O22" s="38">
        <v>902.5</v>
      </c>
      <c r="P22" s="36">
        <v>1189.9000000000001</v>
      </c>
      <c r="Q22" s="36">
        <v>324.3</v>
      </c>
      <c r="R22" s="39">
        <v>388.1</v>
      </c>
      <c r="S22" s="21"/>
      <c r="T22" s="9" t="s">
        <v>38</v>
      </c>
      <c r="U22" s="9"/>
      <c r="V22" s="9"/>
      <c r="W22" s="9"/>
      <c r="X22" s="9"/>
    </row>
    <row r="23" spans="1:24" s="10" customFormat="1" ht="17.25" x14ac:dyDescent="0.4">
      <c r="B23" s="10" t="s">
        <v>15</v>
      </c>
      <c r="G23" s="36">
        <v>1090.9000000000001</v>
      </c>
      <c r="H23" s="37">
        <v>664.3</v>
      </c>
      <c r="I23" s="38">
        <v>239.8</v>
      </c>
      <c r="J23" s="36">
        <v>141.5</v>
      </c>
      <c r="K23" s="37">
        <v>349.6</v>
      </c>
      <c r="L23" s="39">
        <v>213.3</v>
      </c>
      <c r="M23" s="36">
        <v>136.6</v>
      </c>
      <c r="N23" s="39">
        <v>84.8</v>
      </c>
      <c r="O23" s="38">
        <v>264.2</v>
      </c>
      <c r="P23" s="36">
        <v>170.9</v>
      </c>
      <c r="Q23" s="36">
        <v>100.8</v>
      </c>
      <c r="R23" s="39">
        <v>53.8</v>
      </c>
      <c r="S23" s="21"/>
      <c r="T23" s="9" t="s">
        <v>19</v>
      </c>
      <c r="U23" s="9"/>
      <c r="V23" s="9"/>
      <c r="W23" s="9"/>
      <c r="X23" s="9"/>
    </row>
    <row r="24" spans="1:24" s="10" customFormat="1" ht="3" customHeight="1" x14ac:dyDescent="0.5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27" customFormat="1" ht="18.75" x14ac:dyDescent="0.45">
      <c r="A26" s="27" t="s">
        <v>47</v>
      </c>
      <c r="E26" s="27" t="s">
        <v>56</v>
      </c>
      <c r="N26" s="27" t="s">
        <v>45</v>
      </c>
      <c r="O26" s="27" t="s">
        <v>55</v>
      </c>
    </row>
    <row r="27" spans="1:24" s="27" customFormat="1" ht="15.75" customHeight="1" x14ac:dyDescent="0.45">
      <c r="D27" s="28" t="s">
        <v>57</v>
      </c>
      <c r="E27" s="27" t="s">
        <v>60</v>
      </c>
      <c r="G27" s="10"/>
      <c r="H27" s="10"/>
      <c r="I27" s="10"/>
      <c r="J27" s="10"/>
      <c r="K27" s="10"/>
      <c r="L27" s="10"/>
      <c r="M27" s="10"/>
      <c r="N27" s="27" t="s">
        <v>46</v>
      </c>
      <c r="O27" s="27" t="s">
        <v>61</v>
      </c>
    </row>
    <row r="28" spans="1:24" s="27" customFormat="1" ht="17.25" customHeight="1" x14ac:dyDescent="0.45"/>
    <row r="29" spans="1:24" s="27" customFormat="1" ht="15.75" customHeight="1" x14ac:dyDescent="0.45"/>
    <row r="30" spans="1:24" s="27" customFormat="1" ht="17.25" customHeight="1" x14ac:dyDescent="0.45"/>
    <row r="31" spans="1:24" s="27" customFormat="1" ht="15.75" customHeight="1" x14ac:dyDescent="0.45"/>
  </sheetData>
  <mergeCells count="19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F1:M1"/>
    <mergeCell ref="S3:W3"/>
    <mergeCell ref="K5:L5"/>
    <mergeCell ref="K6:L6"/>
    <mergeCell ref="Q5:R5"/>
    <mergeCell ref="Q6:R6"/>
    <mergeCell ref="O4:P4"/>
    <mergeCell ref="S4:W8"/>
    <mergeCell ref="O6:P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COM15</cp:lastModifiedBy>
  <cp:lastPrinted>2019-07-17T02:03:58Z</cp:lastPrinted>
  <dcterms:created xsi:type="dcterms:W3CDTF">2004-08-16T17:13:42Z</dcterms:created>
  <dcterms:modified xsi:type="dcterms:W3CDTF">2022-07-11T04:41:42Z</dcterms:modified>
</cp:coreProperties>
</file>