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Nso\Lfs\2561\นำเข้า LFS\M12\"/>
    </mc:Choice>
  </mc:AlternateContent>
  <xr:revisionPtr revIDLastSave="0" documentId="13_ncr:1_{D922476E-7E1E-4073-A851-556074CBF139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ตารางที่1" sheetId="1" r:id="rId1"/>
  </sheets>
  <definedNames>
    <definedName name="_xlnm.Print_Area" localSheetId="0">ตารางที่1!$A$1:$D$31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3" i="1" l="1"/>
  <c r="C23" i="1"/>
  <c r="B23" i="1"/>
  <c r="D20" i="1" l="1"/>
  <c r="D21" i="1"/>
  <c r="D22" i="1"/>
  <c r="D24" i="1"/>
  <c r="D25" i="1"/>
  <c r="D26" i="1"/>
  <c r="D27" i="1"/>
  <c r="B20" i="1"/>
  <c r="B21" i="1"/>
  <c r="B22" i="1"/>
  <c r="B24" i="1"/>
  <c r="B25" i="1"/>
  <c r="B26" i="1"/>
  <c r="B27" i="1"/>
  <c r="B19" i="1" l="1"/>
  <c r="C19" i="1"/>
  <c r="D19" i="1"/>
  <c r="C20" i="1"/>
  <c r="C21" i="1"/>
  <c r="C22" i="1"/>
  <c r="C24" i="1"/>
  <c r="C25" i="1"/>
  <c r="C26" i="1"/>
  <c r="C27" i="1"/>
  <c r="C18" i="1" l="1"/>
  <c r="B18" i="1"/>
  <c r="D18" i="1"/>
</calcChain>
</file>

<file path=xl/sharedStrings.xml><?xml version="1.0" encoding="utf-8"?>
<sst xmlns="http://schemas.openxmlformats.org/spreadsheetml/2006/main" count="32" uniqueCount="20">
  <si>
    <t xml:space="preserve">     2.3  อื่นๆ</t>
  </si>
  <si>
    <t xml:space="preserve">     2.2  เรียนหนังสือ</t>
  </si>
  <si>
    <t xml:space="preserve">     2.1  ทำงานบ้าน</t>
  </si>
  <si>
    <t xml:space="preserve"> 2. ผู้ไม่อยู่ในกำลังแรงงาน</t>
  </si>
  <si>
    <t xml:space="preserve">    1.2  ผู้ที่รอฤดูกาล</t>
  </si>
  <si>
    <t xml:space="preserve"> </t>
  </si>
  <si>
    <t xml:space="preserve">           1.1.2  ผู้ว่างงาน</t>
  </si>
  <si>
    <t>หมายเหตุ  (- ) คือค่าที่ต่ำกว่า 0.1</t>
  </si>
  <si>
    <t xml:space="preserve">           1.1.1  ผู้มีงานทำ</t>
  </si>
  <si>
    <t xml:space="preserve">    1.1  กำลังแรงงานปัจจุบัน</t>
  </si>
  <si>
    <t>1. ผู้อยู่ในกำลังแรงงาน</t>
  </si>
  <si>
    <t>ผู้มีอายุ  15  ปีขึ้นไป</t>
  </si>
  <si>
    <t>ร้อยละ</t>
  </si>
  <si>
    <t>จำนวน</t>
  </si>
  <si>
    <t>หญิง</t>
  </si>
  <si>
    <t>ชาย</t>
  </si>
  <si>
    <t>รวม</t>
  </si>
  <si>
    <t>สถานภาพแรงงาน</t>
  </si>
  <si>
    <t>ตารางที่ 1  จำนวนและร้อยละของประชากรจำแนกตามสถานภาพแรงงานและเพศ</t>
  </si>
  <si>
    <t>ที่มา : การสำรวจภาวะการทำงานของประชากร จังหวัดพิษณุโลก  เดือนธันวาคม 2561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</si>
</sst>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87" formatCode="0.0"/>
    <numFmt numFmtId="188" formatCode="#,##0.0;\(#,##0.0\);&quot;-&quot;;\-@\-"/>
    <numFmt numFmtId="189" formatCode="#,##0.0"/>
    <numFmt numFmtId="190" formatCode="_-* #,##0.0_-;\-* #,##0.0_-;_-* &quot;-&quot;??_-;_-@_-"/>
    <numFmt numFmtId="192" formatCode="\-"/>
  </numFmts>
  <fonts count="5" x14ac:knownFonts="1">
    <font>
      <sz val="14"/>
      <name val="Cordia New"/>
      <charset val="222"/>
    </font>
    <font>
      <b/>
      <sz val="16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right" vertical="center"/>
    </xf>
    <xf numFmtId="0" fontId="1" fillId="0" borderId="0" xfId="0" applyFont="1" applyBorder="1"/>
    <xf numFmtId="0" fontId="2" fillId="0" borderId="0" xfId="0" applyFont="1" applyAlignment="1">
      <alignment vertical="center"/>
    </xf>
    <xf numFmtId="3" fontId="2" fillId="0" borderId="0" xfId="0" applyNumberFormat="1" applyFont="1" applyBorder="1" applyAlignment="1">
      <alignment vertical="center"/>
    </xf>
    <xf numFmtId="3" fontId="1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right"/>
    </xf>
    <xf numFmtId="4" fontId="2" fillId="0" borderId="0" xfId="0" applyNumberFormat="1" applyFont="1" applyAlignment="1">
      <alignment vertical="center"/>
    </xf>
    <xf numFmtId="189" fontId="2" fillId="0" borderId="0" xfId="0" applyNumberFormat="1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1" fillId="0" borderId="0" xfId="0" applyFont="1" applyAlignment="1">
      <alignment horizontal="right"/>
    </xf>
    <xf numFmtId="188" fontId="2" fillId="0" borderId="0" xfId="0" applyNumberFormat="1" applyFont="1" applyBorder="1" applyAlignment="1"/>
    <xf numFmtId="3" fontId="2" fillId="0" borderId="0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187" fontId="2" fillId="0" borderId="0" xfId="0" applyNumberFormat="1" applyFont="1"/>
    <xf numFmtId="0" fontId="1" fillId="0" borderId="0" xfId="0" applyFont="1" applyBorder="1" applyAlignment="1">
      <alignment horizontal="center" vertical="center"/>
    </xf>
    <xf numFmtId="0" fontId="1" fillId="0" borderId="2" xfId="0" applyFont="1" applyBorder="1" applyAlignment="1">
      <alignment horizontal="right" vertical="center"/>
    </xf>
    <xf numFmtId="0" fontId="1" fillId="0" borderId="0" xfId="0" applyFont="1" applyBorder="1" applyAlignment="1">
      <alignment horizontal="right"/>
    </xf>
    <xf numFmtId="190" fontId="1" fillId="0" borderId="0" xfId="0" applyNumberFormat="1" applyFont="1" applyBorder="1" applyAlignment="1">
      <alignment vertical="center"/>
    </xf>
    <xf numFmtId="190" fontId="2" fillId="0" borderId="0" xfId="0" applyNumberFormat="1" applyFont="1" applyBorder="1" applyAlignment="1"/>
    <xf numFmtId="190" fontId="2" fillId="0" borderId="1" xfId="0" applyNumberFormat="1" applyFont="1" applyBorder="1" applyAlignment="1"/>
    <xf numFmtId="192" fontId="4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/>
    </xf>
    <xf numFmtId="3" fontId="4" fillId="0" borderId="0" xfId="0" applyNumberFormat="1" applyFont="1" applyAlignment="1">
      <alignment horizontal="right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2"/>
  <sheetViews>
    <sheetView showGridLines="0" tabSelected="1" zoomScaleNormal="100" workbookViewId="0"/>
  </sheetViews>
  <sheetFormatPr defaultRowHeight="21" x14ac:dyDescent="0.35"/>
  <cols>
    <col min="1" max="1" width="30.7109375" style="2" customWidth="1"/>
    <col min="2" max="4" width="20.7109375" style="2" customWidth="1"/>
    <col min="5" max="16384" width="9.140625" style="2"/>
  </cols>
  <sheetData>
    <row r="1" spans="1:17" x14ac:dyDescent="0.35">
      <c r="A1" s="1" t="s">
        <v>18</v>
      </c>
    </row>
    <row r="2" spans="1:17" ht="12" customHeight="1" x14ac:dyDescent="0.35">
      <c r="A2" s="3"/>
      <c r="B2" s="3"/>
      <c r="C2" s="3"/>
      <c r="D2" s="3"/>
    </row>
    <row r="3" spans="1:17" s="1" customFormat="1" x14ac:dyDescent="0.35">
      <c r="A3" s="4" t="s">
        <v>17</v>
      </c>
      <c r="B3" s="5" t="s">
        <v>16</v>
      </c>
      <c r="C3" s="5" t="s">
        <v>15</v>
      </c>
      <c r="D3" s="5" t="s">
        <v>14</v>
      </c>
      <c r="E3" s="6"/>
    </row>
    <row r="4" spans="1:17" s="1" customFormat="1" ht="12" customHeight="1" x14ac:dyDescent="0.35">
      <c r="A4" s="20"/>
      <c r="B4" s="21"/>
      <c r="C4" s="21"/>
      <c r="D4" s="21"/>
      <c r="E4" s="6"/>
    </row>
    <row r="5" spans="1:17" s="1" customFormat="1" x14ac:dyDescent="0.35">
      <c r="A5" s="2"/>
      <c r="B5" s="22"/>
      <c r="C5" s="22" t="s">
        <v>13</v>
      </c>
      <c r="D5" s="22"/>
      <c r="E5" s="6"/>
    </row>
    <row r="6" spans="1:17" s="7" customFormat="1" x14ac:dyDescent="0.35">
      <c r="A6" s="7" t="s">
        <v>11</v>
      </c>
      <c r="B6" s="27">
        <v>740501.99</v>
      </c>
      <c r="C6" s="27">
        <v>353583</v>
      </c>
      <c r="D6" s="27">
        <v>386919</v>
      </c>
      <c r="E6" s="8"/>
      <c r="G6" s="9"/>
      <c r="H6" s="9"/>
      <c r="I6" s="9"/>
      <c r="J6" s="9"/>
      <c r="K6" s="9"/>
      <c r="L6" s="9"/>
      <c r="M6" s="9"/>
      <c r="N6" s="9"/>
      <c r="O6" s="9"/>
      <c r="P6" s="9"/>
      <c r="Q6" s="9"/>
    </row>
    <row r="7" spans="1:17" s="7" customFormat="1" x14ac:dyDescent="0.3">
      <c r="A7" s="7" t="s">
        <v>10</v>
      </c>
      <c r="B7" s="28">
        <v>487256.91</v>
      </c>
      <c r="C7" s="28">
        <v>247176.72</v>
      </c>
      <c r="D7" s="28">
        <v>240080.18</v>
      </c>
      <c r="E7" s="8"/>
      <c r="F7" s="11"/>
    </row>
    <row r="8" spans="1:17" s="7" customFormat="1" x14ac:dyDescent="0.3">
      <c r="A8" s="7" t="s">
        <v>9</v>
      </c>
      <c r="B8" s="28">
        <v>487178.59</v>
      </c>
      <c r="C8" s="28">
        <v>247098.4</v>
      </c>
      <c r="D8" s="28">
        <v>240080.18</v>
      </c>
      <c r="E8" s="8"/>
    </row>
    <row r="9" spans="1:17" s="7" customFormat="1" x14ac:dyDescent="0.3">
      <c r="A9" s="7" t="s">
        <v>8</v>
      </c>
      <c r="B9" s="28">
        <v>481530.84</v>
      </c>
      <c r="C9" s="28">
        <v>244661.28</v>
      </c>
      <c r="D9" s="28">
        <v>236869.56</v>
      </c>
      <c r="E9" s="8"/>
    </row>
    <row r="10" spans="1:17" s="7" customFormat="1" x14ac:dyDescent="0.3">
      <c r="A10" s="7" t="s">
        <v>6</v>
      </c>
      <c r="B10" s="28">
        <v>5647.74</v>
      </c>
      <c r="C10" s="28">
        <v>2437.12</v>
      </c>
      <c r="D10" s="28">
        <v>3210.62</v>
      </c>
      <c r="E10" s="12"/>
    </row>
    <row r="11" spans="1:17" s="7" customFormat="1" x14ac:dyDescent="0.35">
      <c r="A11" s="7" t="s">
        <v>4</v>
      </c>
      <c r="B11" s="28">
        <v>78.319999999999993</v>
      </c>
      <c r="C11" s="28">
        <v>78.319999999999993</v>
      </c>
      <c r="D11" s="26">
        <v>0</v>
      </c>
      <c r="E11" s="8"/>
      <c r="F11" s="9"/>
      <c r="G11" s="9"/>
      <c r="H11" s="9"/>
      <c r="I11" s="9"/>
      <c r="J11" s="9"/>
    </row>
    <row r="12" spans="1:17" s="7" customFormat="1" x14ac:dyDescent="0.35">
      <c r="A12" s="7" t="s">
        <v>3</v>
      </c>
      <c r="B12" s="28">
        <v>253245.09</v>
      </c>
      <c r="C12" s="28">
        <v>106406.27</v>
      </c>
      <c r="D12" s="28">
        <v>146838.81</v>
      </c>
      <c r="E12" s="8"/>
      <c r="F12" s="10"/>
      <c r="G12" s="10"/>
      <c r="H12" s="10"/>
      <c r="I12" s="10"/>
      <c r="J12" s="10"/>
    </row>
    <row r="13" spans="1:17" s="7" customFormat="1" x14ac:dyDescent="0.35">
      <c r="A13" s="7" t="s">
        <v>2</v>
      </c>
      <c r="B13" s="28">
        <v>68522.990000000005</v>
      </c>
      <c r="C13" s="28">
        <v>8562.99</v>
      </c>
      <c r="D13" s="28">
        <v>59959.99</v>
      </c>
      <c r="E13" s="8"/>
      <c r="F13" s="10"/>
      <c r="G13" s="10"/>
      <c r="H13" s="10"/>
      <c r="I13" s="10"/>
      <c r="J13" s="10"/>
    </row>
    <row r="14" spans="1:17" s="7" customFormat="1" x14ac:dyDescent="0.35">
      <c r="A14" s="7" t="s">
        <v>1</v>
      </c>
      <c r="B14" s="28">
        <v>67792.09</v>
      </c>
      <c r="C14" s="28">
        <v>36550.97</v>
      </c>
      <c r="D14" s="28">
        <v>31241.119999999999</v>
      </c>
      <c r="E14" s="8"/>
      <c r="F14" s="9"/>
      <c r="G14" s="10"/>
      <c r="H14" s="10"/>
    </row>
    <row r="15" spans="1:17" s="7" customFormat="1" x14ac:dyDescent="0.35">
      <c r="A15" s="13" t="s">
        <v>0</v>
      </c>
      <c r="B15" s="28">
        <v>116930</v>
      </c>
      <c r="C15" s="28">
        <v>61292.31</v>
      </c>
      <c r="D15" s="28">
        <v>55637.7</v>
      </c>
      <c r="F15" s="9"/>
      <c r="G15" s="10"/>
      <c r="H15" s="10"/>
    </row>
    <row r="16" spans="1:17" s="7" customFormat="1" ht="12" customHeight="1" x14ac:dyDescent="0.35">
      <c r="A16" s="13"/>
      <c r="B16" s="10"/>
      <c r="C16" s="10"/>
      <c r="D16" s="10"/>
      <c r="F16" s="9"/>
      <c r="G16" s="10"/>
      <c r="H16" s="10"/>
    </row>
    <row r="17" spans="1:7" s="7" customFormat="1" x14ac:dyDescent="0.35">
      <c r="A17" s="2"/>
      <c r="B17" s="3"/>
      <c r="C17" s="14" t="s">
        <v>12</v>
      </c>
      <c r="D17" s="3"/>
    </row>
    <row r="18" spans="1:7" s="7" customFormat="1" x14ac:dyDescent="0.5">
      <c r="A18" s="7" t="s">
        <v>11</v>
      </c>
      <c r="B18" s="23">
        <f>B19+B24</f>
        <v>100.00000135043527</v>
      </c>
      <c r="C18" s="23">
        <f>C19+C24</f>
        <v>99.999997171809738</v>
      </c>
      <c r="D18" s="23">
        <f>D19+D24</f>
        <v>99.999997415479726</v>
      </c>
      <c r="E18" s="8"/>
      <c r="F18" s="7" t="s">
        <v>5</v>
      </c>
    </row>
    <row r="19" spans="1:7" s="7" customFormat="1" x14ac:dyDescent="0.35">
      <c r="A19" s="7" t="s">
        <v>10</v>
      </c>
      <c r="B19" s="24">
        <f>(B7/$B$6)*100</f>
        <v>65.800891365599171</v>
      </c>
      <c r="C19" s="24">
        <f t="shared" ref="C19:C27" si="0">(C7/$C$6)*100</f>
        <v>69.906279430854994</v>
      </c>
      <c r="D19" s="24">
        <f>(D7/$D$6)*100</f>
        <v>62.049209266022089</v>
      </c>
      <c r="E19" s="13"/>
    </row>
    <row r="20" spans="1:7" s="7" customFormat="1" x14ac:dyDescent="0.35">
      <c r="A20" s="7" t="s">
        <v>9</v>
      </c>
      <c r="B20" s="24">
        <f t="shared" ref="B20:B27" si="1">(B8/$B$6)*100</f>
        <v>65.790314756615302</v>
      </c>
      <c r="C20" s="24">
        <f t="shared" si="0"/>
        <v>69.884129044665613</v>
      </c>
      <c r="D20" s="24">
        <f t="shared" ref="D20:D27" si="2">(D8/$D$6)*100</f>
        <v>62.049209266022089</v>
      </c>
      <c r="E20" s="16"/>
      <c r="F20" s="7" t="s">
        <v>5</v>
      </c>
    </row>
    <row r="21" spans="1:7" s="7" customFormat="1" x14ac:dyDescent="0.35">
      <c r="A21" s="7" t="s">
        <v>8</v>
      </c>
      <c r="B21" s="24">
        <f t="shared" si="1"/>
        <v>65.027622680662887</v>
      </c>
      <c r="C21" s="24">
        <f t="shared" si="0"/>
        <v>69.194865137747001</v>
      </c>
      <c r="D21" s="24">
        <f t="shared" si="2"/>
        <v>61.219418017724635</v>
      </c>
      <c r="E21" s="16"/>
    </row>
    <row r="22" spans="1:7" s="7" customFormat="1" x14ac:dyDescent="0.35">
      <c r="A22" s="7" t="s">
        <v>6</v>
      </c>
      <c r="B22" s="24">
        <f t="shared" si="1"/>
        <v>0.76269072551715889</v>
      </c>
      <c r="C22" s="24">
        <f t="shared" si="0"/>
        <v>0.68926390691860184</v>
      </c>
      <c r="D22" s="24">
        <f t="shared" si="2"/>
        <v>0.82979124829744721</v>
      </c>
      <c r="E22" s="16"/>
      <c r="G22" s="7" t="s">
        <v>5</v>
      </c>
    </row>
    <row r="23" spans="1:7" s="7" customFormat="1" x14ac:dyDescent="0.35">
      <c r="A23" s="7" t="s">
        <v>4</v>
      </c>
      <c r="B23" s="24">
        <f t="shared" si="1"/>
        <v>1.0576608983859719E-2</v>
      </c>
      <c r="C23" s="24">
        <f t="shared" si="0"/>
        <v>2.2150386189381276E-2</v>
      </c>
      <c r="D23" s="24">
        <f t="shared" si="2"/>
        <v>0</v>
      </c>
      <c r="E23" s="16"/>
    </row>
    <row r="24" spans="1:7" s="7" customFormat="1" x14ac:dyDescent="0.35">
      <c r="A24" s="7" t="s">
        <v>3</v>
      </c>
      <c r="B24" s="24">
        <f t="shared" si="1"/>
        <v>34.199109984836099</v>
      </c>
      <c r="C24" s="24">
        <f t="shared" si="0"/>
        <v>30.093717740954741</v>
      </c>
      <c r="D24" s="24">
        <f t="shared" si="2"/>
        <v>37.950788149457637</v>
      </c>
      <c r="E24" s="13"/>
    </row>
    <row r="25" spans="1:7" s="7" customFormat="1" x14ac:dyDescent="0.35">
      <c r="A25" s="7" t="s">
        <v>2</v>
      </c>
      <c r="B25" s="24">
        <f t="shared" si="1"/>
        <v>9.2535862057575304</v>
      </c>
      <c r="C25" s="24">
        <f t="shared" si="0"/>
        <v>2.4217764994357758</v>
      </c>
      <c r="D25" s="24">
        <f t="shared" si="2"/>
        <v>15.496780979998398</v>
      </c>
      <c r="E25" s="16"/>
    </row>
    <row r="26" spans="1:7" s="7" customFormat="1" x14ac:dyDescent="0.35">
      <c r="A26" s="7" t="s">
        <v>1</v>
      </c>
      <c r="B26" s="24">
        <f t="shared" si="1"/>
        <v>9.1548828923471213</v>
      </c>
      <c r="C26" s="24">
        <f t="shared" si="0"/>
        <v>10.337309768852009</v>
      </c>
      <c r="D26" s="24">
        <f t="shared" si="2"/>
        <v>8.0743308030879835</v>
      </c>
      <c r="E26" s="16"/>
    </row>
    <row r="27" spans="1:7" s="7" customFormat="1" x14ac:dyDescent="0.35">
      <c r="A27" s="13" t="s">
        <v>0</v>
      </c>
      <c r="B27" s="24">
        <f t="shared" si="1"/>
        <v>15.790639536296183</v>
      </c>
      <c r="C27" s="24">
        <f t="shared" si="0"/>
        <v>17.334631472666953</v>
      </c>
      <c r="D27" s="24">
        <f t="shared" si="2"/>
        <v>14.379676366371255</v>
      </c>
      <c r="E27" s="16"/>
    </row>
    <row r="28" spans="1:7" s="7" customFormat="1" ht="12" customHeight="1" x14ac:dyDescent="0.35">
      <c r="A28" s="17"/>
      <c r="B28" s="25"/>
      <c r="C28" s="25"/>
      <c r="D28" s="25"/>
      <c r="E28" s="16"/>
    </row>
    <row r="29" spans="1:7" s="7" customFormat="1" ht="12" customHeight="1" x14ac:dyDescent="0.35">
      <c r="A29" s="13"/>
      <c r="B29" s="15"/>
      <c r="C29" s="15"/>
      <c r="D29" s="15"/>
      <c r="E29" s="16"/>
    </row>
    <row r="30" spans="1:7" x14ac:dyDescent="0.35">
      <c r="A30" s="2" t="s">
        <v>7</v>
      </c>
    </row>
    <row r="31" spans="1:7" x14ac:dyDescent="0.35">
      <c r="A31" s="18" t="s">
        <v>19</v>
      </c>
      <c r="B31" s="19"/>
    </row>
    <row r="32" spans="1:7" x14ac:dyDescent="0.35">
      <c r="B32" s="7"/>
      <c r="C32" s="7"/>
    </row>
  </sheetData>
  <pageMargins left="0.98425196850393704" right="0.19685039370078741" top="0.78740157480314965" bottom="0.19685039370078741" header="0.39370078740157483" footer="0.39370078740157483"/>
  <pageSetup paperSize="9" firstPageNumber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ตารางที่1</vt:lpstr>
      <vt:lpstr>ตารางที่1!Print_Area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kamontip</cp:lastModifiedBy>
  <cp:lastPrinted>2019-03-29T09:13:50Z</cp:lastPrinted>
  <dcterms:created xsi:type="dcterms:W3CDTF">2018-04-23T04:22:45Z</dcterms:created>
  <dcterms:modified xsi:type="dcterms:W3CDTF">2019-11-29T07:57:48Z</dcterms:modified>
</cp:coreProperties>
</file>