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20.สถิติทรัพยากรธรรมชาติและสิ่งแวดล้อม\"/>
    </mc:Choice>
  </mc:AlternateContent>
  <xr:revisionPtr revIDLastSave="0" documentId="13_ncr:1_{1BC27CD6-232F-47E3-94AE-AF84A3F8F09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0.1" sheetId="23" r:id="rId1"/>
  </sheets>
  <definedNames>
    <definedName name="_xlnm.Print_Area" localSheetId="0">'T-20.1'!$A$1:$R$63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9" i="23" l="1"/>
  <c r="M58" i="23"/>
  <c r="M57" i="23"/>
  <c r="M47" i="23"/>
  <c r="M46" i="23"/>
  <c r="M30" i="23"/>
  <c r="M27" i="23"/>
  <c r="M26" i="23"/>
  <c r="M25" i="23"/>
  <c r="M24" i="23"/>
  <c r="M21" i="23"/>
  <c r="M12" i="23"/>
  <c r="M13" i="23"/>
  <c r="M14" i="23"/>
  <c r="M15" i="23"/>
  <c r="M16" i="23"/>
  <c r="M17" i="23"/>
  <c r="M18" i="23"/>
  <c r="M11" i="23"/>
  <c r="K59" i="23"/>
  <c r="K58" i="23"/>
  <c r="K56" i="23"/>
  <c r="K50" i="23"/>
  <c r="K47" i="23"/>
  <c r="K46" i="23"/>
  <c r="K42" i="23"/>
  <c r="K40" i="23"/>
  <c r="K21" i="23"/>
  <c r="K24" i="23"/>
  <c r="K25" i="23"/>
  <c r="K28" i="23"/>
  <c r="K12" i="23"/>
  <c r="K13" i="23"/>
  <c r="K14" i="23"/>
  <c r="K15" i="23"/>
  <c r="K11" i="23"/>
</calcChain>
</file>

<file path=xl/sharedStrings.xml><?xml version="1.0" encoding="utf-8"?>
<sst xmlns="http://schemas.openxmlformats.org/spreadsheetml/2006/main" count="177" uniqueCount="104">
  <si>
    <t>ตาราง</t>
  </si>
  <si>
    <t>ร้อยละ</t>
  </si>
  <si>
    <t>Percent</t>
  </si>
  <si>
    <t xml:space="preserve">       ทั่วราชอาณาจักร.......................................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</si>
  <si>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</si>
  <si>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</si>
  <si>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</si>
  <si>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</si>
  <si>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</si>
  <si>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</si>
  <si>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</si>
  <si>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</si>
  <si>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</si>
  <si>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</si>
  <si>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</si>
  <si>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</si>
  <si>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</si>
  <si>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</si>
  <si>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</si>
  <si>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</si>
  <si>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</si>
  <si>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</si>
  <si>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</si>
  <si>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</si>
  <si>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</si>
  <si>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</si>
  <si>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</si>
  <si>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</si>
  <si>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</si>
  <si>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</si>
  <si>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</si>
  <si>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</si>
  <si>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</si>
  <si>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</si>
  <si>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</si>
  <si>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</si>
  <si>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</si>
  <si>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</si>
  <si>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</si>
  <si>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</si>
  <si>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</si>
  <si>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</si>
  <si>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</si>
  <si>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</si>
  <si>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</si>
  <si>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</si>
  <si>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</si>
  <si>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</si>
  <si>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</si>
  <si>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</si>
  <si>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</si>
  <si>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</si>
  <si>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</si>
  <si>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</si>
  <si>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</si>
  <si>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</si>
  <si>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</si>
  <si>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</si>
  <si>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</si>
  <si>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</si>
  <si>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</si>
  <si>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</si>
  <si>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</si>
  <si>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</si>
  <si>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</si>
  <si>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</si>
  <si>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</si>
  <si>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</si>
  <si>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</si>
  <si>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</si>
  <si>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</si>
  <si>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</si>
  <si>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</si>
  <si>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</si>
  <si>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</si>
  <si>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</si>
  <si>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</si>
  <si>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</si>
  <si>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</si>
  <si>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</si>
  <si>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</si>
  <si>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</si>
  <si>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</si>
  <si>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Region/Reservoir/Dam</t>
  </si>
  <si>
    <t>ปริมาตรใช้การ</t>
  </si>
  <si>
    <t>Maximum Storage</t>
  </si>
  <si>
    <t>Capacity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</si>
  <si>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</si>
  <si>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</si>
  <si>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</si>
  <si>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</si>
  <si>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</si>
  <si>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t>2560 (2017)</t>
  </si>
  <si>
    <t>-</t>
  </si>
  <si>
    <t>2561 (2018)</t>
  </si>
  <si>
    <t>แม่มอก.....................................</t>
  </si>
  <si>
    <t>Mae Mok</t>
  </si>
  <si>
    <t>นฤบดินทรจินดา........................</t>
  </si>
  <si>
    <t>Naruebodindrachinta</t>
  </si>
  <si>
    <t>2562 (2019)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</si>
  <si>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2560 - 2562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</si>
  <si>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2017 - 2019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</si>
  <si>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2560 - 2562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</si>
  <si>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2017 - 2019 (Cont.)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</si>
</sst>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\ \ \ \ "/>
  </numFmts>
  <fonts count="21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8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2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2">
    <xf numFmtId="0" fontId="0" fillId="0" borderId="0" xfId="0"/>
    <xf numFmtId="0" fontId="6" fillId="0" borderId="0" xfId="2" applyFont="1" applyFill="1"/>
    <xf numFmtId="0" fontId="7" fillId="0" borderId="0" xfId="2" applyFont="1" applyFill="1" applyAlignment="1"/>
    <xf numFmtId="189" fontId="7" fillId="0" borderId="0" xfId="2" applyNumberFormat="1" applyFont="1" applyFill="1" applyAlignment="1">
      <alignment horizontal="center"/>
    </xf>
    <xf numFmtId="0" fontId="7" fillId="0" borderId="0" xfId="2" applyFont="1" applyFill="1"/>
    <xf numFmtId="0" fontId="8" fillId="0" borderId="0" xfId="2" applyFont="1" applyFill="1"/>
    <xf numFmtId="187" fontId="9" fillId="0" borderId="0" xfId="1" applyNumberFormat="1" applyFont="1" applyFill="1" applyAlignment="1">
      <alignment horizontal="center"/>
    </xf>
    <xf numFmtId="189" fontId="10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0" xfId="2" applyFont="1" applyFill="1" applyBorder="1"/>
    <xf numFmtId="0" fontId="6" fillId="0" borderId="0" xfId="2" applyFont="1" applyFill="1" applyBorder="1"/>
    <xf numFmtId="0" fontId="11" fillId="0" borderId="0" xfId="2" applyFont="1" applyFill="1"/>
    <xf numFmtId="0" fontId="4" fillId="0" borderId="0" xfId="0" applyFont="1" applyFill="1"/>
    <xf numFmtId="0" fontId="10" fillId="0" borderId="0" xfId="2" applyFont="1" applyFill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" applyNumberFormat="1" applyFont="1" applyFill="1" applyAlignment="1">
      <alignment horizontal="center" vertical="center"/>
    </xf>
    <xf numFmtId="18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13" fillId="0" borderId="0" xfId="2" applyFont="1" applyFill="1" applyAlignment="1">
      <alignment horizontal="right"/>
    </xf>
    <xf numFmtId="0" fontId="15" fillId="0" borderId="2" xfId="2" applyFont="1" applyFill="1" applyBorder="1"/>
    <xf numFmtId="0" fontId="15" fillId="0" borderId="2" xfId="2" applyFont="1" applyFill="1" applyBorder="1" applyAlignment="1"/>
    <xf numFmtId="187" fontId="13" fillId="0" borderId="2" xfId="1" applyNumberFormat="1" applyFont="1" applyFill="1" applyBorder="1"/>
    <xf numFmtId="0" fontId="14" fillId="0" borderId="2" xfId="2" applyFont="1" applyFill="1" applyBorder="1"/>
    <xf numFmtId="0" fontId="14" fillId="0" borderId="2" xfId="2" applyFont="1" applyFill="1" applyBorder="1" applyAlignment="1">
      <alignment horizontal="left"/>
    </xf>
    <xf numFmtId="0" fontId="14" fillId="0" borderId="0" xfId="2" applyFont="1" applyFill="1" applyBorder="1"/>
    <xf numFmtId="0" fontId="15" fillId="0" borderId="0" xfId="2" applyFont="1" applyFill="1" applyBorder="1"/>
    <xf numFmtId="0" fontId="6" fillId="0" borderId="8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187" fontId="6" fillId="0" borderId="2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188" fontId="8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87" fontId="9" fillId="0" borderId="0" xfId="1" quotePrefix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187" fontId="13" fillId="0" borderId="0" xfId="1" applyNumberFormat="1" applyFont="1" applyFill="1" applyBorder="1" applyAlignment="1"/>
    <xf numFmtId="0" fontId="13" fillId="0" borderId="0" xfId="2" applyFont="1" applyFill="1" applyBorder="1" applyAlignment="1"/>
    <xf numFmtId="187" fontId="13" fillId="0" borderId="0" xfId="1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/>
    <xf numFmtId="0" fontId="11" fillId="0" borderId="0" xfId="2" applyFont="1" applyFill="1" applyBorder="1" applyAlignme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14" fillId="0" borderId="0" xfId="2" applyFont="1" applyFill="1" applyBorder="1" applyAlignment="1">
      <alignment horizontal="center"/>
    </xf>
    <xf numFmtId="187" fontId="7" fillId="0" borderId="0" xfId="1" applyNumberFormat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187" fontId="6" fillId="0" borderId="0" xfId="1" applyNumberFormat="1" applyFont="1" applyFill="1" applyBorder="1"/>
    <xf numFmtId="0" fontId="13" fillId="0" borderId="0" xfId="2" applyFont="1" applyFill="1" applyBorder="1"/>
    <xf numFmtId="0" fontId="6" fillId="0" borderId="0" xfId="2" applyFont="1" applyFill="1" applyBorder="1" applyAlignment="1">
      <alignment horizontal="left"/>
    </xf>
    <xf numFmtId="190" fontId="13" fillId="0" borderId="0" xfId="2" applyNumberFormat="1" applyFont="1" applyFill="1" applyBorder="1"/>
    <xf numFmtId="187" fontId="6" fillId="0" borderId="1" xfId="1" applyNumberFormat="1" applyFont="1" applyFill="1" applyBorder="1" applyAlignment="1">
      <alignment horizontal="center" vertical="center"/>
    </xf>
    <xf numFmtId="188" fontId="5" fillId="0" borderId="5" xfId="1" applyNumberFormat="1" applyFont="1" applyFill="1" applyBorder="1" applyAlignment="1">
      <alignment horizontal="center" vertical="center"/>
    </xf>
    <xf numFmtId="191" fontId="5" fillId="0" borderId="10" xfId="1" applyNumberFormat="1" applyFont="1" applyFill="1" applyBorder="1" applyAlignment="1">
      <alignment horizontal="right" vertical="center"/>
    </xf>
    <xf numFmtId="187" fontId="6" fillId="0" borderId="4" xfId="1" applyNumberFormat="1" applyFont="1" applyFill="1" applyBorder="1" applyAlignment="1">
      <alignment horizontal="center" vertical="center"/>
    </xf>
    <xf numFmtId="187" fontId="6" fillId="0" borderId="5" xfId="1" applyNumberFormat="1" applyFont="1" applyFill="1" applyBorder="1" applyAlignment="1">
      <alignment horizontal="center" vertical="center"/>
    </xf>
    <xf numFmtId="0" fontId="13" fillId="0" borderId="8" xfId="2" applyFont="1" applyFill="1" applyBorder="1"/>
    <xf numFmtId="0" fontId="13" fillId="0" borderId="8" xfId="2" applyFont="1" applyFill="1" applyBorder="1" applyAlignment="1"/>
    <xf numFmtId="187" fontId="13" fillId="0" borderId="8" xfId="1" applyNumberFormat="1" applyFont="1" applyFill="1" applyBorder="1"/>
    <xf numFmtId="0" fontId="14" fillId="0" borderId="0" xfId="2" applyFont="1" applyFill="1" applyBorder="1" applyAlignment="1">
      <alignment horizontal="left"/>
    </xf>
    <xf numFmtId="0" fontId="11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3" fillId="0" borderId="0" xfId="2" applyFont="1" applyFill="1"/>
    <xf numFmtId="187" fontId="13" fillId="0" borderId="0" xfId="1" applyNumberFormat="1" applyFont="1" applyFill="1"/>
    <xf numFmtId="0" fontId="14" fillId="0" borderId="0" xfId="2" applyFont="1" applyFill="1"/>
    <xf numFmtId="0" fontId="14" fillId="0" borderId="0" xfId="2" applyFont="1" applyFill="1" applyAlignment="1">
      <alignment horizontal="left"/>
    </xf>
    <xf numFmtId="0" fontId="18" fillId="0" borderId="0" xfId="2" applyFont="1" applyFill="1"/>
    <xf numFmtId="0" fontId="6" fillId="0" borderId="0" xfId="2" applyFont="1" applyFill="1" applyAlignment="1"/>
    <xf numFmtId="0" fontId="15" fillId="0" borderId="0" xfId="2" applyFont="1" applyFill="1"/>
    <xf numFmtId="0" fontId="15" fillId="0" borderId="0" xfId="2" applyFont="1" applyFill="1" applyAlignment="1"/>
    <xf numFmtId="0" fontId="19" fillId="0" borderId="0" xfId="2" applyFont="1" applyFill="1" applyAlignment="1"/>
    <xf numFmtId="0" fontId="6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91" fontId="8" fillId="0" borderId="9" xfId="1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187" fontId="8" fillId="0" borderId="7" xfId="1" applyNumberFormat="1" applyFont="1" applyFill="1" applyBorder="1" applyAlignment="1">
      <alignment horizontal="center" vertical="center"/>
    </xf>
    <xf numFmtId="187" fontId="6" fillId="0" borderId="9" xfId="1" applyNumberFormat="1" applyFont="1" applyFill="1" applyBorder="1" applyAlignment="1">
      <alignment horizontal="center" vertical="center"/>
    </xf>
    <xf numFmtId="187" fontId="6" fillId="0" borderId="10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 indent="1"/>
    </xf>
    <xf numFmtId="3" fontId="5" fillId="0" borderId="9" xfId="1" applyNumberFormat="1" applyFont="1" applyFill="1" applyBorder="1" applyAlignment="1">
      <alignment horizontal="right" vertical="center" indent="1"/>
    </xf>
    <xf numFmtId="3" fontId="5" fillId="0" borderId="1" xfId="1" applyNumberFormat="1" applyFont="1" applyFill="1" applyBorder="1" applyAlignment="1">
      <alignment horizontal="right" indent="1"/>
    </xf>
    <xf numFmtId="3" fontId="5" fillId="0" borderId="9" xfId="1" applyNumberFormat="1" applyFont="1" applyFill="1" applyBorder="1" applyAlignment="1">
      <alignment horizontal="right" indent="1"/>
    </xf>
    <xf numFmtId="190" fontId="5" fillId="0" borderId="0" xfId="1" applyNumberFormat="1" applyFont="1" applyFill="1" applyBorder="1" applyAlignment="1">
      <alignment horizontal="right" vertical="center" indent="1"/>
    </xf>
    <xf numFmtId="190" fontId="5" fillId="0" borderId="9" xfId="1" applyNumberFormat="1" applyFont="1" applyFill="1" applyBorder="1" applyAlignment="1">
      <alignment horizontal="right" vertical="center" indent="1"/>
    </xf>
    <xf numFmtId="3" fontId="13" fillId="0" borderId="0" xfId="2" applyNumberFormat="1" applyFont="1" applyFill="1"/>
    <xf numFmtId="3" fontId="6" fillId="0" borderId="0" xfId="2" applyNumberFormat="1" applyFont="1" applyFill="1"/>
    <xf numFmtId="3" fontId="15" fillId="0" borderId="0" xfId="2" applyNumberFormat="1" applyFont="1" applyFill="1"/>
    <xf numFmtId="3" fontId="13" fillId="0" borderId="0" xfId="2" applyNumberFormat="1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quotePrefix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11" xfId="2" quotePrefix="1" applyFont="1" applyFill="1" applyBorder="1" applyAlignment="1">
      <alignment horizontal="center" vertical="center"/>
    </xf>
  </cellXfs>
  <cellStyles count="8">
    <cellStyle name="Comma 2" xfId="1" xr:uid="{00000000-0005-0000-0000-000000000000}"/>
    <cellStyle name="Comma 2 2" xfId="7" xr:uid="{00000000-0005-0000-0000-000001000000}"/>
    <cellStyle name="Normal 2" xfId="2" xr:uid="{00000000-0005-0000-0000-000003000000}"/>
    <cellStyle name="Normal 2 2" xfId="5" xr:uid="{00000000-0005-0000-0000-000004000000}"/>
    <cellStyle name="เครื่องหมายจุลภาค 2" xfId="6" xr:uid="{00000000-0005-0000-0000-000005000000}"/>
    <cellStyle name="ปกติ" xfId="0" builtinId="0"/>
    <cellStyle name="ปกติ 2" xfId="3" xr:uid="{00000000-0005-0000-0000-000006000000}"/>
    <cellStyle name="ปกติ 3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809625</xdr:colOff>
      <xdr:row>0</xdr:row>
      <xdr:rowOff>0</xdr:rowOff>
    </xdr:to>
    <xdr:grpSp>
      <xdr:nvGrpSpPr>
        <xdr:cNvPr id="12508" name="Group 6">
          <a:extLst>
            <a:ext uri="{FF2B5EF4-FFF2-40B4-BE49-F238E27FC236}">
              <a16:creationId xmlns:a16="http://schemas.microsoft.com/office/drawing/2014/main" id="{00000000-0008-0000-0000-0000DC300000}"/>
            </a:ext>
          </a:extLst>
        </xdr:cNvPr>
        <xdr:cNvGrpSpPr>
          <a:grpSpLocks/>
        </xdr:cNvGrpSpPr>
      </xdr:nvGrpSpPr>
      <xdr:grpSpPr bwMode="auto">
        <a:xfrm rot="-5400000">
          <a:off x="4327136" y="-4327136"/>
          <a:ext cx="0" cy="8654271"/>
          <a:chOff x="636" y="6"/>
          <a:chExt cx="25" cy="503"/>
        </a:xfrm>
      </xdr:grpSpPr>
      <xdr:sp macro="" textlink="">
        <xdr:nvSpPr>
          <xdr:cNvPr id="12517" name="Rectangle 7">
            <a:extLst>
              <a:ext uri="{FF2B5EF4-FFF2-40B4-BE49-F238E27FC236}">
                <a16:creationId xmlns:a16="http://schemas.microsoft.com/office/drawing/2014/main" id="{00000000-0008-0000-0000-0000E530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>
            <a:extLst>
              <a:ext uri="{FF2B5EF4-FFF2-40B4-BE49-F238E27FC236}">
                <a16:creationId xmlns:a16="http://schemas.microsoft.com/office/drawing/2014/main" id="{00000000-0008-0000-0000-0000E630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57150</xdr:colOff>
      <xdr:row>30</xdr:row>
      <xdr:rowOff>85725</xdr:rowOff>
    </xdr:from>
    <xdr:to>
      <xdr:col>17</xdr:col>
      <xdr:colOff>238125</xdr:colOff>
      <xdr:row>31</xdr:row>
      <xdr:rowOff>209550</xdr:rowOff>
    </xdr:to>
    <xdr:sp macro="" textlink="">
      <xdr:nvSpPr>
        <xdr:cNvPr id="17" name="Flowchart: Delay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 rot="16200000">
          <a:off x="9458325" y="6686550"/>
          <a:ext cx="409575" cy="333375"/>
        </a:xfrm>
        <a:prstGeom prst="flowChartDelay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16</xdr:col>
      <xdr:colOff>57150</xdr:colOff>
      <xdr:row>27</xdr:row>
      <xdr:rowOff>216400</xdr:rowOff>
    </xdr:from>
    <xdr:to>
      <xdr:col>17</xdr:col>
      <xdr:colOff>238125</xdr:colOff>
      <xdr:row>30</xdr:row>
      <xdr:rowOff>29446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8980098" y="6200975"/>
          <a:ext cx="333735" cy="486985"/>
          <a:chOff x="9591675" y="6219829"/>
          <a:chExt cx="333375" cy="467594"/>
        </a:xfrm>
      </xdr:grpSpPr>
      <xdr:sp macro="" textlink="">
        <xdr:nvSpPr>
          <xdr:cNvPr id="14" name="Flowchart: Delay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171</a:t>
            </a:r>
            <a:endParaRPr lang="th-TH" sz="1100"/>
          </a:p>
        </xdr:txBody>
      </xdr:sp>
    </xdr:grpSp>
    <xdr:clientData/>
  </xdr:twoCellAnchor>
  <xdr:twoCellAnchor>
    <xdr:from>
      <xdr:col>16</xdr:col>
      <xdr:colOff>104774</xdr:colOff>
      <xdr:row>30</xdr:row>
      <xdr:rowOff>104782</xdr:rowOff>
    </xdr:from>
    <xdr:to>
      <xdr:col>17</xdr:col>
      <xdr:colOff>223837</xdr:colOff>
      <xdr:row>32</xdr:row>
      <xdr:rowOff>92636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rot="5400000">
          <a:off x="8952429" y="6935277"/>
          <a:ext cx="464104" cy="271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172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Z76"/>
  <sheetViews>
    <sheetView showGridLines="0" tabSelected="1" zoomScale="106" zoomScaleNormal="106" workbookViewId="0">
      <selection activeCell="M58" sqref="M58"/>
    </sheetView>
  </sheetViews>
  <sheetFormatPr defaultRowHeight="18.75" x14ac:dyDescent="0.3"/>
  <cols>
    <col min="1" max="1" width="1.7109375" style="99" customWidth="1"/>
    <col min="2" max="2" width="5.5703125" style="100" customWidth="1"/>
    <col min="3" max="3" width="4.7109375" style="99" customWidth="1"/>
    <col min="4" max="4" width="10.28515625" style="99" customWidth="1"/>
    <col min="5" max="5" width="1.140625" style="99" customWidth="1"/>
    <col min="6" max="6" width="14.7109375" style="99" customWidth="1"/>
    <col min="7" max="7" width="12" style="99" customWidth="1"/>
    <col min="8" max="8" width="14" style="94" customWidth="1"/>
    <col min="9" max="9" width="7.7109375" style="94" customWidth="1"/>
    <col min="10" max="10" width="12.85546875" style="94" customWidth="1"/>
    <col min="11" max="11" width="7.7109375" style="94" customWidth="1"/>
    <col min="12" max="12" width="12.85546875" style="94" customWidth="1"/>
    <col min="13" max="13" width="7.7109375" style="94" customWidth="1"/>
    <col min="14" max="14" width="3.28515625" style="99" customWidth="1"/>
    <col min="15" max="15" width="1.7109375" style="95" customWidth="1"/>
    <col min="16" max="16" width="16.140625" style="96" customWidth="1"/>
    <col min="17" max="17" width="2.28515625" style="26" customWidth="1"/>
    <col min="18" max="18" width="4.140625" style="27" customWidth="1"/>
    <col min="19" max="24" width="7.42578125" style="27" customWidth="1"/>
    <col min="25" max="25" width="2.28515625" style="99" customWidth="1"/>
    <col min="26" max="26" width="4.7109375" style="99" customWidth="1"/>
    <col min="27" max="29" width="5.7109375" style="99" customWidth="1"/>
    <col min="30" max="16384" width="9.140625" style="99"/>
  </cols>
  <sheetData>
    <row r="1" spans="1:26" s="1" customFormat="1" ht="21" customHeight="1" x14ac:dyDescent="0.3">
      <c r="B1" s="2" t="s">
        <v>0</v>
      </c>
      <c r="C1" s="3">
        <v>20.100000000000001</v>
      </c>
      <c r="D1" s="4" t="s">
        <v>100</v>
      </c>
      <c r="E1" s="5"/>
      <c r="F1" s="5"/>
      <c r="G1" s="5"/>
      <c r="H1" s="6"/>
      <c r="I1" s="6"/>
      <c r="J1" s="6"/>
      <c r="K1" s="6"/>
      <c r="L1" s="6"/>
      <c r="M1" s="6"/>
      <c r="N1" s="7"/>
      <c r="P1" s="8"/>
      <c r="Q1" s="9"/>
      <c r="R1" s="9"/>
      <c r="S1" s="10"/>
      <c r="T1" s="10"/>
      <c r="U1" s="10"/>
      <c r="V1" s="10"/>
      <c r="W1" s="10"/>
      <c r="X1" s="10"/>
    </row>
    <row r="2" spans="1:26" s="11" customFormat="1" ht="19.5" customHeight="1" x14ac:dyDescent="0.3">
      <c r="B2" s="12" t="s">
        <v>36</v>
      </c>
      <c r="C2" s="3">
        <v>20.100000000000001</v>
      </c>
      <c r="D2" s="2" t="s">
        <v>101</v>
      </c>
      <c r="E2" s="13"/>
      <c r="F2" s="13"/>
      <c r="G2" s="13"/>
      <c r="H2" s="14"/>
      <c r="I2" s="14"/>
      <c r="J2" s="14"/>
      <c r="K2" s="14"/>
      <c r="L2" s="14"/>
      <c r="M2" s="15"/>
      <c r="N2" s="16"/>
      <c r="P2" s="17"/>
      <c r="Q2" s="18"/>
      <c r="R2" s="18"/>
      <c r="S2" s="19"/>
      <c r="T2" s="19"/>
      <c r="U2" s="19"/>
      <c r="V2" s="19"/>
      <c r="W2" s="19"/>
      <c r="X2" s="19"/>
      <c r="Z2" s="19"/>
    </row>
    <row r="3" spans="1:26" s="11" customFormat="1" ht="14.25" customHeight="1" x14ac:dyDescent="0.25">
      <c r="B3" s="13"/>
      <c r="C3" s="16"/>
      <c r="D3" s="17"/>
      <c r="E3" s="17"/>
      <c r="F3" s="17"/>
      <c r="G3" s="17"/>
      <c r="H3" s="15"/>
      <c r="I3" s="15"/>
      <c r="J3" s="15"/>
      <c r="K3" s="15"/>
      <c r="L3" s="15"/>
      <c r="M3" s="15"/>
      <c r="N3" s="16"/>
      <c r="P3" s="20" t="s">
        <v>82</v>
      </c>
      <c r="Q3" s="18"/>
      <c r="R3" s="18"/>
      <c r="S3" s="19"/>
      <c r="T3" s="19"/>
      <c r="U3" s="19"/>
      <c r="V3" s="19"/>
      <c r="W3" s="19"/>
      <c r="X3" s="19"/>
      <c r="Z3" s="19"/>
    </row>
    <row r="4" spans="1:26" s="27" customFormat="1" ht="3" customHeight="1" x14ac:dyDescent="0.3">
      <c r="A4" s="21"/>
      <c r="B4" s="22"/>
      <c r="C4" s="21"/>
      <c r="D4" s="21"/>
      <c r="E4" s="21"/>
      <c r="F4" s="21"/>
      <c r="G4" s="21"/>
      <c r="H4" s="23">
        <v>10</v>
      </c>
      <c r="I4" s="23"/>
      <c r="J4" s="23"/>
      <c r="K4" s="23"/>
      <c r="L4" s="23"/>
      <c r="M4" s="23"/>
      <c r="N4" s="21"/>
      <c r="O4" s="24"/>
      <c r="P4" s="25"/>
      <c r="Q4" s="26"/>
    </row>
    <row r="5" spans="1:26" s="38" customFormat="1" ht="21" customHeight="1" x14ac:dyDescent="0.5">
      <c r="A5" s="28"/>
      <c r="B5" s="29"/>
      <c r="C5" s="30"/>
      <c r="D5" s="30"/>
      <c r="E5" s="30"/>
      <c r="F5" s="31"/>
      <c r="G5" s="31"/>
      <c r="H5" s="124" t="s">
        <v>88</v>
      </c>
      <c r="I5" s="125"/>
      <c r="J5" s="125"/>
      <c r="K5" s="125"/>
      <c r="L5" s="125"/>
      <c r="M5" s="126"/>
      <c r="N5" s="30"/>
      <c r="O5" s="30"/>
      <c r="P5" s="28"/>
      <c r="Q5" s="32"/>
      <c r="R5" s="33"/>
      <c r="S5" s="34"/>
      <c r="T5" s="35"/>
      <c r="U5" s="36"/>
      <c r="V5" s="35"/>
      <c r="W5" s="35"/>
      <c r="X5" s="34"/>
      <c r="Y5" s="37"/>
    </row>
    <row r="6" spans="1:26" s="38" customFormat="1" ht="18" customHeight="1" x14ac:dyDescent="0.5">
      <c r="A6" s="127" t="s">
        <v>81</v>
      </c>
      <c r="B6" s="127"/>
      <c r="C6" s="127"/>
      <c r="D6" s="127"/>
      <c r="E6" s="39"/>
      <c r="F6" s="103" t="s">
        <v>87</v>
      </c>
      <c r="G6" s="103" t="s">
        <v>84</v>
      </c>
      <c r="H6" s="128" t="s">
        <v>92</v>
      </c>
      <c r="I6" s="126"/>
      <c r="J6" s="128" t="s">
        <v>94</v>
      </c>
      <c r="K6" s="126"/>
      <c r="L6" s="128" t="s">
        <v>99</v>
      </c>
      <c r="M6" s="126"/>
      <c r="N6" s="39"/>
      <c r="O6" s="127" t="s">
        <v>83</v>
      </c>
      <c r="P6" s="127"/>
      <c r="Q6" s="32"/>
      <c r="R6" s="33"/>
      <c r="S6" s="34"/>
      <c r="T6" s="35"/>
      <c r="U6" s="40"/>
      <c r="V6" s="35"/>
      <c r="W6" s="35"/>
      <c r="X6" s="34"/>
      <c r="Y6" s="37"/>
    </row>
    <row r="7" spans="1:26" s="38" customFormat="1" ht="18" customHeight="1" x14ac:dyDescent="0.5">
      <c r="A7" s="127"/>
      <c r="B7" s="127"/>
      <c r="C7" s="127"/>
      <c r="D7" s="127"/>
      <c r="E7" s="39"/>
      <c r="F7" s="103" t="s">
        <v>85</v>
      </c>
      <c r="G7" s="103" t="s">
        <v>89</v>
      </c>
      <c r="H7" s="111" t="s">
        <v>84</v>
      </c>
      <c r="I7" s="104" t="s">
        <v>1</v>
      </c>
      <c r="J7" s="41" t="s">
        <v>84</v>
      </c>
      <c r="K7" s="108" t="s">
        <v>1</v>
      </c>
      <c r="L7" s="41" t="s">
        <v>84</v>
      </c>
      <c r="M7" s="108" t="s">
        <v>1</v>
      </c>
      <c r="N7" s="39"/>
      <c r="O7" s="127"/>
      <c r="P7" s="127"/>
      <c r="Q7" s="32"/>
      <c r="R7" s="33"/>
      <c r="S7" s="34"/>
      <c r="T7" s="35"/>
      <c r="U7" s="36"/>
      <c r="V7" s="35"/>
      <c r="W7" s="35"/>
      <c r="X7" s="34"/>
      <c r="Y7" s="37"/>
    </row>
    <row r="8" spans="1:26" s="38" customFormat="1" ht="18" customHeight="1" x14ac:dyDescent="0.5">
      <c r="A8" s="42"/>
      <c r="B8" s="43"/>
      <c r="C8" s="44"/>
      <c r="D8" s="44"/>
      <c r="E8" s="44"/>
      <c r="F8" s="105" t="s">
        <v>86</v>
      </c>
      <c r="G8" s="105" t="s">
        <v>90</v>
      </c>
      <c r="H8" s="112" t="s">
        <v>91</v>
      </c>
      <c r="I8" s="106" t="s">
        <v>2</v>
      </c>
      <c r="J8" s="45" t="s">
        <v>91</v>
      </c>
      <c r="K8" s="109" t="s">
        <v>2</v>
      </c>
      <c r="L8" s="81" t="s">
        <v>91</v>
      </c>
      <c r="M8" s="109" t="s">
        <v>2</v>
      </c>
      <c r="N8" s="44"/>
      <c r="O8" s="44"/>
      <c r="P8" s="42"/>
      <c r="Q8" s="32"/>
      <c r="R8" s="33"/>
      <c r="S8" s="34"/>
      <c r="T8" s="35"/>
      <c r="U8" s="40"/>
      <c r="V8" s="35"/>
      <c r="W8" s="35"/>
      <c r="X8" s="34"/>
      <c r="Y8" s="37"/>
    </row>
    <row r="9" spans="1:26" s="58" customFormat="1" ht="18.75" customHeight="1" x14ac:dyDescent="0.5">
      <c r="A9" s="46" t="s">
        <v>3</v>
      </c>
      <c r="B9" s="47"/>
      <c r="C9" s="48"/>
      <c r="D9" s="48"/>
      <c r="E9" s="49" t="s">
        <v>4</v>
      </c>
      <c r="F9" s="50">
        <v>80106</v>
      </c>
      <c r="G9" s="50">
        <v>47384</v>
      </c>
      <c r="H9" s="107">
        <v>25641</v>
      </c>
      <c r="I9" s="51">
        <v>54.3</v>
      </c>
      <c r="J9" s="107">
        <v>24550</v>
      </c>
      <c r="K9" s="51">
        <v>51.9</v>
      </c>
      <c r="L9" s="107">
        <v>30746</v>
      </c>
      <c r="M9" s="110">
        <v>64.900000000000006</v>
      </c>
      <c r="N9" s="47"/>
      <c r="O9" s="129" t="s">
        <v>5</v>
      </c>
      <c r="P9" s="129"/>
      <c r="Q9" s="52"/>
      <c r="R9" s="53"/>
      <c r="S9" s="54"/>
      <c r="T9" s="55"/>
      <c r="U9" s="56"/>
      <c r="V9" s="55"/>
      <c r="W9" s="55"/>
      <c r="X9" s="54"/>
      <c r="Y9" s="57"/>
    </row>
    <row r="10" spans="1:26" s="65" customFormat="1" ht="18" customHeight="1" x14ac:dyDescent="0.25">
      <c r="A10" s="130" t="s">
        <v>32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59"/>
      <c r="R10" s="60"/>
      <c r="S10" s="61"/>
      <c r="T10" s="62"/>
      <c r="U10" s="63"/>
      <c r="V10" s="62"/>
      <c r="W10" s="62"/>
      <c r="X10" s="61"/>
      <c r="Y10" s="64"/>
    </row>
    <row r="11" spans="1:26" s="38" customFormat="1" ht="18" customHeight="1" x14ac:dyDescent="0.5">
      <c r="A11" s="66"/>
      <c r="B11" s="67" t="s">
        <v>37</v>
      </c>
      <c r="C11" s="39"/>
      <c r="D11" s="39"/>
      <c r="E11" s="49" t="s">
        <v>4</v>
      </c>
      <c r="F11" s="113">
        <v>13462</v>
      </c>
      <c r="G11" s="114">
        <v>9662</v>
      </c>
      <c r="H11" s="114">
        <v>3227</v>
      </c>
      <c r="I11" s="117">
        <v>33.4</v>
      </c>
      <c r="J11" s="114">
        <v>4584</v>
      </c>
      <c r="K11" s="117">
        <f>(J11/G11)*100</f>
        <v>47.443593458911195</v>
      </c>
      <c r="L11" s="114">
        <v>5223</v>
      </c>
      <c r="M11" s="118">
        <f>(L11/G11)*100</f>
        <v>54.05713102877251</v>
      </c>
      <c r="N11" s="41"/>
      <c r="O11" s="39"/>
      <c r="P11" s="66" t="s">
        <v>14</v>
      </c>
      <c r="Q11" s="32"/>
      <c r="R11" s="33"/>
      <c r="S11" s="34"/>
      <c r="U11" s="40"/>
      <c r="V11" s="35"/>
      <c r="W11" s="35"/>
      <c r="X11" s="34"/>
      <c r="Y11" s="37"/>
    </row>
    <row r="12" spans="1:26" s="38" customFormat="1" ht="18" customHeight="1" x14ac:dyDescent="0.5">
      <c r="A12" s="66"/>
      <c r="B12" s="67" t="s">
        <v>38</v>
      </c>
      <c r="C12" s="39"/>
      <c r="D12" s="39"/>
      <c r="E12" s="49" t="s">
        <v>4</v>
      </c>
      <c r="F12" s="113">
        <v>10508</v>
      </c>
      <c r="G12" s="114">
        <v>6660</v>
      </c>
      <c r="H12" s="114">
        <v>4447</v>
      </c>
      <c r="I12" s="117">
        <v>66.8</v>
      </c>
      <c r="J12" s="114">
        <v>3175</v>
      </c>
      <c r="K12" s="117">
        <f t="shared" ref="K12:K28" si="0">(J12/G12)*100</f>
        <v>47.672672672672675</v>
      </c>
      <c r="L12" s="114">
        <v>4532</v>
      </c>
      <c r="M12" s="118">
        <f t="shared" ref="M12:M30" si="1">(L12/G12)*100</f>
        <v>68.048048048048045</v>
      </c>
      <c r="N12" s="41"/>
      <c r="O12" s="39"/>
      <c r="P12" s="66" t="s">
        <v>15</v>
      </c>
      <c r="Q12" s="32"/>
      <c r="R12" s="33"/>
      <c r="S12" s="34"/>
      <c r="U12" s="40"/>
      <c r="V12" s="35"/>
      <c r="W12" s="35"/>
      <c r="X12" s="34"/>
      <c r="Y12" s="37"/>
    </row>
    <row r="13" spans="1:26" s="38" customFormat="1" ht="18" customHeight="1" x14ac:dyDescent="0.5">
      <c r="A13" s="66"/>
      <c r="B13" s="67" t="s">
        <v>39</v>
      </c>
      <c r="C13" s="39"/>
      <c r="D13" s="39"/>
      <c r="E13" s="49" t="s">
        <v>4</v>
      </c>
      <c r="F13" s="113">
        <v>323</v>
      </c>
      <c r="G13" s="114">
        <v>253</v>
      </c>
      <c r="H13" s="114">
        <v>168</v>
      </c>
      <c r="I13" s="117">
        <v>66.7</v>
      </c>
      <c r="J13" s="114">
        <v>190</v>
      </c>
      <c r="K13" s="117">
        <f t="shared" si="0"/>
        <v>75.098814229249015</v>
      </c>
      <c r="L13" s="114">
        <v>254</v>
      </c>
      <c r="M13" s="118">
        <f t="shared" si="1"/>
        <v>100.39525691699605</v>
      </c>
      <c r="N13" s="41"/>
      <c r="O13" s="39"/>
      <c r="P13" s="66" t="s">
        <v>16</v>
      </c>
      <c r="Q13" s="32"/>
      <c r="R13" s="33"/>
      <c r="S13" s="34"/>
      <c r="U13" s="40"/>
      <c r="V13" s="35"/>
      <c r="W13" s="35"/>
      <c r="X13" s="34"/>
      <c r="Y13" s="37"/>
    </row>
    <row r="14" spans="1:26" s="38" customFormat="1" ht="18" customHeight="1" x14ac:dyDescent="0.5">
      <c r="A14" s="66"/>
      <c r="B14" s="67" t="s">
        <v>40</v>
      </c>
      <c r="C14" s="39"/>
      <c r="D14" s="39"/>
      <c r="E14" s="49" t="s">
        <v>4</v>
      </c>
      <c r="F14" s="113">
        <v>292</v>
      </c>
      <c r="G14" s="114">
        <v>249</v>
      </c>
      <c r="H14" s="114">
        <v>98</v>
      </c>
      <c r="I14" s="117">
        <v>39.5</v>
      </c>
      <c r="J14" s="114">
        <v>73</v>
      </c>
      <c r="K14" s="117">
        <f t="shared" si="0"/>
        <v>29.317269076305219</v>
      </c>
      <c r="L14" s="114">
        <v>133</v>
      </c>
      <c r="M14" s="118">
        <f t="shared" si="1"/>
        <v>53.413654618473892</v>
      </c>
      <c r="N14" s="41"/>
      <c r="O14" s="39"/>
      <c r="P14" s="67" t="s">
        <v>18</v>
      </c>
      <c r="Q14" s="32"/>
      <c r="R14" s="33"/>
      <c r="S14" s="34"/>
      <c r="U14" s="40"/>
      <c r="V14" s="35"/>
      <c r="W14" s="35"/>
      <c r="X14" s="34"/>
      <c r="Y14" s="37"/>
    </row>
    <row r="15" spans="1:26" s="38" customFormat="1" ht="18" customHeight="1" x14ac:dyDescent="0.5">
      <c r="A15" s="66"/>
      <c r="B15" s="67" t="s">
        <v>41</v>
      </c>
      <c r="C15" s="39"/>
      <c r="D15" s="39"/>
      <c r="E15" s="49" t="s">
        <v>4</v>
      </c>
      <c r="F15" s="113">
        <v>106.22</v>
      </c>
      <c r="G15" s="114">
        <v>103</v>
      </c>
      <c r="H15" s="114">
        <v>92</v>
      </c>
      <c r="I15" s="117">
        <v>90</v>
      </c>
      <c r="J15" s="114">
        <v>82</v>
      </c>
      <c r="K15" s="117">
        <f t="shared" si="0"/>
        <v>79.611650485436897</v>
      </c>
      <c r="L15" s="114">
        <v>88</v>
      </c>
      <c r="M15" s="118">
        <f t="shared" si="1"/>
        <v>85.436893203883486</v>
      </c>
      <c r="N15" s="41"/>
      <c r="O15" s="39"/>
      <c r="P15" s="66" t="s">
        <v>17</v>
      </c>
      <c r="Q15" s="32"/>
      <c r="R15" s="33"/>
      <c r="S15" s="34"/>
      <c r="U15" s="40"/>
      <c r="V15" s="35"/>
      <c r="W15" s="35"/>
      <c r="X15" s="34"/>
      <c r="Y15" s="37"/>
    </row>
    <row r="16" spans="1:26" s="65" customFormat="1" ht="18" customHeight="1" x14ac:dyDescent="0.25">
      <c r="A16" s="66"/>
      <c r="B16" s="67" t="s">
        <v>42</v>
      </c>
      <c r="C16" s="39"/>
      <c r="D16" s="39"/>
      <c r="E16" s="49" t="s">
        <v>4</v>
      </c>
      <c r="F16" s="113">
        <v>209</v>
      </c>
      <c r="G16" s="114">
        <v>164</v>
      </c>
      <c r="H16" s="114">
        <v>162</v>
      </c>
      <c r="I16" s="117">
        <v>98.7</v>
      </c>
      <c r="J16" s="114">
        <v>101</v>
      </c>
      <c r="K16" s="117">
        <v>61.9</v>
      </c>
      <c r="L16" s="114">
        <v>176</v>
      </c>
      <c r="M16" s="118">
        <f t="shared" si="1"/>
        <v>107.31707317073172</v>
      </c>
      <c r="N16" s="41"/>
      <c r="O16" s="39"/>
      <c r="P16" s="70" t="s">
        <v>69</v>
      </c>
      <c r="Q16" s="71"/>
      <c r="R16" s="60"/>
      <c r="S16" s="61"/>
      <c r="U16" s="63"/>
      <c r="V16" s="62"/>
      <c r="W16" s="62"/>
      <c r="X16" s="61"/>
      <c r="Y16" s="64"/>
    </row>
    <row r="17" spans="1:26" s="38" customFormat="1" ht="18" customHeight="1" x14ac:dyDescent="0.5">
      <c r="A17" s="66"/>
      <c r="B17" s="67" t="s">
        <v>43</v>
      </c>
      <c r="C17" s="39"/>
      <c r="D17" s="39"/>
      <c r="E17" s="49" t="s">
        <v>4</v>
      </c>
      <c r="F17" s="113">
        <v>1080</v>
      </c>
      <c r="G17" s="114">
        <v>896</v>
      </c>
      <c r="H17" s="114">
        <v>776</v>
      </c>
      <c r="I17" s="117">
        <v>86.6</v>
      </c>
      <c r="J17" s="114">
        <v>428</v>
      </c>
      <c r="K17" s="117">
        <v>47.7</v>
      </c>
      <c r="L17" s="114">
        <v>607</v>
      </c>
      <c r="M17" s="118">
        <f t="shared" si="1"/>
        <v>67.745535714285708</v>
      </c>
      <c r="N17" s="41"/>
      <c r="O17" s="39"/>
      <c r="P17" s="67" t="s">
        <v>70</v>
      </c>
      <c r="Q17" s="32"/>
      <c r="R17" s="33"/>
      <c r="S17" s="34"/>
      <c r="U17" s="40"/>
      <c r="V17" s="35"/>
      <c r="W17" s="35"/>
      <c r="X17" s="34"/>
      <c r="Y17" s="37"/>
    </row>
    <row r="18" spans="1:26" s="38" customFormat="1" ht="18" customHeight="1" x14ac:dyDescent="0.5">
      <c r="A18" s="66"/>
      <c r="B18" s="67" t="s">
        <v>95</v>
      </c>
      <c r="C18" s="102"/>
      <c r="D18" s="102"/>
      <c r="E18" s="49"/>
      <c r="F18" s="114">
        <v>110</v>
      </c>
      <c r="G18" s="114">
        <v>94</v>
      </c>
      <c r="H18" s="114" t="s">
        <v>93</v>
      </c>
      <c r="I18" s="114" t="s">
        <v>93</v>
      </c>
      <c r="J18" s="114">
        <v>25</v>
      </c>
      <c r="K18" s="117">
        <v>26.4</v>
      </c>
      <c r="L18" s="114">
        <v>30</v>
      </c>
      <c r="M18" s="118">
        <f t="shared" si="1"/>
        <v>31.914893617021278</v>
      </c>
      <c r="N18" s="41"/>
      <c r="O18" s="102"/>
      <c r="P18" s="67" t="s">
        <v>96</v>
      </c>
      <c r="Q18" s="32"/>
      <c r="R18" s="33"/>
      <c r="S18" s="34"/>
      <c r="U18" s="40"/>
      <c r="V18" s="35"/>
      <c r="W18" s="35"/>
      <c r="X18" s="34"/>
      <c r="Y18" s="37"/>
    </row>
    <row r="19" spans="1:26" s="38" customFormat="1" ht="18.75" customHeight="1" x14ac:dyDescent="0.5">
      <c r="A19" s="130" t="s">
        <v>33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32"/>
      <c r="R19" s="33"/>
      <c r="S19" s="34"/>
      <c r="T19" s="35"/>
      <c r="U19" s="40"/>
      <c r="V19" s="35"/>
      <c r="W19" s="35"/>
      <c r="X19" s="34"/>
      <c r="Y19" s="37"/>
    </row>
    <row r="20" spans="1:26" s="38" customFormat="1" ht="18" customHeight="1" x14ac:dyDescent="0.5">
      <c r="A20" s="66"/>
      <c r="B20" s="67" t="s">
        <v>44</v>
      </c>
      <c r="C20" s="39"/>
      <c r="D20" s="39"/>
      <c r="E20" s="49" t="s">
        <v>4</v>
      </c>
      <c r="F20" s="113">
        <v>135.57</v>
      </c>
      <c r="G20" s="114">
        <v>129</v>
      </c>
      <c r="H20" s="114">
        <v>95</v>
      </c>
      <c r="I20" s="117">
        <v>73.599999999999994</v>
      </c>
      <c r="J20" s="114">
        <v>61</v>
      </c>
      <c r="K20" s="117">
        <v>47</v>
      </c>
      <c r="L20" s="114">
        <v>52</v>
      </c>
      <c r="M20" s="118">
        <v>40.6</v>
      </c>
      <c r="N20" s="41"/>
      <c r="O20" s="39"/>
      <c r="P20" s="66" t="s">
        <v>25</v>
      </c>
      <c r="Q20" s="32"/>
      <c r="R20" s="33"/>
      <c r="S20" s="34"/>
      <c r="U20" s="40"/>
      <c r="V20" s="35"/>
      <c r="W20" s="35"/>
      <c r="X20" s="34"/>
      <c r="Y20" s="37"/>
    </row>
    <row r="21" spans="1:26" s="38" customFormat="1" ht="18" customHeight="1" x14ac:dyDescent="0.5">
      <c r="A21" s="66"/>
      <c r="B21" s="67" t="s">
        <v>45</v>
      </c>
      <c r="C21" s="39"/>
      <c r="D21" s="39"/>
      <c r="E21" s="49" t="s">
        <v>4</v>
      </c>
      <c r="F21" s="113">
        <v>780</v>
      </c>
      <c r="G21" s="114">
        <v>475</v>
      </c>
      <c r="H21" s="114">
        <v>210</v>
      </c>
      <c r="I21" s="117">
        <v>44.3</v>
      </c>
      <c r="J21" s="114">
        <v>255</v>
      </c>
      <c r="K21" s="117">
        <f t="shared" si="0"/>
        <v>53.684210526315788</v>
      </c>
      <c r="L21" s="114">
        <v>354</v>
      </c>
      <c r="M21" s="118">
        <f t="shared" si="1"/>
        <v>74.526315789473685</v>
      </c>
      <c r="N21" s="41"/>
      <c r="O21" s="39"/>
      <c r="P21" s="67" t="s">
        <v>22</v>
      </c>
      <c r="Q21" s="32"/>
      <c r="R21" s="33"/>
      <c r="S21" s="34"/>
      <c r="U21" s="40"/>
      <c r="V21" s="35"/>
      <c r="W21" s="35"/>
      <c r="X21" s="34"/>
      <c r="Y21" s="37"/>
    </row>
    <row r="22" spans="1:26" s="38" customFormat="1" ht="18" customHeight="1" x14ac:dyDescent="0.5">
      <c r="A22" s="66"/>
      <c r="B22" s="67" t="s">
        <v>46</v>
      </c>
      <c r="C22" s="39"/>
      <c r="D22" s="39"/>
      <c r="E22" s="49" t="s">
        <v>4</v>
      </c>
      <c r="F22" s="113">
        <v>200</v>
      </c>
      <c r="G22" s="114">
        <v>157</v>
      </c>
      <c r="H22" s="114">
        <v>54</v>
      </c>
      <c r="I22" s="117">
        <v>34.299999999999997</v>
      </c>
      <c r="J22" s="114">
        <v>83</v>
      </c>
      <c r="K22" s="117">
        <v>52.8</v>
      </c>
      <c r="L22" s="114">
        <v>110</v>
      </c>
      <c r="M22" s="118">
        <v>70.2</v>
      </c>
      <c r="N22" s="41"/>
      <c r="O22" s="39"/>
      <c r="P22" s="67" t="s">
        <v>27</v>
      </c>
      <c r="Q22" s="32"/>
      <c r="R22" s="33"/>
      <c r="S22" s="34"/>
      <c r="U22" s="40"/>
      <c r="V22" s="35"/>
      <c r="W22" s="35"/>
      <c r="X22" s="34"/>
      <c r="Y22" s="37"/>
    </row>
    <row r="23" spans="1:26" s="38" customFormat="1" ht="18" customHeight="1" x14ac:dyDescent="0.5">
      <c r="A23" s="66"/>
      <c r="B23" s="67" t="s">
        <v>47</v>
      </c>
      <c r="C23" s="39"/>
      <c r="D23" s="39"/>
      <c r="E23" s="49" t="s">
        <v>4</v>
      </c>
      <c r="F23" s="113">
        <v>181</v>
      </c>
      <c r="G23" s="114">
        <v>127</v>
      </c>
      <c r="H23" s="114">
        <v>116</v>
      </c>
      <c r="I23" s="117">
        <v>91.6</v>
      </c>
      <c r="J23" s="114">
        <v>78</v>
      </c>
      <c r="K23" s="117">
        <v>61.2</v>
      </c>
      <c r="L23" s="114">
        <v>85</v>
      </c>
      <c r="M23" s="118">
        <v>67</v>
      </c>
      <c r="N23" s="41"/>
      <c r="O23" s="39"/>
      <c r="P23" s="67" t="s">
        <v>71</v>
      </c>
      <c r="Q23" s="32"/>
      <c r="R23" s="33"/>
      <c r="S23" s="34"/>
      <c r="U23" s="40"/>
      <c r="V23" s="35"/>
      <c r="W23" s="35"/>
      <c r="X23" s="34"/>
      <c r="Y23" s="37"/>
    </row>
    <row r="24" spans="1:26" s="38" customFormat="1" ht="18" customHeight="1" x14ac:dyDescent="0.5">
      <c r="A24" s="66"/>
      <c r="B24" s="67" t="s">
        <v>48</v>
      </c>
      <c r="C24" s="39"/>
      <c r="D24" s="39"/>
      <c r="E24" s="49" t="s">
        <v>4</v>
      </c>
      <c r="F24" s="113">
        <v>4640</v>
      </c>
      <c r="G24" s="114">
        <v>1850</v>
      </c>
      <c r="H24" s="114">
        <v>1531</v>
      </c>
      <c r="I24" s="117">
        <v>82.7</v>
      </c>
      <c r="J24" s="114">
        <v>694</v>
      </c>
      <c r="K24" s="117">
        <f t="shared" si="0"/>
        <v>37.513513513513516</v>
      </c>
      <c r="L24" s="114">
        <v>191</v>
      </c>
      <c r="M24" s="118">
        <f t="shared" si="1"/>
        <v>10.324324324324325</v>
      </c>
      <c r="N24" s="41"/>
      <c r="O24" s="39"/>
      <c r="P24" s="66" t="s">
        <v>23</v>
      </c>
      <c r="Q24" s="32"/>
      <c r="R24" s="33"/>
      <c r="S24" s="34"/>
      <c r="T24" s="122"/>
      <c r="U24" s="40"/>
      <c r="V24" s="35"/>
      <c r="W24" s="35"/>
      <c r="X24" s="34"/>
      <c r="Y24" s="37"/>
    </row>
    <row r="25" spans="1:26" s="38" customFormat="1" ht="18" customHeight="1" x14ac:dyDescent="0.5">
      <c r="A25" s="66"/>
      <c r="B25" s="67" t="s">
        <v>50</v>
      </c>
      <c r="C25" s="39"/>
      <c r="D25" s="39"/>
      <c r="E25" s="49" t="s">
        <v>4</v>
      </c>
      <c r="F25" s="113">
        <v>2450</v>
      </c>
      <c r="G25" s="114">
        <v>1880</v>
      </c>
      <c r="H25" s="114">
        <v>991</v>
      </c>
      <c r="I25" s="117">
        <v>52.7</v>
      </c>
      <c r="J25" s="114">
        <v>1014</v>
      </c>
      <c r="K25" s="117">
        <f t="shared" si="0"/>
        <v>53.936170212765958</v>
      </c>
      <c r="L25" s="114">
        <v>1043</v>
      </c>
      <c r="M25" s="118">
        <f t="shared" si="1"/>
        <v>55.478723404255312</v>
      </c>
      <c r="N25" s="41"/>
      <c r="O25" s="39"/>
      <c r="P25" s="66" t="s">
        <v>19</v>
      </c>
      <c r="Q25" s="32"/>
      <c r="R25" s="33"/>
      <c r="S25" s="34"/>
      <c r="U25" s="40"/>
      <c r="V25" s="35"/>
      <c r="W25" s="35"/>
      <c r="X25" s="34"/>
      <c r="Y25" s="37"/>
    </row>
    <row r="26" spans="1:26" s="38" customFormat="1" ht="18" customHeight="1" x14ac:dyDescent="0.5">
      <c r="A26" s="66"/>
      <c r="B26" s="67" t="s">
        <v>49</v>
      </c>
      <c r="C26" s="39"/>
      <c r="D26" s="39"/>
      <c r="E26" s="49" t="s">
        <v>4</v>
      </c>
      <c r="F26" s="113">
        <v>445</v>
      </c>
      <c r="G26" s="114">
        <v>292</v>
      </c>
      <c r="H26" s="114">
        <v>95</v>
      </c>
      <c r="I26" s="117">
        <v>32.6</v>
      </c>
      <c r="J26" s="114">
        <v>141</v>
      </c>
      <c r="K26" s="117">
        <v>48.4</v>
      </c>
      <c r="L26" s="114">
        <v>225</v>
      </c>
      <c r="M26" s="118">
        <f t="shared" si="1"/>
        <v>77.054794520547944</v>
      </c>
      <c r="N26" s="41"/>
      <c r="O26" s="39"/>
      <c r="P26" s="66" t="s">
        <v>20</v>
      </c>
      <c r="Q26" s="32"/>
      <c r="R26" s="33"/>
      <c r="S26" s="34"/>
      <c r="T26" s="123"/>
      <c r="U26" s="40"/>
      <c r="V26" s="35"/>
      <c r="W26" s="35"/>
      <c r="X26" s="34"/>
      <c r="Y26" s="37"/>
    </row>
    <row r="27" spans="1:26" s="38" customFormat="1" ht="18" customHeight="1" x14ac:dyDescent="0.5">
      <c r="A27" s="66"/>
      <c r="B27" s="67" t="s">
        <v>51</v>
      </c>
      <c r="C27" s="39"/>
      <c r="D27" s="39"/>
      <c r="E27" s="49" t="s">
        <v>4</v>
      </c>
      <c r="F27" s="113">
        <v>242</v>
      </c>
      <c r="G27" s="114">
        <v>154</v>
      </c>
      <c r="H27" s="114">
        <v>70</v>
      </c>
      <c r="I27" s="117">
        <v>45.4</v>
      </c>
      <c r="J27" s="114">
        <v>108</v>
      </c>
      <c r="K27" s="117">
        <v>70.5</v>
      </c>
      <c r="L27" s="114">
        <v>74</v>
      </c>
      <c r="M27" s="118">
        <f t="shared" si="1"/>
        <v>48.051948051948052</v>
      </c>
      <c r="N27" s="41"/>
      <c r="O27" s="39"/>
      <c r="P27" s="66" t="s">
        <v>21</v>
      </c>
      <c r="Q27" s="32"/>
      <c r="R27" s="33"/>
      <c r="S27" s="34"/>
      <c r="U27" s="40"/>
      <c r="V27" s="35"/>
      <c r="W27" s="35"/>
      <c r="X27" s="34"/>
      <c r="Y27" s="37"/>
    </row>
    <row r="28" spans="1:26" s="38" customFormat="1" ht="18" customHeight="1" x14ac:dyDescent="0.5">
      <c r="A28" s="66"/>
      <c r="B28" s="67" t="s">
        <v>52</v>
      </c>
      <c r="C28" s="39"/>
      <c r="D28" s="39"/>
      <c r="E28" s="49" t="s">
        <v>4</v>
      </c>
      <c r="F28" s="113">
        <v>350</v>
      </c>
      <c r="G28" s="114">
        <v>134</v>
      </c>
      <c r="H28" s="114">
        <v>63</v>
      </c>
      <c r="I28" s="117">
        <v>47</v>
      </c>
      <c r="J28" s="114">
        <v>78</v>
      </c>
      <c r="K28" s="117">
        <f t="shared" si="0"/>
        <v>58.208955223880601</v>
      </c>
      <c r="L28" s="114">
        <v>62</v>
      </c>
      <c r="M28" s="118">
        <v>46.1</v>
      </c>
      <c r="N28" s="41"/>
      <c r="O28" s="39"/>
      <c r="P28" s="66" t="s">
        <v>72</v>
      </c>
      <c r="Q28" s="32"/>
      <c r="R28" s="33"/>
      <c r="S28" s="34"/>
      <c r="U28" s="40"/>
      <c r="V28" s="35"/>
      <c r="W28" s="35"/>
      <c r="X28" s="34"/>
      <c r="Y28" s="37"/>
    </row>
    <row r="29" spans="1:26" s="38" customFormat="1" ht="18" customHeight="1" x14ac:dyDescent="0.5">
      <c r="A29" s="66"/>
      <c r="B29" s="67" t="s">
        <v>53</v>
      </c>
      <c r="C29" s="39"/>
      <c r="D29" s="39"/>
      <c r="E29" s="49" t="s">
        <v>4</v>
      </c>
      <c r="F29" s="113">
        <v>325</v>
      </c>
      <c r="G29" s="114">
        <v>268</v>
      </c>
      <c r="H29" s="114">
        <v>121</v>
      </c>
      <c r="I29" s="117">
        <v>45</v>
      </c>
      <c r="J29" s="114">
        <v>131</v>
      </c>
      <c r="K29" s="117">
        <v>48.8</v>
      </c>
      <c r="L29" s="114">
        <v>156</v>
      </c>
      <c r="M29" s="118">
        <v>58.1</v>
      </c>
      <c r="N29" s="41"/>
      <c r="O29" s="39"/>
      <c r="P29" s="66" t="s">
        <v>73</v>
      </c>
      <c r="Q29" s="32"/>
      <c r="R29" s="33"/>
      <c r="S29" s="34"/>
      <c r="U29" s="40"/>
      <c r="V29" s="35"/>
      <c r="W29" s="35"/>
      <c r="X29" s="34"/>
      <c r="Y29" s="37"/>
    </row>
    <row r="30" spans="1:26" s="38" customFormat="1" ht="18" customHeight="1" x14ac:dyDescent="0.5">
      <c r="A30" s="66"/>
      <c r="B30" s="67" t="s">
        <v>66</v>
      </c>
      <c r="C30" s="39"/>
      <c r="D30" s="39"/>
      <c r="E30" s="49" t="s">
        <v>4</v>
      </c>
      <c r="F30" s="113">
        <v>197</v>
      </c>
      <c r="G30" s="114">
        <v>118</v>
      </c>
      <c r="H30" s="114">
        <v>59</v>
      </c>
      <c r="I30" s="117">
        <v>50.4</v>
      </c>
      <c r="J30" s="114">
        <v>63</v>
      </c>
      <c r="K30" s="117">
        <v>53.1</v>
      </c>
      <c r="L30" s="114">
        <v>36</v>
      </c>
      <c r="M30" s="118">
        <f t="shared" si="1"/>
        <v>30.508474576271187</v>
      </c>
      <c r="N30" s="41"/>
      <c r="O30" s="39"/>
      <c r="P30" s="66" t="s">
        <v>26</v>
      </c>
      <c r="Q30" s="32"/>
      <c r="R30" s="33"/>
      <c r="S30" s="34"/>
      <c r="U30" s="40"/>
      <c r="V30" s="35"/>
      <c r="W30" s="35"/>
      <c r="X30" s="34"/>
      <c r="Y30" s="37"/>
    </row>
    <row r="31" spans="1:26" s="1" customFormat="1" ht="18.75" customHeight="1" x14ac:dyDescent="0.3">
      <c r="B31" s="2" t="s">
        <v>0</v>
      </c>
      <c r="C31" s="3">
        <v>20.100000000000001</v>
      </c>
      <c r="D31" s="4" t="s">
        <v>102</v>
      </c>
      <c r="E31" s="4"/>
      <c r="F31" s="4"/>
      <c r="G31" s="4"/>
      <c r="H31" s="72"/>
      <c r="I31" s="72"/>
      <c r="J31" s="72"/>
      <c r="K31" s="6"/>
      <c r="L31" s="6"/>
      <c r="M31" s="6"/>
      <c r="N31" s="7"/>
      <c r="P31" s="8"/>
      <c r="Q31" s="9"/>
      <c r="R31" s="9"/>
      <c r="S31" s="10"/>
      <c r="U31" s="10"/>
      <c r="V31" s="10"/>
      <c r="W31" s="10"/>
      <c r="X31" s="10"/>
    </row>
    <row r="32" spans="1:26" s="11" customFormat="1" ht="18.75" customHeight="1" x14ac:dyDescent="0.3">
      <c r="B32" s="12" t="s">
        <v>36</v>
      </c>
      <c r="C32" s="3">
        <v>20.100000000000001</v>
      </c>
      <c r="D32" s="2" t="s">
        <v>103</v>
      </c>
      <c r="E32" s="17"/>
      <c r="F32" s="17"/>
      <c r="G32" s="17"/>
      <c r="H32" s="15"/>
      <c r="I32" s="15"/>
      <c r="J32" s="15"/>
      <c r="K32" s="15"/>
      <c r="L32" s="15"/>
      <c r="M32" s="15"/>
      <c r="N32" s="16"/>
      <c r="P32" s="17"/>
      <c r="Q32" s="18"/>
      <c r="R32" s="18"/>
      <c r="S32" s="19"/>
      <c r="U32" s="19"/>
      <c r="V32" s="19"/>
      <c r="W32" s="19"/>
      <c r="X32" s="19"/>
      <c r="Z32" s="19"/>
    </row>
    <row r="33" spans="1:26" s="11" customFormat="1" ht="11.25" customHeight="1" x14ac:dyDescent="0.25">
      <c r="B33" s="13"/>
      <c r="C33" s="16"/>
      <c r="D33" s="17"/>
      <c r="E33" s="17"/>
      <c r="F33" s="17"/>
      <c r="G33" s="17"/>
      <c r="H33" s="15"/>
      <c r="I33" s="15"/>
      <c r="J33" s="15"/>
      <c r="K33" s="15"/>
      <c r="L33" s="15"/>
      <c r="M33" s="15"/>
      <c r="N33" s="16"/>
      <c r="P33" s="20" t="s">
        <v>82</v>
      </c>
      <c r="Q33" s="18"/>
      <c r="R33" s="18"/>
      <c r="S33" s="19"/>
      <c r="U33" s="19"/>
      <c r="V33" s="19"/>
      <c r="W33" s="19"/>
      <c r="X33" s="19"/>
      <c r="Z33" s="19"/>
    </row>
    <row r="34" spans="1:26" s="27" customFormat="1" ht="3" customHeight="1" x14ac:dyDescent="0.3">
      <c r="A34" s="21"/>
      <c r="B34" s="22"/>
      <c r="C34" s="21"/>
      <c r="D34" s="21"/>
      <c r="E34" s="21"/>
      <c r="F34" s="21"/>
      <c r="G34" s="21"/>
      <c r="H34" s="23"/>
      <c r="I34" s="23"/>
      <c r="J34" s="23"/>
      <c r="K34" s="23"/>
      <c r="L34" s="23"/>
      <c r="M34" s="23"/>
      <c r="N34" s="21"/>
      <c r="O34" s="24"/>
      <c r="P34" s="25"/>
      <c r="Q34" s="26"/>
    </row>
    <row r="35" spans="1:26" s="38" customFormat="1" ht="21.75" customHeight="1" x14ac:dyDescent="0.5">
      <c r="A35" s="28"/>
      <c r="B35" s="29"/>
      <c r="C35" s="30"/>
      <c r="D35" s="30"/>
      <c r="E35" s="30"/>
      <c r="F35" s="31"/>
      <c r="G35" s="31"/>
      <c r="H35" s="124" t="s">
        <v>88</v>
      </c>
      <c r="I35" s="125"/>
      <c r="J35" s="125"/>
      <c r="K35" s="125"/>
      <c r="L35" s="125"/>
      <c r="M35" s="126"/>
      <c r="N35" s="30"/>
      <c r="O35" s="30"/>
      <c r="P35" s="28"/>
      <c r="Q35" s="32"/>
      <c r="R35" s="33"/>
      <c r="S35" s="34"/>
      <c r="U35" s="36"/>
      <c r="V35" s="35"/>
      <c r="W35" s="35"/>
      <c r="X35" s="34"/>
      <c r="Y35" s="37"/>
    </row>
    <row r="36" spans="1:26" s="38" customFormat="1" ht="18" customHeight="1" x14ac:dyDescent="0.5">
      <c r="A36" s="127" t="s">
        <v>81</v>
      </c>
      <c r="B36" s="127"/>
      <c r="C36" s="127"/>
      <c r="D36" s="127"/>
      <c r="E36" s="39"/>
      <c r="F36" s="103" t="s">
        <v>87</v>
      </c>
      <c r="G36" s="103" t="s">
        <v>84</v>
      </c>
      <c r="H36" s="128" t="s">
        <v>92</v>
      </c>
      <c r="I36" s="126"/>
      <c r="J36" s="131" t="s">
        <v>94</v>
      </c>
      <c r="K36" s="126"/>
      <c r="L36" s="131" t="s">
        <v>99</v>
      </c>
      <c r="M36" s="126"/>
      <c r="N36" s="39"/>
      <c r="O36" s="127" t="s">
        <v>83</v>
      </c>
      <c r="P36" s="127"/>
      <c r="Q36" s="32"/>
      <c r="R36" s="33"/>
      <c r="S36" s="34"/>
      <c r="U36" s="127"/>
      <c r="V36" s="127"/>
      <c r="W36" s="127"/>
      <c r="X36" s="127"/>
      <c r="Y36" s="37"/>
    </row>
    <row r="37" spans="1:26" s="38" customFormat="1" ht="18" customHeight="1" x14ac:dyDescent="0.5">
      <c r="A37" s="127"/>
      <c r="B37" s="127"/>
      <c r="C37" s="127"/>
      <c r="D37" s="127"/>
      <c r="E37" s="39"/>
      <c r="F37" s="103" t="s">
        <v>85</v>
      </c>
      <c r="G37" s="103" t="s">
        <v>89</v>
      </c>
      <c r="H37" s="78" t="s">
        <v>84</v>
      </c>
      <c r="I37" s="108" t="s">
        <v>1</v>
      </c>
      <c r="J37" s="41" t="s">
        <v>84</v>
      </c>
      <c r="K37" s="108" t="s">
        <v>1</v>
      </c>
      <c r="L37" s="41" t="s">
        <v>84</v>
      </c>
      <c r="M37" s="108" t="s">
        <v>1</v>
      </c>
      <c r="N37" s="39"/>
      <c r="O37" s="127"/>
      <c r="P37" s="127"/>
      <c r="Q37" s="32"/>
      <c r="R37" s="33"/>
      <c r="S37" s="34"/>
      <c r="U37" s="127"/>
      <c r="V37" s="127"/>
      <c r="W37" s="127"/>
      <c r="X37" s="127"/>
      <c r="Y37" s="37"/>
    </row>
    <row r="38" spans="1:26" s="38" customFormat="1" ht="18" customHeight="1" x14ac:dyDescent="0.5">
      <c r="A38" s="42"/>
      <c r="B38" s="43"/>
      <c r="C38" s="44"/>
      <c r="D38" s="44"/>
      <c r="E38" s="44"/>
      <c r="F38" s="105" t="s">
        <v>86</v>
      </c>
      <c r="G38" s="105" t="s">
        <v>90</v>
      </c>
      <c r="H38" s="82" t="s">
        <v>91</v>
      </c>
      <c r="I38" s="109" t="s">
        <v>2</v>
      </c>
      <c r="J38" s="45" t="s">
        <v>91</v>
      </c>
      <c r="K38" s="109" t="s">
        <v>2</v>
      </c>
      <c r="L38" s="45" t="s">
        <v>91</v>
      </c>
      <c r="M38" s="109" t="s">
        <v>2</v>
      </c>
      <c r="N38" s="44"/>
      <c r="O38" s="44"/>
      <c r="P38" s="42"/>
      <c r="Q38" s="32"/>
      <c r="R38" s="33"/>
      <c r="S38" s="34"/>
      <c r="U38" s="40"/>
      <c r="V38" s="35"/>
      <c r="W38" s="35"/>
      <c r="X38" s="34"/>
      <c r="Y38" s="37"/>
    </row>
    <row r="39" spans="1:26" s="65" customFormat="1" ht="18" customHeight="1" x14ac:dyDescent="0.25">
      <c r="A39" s="129" t="s">
        <v>33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71"/>
      <c r="R39" s="60"/>
      <c r="S39" s="61"/>
      <c r="T39" s="62"/>
      <c r="U39" s="63"/>
      <c r="V39" s="62"/>
      <c r="W39" s="62"/>
      <c r="X39" s="61"/>
      <c r="Y39" s="64"/>
    </row>
    <row r="40" spans="1:26" s="38" customFormat="1" ht="17.25" customHeight="1" x14ac:dyDescent="0.5">
      <c r="A40" s="66"/>
      <c r="B40" s="67" t="s">
        <v>54</v>
      </c>
      <c r="C40" s="39"/>
      <c r="D40" s="39"/>
      <c r="E40" s="49" t="s">
        <v>4</v>
      </c>
      <c r="F40" s="113">
        <v>1966</v>
      </c>
      <c r="G40" s="114">
        <v>1135</v>
      </c>
      <c r="H40" s="114">
        <v>751</v>
      </c>
      <c r="I40" s="117">
        <v>66.2</v>
      </c>
      <c r="J40" s="114">
        <v>369</v>
      </c>
      <c r="K40" s="117">
        <f t="shared" ref="K40:K59" si="2">(J40/G40)*100</f>
        <v>32.51101321585903</v>
      </c>
      <c r="L40" s="114">
        <v>375</v>
      </c>
      <c r="M40" s="118">
        <v>33.1</v>
      </c>
      <c r="N40" s="41"/>
      <c r="O40" s="39"/>
      <c r="P40" s="67" t="s">
        <v>24</v>
      </c>
      <c r="Q40" s="32"/>
      <c r="R40" s="33"/>
      <c r="S40" s="34"/>
      <c r="T40" s="66"/>
      <c r="U40" s="40"/>
      <c r="V40" s="35"/>
      <c r="W40" s="35"/>
      <c r="X40" s="34"/>
      <c r="Y40" s="37"/>
    </row>
    <row r="41" spans="1:26" s="65" customFormat="1" ht="18" customHeight="1" x14ac:dyDescent="0.25">
      <c r="A41" s="130" t="s">
        <v>31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71"/>
      <c r="R41" s="60"/>
      <c r="S41" s="61"/>
      <c r="T41" s="62"/>
      <c r="U41" s="63"/>
      <c r="V41" s="62"/>
      <c r="W41" s="62"/>
      <c r="Y41" s="64"/>
    </row>
    <row r="42" spans="1:26" s="38" customFormat="1" ht="17.25" customHeight="1" x14ac:dyDescent="0.5">
      <c r="A42" s="66"/>
      <c r="B42" s="67" t="s">
        <v>55</v>
      </c>
      <c r="C42" s="39"/>
      <c r="D42" s="39"/>
      <c r="E42" s="49" t="s">
        <v>4</v>
      </c>
      <c r="F42" s="113">
        <v>960</v>
      </c>
      <c r="G42" s="114">
        <v>957</v>
      </c>
      <c r="H42" s="114">
        <v>845</v>
      </c>
      <c r="I42" s="117">
        <v>88.3</v>
      </c>
      <c r="J42" s="114">
        <v>444</v>
      </c>
      <c r="K42" s="117">
        <f t="shared" si="2"/>
        <v>46.394984326018808</v>
      </c>
      <c r="L42" s="114">
        <v>552</v>
      </c>
      <c r="M42" s="118">
        <v>57.6</v>
      </c>
      <c r="N42" s="41"/>
      <c r="O42" s="39"/>
      <c r="P42" s="66" t="s">
        <v>6</v>
      </c>
      <c r="Q42" s="32"/>
      <c r="R42" s="33"/>
      <c r="S42" s="34"/>
      <c r="T42" s="66"/>
      <c r="U42" s="40"/>
      <c r="V42" s="35"/>
      <c r="W42" s="35"/>
      <c r="Y42" s="37"/>
    </row>
    <row r="43" spans="1:26" s="38" customFormat="1" ht="17.25" customHeight="1" x14ac:dyDescent="0.5">
      <c r="A43" s="66"/>
      <c r="B43" s="67" t="s">
        <v>74</v>
      </c>
      <c r="C43" s="39"/>
      <c r="D43" s="39"/>
      <c r="E43" s="49" t="s">
        <v>4</v>
      </c>
      <c r="F43" s="113">
        <v>190</v>
      </c>
      <c r="G43" s="114">
        <v>143</v>
      </c>
      <c r="H43" s="114">
        <v>144</v>
      </c>
      <c r="I43" s="117">
        <v>100.5</v>
      </c>
      <c r="J43" s="114">
        <v>72</v>
      </c>
      <c r="K43" s="117">
        <v>50.5</v>
      </c>
      <c r="L43" s="114">
        <v>25</v>
      </c>
      <c r="M43" s="118">
        <v>17.3</v>
      </c>
      <c r="N43" s="41"/>
      <c r="O43" s="39"/>
      <c r="P43" s="66" t="s">
        <v>12</v>
      </c>
      <c r="Q43" s="32"/>
      <c r="R43" s="33"/>
      <c r="S43" s="34"/>
      <c r="T43" s="66"/>
      <c r="U43" s="40"/>
      <c r="V43" s="35"/>
      <c r="W43" s="35"/>
      <c r="Y43" s="37"/>
    </row>
    <row r="44" spans="1:26" s="38" customFormat="1" ht="17.25" customHeight="1" x14ac:dyDescent="0.5">
      <c r="A44" s="66"/>
      <c r="B44" s="67" t="s">
        <v>56</v>
      </c>
      <c r="C44" s="39"/>
      <c r="D44" s="39"/>
      <c r="E44" s="49" t="s">
        <v>4</v>
      </c>
      <c r="F44" s="113">
        <v>390</v>
      </c>
      <c r="G44" s="114">
        <v>259</v>
      </c>
      <c r="H44" s="114">
        <v>200</v>
      </c>
      <c r="I44" s="117">
        <v>99.8</v>
      </c>
      <c r="J44" s="114">
        <v>202</v>
      </c>
      <c r="K44" s="117">
        <v>100.9</v>
      </c>
      <c r="L44" s="114">
        <v>32</v>
      </c>
      <c r="M44" s="118">
        <v>12.2</v>
      </c>
      <c r="N44" s="41"/>
      <c r="O44" s="39"/>
      <c r="P44" s="66" t="s">
        <v>11</v>
      </c>
      <c r="Q44" s="32"/>
      <c r="R44" s="33"/>
      <c r="S44" s="34"/>
      <c r="T44" s="66"/>
      <c r="U44" s="40"/>
      <c r="V44" s="35"/>
      <c r="W44" s="35"/>
      <c r="Y44" s="37"/>
    </row>
    <row r="45" spans="1:26" s="65" customFormat="1" ht="18" customHeight="1" x14ac:dyDescent="0.25">
      <c r="A45" s="130" t="s">
        <v>67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71"/>
      <c r="R45" s="60"/>
      <c r="S45" s="61"/>
      <c r="T45" s="62"/>
      <c r="U45" s="63"/>
      <c r="V45" s="62"/>
      <c r="W45" s="62"/>
      <c r="Y45" s="64"/>
    </row>
    <row r="46" spans="1:26" s="38" customFormat="1" ht="17.25" customHeight="1" x14ac:dyDescent="0.5">
      <c r="A46" s="66"/>
      <c r="B46" s="67" t="s">
        <v>57</v>
      </c>
      <c r="C46" s="39"/>
      <c r="D46" s="39"/>
      <c r="E46" s="49" t="s">
        <v>4</v>
      </c>
      <c r="F46" s="113">
        <v>18770</v>
      </c>
      <c r="G46" s="114">
        <v>7480</v>
      </c>
      <c r="H46" s="114">
        <v>3320</v>
      </c>
      <c r="I46" s="117">
        <v>44.4</v>
      </c>
      <c r="J46" s="114">
        <v>4495</v>
      </c>
      <c r="K46" s="117">
        <f t="shared" si="2"/>
        <v>60.093582887700535</v>
      </c>
      <c r="L46" s="114">
        <v>5934</v>
      </c>
      <c r="M46" s="118">
        <f t="shared" ref="M46:M47" si="3">(L46/G46)*100</f>
        <v>79.331550802139034</v>
      </c>
      <c r="N46" s="41"/>
      <c r="O46" s="39"/>
      <c r="P46" s="66" t="s">
        <v>8</v>
      </c>
      <c r="Q46" s="32"/>
      <c r="R46" s="33"/>
      <c r="S46" s="34"/>
      <c r="T46" s="66"/>
      <c r="U46" s="40"/>
      <c r="V46" s="35"/>
      <c r="W46" s="35"/>
      <c r="Y46" s="37"/>
    </row>
    <row r="47" spans="1:26" s="38" customFormat="1" ht="17.25" customHeight="1" x14ac:dyDescent="0.5">
      <c r="A47" s="66"/>
      <c r="B47" s="67" t="s">
        <v>75</v>
      </c>
      <c r="C47" s="39"/>
      <c r="D47" s="39"/>
      <c r="E47" s="49" t="s">
        <v>4</v>
      </c>
      <c r="F47" s="113">
        <v>11000</v>
      </c>
      <c r="G47" s="114">
        <v>5848</v>
      </c>
      <c r="H47" s="114">
        <v>2696</v>
      </c>
      <c r="I47" s="117">
        <v>46.1</v>
      </c>
      <c r="J47" s="114">
        <v>2562</v>
      </c>
      <c r="K47" s="117">
        <f t="shared" si="2"/>
        <v>43.80984952120383</v>
      </c>
      <c r="L47" s="114">
        <v>4245</v>
      </c>
      <c r="M47" s="118">
        <f t="shared" si="3"/>
        <v>72.588919288645698</v>
      </c>
      <c r="N47" s="41"/>
      <c r="O47" s="39"/>
      <c r="P47" s="66" t="s">
        <v>9</v>
      </c>
      <c r="Q47" s="32"/>
      <c r="R47" s="33"/>
      <c r="S47" s="34"/>
      <c r="T47" s="66"/>
      <c r="U47" s="40"/>
      <c r="V47" s="35"/>
      <c r="W47" s="35"/>
      <c r="Y47" s="37"/>
    </row>
    <row r="48" spans="1:26" s="65" customFormat="1" ht="18" customHeight="1" x14ac:dyDescent="0.25">
      <c r="A48" s="130" t="s">
        <v>68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71"/>
      <c r="R48" s="60"/>
      <c r="S48" s="61"/>
      <c r="T48" s="62"/>
      <c r="U48" s="63"/>
      <c r="V48" s="62"/>
      <c r="W48" s="62"/>
      <c r="X48" s="61"/>
      <c r="Y48" s="64"/>
    </row>
    <row r="49" spans="1:26" s="38" customFormat="1" ht="17.25" customHeight="1" x14ac:dyDescent="0.5">
      <c r="A49" s="66"/>
      <c r="B49" s="67" t="s">
        <v>58</v>
      </c>
      <c r="C49" s="39"/>
      <c r="D49" s="39"/>
      <c r="E49" s="49" t="s">
        <v>4</v>
      </c>
      <c r="F49" s="113">
        <v>225</v>
      </c>
      <c r="G49" s="114">
        <v>219</v>
      </c>
      <c r="H49" s="114">
        <v>203</v>
      </c>
      <c r="I49" s="117">
        <v>92.6</v>
      </c>
      <c r="J49" s="114">
        <v>104</v>
      </c>
      <c r="K49" s="117">
        <v>47.4</v>
      </c>
      <c r="L49" s="114">
        <v>173</v>
      </c>
      <c r="M49" s="118">
        <v>78.7</v>
      </c>
      <c r="N49" s="41"/>
      <c r="O49" s="39"/>
      <c r="P49" s="67" t="s">
        <v>80</v>
      </c>
      <c r="Q49" s="32"/>
      <c r="R49" s="33"/>
      <c r="S49" s="34"/>
      <c r="U49" s="40"/>
      <c r="V49" s="35"/>
      <c r="W49" s="35"/>
      <c r="X49" s="34"/>
      <c r="Y49" s="37"/>
    </row>
    <row r="50" spans="1:26" s="38" customFormat="1" ht="17.25" customHeight="1" x14ac:dyDescent="0.5">
      <c r="A50" s="66"/>
      <c r="B50" s="67" t="s">
        <v>59</v>
      </c>
      <c r="C50" s="39"/>
      <c r="D50" s="39"/>
      <c r="E50" s="49" t="s">
        <v>4</v>
      </c>
      <c r="F50" s="113">
        <v>450</v>
      </c>
      <c r="G50" s="114">
        <v>390</v>
      </c>
      <c r="H50" s="114">
        <v>180</v>
      </c>
      <c r="I50" s="117">
        <v>46.2</v>
      </c>
      <c r="J50" s="114">
        <v>147</v>
      </c>
      <c r="K50" s="117">
        <f t="shared" si="2"/>
        <v>37.692307692307693</v>
      </c>
      <c r="L50" s="114">
        <v>280</v>
      </c>
      <c r="M50" s="118">
        <v>71.7</v>
      </c>
      <c r="N50" s="41"/>
      <c r="O50" s="39"/>
      <c r="P50" s="67" t="s">
        <v>78</v>
      </c>
      <c r="Q50" s="32"/>
      <c r="R50" s="33"/>
      <c r="S50" s="34"/>
      <c r="U50" s="40"/>
      <c r="V50" s="35"/>
      <c r="W50" s="35"/>
      <c r="X50" s="34"/>
      <c r="Y50" s="37"/>
    </row>
    <row r="51" spans="1:26" s="38" customFormat="1" ht="17.25" customHeight="1" x14ac:dyDescent="0.5">
      <c r="A51" s="66"/>
      <c r="B51" s="73" t="s">
        <v>60</v>
      </c>
      <c r="C51" s="39"/>
      <c r="D51" s="39"/>
      <c r="E51" s="49" t="s">
        <v>4</v>
      </c>
      <c r="F51" s="113">
        <v>127</v>
      </c>
      <c r="G51" s="114">
        <v>105</v>
      </c>
      <c r="H51" s="114">
        <v>81</v>
      </c>
      <c r="I51" s="117">
        <v>77</v>
      </c>
      <c r="J51" s="114">
        <v>64</v>
      </c>
      <c r="K51" s="117">
        <v>61.1</v>
      </c>
      <c r="L51" s="114">
        <v>72</v>
      </c>
      <c r="M51" s="118">
        <v>68.2</v>
      </c>
      <c r="N51" s="41"/>
      <c r="O51" s="39"/>
      <c r="P51" s="67" t="s">
        <v>79</v>
      </c>
      <c r="Q51" s="32"/>
      <c r="R51" s="33"/>
      <c r="S51" s="34"/>
      <c r="U51" s="40"/>
      <c r="V51" s="35"/>
      <c r="W51" s="35"/>
      <c r="X51" s="34"/>
      <c r="Y51" s="37"/>
    </row>
    <row r="52" spans="1:26" s="38" customFormat="1" ht="17.25" customHeight="1" x14ac:dyDescent="0.25">
      <c r="A52" s="66"/>
      <c r="B52" s="70" t="s">
        <v>61</v>
      </c>
      <c r="C52" s="39"/>
      <c r="D52" s="39"/>
      <c r="E52" s="49" t="s">
        <v>4</v>
      </c>
      <c r="F52" s="113">
        <v>206</v>
      </c>
      <c r="G52" s="114">
        <v>150</v>
      </c>
      <c r="H52" s="114">
        <v>93</v>
      </c>
      <c r="I52" s="117">
        <v>62.1</v>
      </c>
      <c r="J52" s="114">
        <v>114</v>
      </c>
      <c r="K52" s="117">
        <v>75.8</v>
      </c>
      <c r="L52" s="114">
        <v>137</v>
      </c>
      <c r="M52" s="118">
        <v>91.1</v>
      </c>
      <c r="N52" s="41"/>
      <c r="O52" s="39"/>
      <c r="P52" s="66" t="s">
        <v>13</v>
      </c>
      <c r="Q52" s="32"/>
      <c r="R52" s="33"/>
      <c r="S52" s="34"/>
      <c r="T52" s="35"/>
      <c r="U52" s="40"/>
      <c r="V52" s="35"/>
      <c r="W52" s="35"/>
      <c r="X52" s="34"/>
      <c r="Y52" s="37"/>
    </row>
    <row r="53" spans="1:26" s="19" customFormat="1" ht="17.25" customHeight="1" x14ac:dyDescent="0.25">
      <c r="A53" s="10"/>
      <c r="B53" s="70" t="s">
        <v>62</v>
      </c>
      <c r="C53" s="10"/>
      <c r="D53" s="10"/>
      <c r="E53" s="49" t="s">
        <v>4</v>
      </c>
      <c r="F53" s="115">
        <v>322</v>
      </c>
      <c r="G53" s="116">
        <v>275</v>
      </c>
      <c r="H53" s="114">
        <v>180</v>
      </c>
      <c r="I53" s="117">
        <v>65.5</v>
      </c>
      <c r="J53" s="114">
        <v>185</v>
      </c>
      <c r="K53" s="117">
        <v>67.400000000000006</v>
      </c>
      <c r="L53" s="114">
        <v>213</v>
      </c>
      <c r="M53" s="118">
        <v>77.400000000000006</v>
      </c>
      <c r="N53" s="74"/>
      <c r="O53" s="10"/>
      <c r="P53" s="10" t="s">
        <v>77</v>
      </c>
      <c r="Q53" s="26"/>
      <c r="R53" s="75"/>
      <c r="T53" s="76"/>
      <c r="U53" s="75"/>
      <c r="V53" s="75"/>
      <c r="W53" s="75"/>
      <c r="X53" s="77"/>
      <c r="Y53" s="26"/>
    </row>
    <row r="54" spans="1:26" s="19" customFormat="1" ht="17.25" customHeight="1" x14ac:dyDescent="0.25">
      <c r="A54" s="10"/>
      <c r="B54" s="70" t="s">
        <v>97</v>
      </c>
      <c r="C54" s="10"/>
      <c r="D54" s="10"/>
      <c r="E54" s="49"/>
      <c r="F54" s="116">
        <v>338</v>
      </c>
      <c r="G54" s="116">
        <v>276</v>
      </c>
      <c r="H54" s="114" t="s">
        <v>93</v>
      </c>
      <c r="I54" s="118" t="s">
        <v>93</v>
      </c>
      <c r="J54" s="114">
        <v>97</v>
      </c>
      <c r="K54" s="117">
        <v>35.4</v>
      </c>
      <c r="L54" s="114">
        <v>243</v>
      </c>
      <c r="M54" s="118">
        <v>88.4</v>
      </c>
      <c r="N54" s="74"/>
      <c r="O54" s="10"/>
      <c r="P54" s="10" t="s">
        <v>98</v>
      </c>
      <c r="Q54" s="26"/>
      <c r="R54" s="75"/>
      <c r="T54" s="76"/>
      <c r="U54" s="75"/>
      <c r="V54" s="75"/>
      <c r="W54" s="75"/>
      <c r="X54" s="77"/>
      <c r="Y54" s="26"/>
    </row>
    <row r="55" spans="1:26" s="65" customFormat="1" ht="18" customHeight="1" x14ac:dyDescent="0.25">
      <c r="A55" s="130" t="s">
        <v>34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71"/>
      <c r="R55" s="60"/>
      <c r="S55" s="61"/>
      <c r="T55" s="62"/>
      <c r="U55" s="63"/>
      <c r="V55" s="62"/>
      <c r="W55" s="62"/>
      <c r="X55" s="61"/>
      <c r="Y55" s="64"/>
    </row>
    <row r="56" spans="1:26" s="38" customFormat="1" ht="17.25" customHeight="1" x14ac:dyDescent="0.5">
      <c r="A56" s="66"/>
      <c r="B56" s="67" t="s">
        <v>63</v>
      </c>
      <c r="C56" s="39"/>
      <c r="D56" s="39"/>
      <c r="E56" s="49" t="s">
        <v>4</v>
      </c>
      <c r="F56" s="113">
        <v>900</v>
      </c>
      <c r="G56" s="114">
        <v>645</v>
      </c>
      <c r="H56" s="114">
        <v>300</v>
      </c>
      <c r="I56" s="117">
        <v>46.5</v>
      </c>
      <c r="J56" s="114">
        <v>269</v>
      </c>
      <c r="K56" s="117">
        <f t="shared" si="2"/>
        <v>41.70542635658915</v>
      </c>
      <c r="L56" s="114">
        <v>547</v>
      </c>
      <c r="M56" s="118">
        <v>84.9</v>
      </c>
      <c r="N56" s="41"/>
      <c r="O56" s="66"/>
      <c r="P56" s="66" t="s">
        <v>7</v>
      </c>
      <c r="Q56" s="32"/>
      <c r="R56" s="33"/>
      <c r="S56" s="34"/>
      <c r="U56" s="40"/>
      <c r="V56" s="35"/>
      <c r="W56" s="35"/>
      <c r="X56" s="34"/>
      <c r="Y56" s="37"/>
    </row>
    <row r="57" spans="1:26" s="38" customFormat="1" ht="17.25" customHeight="1" x14ac:dyDescent="0.5">
      <c r="A57" s="66"/>
      <c r="B57" s="67" t="s">
        <v>64</v>
      </c>
      <c r="C57" s="39"/>
      <c r="D57" s="39"/>
      <c r="E57" s="49" t="s">
        <v>4</v>
      </c>
      <c r="F57" s="113">
        <v>490</v>
      </c>
      <c r="G57" s="114">
        <v>373</v>
      </c>
      <c r="H57" s="114">
        <v>133</v>
      </c>
      <c r="I57" s="117">
        <v>35.6</v>
      </c>
      <c r="J57" s="114">
        <v>232</v>
      </c>
      <c r="K57" s="117">
        <v>62.3</v>
      </c>
      <c r="L57" s="114">
        <v>335</v>
      </c>
      <c r="M57" s="118">
        <f t="shared" ref="M57:M59" si="4">(L57/G57)*100</f>
        <v>89.812332439678286</v>
      </c>
      <c r="N57" s="41"/>
      <c r="O57" s="66"/>
      <c r="P57" s="66" t="s">
        <v>10</v>
      </c>
      <c r="Q57" s="32"/>
      <c r="R57" s="33"/>
      <c r="S57" s="34"/>
      <c r="T57" s="35"/>
      <c r="U57" s="40"/>
      <c r="V57" s="35"/>
      <c r="W57" s="35"/>
      <c r="X57" s="34"/>
      <c r="Y57" s="37"/>
    </row>
    <row r="58" spans="1:26" s="38" customFormat="1" ht="17.25" customHeight="1" x14ac:dyDescent="0.5">
      <c r="A58" s="66"/>
      <c r="B58" s="67" t="s">
        <v>28</v>
      </c>
      <c r="C58" s="39"/>
      <c r="D58" s="39"/>
      <c r="E58" s="49" t="s">
        <v>4</v>
      </c>
      <c r="F58" s="113">
        <v>6144</v>
      </c>
      <c r="G58" s="114">
        <v>4287</v>
      </c>
      <c r="H58" s="114">
        <v>3577</v>
      </c>
      <c r="I58" s="117">
        <v>83.4</v>
      </c>
      <c r="J58" s="114">
        <v>2765</v>
      </c>
      <c r="K58" s="117">
        <f t="shared" si="2"/>
        <v>64.497317471425248</v>
      </c>
      <c r="L58" s="114">
        <v>3356</v>
      </c>
      <c r="M58" s="118">
        <f t="shared" si="4"/>
        <v>78.283181712153009</v>
      </c>
      <c r="N58" s="41"/>
      <c r="O58" s="66"/>
      <c r="P58" s="66" t="s">
        <v>29</v>
      </c>
      <c r="Q58" s="32"/>
      <c r="R58" s="33"/>
      <c r="S58" s="34"/>
      <c r="T58" s="35"/>
      <c r="U58" s="40"/>
      <c r="V58" s="35"/>
      <c r="W58" s="35"/>
      <c r="X58" s="34"/>
      <c r="Y58" s="37"/>
    </row>
    <row r="59" spans="1:26" s="38" customFormat="1" ht="17.25" customHeight="1" x14ac:dyDescent="0.5">
      <c r="A59" s="66"/>
      <c r="B59" s="67" t="s">
        <v>65</v>
      </c>
      <c r="C59" s="39"/>
      <c r="D59" s="39"/>
      <c r="E59" s="49" t="s">
        <v>4</v>
      </c>
      <c r="F59" s="113">
        <v>1590</v>
      </c>
      <c r="G59" s="114">
        <v>1178</v>
      </c>
      <c r="H59" s="114">
        <v>347</v>
      </c>
      <c r="I59" s="117">
        <v>29.4</v>
      </c>
      <c r="J59" s="114">
        <v>1065</v>
      </c>
      <c r="K59" s="117">
        <f t="shared" si="2"/>
        <v>90.407470288624793</v>
      </c>
      <c r="L59" s="114">
        <v>797</v>
      </c>
      <c r="M59" s="118">
        <f t="shared" si="4"/>
        <v>67.657045840407477</v>
      </c>
      <c r="N59" s="78"/>
      <c r="O59" s="66"/>
      <c r="P59" s="66" t="s">
        <v>76</v>
      </c>
      <c r="Q59" s="32"/>
      <c r="R59" s="33"/>
      <c r="S59" s="34"/>
      <c r="U59" s="40"/>
      <c r="V59" s="35"/>
      <c r="W59" s="35"/>
      <c r="X59" s="34"/>
      <c r="Y59" s="37"/>
    </row>
    <row r="60" spans="1:26" s="38" customFormat="1" ht="2.25" customHeight="1" x14ac:dyDescent="0.5">
      <c r="A60" s="66"/>
      <c r="B60" s="67"/>
      <c r="C60" s="39"/>
      <c r="D60" s="39"/>
      <c r="E60" s="49"/>
      <c r="F60" s="79"/>
      <c r="G60" s="68"/>
      <c r="H60" s="80"/>
      <c r="I60" s="69"/>
      <c r="J60" s="80"/>
      <c r="K60" s="69"/>
      <c r="L60" s="80"/>
      <c r="M60" s="69"/>
      <c r="N60" s="82"/>
      <c r="O60" s="42"/>
      <c r="P60" s="42"/>
      <c r="Q60" s="32"/>
      <c r="R60" s="33"/>
      <c r="S60" s="34"/>
      <c r="T60" s="35"/>
      <c r="U60" s="40"/>
      <c r="V60" s="35"/>
      <c r="W60" s="35"/>
      <c r="X60" s="34"/>
      <c r="Y60" s="37"/>
    </row>
    <row r="61" spans="1:26" s="11" customFormat="1" ht="3" customHeight="1" x14ac:dyDescent="0.25">
      <c r="A61" s="83"/>
      <c r="B61" s="84"/>
      <c r="C61" s="83"/>
      <c r="D61" s="83"/>
      <c r="E61" s="83"/>
      <c r="F61" s="83"/>
      <c r="G61" s="83"/>
      <c r="H61" s="85"/>
      <c r="I61" s="85"/>
      <c r="J61" s="85"/>
      <c r="K61" s="85"/>
      <c r="L61" s="85"/>
      <c r="M61" s="85"/>
      <c r="N61" s="75"/>
      <c r="O61" s="26"/>
      <c r="P61" s="86"/>
      <c r="Q61" s="26"/>
      <c r="R61" s="75"/>
      <c r="S61" s="75"/>
      <c r="T61" s="75"/>
      <c r="U61" s="75"/>
      <c r="V61" s="75"/>
      <c r="W61" s="75"/>
      <c r="X61" s="75"/>
      <c r="Y61" s="26"/>
      <c r="Z61" s="19"/>
    </row>
    <row r="62" spans="1:26" s="87" customFormat="1" ht="15" customHeight="1" x14ac:dyDescent="0.5">
      <c r="A62" s="38"/>
      <c r="B62" s="38" t="s">
        <v>35</v>
      </c>
      <c r="C62" s="38"/>
      <c r="D62" s="38"/>
      <c r="E62" s="38"/>
      <c r="F62" s="38"/>
      <c r="G62" s="38"/>
      <c r="H62" s="34"/>
      <c r="I62" s="34"/>
      <c r="J62" s="34"/>
      <c r="K62" s="34"/>
      <c r="L62" s="34"/>
      <c r="M62" s="34"/>
      <c r="O62" s="88"/>
      <c r="P62" s="89"/>
      <c r="Q62" s="37"/>
      <c r="R62" s="38"/>
      <c r="S62" s="38"/>
      <c r="T62" s="38"/>
      <c r="U62" s="38"/>
      <c r="V62" s="38"/>
      <c r="W62" s="38"/>
      <c r="X62" s="38"/>
      <c r="Y62" s="90"/>
      <c r="Z62" s="38"/>
    </row>
    <row r="63" spans="1:26" s="92" customFormat="1" ht="15" customHeight="1" x14ac:dyDescent="0.5">
      <c r="A63" s="87"/>
      <c r="B63" s="87" t="s">
        <v>30</v>
      </c>
      <c r="C63" s="87"/>
      <c r="D63" s="87"/>
      <c r="E63" s="87"/>
      <c r="F63" s="87"/>
      <c r="G63" s="87"/>
      <c r="H63" s="91"/>
      <c r="I63" s="91"/>
      <c r="J63" s="91"/>
      <c r="K63" s="91"/>
      <c r="L63" s="91"/>
      <c r="M63" s="91"/>
      <c r="N63" s="87"/>
      <c r="O63" s="88"/>
      <c r="P63" s="89"/>
      <c r="Q63" s="37"/>
      <c r="R63" s="38"/>
      <c r="S63" s="38"/>
      <c r="T63" s="38"/>
      <c r="U63" s="38"/>
      <c r="V63" s="38"/>
      <c r="W63" s="38"/>
      <c r="X63" s="38"/>
      <c r="Y63" s="87"/>
    </row>
    <row r="64" spans="1:26" s="97" customFormat="1" ht="25.5" customHeight="1" x14ac:dyDescent="0.3">
      <c r="A64" s="93"/>
      <c r="B64" s="101"/>
      <c r="C64" s="93"/>
      <c r="D64" s="93"/>
      <c r="E64" s="93"/>
      <c r="F64" s="93"/>
      <c r="G64" s="119"/>
      <c r="H64" s="94"/>
      <c r="I64" s="94"/>
      <c r="J64" s="94"/>
      <c r="K64" s="94"/>
      <c r="L64" s="94"/>
      <c r="M64" s="94"/>
      <c r="N64" s="93"/>
      <c r="O64" s="95"/>
      <c r="P64" s="96"/>
      <c r="Q64" s="26"/>
      <c r="R64" s="75"/>
      <c r="S64" s="75"/>
      <c r="T64" s="75"/>
      <c r="U64" s="75"/>
      <c r="V64" s="75"/>
      <c r="W64" s="75"/>
      <c r="X64" s="75"/>
      <c r="Y64" s="11"/>
    </row>
    <row r="65" spans="1:26" s="97" customFormat="1" ht="25.5" customHeight="1" x14ac:dyDescent="0.3">
      <c r="A65" s="1"/>
      <c r="B65" s="98"/>
      <c r="C65" s="1"/>
      <c r="D65" s="1"/>
      <c r="E65" s="1"/>
      <c r="F65" s="1"/>
      <c r="G65" s="120"/>
      <c r="H65" s="94"/>
      <c r="I65" s="94"/>
      <c r="J65" s="94"/>
      <c r="K65" s="94"/>
      <c r="L65" s="94"/>
      <c r="M65" s="94"/>
      <c r="N65" s="1"/>
      <c r="O65" s="95"/>
      <c r="P65" s="96"/>
      <c r="Q65" s="26"/>
      <c r="R65" s="10"/>
      <c r="S65" s="10"/>
      <c r="T65" s="10"/>
      <c r="U65" s="10"/>
      <c r="V65" s="10"/>
      <c r="W65" s="10"/>
      <c r="X65" s="10"/>
      <c r="Y65" s="11"/>
      <c r="Z65" s="1"/>
    </row>
    <row r="66" spans="1:26" ht="25.5" customHeight="1" x14ac:dyDescent="0.3">
      <c r="A66" s="1"/>
      <c r="B66" s="98"/>
      <c r="C66" s="1"/>
      <c r="D66" s="1"/>
      <c r="E66" s="1"/>
      <c r="F66" s="1"/>
      <c r="G66" s="1"/>
      <c r="N66" s="1"/>
      <c r="R66" s="10"/>
      <c r="S66" s="10"/>
      <c r="T66" s="10"/>
      <c r="U66" s="10"/>
      <c r="V66" s="10"/>
      <c r="W66" s="10"/>
      <c r="X66" s="10"/>
      <c r="Y66" s="1"/>
      <c r="Z66" s="1"/>
    </row>
    <row r="67" spans="1:26" ht="25.5" customHeight="1" x14ac:dyDescent="0.3">
      <c r="G67" s="121"/>
    </row>
    <row r="68" spans="1:26" ht="25.5" customHeight="1" x14ac:dyDescent="0.3">
      <c r="G68" s="121"/>
    </row>
    <row r="69" spans="1:26" ht="25.5" customHeight="1" x14ac:dyDescent="0.3">
      <c r="G69" s="121"/>
    </row>
    <row r="70" spans="1:26" ht="25.5" customHeight="1" x14ac:dyDescent="0.3">
      <c r="G70" s="121"/>
    </row>
    <row r="71" spans="1:26" ht="25.5" customHeight="1" x14ac:dyDescent="0.3">
      <c r="G71" s="121"/>
    </row>
    <row r="72" spans="1:26" ht="25.5" customHeight="1" x14ac:dyDescent="0.3"/>
    <row r="73" spans="1:26" ht="25.5" customHeight="1" x14ac:dyDescent="0.3"/>
    <row r="74" spans="1:26" ht="25.5" customHeight="1" x14ac:dyDescent="0.3"/>
    <row r="75" spans="1:26" ht="25.5" customHeight="1" x14ac:dyDescent="0.3"/>
    <row r="76" spans="1:26" ht="25.5" customHeight="1" x14ac:dyDescent="0.3"/>
  </sheetData>
  <mergeCells count="21">
    <mergeCell ref="U36:X37"/>
    <mergeCell ref="A39:P39"/>
    <mergeCell ref="A55:P55"/>
    <mergeCell ref="A41:P41"/>
    <mergeCell ref="A45:P45"/>
    <mergeCell ref="A48:P48"/>
    <mergeCell ref="H36:I36"/>
    <mergeCell ref="J36:K36"/>
    <mergeCell ref="L36:M36"/>
    <mergeCell ref="O36:P37"/>
    <mergeCell ref="A36:D37"/>
    <mergeCell ref="O9:P9"/>
    <mergeCell ref="H35:M35"/>
    <mergeCell ref="O6:P7"/>
    <mergeCell ref="A10:P10"/>
    <mergeCell ref="A19:P19"/>
    <mergeCell ref="H5:M5"/>
    <mergeCell ref="A6:D7"/>
    <mergeCell ref="H6:I6"/>
    <mergeCell ref="J6:K6"/>
    <mergeCell ref="L6:M6"/>
  </mergeCells>
  <phoneticPr fontId="3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2019-06-13T09:25:06Z</cp:lastPrinted>
  <dcterms:created xsi:type="dcterms:W3CDTF">2004-08-16T17:13:42Z</dcterms:created>
  <dcterms:modified xsi:type="dcterms:W3CDTF">2020-03-20T08:04:58Z</dcterms:modified>
</cp:coreProperties>
</file>