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งาน\ปี61\ส.ค.61\"/>
    </mc:Choice>
  </mc:AlternateContent>
  <bookViews>
    <workbookView xWindow="0" yWindow="0" windowWidth="20490" windowHeight="7800"/>
  </bookViews>
  <sheets>
    <sheet name="ตารางที่1" sheetId="1" r:id="rId1"/>
  </sheets>
  <definedNames>
    <definedName name="_xlnm.Print_Area" localSheetId="0">ตารางที่1!$A$1:$K$29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E18" i="1"/>
  <c r="F18" i="1"/>
  <c r="G18" i="1"/>
  <c r="H18" i="1"/>
  <c r="D19" i="1"/>
  <c r="E19" i="1"/>
  <c r="F19" i="1"/>
  <c r="G19" i="1"/>
  <c r="H19" i="1"/>
  <c r="D20" i="1"/>
  <c r="E20" i="1"/>
  <c r="F20" i="1"/>
  <c r="G20" i="1"/>
  <c r="H20" i="1"/>
  <c r="D21" i="1"/>
  <c r="E21" i="1"/>
  <c r="F21" i="1"/>
  <c r="G21" i="1"/>
  <c r="H21" i="1"/>
  <c r="D22" i="1"/>
  <c r="E22" i="1"/>
  <c r="F22" i="1"/>
  <c r="G22" i="1"/>
  <c r="H22" i="1"/>
  <c r="D23" i="1"/>
  <c r="E23" i="1"/>
  <c r="F23" i="1"/>
  <c r="G23" i="1"/>
  <c r="H23" i="1"/>
  <c r="D24" i="1"/>
  <c r="E24" i="1"/>
  <c r="F24" i="1"/>
  <c r="G24" i="1"/>
  <c r="H24" i="1"/>
  <c r="D25" i="1"/>
  <c r="E25" i="1"/>
  <c r="F25" i="1"/>
  <c r="G25" i="1"/>
  <c r="H25" i="1"/>
  <c r="D26" i="1"/>
  <c r="E26" i="1"/>
  <c r="F26" i="1"/>
  <c r="H26" i="1"/>
  <c r="K26" i="1" l="1"/>
  <c r="J26" i="1"/>
  <c r="I26" i="1"/>
  <c r="C26" i="1"/>
  <c r="K25" i="1"/>
  <c r="J25" i="1"/>
  <c r="I25" i="1"/>
  <c r="C25" i="1"/>
  <c r="K24" i="1"/>
  <c r="J24" i="1"/>
  <c r="I24" i="1"/>
  <c r="C24" i="1"/>
  <c r="K23" i="1"/>
  <c r="J23" i="1"/>
  <c r="I23" i="1"/>
  <c r="C23" i="1"/>
  <c r="K22" i="1"/>
  <c r="J22" i="1"/>
  <c r="I22" i="1"/>
  <c r="C22" i="1"/>
  <c r="K21" i="1"/>
  <c r="J21" i="1"/>
  <c r="I21" i="1"/>
  <c r="C21" i="1"/>
  <c r="K20" i="1"/>
  <c r="J20" i="1"/>
  <c r="I20" i="1"/>
  <c r="C20" i="1"/>
  <c r="K19" i="1"/>
  <c r="J19" i="1"/>
  <c r="I19" i="1"/>
  <c r="C19" i="1"/>
  <c r="K18" i="1"/>
  <c r="J18" i="1"/>
  <c r="I18" i="1"/>
  <c r="C18" i="1"/>
</calcChain>
</file>

<file path=xl/sharedStrings.xml><?xml version="1.0" encoding="utf-8"?>
<sst xmlns="http://schemas.openxmlformats.org/spreadsheetml/2006/main" count="40" uniqueCount="26">
  <si>
    <t>ประชากร</t>
  </si>
  <si>
    <t>กำลังแรงงานรวม</t>
  </si>
  <si>
    <t>ผู้ไม่อยู่ในกำลังแรงงาน</t>
  </si>
  <si>
    <t>ภาคและเพศ</t>
  </si>
  <si>
    <t>อายุ 15 ปี</t>
  </si>
  <si>
    <t>รวม</t>
  </si>
  <si>
    <t>กำลังแรงงานปัจจุบัน</t>
  </si>
  <si>
    <t>กำลังแรงงาน</t>
  </si>
  <si>
    <t>ทำงานบ้าน</t>
  </si>
  <si>
    <t>เรียนหนังสือ</t>
  </si>
  <si>
    <t>อื่น ๆ</t>
  </si>
  <si>
    <t>ขึ้นไป</t>
  </si>
  <si>
    <t>ผู้มีงานทำ</t>
  </si>
  <si>
    <t>ผู้ว่างงาน</t>
  </si>
  <si>
    <t>ที่รอฤดูกาล</t>
  </si>
  <si>
    <t>จำนวน  (คน)</t>
  </si>
  <si>
    <t xml:space="preserve">  ทั่วราชอาณาจักร  </t>
  </si>
  <si>
    <t xml:space="preserve">       ชาย                         </t>
  </si>
  <si>
    <t xml:space="preserve">       หญิง                        </t>
  </si>
  <si>
    <t xml:space="preserve">  ตะวันออกเฉียงเหนือ</t>
  </si>
  <si>
    <t>กาฬสินธุ์</t>
  </si>
  <si>
    <t>อัตราร้อยละ</t>
  </si>
  <si>
    <t xml:space="preserve">  ทั่วราชอาณาจักร </t>
  </si>
  <si>
    <t xml:space="preserve">  กาฬสินธุ์</t>
  </si>
  <si>
    <t>-</t>
  </si>
  <si>
    <t>ตารางที่ 1 ประชากรอายุ 15 ปีขึ้นไป จำแนกตามสถานภาพแรงงานและเพศ ทั่วราชอาณาจักร ภาคตะวันออกเฉียงเหนือ จังหวัดกาฬสินธุ์ MA. 861 (ก.ค.-ก.ย.61)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</si>
</sst>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87" formatCode="#,##0__"/>
    <numFmt numFmtId="188" formatCode="0.0"/>
    <numFmt numFmtId="189" formatCode="#,##0.0"/>
  </numFmts>
  <fonts count="7" x14ac:knownFonts="1">
    <font>
      <sz val="14"/>
      <name val="AngsanaUPC"/>
      <charset val="222"/>
    </font>
    <font>
      <b/>
      <sz val="16"/>
      <name val="TH SarabunPSK"/>
      <family val="2"/>
    </font>
    <font>
      <sz val="12"/>
      <name val="TH SarabunPSK"/>
      <family val="2"/>
    </font>
    <font>
      <sz val="15"/>
      <name val="TH SarabunPSK"/>
      <family val="2"/>
    </font>
    <font>
      <b/>
      <sz val="15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/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3" fontId="5" fillId="0" borderId="0" xfId="0" applyNumberFormat="1" applyFont="1" applyAlignment="1">
      <alignment horizontal="right"/>
    </xf>
    <xf numFmtId="0" fontId="4" fillId="0" borderId="0" xfId="0" applyFont="1" applyBorder="1" applyAlignment="1">
      <alignment vertical="center"/>
    </xf>
    <xf numFmtId="3" fontId="4" fillId="0" borderId="0" xfId="0" applyNumberFormat="1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3" fontId="6" fillId="0" borderId="0" xfId="0" applyNumberFormat="1" applyFont="1" applyAlignment="1">
      <alignment horizontal="right"/>
    </xf>
    <xf numFmtId="0" fontId="4" fillId="0" borderId="0" xfId="0" applyFont="1" applyAlignment="1">
      <alignment horizontal="left" vertical="center" indent="1"/>
    </xf>
    <xf numFmtId="0" fontId="3" fillId="0" borderId="3" xfId="0" applyFont="1" applyBorder="1" applyAlignment="1">
      <alignment vertical="center"/>
    </xf>
    <xf numFmtId="188" fontId="4" fillId="0" borderId="0" xfId="0" applyNumberFormat="1" applyFont="1" applyAlignment="1">
      <alignment horizontal="right" vertical="center"/>
    </xf>
    <xf numFmtId="189" fontId="4" fillId="0" borderId="0" xfId="0" applyNumberFormat="1" applyFont="1" applyBorder="1" applyAlignment="1">
      <alignment horizontal="center" vertical="center"/>
    </xf>
    <xf numFmtId="189" fontId="4" fillId="0" borderId="0" xfId="0" applyNumberFormat="1" applyFont="1" applyAlignment="1">
      <alignment horizontal="center" vertical="center"/>
    </xf>
    <xf numFmtId="188" fontId="3" fillId="0" borderId="0" xfId="0" applyNumberFormat="1" applyFont="1" applyAlignment="1">
      <alignment horizontal="right" vertical="center"/>
    </xf>
    <xf numFmtId="189" fontId="3" fillId="0" borderId="0" xfId="0" applyNumberFormat="1" applyFont="1" applyBorder="1" applyAlignment="1">
      <alignment horizontal="center" vertical="center"/>
    </xf>
    <xf numFmtId="189" fontId="3" fillId="0" borderId="0" xfId="0" applyNumberFormat="1" applyFont="1" applyAlignment="1">
      <alignment horizontal="center" vertical="center"/>
    </xf>
    <xf numFmtId="188" fontId="3" fillId="0" borderId="0" xfId="0" applyNumberFormat="1" applyFont="1" applyBorder="1" applyAlignment="1">
      <alignment horizontal="right" vertical="center"/>
    </xf>
    <xf numFmtId="188" fontId="3" fillId="0" borderId="3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 textRotation="180"/>
    </xf>
    <xf numFmtId="3" fontId="6" fillId="0" borderId="3" xfId="0" applyNumberFormat="1" applyFont="1" applyBorder="1" applyAlignment="1">
      <alignment horizontal="right"/>
    </xf>
    <xf numFmtId="187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609600</xdr:colOff>
      <xdr:row>27</xdr:row>
      <xdr:rowOff>238125</xdr:rowOff>
    </xdr:from>
    <xdr:to>
      <xdr:col>10</xdr:col>
      <xdr:colOff>1076325</xdr:colOff>
      <xdr:row>28</xdr:row>
      <xdr:rowOff>238125</xdr:rowOff>
    </xdr:to>
    <xdr:sp macro="" textlink="">
      <xdr:nvSpPr>
        <xdr:cNvPr id="2" name="สี่เหลี่ยมผืนผ้า 1">
          <a:extLst>
            <a:ext uri="{FF2B5EF4-FFF2-40B4-BE49-F238E27FC236}">
              <a16:creationId xmlns:a16="http://schemas.microsoft.com/office/drawing/2014/main" xmlns="" id="{BC870512-79E4-4931-A9AA-0469D5D84863}"/>
            </a:ext>
          </a:extLst>
        </xdr:cNvPr>
        <xdr:cNvSpPr/>
      </xdr:nvSpPr>
      <xdr:spPr>
        <a:xfrm>
          <a:off x="10620375" y="8029575"/>
          <a:ext cx="466725" cy="295275"/>
        </a:xfrm>
        <a:prstGeom prst="rect">
          <a:avLst/>
        </a:prstGeom>
        <a:noFill/>
        <a:ln>
          <a:noFill/>
        </a:ln>
        <a:scene3d>
          <a:camera prst="orthographicFront">
            <a:rot lat="0" lon="0" rev="16200000"/>
          </a:camera>
          <a:lightRig rig="threePt" dir="t"/>
        </a:scene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600" b="1">
              <a:solidFill>
                <a:schemeClr val="tx1"/>
              </a:solidFill>
              <a:latin typeface="TH SarabunPSK" pitchFamily="34" charset="-34"/>
              <a:cs typeface="TH SarabunPSK" pitchFamily="34" charset="-34"/>
            </a:rPr>
            <a:t>23</a:t>
          </a:r>
          <a:endParaRPr lang="th-TH" sz="1600" b="1">
            <a:solidFill>
              <a:schemeClr val="tx1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V28"/>
  <sheetViews>
    <sheetView tabSelected="1" topLeftCell="A16" zoomScale="96" zoomScaleNormal="96" workbookViewId="0">
      <selection activeCell="E18" sqref="E18"/>
    </sheetView>
  </sheetViews>
  <sheetFormatPr defaultRowHeight="19.5" x14ac:dyDescent="0.45"/>
  <cols>
    <col min="1" max="1" width="25" style="5" customWidth="1"/>
    <col min="2" max="7" width="16.83203125" style="5" customWidth="1"/>
    <col min="8" max="8" width="15.83203125" style="5" customWidth="1"/>
    <col min="9" max="10" width="16.6640625" style="5" customWidth="1"/>
    <col min="11" max="11" width="19.6640625" style="5" customWidth="1"/>
    <col min="12" max="12" width="12" style="4" customWidth="1"/>
    <col min="13" max="13" width="16.1640625" style="4" bestFit="1" customWidth="1"/>
    <col min="14" max="14" width="12.33203125" style="4" bestFit="1" customWidth="1"/>
    <col min="15" max="16384" width="9.33203125" style="5"/>
  </cols>
  <sheetData>
    <row r="2" spans="1:23" ht="30" customHeight="1" x14ac:dyDescent="0.35">
      <c r="A2" s="1" t="s">
        <v>25</v>
      </c>
      <c r="B2" s="2"/>
      <c r="C2" s="2"/>
      <c r="D2" s="3"/>
      <c r="E2" s="3"/>
      <c r="F2" s="3"/>
      <c r="G2" s="3"/>
      <c r="H2" s="3"/>
      <c r="I2" s="2"/>
      <c r="J2" s="3"/>
      <c r="K2" s="3"/>
    </row>
    <row r="3" spans="1:23" ht="9.9499999999999993" customHeight="1" x14ac:dyDescent="0.45">
      <c r="A3" s="6"/>
      <c r="B3" s="7"/>
      <c r="C3" s="7"/>
      <c r="D3" s="7"/>
      <c r="E3" s="7"/>
      <c r="F3" s="7"/>
      <c r="G3" s="7"/>
      <c r="H3" s="7"/>
      <c r="I3" s="7"/>
    </row>
    <row r="4" spans="1:23" s="6" customFormat="1" ht="23.25" customHeight="1" x14ac:dyDescent="0.45">
      <c r="A4" s="8"/>
      <c r="B4" s="8" t="s">
        <v>0</v>
      </c>
      <c r="C4" s="9"/>
      <c r="D4" s="9"/>
      <c r="E4" s="9" t="s">
        <v>1</v>
      </c>
      <c r="F4" s="9"/>
      <c r="G4" s="9"/>
      <c r="H4" s="9"/>
      <c r="I4" s="10" t="s">
        <v>2</v>
      </c>
      <c r="J4" s="9"/>
      <c r="K4" s="9"/>
      <c r="L4" s="11"/>
      <c r="M4" s="11"/>
      <c r="N4" s="11"/>
    </row>
    <row r="5" spans="1:23" s="6" customFormat="1" ht="23.25" customHeight="1" x14ac:dyDescent="0.45">
      <c r="A5" s="6" t="s">
        <v>3</v>
      </c>
      <c r="B5" s="6" t="s">
        <v>4</v>
      </c>
      <c r="C5" s="32" t="s">
        <v>5</v>
      </c>
      <c r="D5" s="9"/>
      <c r="E5" s="9" t="s">
        <v>6</v>
      </c>
      <c r="F5" s="9"/>
      <c r="G5" s="6" t="s">
        <v>7</v>
      </c>
      <c r="H5" s="32" t="s">
        <v>5</v>
      </c>
      <c r="I5" s="32" t="s">
        <v>8</v>
      </c>
      <c r="J5" s="32" t="s">
        <v>9</v>
      </c>
      <c r="K5" s="32" t="s">
        <v>10</v>
      </c>
      <c r="L5" s="11"/>
      <c r="M5" s="11"/>
      <c r="N5" s="11"/>
    </row>
    <row r="6" spans="1:23" s="6" customFormat="1" ht="23.25" customHeight="1" x14ac:dyDescent="0.45">
      <c r="A6" s="12"/>
      <c r="B6" s="12" t="s">
        <v>11</v>
      </c>
      <c r="C6" s="33"/>
      <c r="D6" s="12" t="s">
        <v>5</v>
      </c>
      <c r="E6" s="12" t="s">
        <v>12</v>
      </c>
      <c r="F6" s="12" t="s">
        <v>13</v>
      </c>
      <c r="G6" s="12" t="s">
        <v>14</v>
      </c>
      <c r="H6" s="33"/>
      <c r="I6" s="33"/>
      <c r="J6" s="33"/>
      <c r="K6" s="33"/>
      <c r="L6" s="11"/>
      <c r="M6" s="11"/>
      <c r="N6" s="11"/>
    </row>
    <row r="7" spans="1:23" s="6" customFormat="1" ht="23.25" customHeight="1" x14ac:dyDescent="0.45">
      <c r="A7" s="11"/>
      <c r="B7" s="32" t="s">
        <v>15</v>
      </c>
      <c r="C7" s="32"/>
      <c r="D7" s="32"/>
      <c r="E7" s="32"/>
      <c r="F7" s="32"/>
      <c r="G7" s="32"/>
      <c r="H7" s="32"/>
      <c r="I7" s="32"/>
      <c r="J7" s="32"/>
      <c r="K7" s="32"/>
      <c r="L7" s="11"/>
      <c r="M7" s="11"/>
      <c r="N7" s="11"/>
    </row>
    <row r="8" spans="1:23" s="13" customFormat="1" ht="23.25" customHeight="1" x14ac:dyDescent="0.3">
      <c r="A8" s="13" t="s">
        <v>16</v>
      </c>
      <c r="B8" s="14">
        <v>56322587.020000003</v>
      </c>
      <c r="C8" s="14">
        <v>38725463.979999997</v>
      </c>
      <c r="D8" s="14">
        <v>38674470.380000003</v>
      </c>
      <c r="E8" s="14">
        <v>38301023.369999997</v>
      </c>
      <c r="F8" s="14">
        <v>373447.02</v>
      </c>
      <c r="G8" s="14">
        <v>50993.599999999999</v>
      </c>
      <c r="H8" s="14">
        <v>17597123.039999999</v>
      </c>
      <c r="I8" s="14">
        <v>5312768.22</v>
      </c>
      <c r="J8" s="14">
        <v>4168355.19</v>
      </c>
      <c r="K8" s="14">
        <v>8115999.6299999999</v>
      </c>
      <c r="M8" s="16"/>
      <c r="N8" s="15"/>
    </row>
    <row r="9" spans="1:23" ht="23.25" customHeight="1" x14ac:dyDescent="0.3">
      <c r="A9" s="5" t="s">
        <v>17</v>
      </c>
      <c r="B9" s="14">
        <v>27190201.010000002</v>
      </c>
      <c r="C9" s="14">
        <v>21098759.16</v>
      </c>
      <c r="D9" s="14">
        <v>21067530.329999998</v>
      </c>
      <c r="E9" s="14">
        <v>20869855.850000001</v>
      </c>
      <c r="F9" s="14">
        <v>197674.48</v>
      </c>
      <c r="G9" s="14">
        <v>31228.83</v>
      </c>
      <c r="H9" s="14">
        <v>6091441.8499999996</v>
      </c>
      <c r="I9" s="14">
        <v>292402.03000000003</v>
      </c>
      <c r="J9" s="14">
        <v>1971508.2</v>
      </c>
      <c r="K9" s="14">
        <v>3827531.62</v>
      </c>
      <c r="M9" s="16"/>
    </row>
    <row r="10" spans="1:23" ht="23.25" customHeight="1" x14ac:dyDescent="0.3">
      <c r="A10" s="5" t="s">
        <v>18</v>
      </c>
      <c r="B10" s="14">
        <v>29132386.010000002</v>
      </c>
      <c r="C10" s="14">
        <v>17626704.82</v>
      </c>
      <c r="D10" s="14">
        <v>17606940.050000001</v>
      </c>
      <c r="E10" s="14">
        <v>17431167.510000002</v>
      </c>
      <c r="F10" s="14">
        <v>175772.54</v>
      </c>
      <c r="G10" s="14">
        <v>19764.77</v>
      </c>
      <c r="H10" s="14">
        <v>11505681.199999999</v>
      </c>
      <c r="I10" s="14">
        <v>5020366.18</v>
      </c>
      <c r="J10" s="14">
        <v>2196847</v>
      </c>
      <c r="K10" s="14">
        <v>4288468.0199999996</v>
      </c>
      <c r="M10" s="16"/>
    </row>
    <row r="11" spans="1:23" s="13" customFormat="1" ht="23.25" customHeight="1" x14ac:dyDescent="0.3">
      <c r="A11" s="17" t="s">
        <v>19</v>
      </c>
      <c r="B11" s="14">
        <v>14976528.02</v>
      </c>
      <c r="C11" s="14">
        <v>10023340.59</v>
      </c>
      <c r="D11" s="14">
        <v>10004090.85</v>
      </c>
      <c r="E11" s="14">
        <v>9940257.3399999999</v>
      </c>
      <c r="F11" s="14">
        <v>63833.51</v>
      </c>
      <c r="G11" s="14">
        <v>19249.75</v>
      </c>
      <c r="H11" s="14">
        <v>4953187.43</v>
      </c>
      <c r="I11" s="14">
        <v>1253864.77</v>
      </c>
      <c r="J11" s="14">
        <v>1312152.1499999999</v>
      </c>
      <c r="K11" s="14">
        <v>2387170.5</v>
      </c>
      <c r="M11" s="16"/>
      <c r="N11" s="15"/>
    </row>
    <row r="12" spans="1:23" ht="23.25" customHeight="1" x14ac:dyDescent="0.3">
      <c r="A12" s="5" t="s">
        <v>17</v>
      </c>
      <c r="B12" s="18">
        <v>7192611.0099999998</v>
      </c>
      <c r="C12" s="18">
        <v>5449797.0099999998</v>
      </c>
      <c r="D12" s="18">
        <v>5437221.8399999999</v>
      </c>
      <c r="E12" s="18">
        <v>5405398</v>
      </c>
      <c r="F12" s="18">
        <v>31823.84</v>
      </c>
      <c r="G12" s="18">
        <v>12575.16</v>
      </c>
      <c r="H12" s="18">
        <v>1742814</v>
      </c>
      <c r="I12" s="18">
        <v>51277.83</v>
      </c>
      <c r="J12" s="18">
        <v>619043.68000000005</v>
      </c>
      <c r="K12" s="18">
        <v>1072492.5</v>
      </c>
      <c r="M12" s="16"/>
    </row>
    <row r="13" spans="1:23" ht="23.25" customHeight="1" x14ac:dyDescent="0.3">
      <c r="A13" s="5" t="s">
        <v>18</v>
      </c>
      <c r="B13" s="18">
        <v>7783917.0099999998</v>
      </c>
      <c r="C13" s="18">
        <v>4573543.59</v>
      </c>
      <c r="D13" s="18">
        <v>4566869.01</v>
      </c>
      <c r="E13" s="18">
        <v>4534859.3499999996</v>
      </c>
      <c r="F13" s="18">
        <v>32009.66</v>
      </c>
      <c r="G13" s="18">
        <v>6674.58</v>
      </c>
      <c r="H13" s="18">
        <v>3210373.42</v>
      </c>
      <c r="I13" s="18">
        <v>1202586.95</v>
      </c>
      <c r="J13" s="18">
        <v>693108.48</v>
      </c>
      <c r="K13" s="18">
        <v>1314678</v>
      </c>
      <c r="M13" s="16"/>
    </row>
    <row r="14" spans="1:23" s="13" customFormat="1" ht="23.25" customHeight="1" x14ac:dyDescent="0.3">
      <c r="A14" s="19" t="s">
        <v>20</v>
      </c>
      <c r="B14" s="14">
        <v>653300</v>
      </c>
      <c r="C14" s="14">
        <v>439961.34</v>
      </c>
      <c r="D14" s="14">
        <v>439775.19</v>
      </c>
      <c r="E14" s="14">
        <v>438357.2</v>
      </c>
      <c r="F14" s="14">
        <v>1417.99</v>
      </c>
      <c r="G14" s="14">
        <v>186.15</v>
      </c>
      <c r="H14" s="14">
        <v>213338.66</v>
      </c>
      <c r="I14" s="14">
        <v>74028.7</v>
      </c>
      <c r="J14" s="14">
        <v>54113.71</v>
      </c>
      <c r="K14" s="14">
        <v>85196.25</v>
      </c>
      <c r="L14" s="15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</row>
    <row r="15" spans="1:23" ht="23.25" customHeight="1" x14ac:dyDescent="0.3">
      <c r="A15" s="4" t="s">
        <v>17</v>
      </c>
      <c r="B15" s="18">
        <v>313706</v>
      </c>
      <c r="C15" s="18">
        <v>240952.39</v>
      </c>
      <c r="D15" s="18">
        <v>240766.24</v>
      </c>
      <c r="E15" s="18">
        <v>240245.1</v>
      </c>
      <c r="F15" s="18">
        <v>521.14</v>
      </c>
      <c r="G15" s="18">
        <v>186.15</v>
      </c>
      <c r="H15" s="18">
        <v>72753.61</v>
      </c>
      <c r="I15" s="18">
        <v>1622.7</v>
      </c>
      <c r="J15" s="18">
        <v>28763.56</v>
      </c>
      <c r="K15" s="18">
        <v>42367.360000000001</v>
      </c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</row>
    <row r="16" spans="1:23" ht="23.25" customHeight="1" x14ac:dyDescent="0.3">
      <c r="A16" s="20" t="s">
        <v>18</v>
      </c>
      <c r="B16" s="18">
        <v>339594</v>
      </c>
      <c r="C16" s="18">
        <v>199008.95</v>
      </c>
      <c r="D16" s="18">
        <v>199008.95</v>
      </c>
      <c r="E16" s="18">
        <v>198112.1</v>
      </c>
      <c r="F16" s="18">
        <v>896.85</v>
      </c>
      <c r="G16" s="18" t="s">
        <v>24</v>
      </c>
      <c r="H16" s="18">
        <v>140585.04999999999</v>
      </c>
      <c r="I16" s="18">
        <v>72406.009999999995</v>
      </c>
      <c r="J16" s="18">
        <v>25350.16</v>
      </c>
      <c r="K16" s="18">
        <v>42828.88</v>
      </c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</row>
    <row r="17" spans="1:48" ht="23.25" customHeight="1" x14ac:dyDescent="0.45">
      <c r="A17" s="15"/>
      <c r="B17" s="31" t="s">
        <v>21</v>
      </c>
      <c r="C17" s="31"/>
      <c r="D17" s="31"/>
      <c r="E17" s="31"/>
      <c r="F17" s="31"/>
      <c r="G17" s="31"/>
      <c r="H17" s="31"/>
      <c r="I17" s="31"/>
      <c r="J17" s="31"/>
      <c r="K17" s="31"/>
    </row>
    <row r="18" spans="1:48" s="13" customFormat="1" ht="23.25" customHeight="1" x14ac:dyDescent="0.45">
      <c r="A18" s="13" t="s">
        <v>22</v>
      </c>
      <c r="B18" s="21">
        <v>100</v>
      </c>
      <c r="C18" s="21">
        <f>(C8/$B$8)*100</f>
        <v>68.756543385069804</v>
      </c>
      <c r="D18" s="21">
        <f t="shared" ref="D18:H18" si="0">(D8/$B$8)*100</f>
        <v>68.66600493025436</v>
      </c>
      <c r="E18" s="21">
        <f t="shared" si="0"/>
        <v>68.002954758451352</v>
      </c>
      <c r="F18" s="21">
        <f t="shared" si="0"/>
        <v>0.66305018955785888</v>
      </c>
      <c r="G18" s="21">
        <f t="shared" si="0"/>
        <v>9.0538454815458511E-2</v>
      </c>
      <c r="H18" s="21">
        <f t="shared" si="0"/>
        <v>31.243456614930182</v>
      </c>
      <c r="I18" s="21">
        <f>(H8/$B$8)*100</f>
        <v>31.243456614930182</v>
      </c>
      <c r="J18" s="21">
        <f>(I8/$B$8)*100</f>
        <v>9.4327489220504912</v>
      </c>
      <c r="K18" s="21">
        <f>(J8/$B$8)*100</f>
        <v>7.4008588925786167</v>
      </c>
      <c r="L18" s="22"/>
      <c r="M18" s="22"/>
      <c r="N18" s="22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</row>
    <row r="19" spans="1:48" ht="23.25" customHeight="1" x14ac:dyDescent="0.45">
      <c r="A19" s="5" t="s">
        <v>17</v>
      </c>
      <c r="B19" s="24">
        <v>100</v>
      </c>
      <c r="C19" s="24">
        <f t="shared" ref="C19" si="1">(C9/$B$9)*100</f>
        <v>77.596922333307887</v>
      </c>
      <c r="D19" s="24">
        <f t="shared" ref="D19:H19" si="2">(D9/$B$9)*100</f>
        <v>77.482069081621688</v>
      </c>
      <c r="E19" s="24">
        <f t="shared" si="2"/>
        <v>76.755062760751542</v>
      </c>
      <c r="F19" s="24">
        <f t="shared" si="2"/>
        <v>0.72700632087015238</v>
      </c>
      <c r="G19" s="24">
        <f t="shared" si="2"/>
        <v>0.11485325168620369</v>
      </c>
      <c r="H19" s="24">
        <f t="shared" si="2"/>
        <v>22.403077666692099</v>
      </c>
      <c r="I19" s="24">
        <f>(H9/$B$9)*100</f>
        <v>22.403077666692099</v>
      </c>
      <c r="J19" s="24">
        <f>(I9/$B$9)*100</f>
        <v>1.0753948817533954</v>
      </c>
      <c r="K19" s="24">
        <f>(J9/$B$9)*100</f>
        <v>7.2508040645779692</v>
      </c>
      <c r="L19" s="22"/>
      <c r="M19" s="22"/>
      <c r="N19" s="25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</row>
    <row r="20" spans="1:48" ht="23.25" customHeight="1" x14ac:dyDescent="0.45">
      <c r="A20" s="5" t="s">
        <v>18</v>
      </c>
      <c r="B20" s="24">
        <v>100</v>
      </c>
      <c r="C20" s="24">
        <f t="shared" ref="C20" si="3">(C10/$B$10)*100</f>
        <v>60.505530902787861</v>
      </c>
      <c r="D20" s="24">
        <f t="shared" ref="D20:H20" si="4">(D10/$B$10)*100</f>
        <v>60.437686236740895</v>
      </c>
      <c r="E20" s="24">
        <f t="shared" si="4"/>
        <v>59.834328379476254</v>
      </c>
      <c r="F20" s="24">
        <f t="shared" si="4"/>
        <v>0.60335785726464086</v>
      </c>
      <c r="G20" s="24">
        <f t="shared" si="4"/>
        <v>6.7844666046974436E-2</v>
      </c>
      <c r="H20" s="24">
        <f t="shared" si="4"/>
        <v>39.494469131538182</v>
      </c>
      <c r="I20" s="24">
        <f>(H10/$B$10)*100</f>
        <v>39.494469131538182</v>
      </c>
      <c r="J20" s="24">
        <f>(I10/$B$10)*100</f>
        <v>17.232938552567255</v>
      </c>
      <c r="K20" s="24">
        <f>(J10/$B$10)*100</f>
        <v>7.5409099661315384</v>
      </c>
      <c r="L20" s="22"/>
      <c r="M20" s="22"/>
      <c r="N20" s="25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</row>
    <row r="21" spans="1:48" s="13" customFormat="1" ht="23.25" customHeight="1" x14ac:dyDescent="0.45">
      <c r="A21" s="17" t="s">
        <v>19</v>
      </c>
      <c r="B21" s="21">
        <v>100</v>
      </c>
      <c r="C21" s="21">
        <f t="shared" ref="C21" si="5">(C11/$B$11)*100</f>
        <v>66.926997877041998</v>
      </c>
      <c r="D21" s="21">
        <f t="shared" ref="D21:H21" si="6">(D11/$B$11)*100</f>
        <v>66.798465149200851</v>
      </c>
      <c r="E21" s="21">
        <f t="shared" si="6"/>
        <v>66.372241461609477</v>
      </c>
      <c r="F21" s="21">
        <f t="shared" si="6"/>
        <v>0.42622368759137808</v>
      </c>
      <c r="G21" s="21">
        <f t="shared" si="6"/>
        <v>0.12853279461229894</v>
      </c>
      <c r="H21" s="21">
        <f t="shared" si="6"/>
        <v>33.073002122958002</v>
      </c>
      <c r="I21" s="21">
        <f>(H11/$B$11)*100</f>
        <v>33.073002122958002</v>
      </c>
      <c r="J21" s="21">
        <f>(I11/$B$11)*100</f>
        <v>8.3721992729260091</v>
      </c>
      <c r="K21" s="21">
        <f>(J11/$B$11)*100</f>
        <v>8.7613908126617979</v>
      </c>
      <c r="L21" s="22"/>
      <c r="M21" s="22"/>
      <c r="N21" s="22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</row>
    <row r="22" spans="1:48" ht="23.25" customHeight="1" x14ac:dyDescent="0.45">
      <c r="A22" s="4" t="s">
        <v>17</v>
      </c>
      <c r="B22" s="24">
        <v>100</v>
      </c>
      <c r="C22" s="24">
        <f>(C12/$B$12)*100</f>
        <v>75.769383363330263</v>
      </c>
      <c r="D22" s="24">
        <f t="shared" ref="D22:H22" si="7">(D12/$B$12)*100</f>
        <v>75.594548800714307</v>
      </c>
      <c r="E22" s="24">
        <f t="shared" si="7"/>
        <v>75.152096957346799</v>
      </c>
      <c r="F22" s="24">
        <f t="shared" si="7"/>
        <v>0.44245184336751725</v>
      </c>
      <c r="G22" s="24">
        <f t="shared" si="7"/>
        <v>0.17483442358437787</v>
      </c>
      <c r="H22" s="24">
        <f t="shared" si="7"/>
        <v>24.230616636669751</v>
      </c>
      <c r="I22" s="24">
        <f>(H12/$B$12)*100</f>
        <v>24.230616636669751</v>
      </c>
      <c r="J22" s="24">
        <f>(I12/$B$12)*100</f>
        <v>0.71292372031113083</v>
      </c>
      <c r="K22" s="24">
        <f>(J12/$B$12)*100</f>
        <v>8.606661463261867</v>
      </c>
      <c r="L22" s="22"/>
      <c r="M22" s="22"/>
      <c r="N22" s="25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</row>
    <row r="23" spans="1:48" ht="23.25" customHeight="1" x14ac:dyDescent="0.45">
      <c r="A23" s="4" t="s">
        <v>18</v>
      </c>
      <c r="B23" s="24">
        <v>100</v>
      </c>
      <c r="C23" s="24">
        <f t="shared" ref="C23" si="8">(C13/$B$13)*100</f>
        <v>58.756325178240822</v>
      </c>
      <c r="D23" s="24">
        <f t="shared" ref="D23:H23" si="9">(D13/$B$13)*100</f>
        <v>58.670576833398179</v>
      </c>
      <c r="E23" s="24">
        <f t="shared" si="9"/>
        <v>58.259348656647617</v>
      </c>
      <c r="F23" s="24">
        <f t="shared" si="9"/>
        <v>0.41122817675056378</v>
      </c>
      <c r="G23" s="24">
        <f t="shared" si="9"/>
        <v>8.5748344842643695E-2</v>
      </c>
      <c r="H23" s="24">
        <f t="shared" si="9"/>
        <v>41.243674821759178</v>
      </c>
      <c r="I23" s="24">
        <f>(H13/$B$13)*100</f>
        <v>41.243674821759178</v>
      </c>
      <c r="J23" s="24">
        <f>(I13/$B$13)*100</f>
        <v>15.449637354239984</v>
      </c>
      <c r="K23" s="24">
        <f>(J13/$B$13)*100</f>
        <v>8.9043662607086311</v>
      </c>
      <c r="L23" s="22"/>
      <c r="M23" s="22"/>
      <c r="N23" s="25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</row>
    <row r="24" spans="1:48" s="13" customFormat="1" ht="23.25" customHeight="1" x14ac:dyDescent="0.45">
      <c r="A24" s="15" t="s">
        <v>23</v>
      </c>
      <c r="B24" s="21">
        <v>100</v>
      </c>
      <c r="C24" s="21">
        <f t="shared" ref="C24:K24" si="10">(C14/$B$14)*100</f>
        <v>67.344457370274</v>
      </c>
      <c r="D24" s="21">
        <f t="shared" ref="D24:H24" si="11">(D14/$B$14)*100</f>
        <v>67.315963569569874</v>
      </c>
      <c r="E24" s="21">
        <f t="shared" si="11"/>
        <v>67.098913209857642</v>
      </c>
      <c r="F24" s="21">
        <f t="shared" si="11"/>
        <v>0.21705035971223019</v>
      </c>
      <c r="G24" s="21">
        <f t="shared" si="11"/>
        <v>2.8493800704117556E-2</v>
      </c>
      <c r="H24" s="21">
        <f t="shared" si="11"/>
        <v>32.655542629726007</v>
      </c>
      <c r="I24" s="21">
        <f t="shared" si="10"/>
        <v>11.331501607224856</v>
      </c>
      <c r="J24" s="21">
        <f t="shared" si="10"/>
        <v>8.2831333231287321</v>
      </c>
      <c r="K24" s="21">
        <f t="shared" si="10"/>
        <v>13.040907699372417</v>
      </c>
      <c r="L24" s="22"/>
      <c r="M24" s="22"/>
      <c r="N24" s="22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</row>
    <row r="25" spans="1:48" ht="23.25" customHeight="1" x14ac:dyDescent="0.45">
      <c r="A25" s="4" t="s">
        <v>17</v>
      </c>
      <c r="B25" s="27">
        <v>100</v>
      </c>
      <c r="C25" s="27">
        <f t="shared" ref="C25:K25" si="12">(C15/$B$15)*100</f>
        <v>76.808346030997171</v>
      </c>
      <c r="D25" s="27">
        <f t="shared" ref="D25:H25" si="13">(D15/$B$15)*100</f>
        <v>76.749007032061868</v>
      </c>
      <c r="E25" s="27">
        <f t="shared" si="13"/>
        <v>76.58288333662729</v>
      </c>
      <c r="F25" s="27">
        <f t="shared" si="13"/>
        <v>0.16612369543457889</v>
      </c>
      <c r="G25" s="27">
        <f t="shared" si="13"/>
        <v>5.9338998935308855E-2</v>
      </c>
      <c r="H25" s="27">
        <f t="shared" si="13"/>
        <v>23.191653969002822</v>
      </c>
      <c r="I25" s="27">
        <f t="shared" si="12"/>
        <v>0.51726776025960608</v>
      </c>
      <c r="J25" s="27">
        <f t="shared" si="12"/>
        <v>9.168954371290317</v>
      </c>
      <c r="K25" s="27">
        <f t="shared" si="12"/>
        <v>13.505435025150939</v>
      </c>
      <c r="L25" s="22"/>
      <c r="M25" s="22"/>
      <c r="N25" s="25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</row>
    <row r="26" spans="1:48" ht="23.25" customHeight="1" x14ac:dyDescent="0.3">
      <c r="A26" s="20" t="s">
        <v>18</v>
      </c>
      <c r="B26" s="28">
        <v>100</v>
      </c>
      <c r="C26" s="28">
        <f>(C16/$B$16)*100</f>
        <v>58.602021826062888</v>
      </c>
      <c r="D26" s="28">
        <f t="shared" ref="D26:H26" si="14">(D16/$B$16)*100</f>
        <v>58.602021826062888</v>
      </c>
      <c r="E26" s="28">
        <f t="shared" si="14"/>
        <v>58.337927054070448</v>
      </c>
      <c r="F26" s="28">
        <f t="shared" si="14"/>
        <v>0.26409477199243803</v>
      </c>
      <c r="G26" s="30" t="s">
        <v>24</v>
      </c>
      <c r="H26" s="28">
        <f t="shared" si="14"/>
        <v>41.397978173937112</v>
      </c>
      <c r="I26" s="28">
        <f t="shared" ref="I26:J26" si="15">(I16/$B$16)*100</f>
        <v>21.321345489025127</v>
      </c>
      <c r="J26" s="28">
        <f t="shared" si="15"/>
        <v>7.4648433128971652</v>
      </c>
      <c r="K26" s="28">
        <f>(K16/$B$16)*100</f>
        <v>12.611789372014817</v>
      </c>
      <c r="L26" s="22"/>
      <c r="M26" s="22"/>
      <c r="N26" s="25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</row>
    <row r="28" spans="1:48" ht="23.25" customHeight="1" x14ac:dyDescent="0.45">
      <c r="L28" s="29"/>
    </row>
  </sheetData>
  <mergeCells count="7">
    <mergeCell ref="B17:K17"/>
    <mergeCell ref="C5:C6"/>
    <mergeCell ref="H5:H6"/>
    <mergeCell ref="I5:I6"/>
    <mergeCell ref="J5:J6"/>
    <mergeCell ref="K5:K6"/>
    <mergeCell ref="B7:K7"/>
  </mergeCells>
  <printOptions horizontalCentered="1"/>
  <pageMargins left="0.39370078740157483" right="0.39370078740157483" top="0.39370078740157483" bottom="0.31496062992125984" header="0.59055118110236227" footer="0.19685039370078741"/>
  <pageSetup paperSize="9" scale="8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ตารางที่1</vt:lpstr>
      <vt:lpstr>ตารางที่1!Print_Area</vt:lpstr>
    </vt:vector>
  </TitlesOfParts>
  <Company>kalasin01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dcterms:created xsi:type="dcterms:W3CDTF">2019-08-30T07:40:55Z</dcterms:created>
  <dcterms:modified xsi:type="dcterms:W3CDTF">2020-12-18T02:18:11Z</dcterms:modified>
</cp:coreProperties>
</file>