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20" yWindow="6960" windowWidth="13575" windowHeight="775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6" i="1" l="1"/>
  <c r="B7" i="1" l="1"/>
  <c r="B11" i="1" l="1"/>
  <c r="B37" i="1"/>
  <c r="B26" i="1"/>
  <c r="B36" i="1"/>
  <c r="B35" i="1"/>
  <c r="B34" i="1"/>
  <c r="B33" i="1"/>
  <c r="B32" i="1"/>
  <c r="B31" i="1"/>
  <c r="B30" i="1"/>
  <c r="B29" i="1"/>
  <c r="B28" i="1"/>
  <c r="B25" i="1"/>
  <c r="B24" i="1"/>
  <c r="B23" i="1"/>
  <c r="B22" i="1"/>
  <c r="B21" i="1"/>
  <c r="B20" i="1"/>
  <c r="B19" i="1"/>
  <c r="B18" i="1"/>
  <c r="B17" i="1"/>
  <c r="B8" i="1"/>
  <c r="B9" i="1"/>
  <c r="B10" i="1"/>
  <c r="B12" i="1"/>
  <c r="B13" i="1"/>
  <c r="B14" i="1"/>
  <c r="B15" i="1"/>
</calcChain>
</file>

<file path=xl/sharedStrings.xml><?xml version="1.0" encoding="utf-8"?>
<sst xmlns="http://schemas.openxmlformats.org/spreadsheetml/2006/main" count="53" uniqueCount="24">
  <si>
    <t>สถานภาพแรงงาน</t>
  </si>
  <si>
    <t>เฉลี่ยปี</t>
  </si>
  <si>
    <t>ไตรมาสที่ 1</t>
  </si>
  <si>
    <t>ไตรมาสที่ 2</t>
  </si>
  <si>
    <t>ไตรมาสที่ 4</t>
  </si>
  <si>
    <t>รวม</t>
  </si>
  <si>
    <t>อายุ 15 ปีขึ้นไป</t>
  </si>
  <si>
    <t>1. กำลังแรงงานรวม</t>
  </si>
  <si>
    <t xml:space="preserve">    1.1 กำลังแรงงานปัจจุบัน</t>
  </si>
  <si>
    <t xml:space="preserve">          1.1.1 ผู้มีงานทำ</t>
  </si>
  <si>
    <t xml:space="preserve">          1.1.2 ผู้ว่างงาน</t>
  </si>
  <si>
    <t xml:space="preserve">    1.2 กำลังแรงงานที่รอฤดูกาล</t>
  </si>
  <si>
    <t>2. ผู้ไม่อยู่ในกำลังแรงงาน</t>
  </si>
  <si>
    <t xml:space="preserve">    2.1 ทำงานบ้าน</t>
  </si>
  <si>
    <t xml:space="preserve">    2.2 เรียนหนังสือ</t>
  </si>
  <si>
    <t xml:space="preserve">    2.3 อื่นๆ</t>
  </si>
  <si>
    <t>ชาย</t>
  </si>
  <si>
    <t>หญิง</t>
  </si>
  <si>
    <t>ไตรมาสที่ 3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</si>
  <si>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</si>
  <si>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</si>
  <si>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1 จำนวนประชากรอายุ 15 ปีขึ้นไป จำแนกตามสถานภาพแรงงาน และเพศ พ.ศ. 2561</t>
  </si>
  <si>
    <t>-</t>
  </si>
  <si>
    <t>ที่มา: สรุปผลการสำรวจภาวะการทำงานของประชากร พ.ศ. 2561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</si>
</sst>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2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1" applyNumberFormat="1" applyFont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0" fontId="3" fillId="0" borderId="0" xfId="0" applyFont="1" applyFill="1"/>
    <xf numFmtId="187" fontId="2" fillId="0" borderId="3" xfId="1" applyNumberFormat="1" applyFont="1" applyFill="1" applyBorder="1" applyAlignment="1">
      <alignment horizontal="right" vertical="center"/>
    </xf>
    <xf numFmtId="187" fontId="3" fillId="0" borderId="3" xfId="1" applyNumberFormat="1" applyFont="1" applyFill="1" applyBorder="1" applyAlignment="1">
      <alignment horizontal="right" vertical="center"/>
    </xf>
    <xf numFmtId="187" fontId="2" fillId="0" borderId="3" xfId="0" applyNumberFormat="1" applyFont="1" applyBorder="1" applyAlignment="1">
      <alignment horizontal="right"/>
    </xf>
    <xf numFmtId="187" fontId="3" fillId="0" borderId="3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1" fontId="2" fillId="0" borderId="1" xfId="0" applyNumberFormat="1" applyFont="1" applyFill="1" applyBorder="1" applyAlignment="1">
      <alignment horizontal="right"/>
    </xf>
    <xf numFmtId="187" fontId="2" fillId="0" borderId="3" xfId="1" applyNumberFormat="1" applyFont="1" applyFill="1" applyBorder="1" applyAlignment="1">
      <alignment horizontal="right" vertical="center" wrapText="1"/>
    </xf>
    <xf numFmtId="187" fontId="3" fillId="0" borderId="3" xfId="1" applyNumberFormat="1" applyFont="1" applyFill="1" applyBorder="1" applyAlignment="1">
      <alignment horizontal="right" vertical="center" wrapText="1"/>
    </xf>
    <xf numFmtId="187" fontId="2" fillId="0" borderId="3" xfId="0" applyNumberFormat="1" applyFont="1" applyFill="1" applyBorder="1" applyAlignment="1">
      <alignment horizontal="right"/>
    </xf>
    <xf numFmtId="187" fontId="3" fillId="0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187" fontId="3" fillId="2" borderId="3" xfId="1" applyNumberFormat="1" applyFont="1" applyFill="1" applyBorder="1" applyAlignment="1">
      <alignment horizontal="right" vertical="center"/>
    </xf>
    <xf numFmtId="187" fontId="2" fillId="2" borderId="3" xfId="1" applyNumberFormat="1" applyFont="1" applyFill="1" applyBorder="1" applyAlignment="1">
      <alignment horizontal="right" vertical="center" wrapText="1"/>
    </xf>
    <xf numFmtId="187" fontId="2" fillId="2" borderId="3" xfId="0" applyNumberFormat="1" applyFont="1" applyFill="1" applyBorder="1" applyAlignment="1">
      <alignment horizontal="right"/>
    </xf>
    <xf numFmtId="0" fontId="2" fillId="2" borderId="3" xfId="0" applyFont="1" applyFill="1" applyBorder="1" applyAlignment="1">
      <alignment horizontal="left" vertical="center"/>
    </xf>
    <xf numFmtId="187" fontId="2" fillId="2" borderId="3" xfId="1" applyNumberFormat="1" applyFont="1" applyFill="1" applyBorder="1" applyAlignment="1">
      <alignment horizontal="right" vertical="center"/>
    </xf>
    <xf numFmtId="3" fontId="2" fillId="2" borderId="0" xfId="0" applyNumberFormat="1" applyFont="1" applyFill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187" fontId="3" fillId="2" borderId="3" xfId="1" applyNumberFormat="1" applyFont="1" applyFill="1" applyBorder="1" applyAlignment="1">
      <alignment horizontal="right" vertical="center" wrapText="1"/>
    </xf>
    <xf numFmtId="187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187" fontId="3" fillId="3" borderId="3" xfId="1" applyNumberFormat="1" applyFont="1" applyFill="1" applyBorder="1" applyAlignment="1">
      <alignment horizontal="right" vertical="center"/>
    </xf>
    <xf numFmtId="187" fontId="2" fillId="3" borderId="3" xfId="1" applyNumberFormat="1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/>
    </xf>
    <xf numFmtId="187" fontId="2" fillId="3" borderId="3" xfId="1" applyNumberFormat="1" applyFont="1" applyFill="1" applyBorder="1" applyAlignment="1">
      <alignment horizontal="right" vertical="center"/>
    </xf>
    <xf numFmtId="187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187" fontId="3" fillId="3" borderId="3" xfId="1" applyNumberFormat="1" applyFont="1" applyFill="1" applyBorder="1" applyAlignment="1">
      <alignment horizontal="right" vertical="center" wrapText="1"/>
    </xf>
    <xf numFmtId="187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/>
    <xf numFmtId="41" fontId="3" fillId="3" borderId="4" xfId="1" applyNumberFormat="1" applyFont="1" applyFill="1" applyBorder="1" applyAlignment="1">
      <alignment horizontal="right" vertical="center"/>
    </xf>
    <xf numFmtId="187" fontId="2" fillId="0" borderId="0" xfId="0" applyNumberFormat="1" applyFont="1"/>
    <xf numFmtId="187" fontId="3" fillId="3" borderId="4" xfId="1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42"/>
  <sheetViews>
    <sheetView tabSelected="1" workbookViewId="0">
      <selection activeCell="H10" sqref="H10"/>
    </sheetView>
  </sheetViews>
  <sheetFormatPr defaultRowHeight="18.75" x14ac:dyDescent="0.3"/>
  <cols>
    <col min="1" max="1" width="24.140625" style="9" customWidth="1"/>
    <col min="2" max="2" width="18.7109375" style="9" customWidth="1"/>
    <col min="3" max="4" width="18.7109375" style="13" customWidth="1"/>
    <col min="5" max="6" width="18.7109375" style="9" customWidth="1"/>
    <col min="7" max="7" width="9.140625" style="9"/>
    <col min="8" max="10" width="11.7109375" style="9" bestFit="1" customWidth="1"/>
    <col min="11" max="16384" width="9.140625" style="9"/>
  </cols>
  <sheetData>
    <row r="1" spans="1:14" s="4" customFormat="1" ht="21" customHeight="1" x14ac:dyDescent="0.3">
      <c r="A1" s="53" t="s">
        <v>21</v>
      </c>
      <c r="B1" s="53"/>
      <c r="C1" s="53"/>
      <c r="D1" s="53"/>
      <c r="E1" s="53"/>
      <c r="F1" s="53"/>
      <c r="G1" s="3"/>
      <c r="H1" s="3"/>
      <c r="I1" s="3"/>
      <c r="L1" s="3"/>
    </row>
    <row r="2" spans="1:14" s="4" customFormat="1" ht="21" customHeight="1" x14ac:dyDescent="0.3">
      <c r="A2" s="5"/>
      <c r="B2" s="5"/>
      <c r="C2" s="5"/>
      <c r="D2" s="5"/>
      <c r="E2" s="5"/>
      <c r="F2" s="5"/>
    </row>
    <row r="3" spans="1:14" x14ac:dyDescent="0.3">
      <c r="A3" s="51" t="s">
        <v>0</v>
      </c>
      <c r="B3" s="48">
        <v>2561</v>
      </c>
      <c r="C3" s="49"/>
      <c r="D3" s="49"/>
      <c r="E3" s="49"/>
      <c r="F3" s="50"/>
    </row>
    <row r="4" spans="1:14" x14ac:dyDescent="0.3">
      <c r="A4" s="52"/>
      <c r="B4" s="19" t="s">
        <v>1</v>
      </c>
      <c r="C4" s="19" t="s">
        <v>2</v>
      </c>
      <c r="D4" s="19" t="s">
        <v>3</v>
      </c>
      <c r="E4" s="19" t="s">
        <v>18</v>
      </c>
      <c r="F4" s="19" t="s">
        <v>4</v>
      </c>
    </row>
    <row r="5" spans="1:14" s="6" customFormat="1" x14ac:dyDescent="0.3">
      <c r="A5" s="18" t="s">
        <v>5</v>
      </c>
      <c r="B5" s="11"/>
      <c r="C5" s="20"/>
      <c r="D5" s="12"/>
      <c r="E5" s="12"/>
      <c r="F5" s="12"/>
    </row>
    <row r="6" spans="1:14" s="6" customFormat="1" x14ac:dyDescent="0.3">
      <c r="A6" s="7" t="s">
        <v>6</v>
      </c>
      <c r="B6" s="14">
        <f>SUM(C6:F6)/4</f>
        <v>680300.75</v>
      </c>
      <c r="C6" s="21">
        <v>679943</v>
      </c>
      <c r="D6" s="23">
        <v>680290</v>
      </c>
      <c r="E6" s="16">
        <v>680495</v>
      </c>
      <c r="F6" s="16">
        <v>680475</v>
      </c>
      <c r="H6" s="46"/>
      <c r="N6" s="1"/>
    </row>
    <row r="7" spans="1:14" s="6" customFormat="1" x14ac:dyDescent="0.3">
      <c r="A7" s="7" t="s">
        <v>7</v>
      </c>
      <c r="B7" s="14">
        <f t="shared" ref="B7:B15" si="0">SUM(C7:F7)/4</f>
        <v>453870.52250000002</v>
      </c>
      <c r="C7" s="21">
        <v>441283.4</v>
      </c>
      <c r="D7" s="23">
        <v>448044.18</v>
      </c>
      <c r="E7" s="16">
        <v>473714.47</v>
      </c>
      <c r="F7" s="16">
        <v>452440.04</v>
      </c>
      <c r="N7" s="2"/>
    </row>
    <row r="8" spans="1:14" x14ac:dyDescent="0.3">
      <c r="A8" s="8" t="s">
        <v>8</v>
      </c>
      <c r="B8" s="15">
        <f t="shared" si="0"/>
        <v>453133.88750000001</v>
      </c>
      <c r="C8" s="22">
        <v>441283.4</v>
      </c>
      <c r="D8" s="24">
        <v>445097.64</v>
      </c>
      <c r="E8" s="17">
        <v>473714.47</v>
      </c>
      <c r="F8" s="17">
        <v>452440.04</v>
      </c>
    </row>
    <row r="9" spans="1:14" x14ac:dyDescent="0.3">
      <c r="A9" s="8" t="s">
        <v>9</v>
      </c>
      <c r="B9" s="15">
        <f t="shared" si="0"/>
        <v>450678.1225</v>
      </c>
      <c r="C9" s="22">
        <v>434111.91</v>
      </c>
      <c r="D9" s="24">
        <v>442814.57</v>
      </c>
      <c r="E9" s="17">
        <v>473453.83</v>
      </c>
      <c r="F9" s="17">
        <v>452332.18</v>
      </c>
    </row>
    <row r="10" spans="1:14" x14ac:dyDescent="0.3">
      <c r="A10" s="8" t="s">
        <v>10</v>
      </c>
      <c r="B10" s="15">
        <f t="shared" si="0"/>
        <v>2455.7674999999999</v>
      </c>
      <c r="C10" s="22">
        <v>7171.5</v>
      </c>
      <c r="D10" s="24">
        <v>2283.0700000000002</v>
      </c>
      <c r="E10" s="17">
        <v>260.64</v>
      </c>
      <c r="F10" s="17">
        <v>107.86</v>
      </c>
    </row>
    <row r="11" spans="1:14" x14ac:dyDescent="0.3">
      <c r="A11" s="8" t="s">
        <v>11</v>
      </c>
      <c r="B11" s="15">
        <f t="shared" si="0"/>
        <v>736.63250000000005</v>
      </c>
      <c r="C11" s="22" t="s">
        <v>22</v>
      </c>
      <c r="D11" s="24">
        <v>2946.53</v>
      </c>
      <c r="E11" s="17" t="s">
        <v>22</v>
      </c>
      <c r="F11" s="17" t="s">
        <v>22</v>
      </c>
    </row>
    <row r="12" spans="1:14" s="6" customFormat="1" x14ac:dyDescent="0.3">
      <c r="A12" s="7" t="s">
        <v>12</v>
      </c>
      <c r="B12" s="14">
        <f t="shared" si="0"/>
        <v>226430.22750000001</v>
      </c>
      <c r="C12" s="21">
        <v>238659.6</v>
      </c>
      <c r="D12" s="23">
        <v>232245.82</v>
      </c>
      <c r="E12" s="16">
        <v>206780.53</v>
      </c>
      <c r="F12" s="16">
        <v>228034.96</v>
      </c>
    </row>
    <row r="13" spans="1:14" x14ac:dyDescent="0.3">
      <c r="A13" s="8" t="s">
        <v>13</v>
      </c>
      <c r="B13" s="15">
        <f t="shared" si="0"/>
        <v>54038.792499999996</v>
      </c>
      <c r="C13" s="22">
        <v>57039.49</v>
      </c>
      <c r="D13" s="24">
        <v>62267.25</v>
      </c>
      <c r="E13" s="17">
        <v>43467.93</v>
      </c>
      <c r="F13" s="17">
        <v>53380.5</v>
      </c>
    </row>
    <row r="14" spans="1:14" x14ac:dyDescent="0.3">
      <c r="A14" s="8" t="s">
        <v>14</v>
      </c>
      <c r="B14" s="15">
        <f t="shared" si="0"/>
        <v>68375.255000000005</v>
      </c>
      <c r="C14" s="22">
        <v>66494.67</v>
      </c>
      <c r="D14" s="24">
        <v>66256.73</v>
      </c>
      <c r="E14" s="17">
        <v>69897.72</v>
      </c>
      <c r="F14" s="17">
        <v>70851.899999999994</v>
      </c>
    </row>
    <row r="15" spans="1:14" x14ac:dyDescent="0.3">
      <c r="A15" s="8" t="s">
        <v>15</v>
      </c>
      <c r="B15" s="15">
        <f t="shared" si="0"/>
        <v>104016.18000000001</v>
      </c>
      <c r="C15" s="22">
        <v>115125.44</v>
      </c>
      <c r="D15" s="24">
        <v>103721.84</v>
      </c>
      <c r="E15" s="17">
        <v>93414.88</v>
      </c>
      <c r="F15" s="17">
        <v>103802.56</v>
      </c>
    </row>
    <row r="16" spans="1:14" s="6" customFormat="1" x14ac:dyDescent="0.3">
      <c r="A16" s="25" t="s">
        <v>16</v>
      </c>
      <c r="B16" s="26"/>
      <c r="C16" s="27"/>
      <c r="D16" s="28"/>
      <c r="E16" s="26"/>
      <c r="F16" s="26"/>
    </row>
    <row r="17" spans="1:13" s="6" customFormat="1" x14ac:dyDescent="0.3">
      <c r="A17" s="29" t="s">
        <v>6</v>
      </c>
      <c r="B17" s="30">
        <f t="shared" ref="B17:B26" si="1">SUM(C17:F17)/4</f>
        <v>319677.25</v>
      </c>
      <c r="C17" s="31">
        <v>319606</v>
      </c>
      <c r="D17" s="28">
        <v>319664</v>
      </c>
      <c r="E17" s="28">
        <v>319707</v>
      </c>
      <c r="F17" s="28">
        <v>319732</v>
      </c>
    </row>
    <row r="18" spans="1:13" s="6" customFormat="1" x14ac:dyDescent="0.3">
      <c r="A18" s="29" t="s">
        <v>7</v>
      </c>
      <c r="B18" s="30">
        <f t="shared" si="1"/>
        <v>244616.88</v>
      </c>
      <c r="C18" s="27">
        <v>237334.24</v>
      </c>
      <c r="D18" s="28">
        <v>248283.87</v>
      </c>
      <c r="E18" s="28">
        <v>248099.92</v>
      </c>
      <c r="F18" s="28">
        <v>244749.49</v>
      </c>
    </row>
    <row r="19" spans="1:13" x14ac:dyDescent="0.3">
      <c r="A19" s="32" t="s">
        <v>8</v>
      </c>
      <c r="B19" s="26">
        <f t="shared" si="1"/>
        <v>244035.5</v>
      </c>
      <c r="C19" s="33">
        <v>237334.24</v>
      </c>
      <c r="D19" s="34">
        <v>245958.35</v>
      </c>
      <c r="E19" s="34">
        <v>248099.92</v>
      </c>
      <c r="F19" s="34">
        <v>244749.49</v>
      </c>
    </row>
    <row r="20" spans="1:13" x14ac:dyDescent="0.3">
      <c r="A20" s="32" t="s">
        <v>9</v>
      </c>
      <c r="B20" s="26">
        <f t="shared" si="1"/>
        <v>243561.39749999999</v>
      </c>
      <c r="C20" s="33">
        <v>236478.22</v>
      </c>
      <c r="D20" s="34">
        <v>245116.28</v>
      </c>
      <c r="E20" s="34">
        <v>248009.45</v>
      </c>
      <c r="F20" s="34">
        <v>244641.64</v>
      </c>
    </row>
    <row r="21" spans="1:13" x14ac:dyDescent="0.3">
      <c r="A21" s="32" t="s">
        <v>10</v>
      </c>
      <c r="B21" s="26">
        <f t="shared" si="1"/>
        <v>474.10500000000002</v>
      </c>
      <c r="C21" s="33">
        <v>856.02</v>
      </c>
      <c r="D21" s="34">
        <v>842.07</v>
      </c>
      <c r="E21" s="34">
        <v>90.47</v>
      </c>
      <c r="F21" s="34">
        <v>107.86</v>
      </c>
    </row>
    <row r="22" spans="1:13" x14ac:dyDescent="0.3">
      <c r="A22" s="32" t="s">
        <v>11</v>
      </c>
      <c r="B22" s="26">
        <f t="shared" si="1"/>
        <v>581.38</v>
      </c>
      <c r="C22" s="33" t="s">
        <v>22</v>
      </c>
      <c r="D22" s="34">
        <v>2325.52</v>
      </c>
      <c r="E22" s="34" t="s">
        <v>22</v>
      </c>
      <c r="F22" s="34" t="s">
        <v>22</v>
      </c>
    </row>
    <row r="23" spans="1:13" s="6" customFormat="1" x14ac:dyDescent="0.3">
      <c r="A23" s="29" t="s">
        <v>12</v>
      </c>
      <c r="B23" s="30">
        <f t="shared" si="1"/>
        <v>75060.37000000001</v>
      </c>
      <c r="C23" s="27">
        <v>82271.759999999995</v>
      </c>
      <c r="D23" s="28">
        <v>71380.13</v>
      </c>
      <c r="E23" s="28">
        <v>71607.08</v>
      </c>
      <c r="F23" s="28">
        <v>74982.509999999995</v>
      </c>
    </row>
    <row r="24" spans="1:13" x14ac:dyDescent="0.3">
      <c r="A24" s="32" t="s">
        <v>13</v>
      </c>
      <c r="B24" s="26">
        <f t="shared" si="1"/>
        <v>1161.8149999999998</v>
      </c>
      <c r="C24" s="33">
        <v>2504.17</v>
      </c>
      <c r="D24" s="34">
        <v>969.95</v>
      </c>
      <c r="E24" s="34">
        <v>831.36</v>
      </c>
      <c r="F24" s="34">
        <v>341.78</v>
      </c>
    </row>
    <row r="25" spans="1:13" x14ac:dyDescent="0.3">
      <c r="A25" s="32" t="s">
        <v>14</v>
      </c>
      <c r="B25" s="26">
        <f t="shared" si="1"/>
        <v>30952.367499999997</v>
      </c>
      <c r="C25" s="33">
        <v>30569.07</v>
      </c>
      <c r="D25" s="34">
        <v>28339.439999999999</v>
      </c>
      <c r="E25" s="34">
        <v>33220.379999999997</v>
      </c>
      <c r="F25" s="34">
        <v>31680.58</v>
      </c>
    </row>
    <row r="26" spans="1:13" x14ac:dyDescent="0.3">
      <c r="A26" s="32" t="s">
        <v>15</v>
      </c>
      <c r="B26" s="26">
        <f t="shared" si="1"/>
        <v>42946.184999999998</v>
      </c>
      <c r="C26" s="26">
        <v>49198.52</v>
      </c>
      <c r="D26" s="34">
        <v>42070.74</v>
      </c>
      <c r="E26" s="34">
        <v>37555.339999999997</v>
      </c>
      <c r="F26" s="34">
        <v>42960.14</v>
      </c>
    </row>
    <row r="27" spans="1:13" s="6" customFormat="1" x14ac:dyDescent="0.3">
      <c r="A27" s="35" t="s">
        <v>17</v>
      </c>
      <c r="B27" s="36"/>
      <c r="C27" s="37"/>
      <c r="D27" s="36"/>
      <c r="E27" s="36"/>
      <c r="F27" s="36"/>
      <c r="M27" s="2"/>
    </row>
    <row r="28" spans="1:13" s="6" customFormat="1" x14ac:dyDescent="0.3">
      <c r="A28" s="38" t="s">
        <v>6</v>
      </c>
      <c r="B28" s="39">
        <f t="shared" ref="B28:B37" si="2">SUM(C28:F28)/4</f>
        <v>360623.5</v>
      </c>
      <c r="C28" s="37">
        <v>360337</v>
      </c>
      <c r="D28" s="40">
        <v>360626</v>
      </c>
      <c r="E28" s="40">
        <v>360788</v>
      </c>
      <c r="F28" s="40">
        <v>360743</v>
      </c>
    </row>
    <row r="29" spans="1:13" s="6" customFormat="1" x14ac:dyDescent="0.3">
      <c r="A29" s="38" t="s">
        <v>7</v>
      </c>
      <c r="B29" s="39">
        <f t="shared" si="2"/>
        <v>209253.64500000002</v>
      </c>
      <c r="C29" s="37">
        <v>203949.17</v>
      </c>
      <c r="D29" s="40">
        <v>199760.31</v>
      </c>
      <c r="E29" s="40">
        <v>225614.55</v>
      </c>
      <c r="F29" s="40">
        <v>207690.55</v>
      </c>
    </row>
    <row r="30" spans="1:13" x14ac:dyDescent="0.3">
      <c r="A30" s="41" t="s">
        <v>8</v>
      </c>
      <c r="B30" s="36">
        <f t="shared" si="2"/>
        <v>209098.39250000002</v>
      </c>
      <c r="C30" s="42">
        <v>203949.17</v>
      </c>
      <c r="D30" s="43">
        <v>199139.3</v>
      </c>
      <c r="E30" s="43">
        <v>225614.55</v>
      </c>
      <c r="F30" s="43">
        <v>207690.55</v>
      </c>
    </row>
    <row r="31" spans="1:13" x14ac:dyDescent="0.3">
      <c r="A31" s="41" t="s">
        <v>9</v>
      </c>
      <c r="B31" s="36">
        <f t="shared" si="2"/>
        <v>207116.72999999998</v>
      </c>
      <c r="C31" s="42">
        <v>197633.69</v>
      </c>
      <c r="D31" s="43">
        <v>197698.3</v>
      </c>
      <c r="E31" s="43">
        <v>225444.38</v>
      </c>
      <c r="F31" s="43">
        <v>207690.55</v>
      </c>
    </row>
    <row r="32" spans="1:13" x14ac:dyDescent="0.3">
      <c r="A32" s="41" t="s">
        <v>10</v>
      </c>
      <c r="B32" s="36">
        <f t="shared" si="2"/>
        <v>1981.6624999999999</v>
      </c>
      <c r="C32" s="42">
        <v>6315.48</v>
      </c>
      <c r="D32" s="43">
        <v>1441</v>
      </c>
      <c r="E32" s="43">
        <v>170.17</v>
      </c>
      <c r="F32" s="43" t="s">
        <v>22</v>
      </c>
    </row>
    <row r="33" spans="1:6" x14ac:dyDescent="0.3">
      <c r="A33" s="41" t="s">
        <v>11</v>
      </c>
      <c r="B33" s="36">
        <f t="shared" si="2"/>
        <v>155.2525</v>
      </c>
      <c r="C33" s="42" t="s">
        <v>22</v>
      </c>
      <c r="D33" s="43">
        <v>621.01</v>
      </c>
      <c r="E33" s="43" t="s">
        <v>22</v>
      </c>
      <c r="F33" s="43" t="s">
        <v>22</v>
      </c>
    </row>
    <row r="34" spans="1:6" s="6" customFormat="1" x14ac:dyDescent="0.3">
      <c r="A34" s="38" t="s">
        <v>12</v>
      </c>
      <c r="B34" s="39">
        <f t="shared" si="2"/>
        <v>151369.85500000001</v>
      </c>
      <c r="C34" s="37">
        <v>156387.82999999999</v>
      </c>
      <c r="D34" s="40">
        <v>160865.69</v>
      </c>
      <c r="E34" s="40">
        <v>135173.45000000001</v>
      </c>
      <c r="F34" s="40">
        <v>153052.45000000001</v>
      </c>
    </row>
    <row r="35" spans="1:6" x14ac:dyDescent="0.3">
      <c r="A35" s="41" t="s">
        <v>13</v>
      </c>
      <c r="B35" s="36">
        <f t="shared" si="2"/>
        <v>52876.974999999999</v>
      </c>
      <c r="C35" s="42">
        <v>54535.32</v>
      </c>
      <c r="D35" s="43">
        <v>61297.3</v>
      </c>
      <c r="E35" s="43">
        <v>42636.56</v>
      </c>
      <c r="F35" s="43">
        <v>53038.720000000001</v>
      </c>
    </row>
    <row r="36" spans="1:6" x14ac:dyDescent="0.3">
      <c r="A36" s="41" t="s">
        <v>14</v>
      </c>
      <c r="B36" s="36">
        <f t="shared" si="2"/>
        <v>37422.887499999997</v>
      </c>
      <c r="C36" s="42">
        <v>35925.599999999999</v>
      </c>
      <c r="D36" s="43">
        <v>37917.29</v>
      </c>
      <c r="E36" s="43">
        <v>36677.339999999997</v>
      </c>
      <c r="F36" s="43">
        <v>39171.32</v>
      </c>
    </row>
    <row r="37" spans="1:6" x14ac:dyDescent="0.3">
      <c r="A37" s="41" t="s">
        <v>15</v>
      </c>
      <c r="B37" s="36">
        <f t="shared" si="2"/>
        <v>61069.994999999995</v>
      </c>
      <c r="C37" s="36">
        <v>65926.92</v>
      </c>
      <c r="D37" s="43">
        <v>61651.1</v>
      </c>
      <c r="E37" s="43">
        <v>55859.54</v>
      </c>
      <c r="F37" s="43">
        <v>60842.42</v>
      </c>
    </row>
    <row r="38" spans="1:6" x14ac:dyDescent="0.3">
      <c r="A38" s="44"/>
      <c r="B38" s="47"/>
      <c r="C38" s="45"/>
      <c r="D38" s="45"/>
      <c r="E38" s="45"/>
      <c r="F38" s="45"/>
    </row>
    <row r="39" spans="1:6" x14ac:dyDescent="0.3">
      <c r="A39" s="4"/>
      <c r="B39" s="3"/>
      <c r="C39" s="3"/>
      <c r="D39" s="3"/>
      <c r="E39" s="3"/>
      <c r="F39" s="3"/>
    </row>
    <row r="40" spans="1:6" x14ac:dyDescent="0.3">
      <c r="A40" s="10" t="s">
        <v>23</v>
      </c>
      <c r="B40" s="4"/>
      <c r="C40" s="3"/>
      <c r="D40" s="3"/>
      <c r="E40" s="3"/>
      <c r="F40" s="5"/>
    </row>
    <row r="41" spans="1:6" x14ac:dyDescent="0.3">
      <c r="A41" s="13" t="s">
        <v>20</v>
      </c>
      <c r="B41" s="4"/>
      <c r="C41" s="5"/>
      <c r="D41" s="5"/>
      <c r="E41" s="5"/>
    </row>
    <row r="42" spans="1:6" x14ac:dyDescent="0.3">
      <c r="A42" s="9" t="s">
        <v>19</v>
      </c>
    </row>
  </sheetData>
  <mergeCells count="3">
    <mergeCell ref="B3:F3"/>
    <mergeCell ref="A3:A4"/>
    <mergeCell ref="A1:F1"/>
  </mergeCells>
  <phoneticPr fontId="0" type="noConversion"/>
  <printOptions horizontalCentered="1"/>
  <pageMargins left="0.59055118110236227" right="0" top="0.59055118110236227" bottom="0.39370078740157483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2018-06-30T06:17:05Z</cp:lastPrinted>
  <dcterms:created xsi:type="dcterms:W3CDTF">2005-03-08T09:06:26Z</dcterms:created>
  <dcterms:modified xsi:type="dcterms:W3CDTF">2019-03-11T04:34:06Z</dcterms:modified>
</cp:coreProperties>
</file>