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20.สถิติทรัพยากรธรรมชาติและสิ่งแวดล้อม\"/>
    </mc:Choice>
  </mc:AlternateContent>
  <bookViews>
    <workbookView xWindow="0" yWindow="60" windowWidth="10485" windowHeight="9675"/>
  </bookViews>
  <sheets>
    <sheet name="T-20.6 " sheetId="28" r:id="rId1"/>
    <sheet name="T-20.7" sheetId="27" r:id="rId2"/>
    <sheet name="T-20.8" sheetId="26" r:id="rId3"/>
  </sheets>
  <definedNames>
    <definedName name="_xlnm.Print_Area" localSheetId="0">'T-20.6 '!$A$1:$AK$35</definedName>
    <definedName name="_xlnm.Print_Area" localSheetId="1">'T-20.7'!$A$1:$Y$51</definedName>
    <definedName name="_xlnm.Print_Area" localSheetId="2">'T-20.8'!$A$1:$AM$69</definedName>
  </definedNames>
  <calcPr calcId="152511"/>
</workbook>
</file>

<file path=xl/calcChain.xml><?xml version="1.0" encoding="utf-8"?>
<calcChain xmlns="http://schemas.openxmlformats.org/spreadsheetml/2006/main">
  <c r="N27" i="26" l="1"/>
  <c r="T8" i="27" l="1"/>
  <c r="T11" i="28"/>
  <c r="V11" i="28"/>
  <c r="F11" i="28" l="1"/>
  <c r="J11" i="26" l="1"/>
  <c r="H11" i="26"/>
  <c r="F11" i="26"/>
  <c r="L8" i="27"/>
  <c r="J8" i="27"/>
  <c r="H8" i="27"/>
  <c r="F8" i="27"/>
</calcChain>
</file>

<file path=xl/sharedStrings.xml><?xml version="1.0" encoding="utf-8"?>
<sst xmlns="http://schemas.openxmlformats.org/spreadsheetml/2006/main" count="335" uniqueCount="121">
  <si>
    <t>ตาราง</t>
  </si>
  <si>
    <t>Table</t>
  </si>
  <si>
    <t>เดือน</t>
  </si>
  <si>
    <t>Monthly</t>
  </si>
  <si>
    <t xml:space="preserve">  ความกดอากาศ                          </t>
  </si>
  <si>
    <t xml:space="preserve">   ความกดอากาศ                          </t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</si>
  <si>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</si>
  <si>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</si>
  <si>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</si>
  <si>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</si>
  <si>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</si>
  <si>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</si>
  <si>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</si>
  <si>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</si>
  <si>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</si>
  <si>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</si>
  <si>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</si>
  <si>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</si>
  <si>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</si>
  <si>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</si>
  <si>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</si>
  <si>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</si>
  <si>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>สถานีตรวจอากาศ _ _ _ _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</si>
  <si>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</si>
  <si>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</si>
  <si>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</si>
  <si>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</si>
  <si>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</si>
  <si>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</si>
  <si>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</si>
  <si>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</si>
  <si>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</si>
  <si>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</si>
  <si>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</si>
  <si>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</si>
  <si>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</si>
  <si>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</si>
  <si>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</si>
  <si>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</si>
  <si>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</si>
  <si>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</si>
  <si>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</si>
  <si>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</si>
  <si>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</si>
  <si>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</si>
  <si>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</si>
  <si>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</si>
  <si>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</si>
  <si>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</si>
  <si>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Mean maximum</t>
  </si>
  <si>
    <t>Mean minimum</t>
  </si>
  <si>
    <t xml:space="preserve"> Minimum</t>
  </si>
  <si>
    <t>_ _ _ _ Meteorological station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</si>
  <si>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</si>
  <si>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</si>
  <si>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</si>
  <si>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</si>
  <si>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</si>
  <si>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</si>
  <si>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</si>
  <si>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</si>
  <si>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</si>
  <si>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</si>
  <si>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</si>
  <si>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</si>
  <si>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</si>
  <si>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</si>
  <si>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</si>
  <si>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</si>
  <si>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</si>
  <si>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</si>
  <si>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</si>
  <si>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</si>
  <si>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</si>
  <si>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</si>
  <si>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</si>
  <si>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</si>
  <si>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</si>
  <si>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</si>
  <si>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</si>
  <si>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>2559 (2016)</t>
  </si>
  <si>
    <t>2560 (2017)</t>
  </si>
  <si>
    <t>อุณหภูมิ และความกดอากาศ ณ สถานีตรวจอากาศ เป็นรายเดือน พ.ศ. 2559 - 2560</t>
  </si>
  <si>
    <t>Monthly Temperature and Atmospheric Pressure Data: 2016  - 2017</t>
  </si>
  <si>
    <t xml:space="preserve">    ที่มา:  สถานีตรวจอากาศจังหวัดยะลา</t>
  </si>
  <si>
    <t>ความชื้นสัมพัทธ์ เป็นรายเดือน พ.ศ. 2559 - 2560 (ต่อ)</t>
  </si>
  <si>
    <t>Monthly Relative Humidity Data: 2016 - 2017 (Cont.)</t>
  </si>
  <si>
    <t xml:space="preserve">Source:Yala  Meteorological Station </t>
  </si>
  <si>
    <t>ปริมาณฝนเป็นรายเดือน พ.ศ. 2559 - 2560</t>
  </si>
  <si>
    <t>Monthly Rainfall Data: 2016 - 2017</t>
  </si>
  <si>
    <t>ปริมาณฝนเป็นรายเดือน พ.ศ. 2559 - 2560 (ต่อ)</t>
  </si>
  <si>
    <t>Monthly Rainfall Data: 2016 - 2017 (Cont.)</t>
  </si>
  <si>
    <t xml:space="preserve">     ที่มา:  สถานีตรวจอากาศจังหวัดยะลา </t>
  </si>
  <si>
    <t xml:space="preserve">Source:  Yala Meteorological Station </t>
  </si>
  <si>
    <t>ความชื้นสัมพัทธ์ เป็นรายเดือน พ.ศ. 2559 - 2560</t>
  </si>
  <si>
    <t>Monthly Relative Humidity Data: 2016 - 2017</t>
  </si>
  <si>
    <t>1 ธ.ค. 59</t>
  </si>
  <si>
    <t>27 ม.ค. 59</t>
  </si>
  <si>
    <t>4 ก.พ. 59</t>
  </si>
  <si>
    <t>23 มี.ค. 59</t>
  </si>
  <si>
    <t>15 เม.ย. 59</t>
  </si>
  <si>
    <t>20 พ.ค. 59</t>
  </si>
  <si>
    <t>11 มิ.ย. 59</t>
  </si>
  <si>
    <t>20 ก.ค. 59</t>
  </si>
  <si>
    <t>31 ส.ค. 59</t>
  </si>
  <si>
    <t>15 ก.ย. 59</t>
  </si>
  <si>
    <t>26 ต.ค. 59</t>
  </si>
  <si>
    <t>9 พ.ย. 59</t>
  </si>
  <si>
    <t>18 ก.พ. 60</t>
  </si>
  <si>
    <t>26 พ.ย. 60</t>
  </si>
  <si>
    <t>19 ม.ค. 60</t>
  </si>
  <si>
    <t>29 มี.ค. 60</t>
  </si>
  <si>
    <t>22 เม.ย. 60</t>
  </si>
  <si>
    <t>19 พ.ค. 60</t>
  </si>
  <si>
    <t>3 มิ.ย. 60</t>
  </si>
  <si>
    <t>1 ก.ค. 60</t>
  </si>
  <si>
    <t>12 ส.ค. 60</t>
  </si>
  <si>
    <t>1 ก.ย. 60</t>
  </si>
  <si>
    <t>9 ต.ค. 60</t>
  </si>
  <si>
    <t>26พ.ย. 60</t>
  </si>
  <si>
    <t>2 ธ.ค.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</si>
</sst>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_-;\-* #,##0.0_-;_-* &quot;-&quot;??_-;_-@_-"/>
    <numFmt numFmtId="165" formatCode="0.0"/>
    <numFmt numFmtId="166" formatCode="#,##0.0"/>
    <numFmt numFmtId="167" formatCode="#,##0.0_);\(#,##0.0\)"/>
  </numFmts>
  <fonts count="17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b/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0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0" fontId="6" fillId="0" borderId="0" xfId="0" applyFont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3" fillId="0" borderId="5" xfId="0" applyFont="1" applyBorder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5" fontId="4" fillId="0" borderId="0" xfId="0" applyNumberFormat="1" applyFont="1" applyAlignment="1">
      <alignment horizontal="left"/>
    </xf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67" fontId="11" fillId="0" borderId="1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7" fontId="5" fillId="0" borderId="0" xfId="0" applyNumberFormat="1" applyFont="1" applyBorder="1" applyAlignment="1" applyProtection="1">
      <alignment horizontal="center" vertical="center"/>
    </xf>
    <xf numFmtId="167" fontId="5" fillId="0" borderId="1" xfId="0" applyNumberFormat="1" applyFont="1" applyBorder="1" applyAlignment="1" applyProtection="1">
      <alignment horizontal="center" vertical="center"/>
    </xf>
    <xf numFmtId="167" fontId="5" fillId="0" borderId="3" xfId="0" applyNumberFormat="1" applyFont="1" applyBorder="1" applyAlignment="1" applyProtection="1">
      <alignment horizontal="center" vertical="center"/>
    </xf>
    <xf numFmtId="165" fontId="4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9" xfId="0" applyFont="1" applyBorder="1"/>
    <xf numFmtId="0" fontId="4" fillId="0" borderId="0" xfId="0" applyFont="1" applyBorder="1" applyAlignment="1">
      <alignment horizontal="left" vertical="center"/>
    </xf>
    <xf numFmtId="0" fontId="4" fillId="0" borderId="3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0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0" borderId="5" xfId="0" applyFont="1" applyBorder="1"/>
    <xf numFmtId="0" fontId="5" fillId="0" borderId="16" xfId="0" applyFont="1" applyBorder="1"/>
    <xf numFmtId="0" fontId="5" fillId="0" borderId="18" xfId="0" applyFont="1" applyBorder="1"/>
    <xf numFmtId="0" fontId="5" fillId="0" borderId="20" xfId="0" applyFont="1" applyBorder="1"/>
    <xf numFmtId="0" fontId="5" fillId="0" borderId="19" xfId="0" applyFont="1" applyBorder="1"/>
    <xf numFmtId="0" fontId="6" fillId="0" borderId="16" xfId="0" applyFont="1" applyBorder="1"/>
    <xf numFmtId="0" fontId="6" fillId="0" borderId="15" xfId="0" applyFont="1" applyBorder="1"/>
    <xf numFmtId="0" fontId="3" fillId="0" borderId="16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19" xfId="0" applyFont="1" applyBorder="1"/>
    <xf numFmtId="0" fontId="3" fillId="0" borderId="18" xfId="0" applyFont="1" applyBorder="1" applyAlignment="1">
      <alignment horizontal="left"/>
    </xf>
    <xf numFmtId="0" fontId="6" fillId="0" borderId="0" xfId="0" applyFont="1" applyBorder="1" applyAlignment="1"/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65" fontId="6" fillId="0" borderId="17" xfId="0" applyNumberFormat="1" applyFont="1" applyBorder="1"/>
    <xf numFmtId="165" fontId="6" fillId="0" borderId="16" xfId="0" applyNumberFormat="1" applyFont="1" applyBorder="1"/>
    <xf numFmtId="165" fontId="6" fillId="0" borderId="15" xfId="0" applyNumberFormat="1" applyFont="1" applyBorder="1"/>
    <xf numFmtId="165" fontId="5" fillId="0" borderId="20" xfId="0" applyNumberFormat="1" applyFont="1" applyBorder="1"/>
    <xf numFmtId="165" fontId="5" fillId="0" borderId="19" xfId="0" applyNumberFormat="1" applyFont="1" applyBorder="1"/>
    <xf numFmtId="165" fontId="5" fillId="0" borderId="18" xfId="0" applyNumberFormat="1" applyFont="1" applyBorder="1"/>
    <xf numFmtId="166" fontId="6" fillId="0" borderId="17" xfId="4" applyNumberFormat="1" applyFont="1" applyBorder="1"/>
    <xf numFmtId="164" fontId="6" fillId="0" borderId="16" xfId="4" applyNumberFormat="1" applyFont="1" applyBorder="1"/>
    <xf numFmtId="0" fontId="6" fillId="0" borderId="17" xfId="0" applyFont="1" applyBorder="1"/>
    <xf numFmtId="0" fontId="5" fillId="0" borderId="20" xfId="0" quotePrefix="1" applyFont="1" applyBorder="1" applyAlignment="1">
      <alignment horizontal="right"/>
    </xf>
    <xf numFmtId="0" fontId="5" fillId="0" borderId="18" xfId="0" quotePrefix="1" applyFont="1" applyBorder="1" applyAlignment="1">
      <alignment horizontal="right"/>
    </xf>
    <xf numFmtId="15" fontId="5" fillId="0" borderId="20" xfId="0" quotePrefix="1" applyNumberFormat="1" applyFont="1" applyBorder="1" applyAlignment="1">
      <alignment horizontal="right"/>
    </xf>
    <xf numFmtId="0" fontId="6" fillId="0" borderId="17" xfId="0" quotePrefix="1" applyFont="1" applyBorder="1" applyAlignment="1">
      <alignment horizontal="right"/>
    </xf>
    <xf numFmtId="0" fontId="4" fillId="0" borderId="16" xfId="0" applyFont="1" applyBorder="1"/>
    <xf numFmtId="4" fontId="4" fillId="0" borderId="17" xfId="0" applyNumberFormat="1" applyFont="1" applyBorder="1"/>
    <xf numFmtId="0" fontId="4" fillId="0" borderId="15" xfId="0" applyFont="1" applyBorder="1"/>
    <xf numFmtId="0" fontId="4" fillId="0" borderId="17" xfId="0" applyFont="1" applyBorder="1"/>
    <xf numFmtId="166" fontId="5" fillId="0" borderId="0" xfId="0" applyNumberFormat="1" applyFont="1" applyBorder="1"/>
    <xf numFmtId="2" fontId="3" fillId="0" borderId="0" xfId="0" applyNumberFormat="1" applyFont="1" applyBorder="1"/>
    <xf numFmtId="166" fontId="5" fillId="0" borderId="1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66" fontId="11" fillId="0" borderId="3" xfId="0" applyNumberFormat="1" applyFont="1" applyBorder="1" applyAlignment="1" applyProtection="1">
      <alignment horizontal="right" vertical="center"/>
    </xf>
    <xf numFmtId="166" fontId="5" fillId="0" borderId="0" xfId="0" applyNumberFormat="1" applyFont="1" applyBorder="1" applyAlignment="1">
      <alignment horizontal="right"/>
    </xf>
    <xf numFmtId="166" fontId="5" fillId="0" borderId="1" xfId="4" applyNumberFormat="1" applyFont="1" applyBorder="1" applyAlignment="1">
      <alignment horizontal="right"/>
    </xf>
    <xf numFmtId="165" fontId="5" fillId="0" borderId="1" xfId="0" applyNumberFormat="1" applyFont="1" applyBorder="1"/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right"/>
    </xf>
    <xf numFmtId="0" fontId="6" fillId="0" borderId="16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5" xfId="0" applyFont="1" applyBorder="1"/>
    <xf numFmtId="166" fontId="6" fillId="0" borderId="1" xfId="0" applyNumberFormat="1" applyFont="1" applyBorder="1" applyAlignment="1">
      <alignment horizontal="right"/>
    </xf>
    <xf numFmtId="166" fontId="6" fillId="0" borderId="3" xfId="0" applyNumberFormat="1" applyFont="1" applyBorder="1" applyAlignment="1">
      <alignment horizontal="right"/>
    </xf>
    <xf numFmtId="166" fontId="16" fillId="0" borderId="3" xfId="0" applyNumberFormat="1" applyFont="1" applyBorder="1" applyAlignment="1" applyProtection="1">
      <alignment horizontal="right" vertical="center"/>
    </xf>
    <xf numFmtId="166" fontId="6" fillId="0" borderId="0" xfId="0" applyNumberFormat="1" applyFont="1" applyBorder="1" applyAlignment="1">
      <alignment horizontal="right"/>
    </xf>
    <xf numFmtId="166" fontId="6" fillId="0" borderId="1" xfId="4" applyNumberFormat="1" applyFont="1" applyBorder="1" applyAlignment="1">
      <alignment horizontal="right"/>
    </xf>
    <xf numFmtId="0" fontId="6" fillId="0" borderId="3" xfId="0" applyFont="1" applyBorder="1"/>
    <xf numFmtId="165" fontId="6" fillId="0" borderId="1" xfId="0" applyNumberFormat="1" applyFont="1" applyBorder="1"/>
    <xf numFmtId="165" fontId="6" fillId="0" borderId="3" xfId="0" applyNumberFormat="1" applyFont="1" applyBorder="1"/>
    <xf numFmtId="0" fontId="6" fillId="0" borderId="1" xfId="0" applyFont="1" applyBorder="1"/>
    <xf numFmtId="0" fontId="6" fillId="0" borderId="0" xfId="0" applyFont="1" applyBorder="1"/>
  </cellXfs>
  <cellStyles count="6">
    <cellStyle name="Comma" xfId="4" builtinId="3"/>
    <cellStyle name="Comma 2" xfId="1"/>
    <cellStyle name="Normal" xfId="0" builtinId="0"/>
    <cellStyle name="Normal 2" xfId="2"/>
    <cellStyle name="เครื่องหมายจุลภาค 2" xfId="5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27</xdr:row>
      <xdr:rowOff>0</xdr:rowOff>
    </xdr:from>
    <xdr:to>
      <xdr:col>31</xdr:col>
      <xdr:colOff>571500</xdr:colOff>
      <xdr:row>28</xdr:row>
      <xdr:rowOff>123825</xdr:rowOff>
    </xdr:to>
    <xdr:sp macro="" textlink="">
      <xdr:nvSpPr>
        <xdr:cNvPr id="15453" name="Text Box 2"/>
        <xdr:cNvSpPr txBox="1">
          <a:spLocks noChangeArrowheads="1"/>
        </xdr:cNvSpPr>
      </xdr:nvSpPr>
      <xdr:spPr bwMode="auto">
        <a:xfrm>
          <a:off x="9610725" y="12830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1390650</xdr:colOff>
      <xdr:row>13</xdr:row>
      <xdr:rowOff>114300</xdr:rowOff>
    </xdr:from>
    <xdr:to>
      <xdr:col>36</xdr:col>
      <xdr:colOff>28575</xdr:colOff>
      <xdr:row>27</xdr:row>
      <xdr:rowOff>0</xdr:rowOff>
    </xdr:to>
    <xdr:grpSp>
      <xdr:nvGrpSpPr>
        <xdr:cNvPr id="21" name="Group 20"/>
        <xdr:cNvGrpSpPr/>
      </xdr:nvGrpSpPr>
      <xdr:grpSpPr>
        <a:xfrm>
          <a:off x="9401175" y="3295650"/>
          <a:ext cx="466725" cy="3390900"/>
          <a:chOff x="9448800" y="3105150"/>
          <a:chExt cx="466725" cy="3410819"/>
        </a:xfrm>
      </xdr:grpSpPr>
      <xdr:grpSp>
        <xdr:nvGrpSpPr>
          <xdr:cNvPr id="15" name="Group 14"/>
          <xdr:cNvGrpSpPr/>
        </xdr:nvGrpSpPr>
        <xdr:grpSpPr>
          <a:xfrm>
            <a:off x="95821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16" name="Flowchart: Delay 15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7" name="TextBox 1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177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48800" y="31051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22</xdr:row>
      <xdr:rowOff>0</xdr:rowOff>
    </xdr:from>
    <xdr:to>
      <xdr:col>23</xdr:col>
      <xdr:colOff>0</xdr:colOff>
      <xdr:row>22</xdr:row>
      <xdr:rowOff>0</xdr:rowOff>
    </xdr:to>
    <xdr:sp macro="" textlink="">
      <xdr:nvSpPr>
        <xdr:cNvPr id="16526" name="Text Box 1"/>
        <xdr:cNvSpPr txBox="1">
          <a:spLocks noChangeArrowheads="1"/>
        </xdr:cNvSpPr>
      </xdr:nvSpPr>
      <xdr:spPr bwMode="auto">
        <a:xfrm>
          <a:off x="9382125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48</xdr:row>
      <xdr:rowOff>266700</xdr:rowOff>
    </xdr:from>
    <xdr:to>
      <xdr:col>23</xdr:col>
      <xdr:colOff>0</xdr:colOff>
      <xdr:row>50</xdr:row>
      <xdr:rowOff>123825</xdr:rowOff>
    </xdr:to>
    <xdr:sp macro="" textlink="">
      <xdr:nvSpPr>
        <xdr:cNvPr id="16527" name="Text Box 2"/>
        <xdr:cNvSpPr txBox="1">
          <a:spLocks noChangeArrowheads="1"/>
        </xdr:cNvSpPr>
      </xdr:nvSpPr>
      <xdr:spPr bwMode="auto">
        <a:xfrm>
          <a:off x="9382125" y="129254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43</xdr:row>
      <xdr:rowOff>152400</xdr:rowOff>
    </xdr:from>
    <xdr:to>
      <xdr:col>23</xdr:col>
      <xdr:colOff>0</xdr:colOff>
      <xdr:row>49</xdr:row>
      <xdr:rowOff>123825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96583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32</xdr:row>
      <xdr:rowOff>0</xdr:rowOff>
    </xdr:from>
    <xdr:to>
      <xdr:col>24</xdr:col>
      <xdr:colOff>0</xdr:colOff>
      <xdr:row>32</xdr:row>
      <xdr:rowOff>0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98107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18</xdr:row>
      <xdr:rowOff>104775</xdr:rowOff>
    </xdr:from>
    <xdr:to>
      <xdr:col>23</xdr:col>
      <xdr:colOff>142875</xdr:colOff>
      <xdr:row>21</xdr:row>
      <xdr:rowOff>142875</xdr:rowOff>
    </xdr:to>
    <xdr:sp macro="" textlink="">
      <xdr:nvSpPr>
        <xdr:cNvPr id="16530" name="Text Box 12"/>
        <xdr:cNvSpPr txBox="1">
          <a:spLocks noChangeArrowheads="1"/>
        </xdr:cNvSpPr>
      </xdr:nvSpPr>
      <xdr:spPr bwMode="auto">
        <a:xfrm>
          <a:off x="9525000" y="58578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4109" name="Text Box 13"/>
        <xdr:cNvSpPr txBox="1">
          <a:spLocks noChangeArrowheads="1"/>
        </xdr:cNvSpPr>
      </xdr:nvSpPr>
      <xdr:spPr bwMode="auto">
        <a:xfrm>
          <a:off x="98012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18</xdr:row>
      <xdr:rowOff>257175</xdr:rowOff>
    </xdr:from>
    <xdr:to>
      <xdr:col>24</xdr:col>
      <xdr:colOff>9525</xdr:colOff>
      <xdr:row>18</xdr:row>
      <xdr:rowOff>257175</xdr:rowOff>
    </xdr:to>
    <xdr:sp macro="" textlink="">
      <xdr:nvSpPr>
        <xdr:cNvPr id="16532" name="Text Box 22"/>
        <xdr:cNvSpPr txBox="1">
          <a:spLocks noChangeArrowheads="1"/>
        </xdr:cNvSpPr>
      </xdr:nvSpPr>
      <xdr:spPr bwMode="auto">
        <a:xfrm>
          <a:off x="9544050" y="6010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48</xdr:row>
      <xdr:rowOff>19050</xdr:rowOff>
    </xdr:from>
    <xdr:to>
      <xdr:col>24</xdr:col>
      <xdr:colOff>9525</xdr:colOff>
      <xdr:row>49</xdr:row>
      <xdr:rowOff>161925</xdr:rowOff>
    </xdr:to>
    <xdr:sp macro="" textlink="">
      <xdr:nvSpPr>
        <xdr:cNvPr id="16533" name="Text Box 23"/>
        <xdr:cNvSpPr txBox="1">
          <a:spLocks noChangeArrowheads="1"/>
        </xdr:cNvSpPr>
      </xdr:nvSpPr>
      <xdr:spPr bwMode="auto">
        <a:xfrm>
          <a:off x="9544050" y="127254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123825</xdr:colOff>
      <xdr:row>16</xdr:row>
      <xdr:rowOff>333375</xdr:rowOff>
    </xdr:from>
    <xdr:to>
      <xdr:col>23</xdr:col>
      <xdr:colOff>123825</xdr:colOff>
      <xdr:row>16</xdr:row>
      <xdr:rowOff>333375</xdr:rowOff>
    </xdr:to>
    <xdr:sp macro="" textlink="">
      <xdr:nvSpPr>
        <xdr:cNvPr id="4120" name="Text Box 24"/>
        <xdr:cNvSpPr txBox="1">
          <a:spLocks noChangeArrowheads="1"/>
        </xdr:cNvSpPr>
      </xdr:nvSpPr>
      <xdr:spPr bwMode="auto">
        <a:xfrm>
          <a:off x="9258300" y="4943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4</xdr:col>
      <xdr:colOff>47625</xdr:colOff>
      <xdr:row>32</xdr:row>
      <xdr:rowOff>19050</xdr:rowOff>
    </xdr:from>
    <xdr:to>
      <xdr:col>5</xdr:col>
      <xdr:colOff>571500</xdr:colOff>
      <xdr:row>32</xdr:row>
      <xdr:rowOff>276225</xdr:rowOff>
    </xdr:to>
    <xdr:sp macro="" textlink="">
      <xdr:nvSpPr>
        <xdr:cNvPr id="4259" name="Text Box 163"/>
        <xdr:cNvSpPr txBox="1">
          <a:spLocks noChangeArrowheads="1"/>
        </xdr:cNvSpPr>
      </xdr:nvSpPr>
      <xdr:spPr bwMode="auto">
        <a:xfrm>
          <a:off x="857250" y="8048625"/>
          <a:ext cx="1533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(ชื่อสถานีตรวจอากาศ)</a:t>
          </a:r>
        </a:p>
      </xdr:txBody>
    </xdr:sp>
    <xdr:clientData/>
  </xdr:twoCellAnchor>
  <xdr:twoCellAnchor>
    <xdr:from>
      <xdr:col>38</xdr:col>
      <xdr:colOff>76200</xdr:colOff>
      <xdr:row>13</xdr:row>
      <xdr:rowOff>85725</xdr:rowOff>
    </xdr:from>
    <xdr:to>
      <xdr:col>38</xdr:col>
      <xdr:colOff>552450</xdr:colOff>
      <xdr:row>25</xdr:row>
      <xdr:rowOff>219944</xdr:rowOff>
    </xdr:to>
    <xdr:grpSp>
      <xdr:nvGrpSpPr>
        <xdr:cNvPr id="24" name="Group 23"/>
        <xdr:cNvGrpSpPr/>
      </xdr:nvGrpSpPr>
      <xdr:grpSpPr>
        <a:xfrm>
          <a:off x="11696700" y="3667125"/>
          <a:ext cx="476250" cy="3410819"/>
          <a:chOff x="9486900" y="3267075"/>
          <a:chExt cx="476250" cy="3410819"/>
        </a:xfrm>
      </xdr:grpSpPr>
      <xdr:grpSp>
        <xdr:nvGrpSpPr>
          <xdr:cNvPr id="20" name="Group 19"/>
          <xdr:cNvGrpSpPr/>
        </xdr:nvGrpSpPr>
        <xdr:grpSpPr>
          <a:xfrm>
            <a:off x="9629775" y="6210300"/>
            <a:ext cx="333375" cy="467594"/>
            <a:chOff x="9591675" y="6219829"/>
            <a:chExt cx="333375" cy="467594"/>
          </a:xfrm>
        </xdr:grpSpPr>
        <xdr:sp macro="" textlink="">
          <xdr:nvSpPr>
            <xdr:cNvPr id="21" name="Flowchart: Delay 20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8" name="TextBox 2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179</a:t>
              </a:r>
              <a:endParaRPr lang="th-TH" sz="1100"/>
            </a:p>
          </xdr:txBody>
        </xdr:sp>
      </xdr:grpSp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9486900" y="3267075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23</xdr:col>
      <xdr:colOff>142875</xdr:colOff>
      <xdr:row>0</xdr:row>
      <xdr:rowOff>19050</xdr:rowOff>
    </xdr:from>
    <xdr:to>
      <xdr:col>24</xdr:col>
      <xdr:colOff>334385</xdr:colOff>
      <xdr:row>10</xdr:row>
      <xdr:rowOff>47625</xdr:rowOff>
    </xdr:to>
    <xdr:grpSp>
      <xdr:nvGrpSpPr>
        <xdr:cNvPr id="25" name="Group 24"/>
        <xdr:cNvGrpSpPr/>
      </xdr:nvGrpSpPr>
      <xdr:grpSpPr>
        <a:xfrm>
          <a:off x="9277350" y="19050"/>
          <a:ext cx="343910" cy="2581275"/>
          <a:chOff x="9639300" y="6781800"/>
          <a:chExt cx="343910" cy="2581275"/>
        </a:xfrm>
      </xdr:grpSpPr>
      <xdr:grpSp>
        <xdr:nvGrpSpPr>
          <xdr:cNvPr id="29" name="Group 28"/>
          <xdr:cNvGrpSpPr/>
        </xdr:nvGrpSpPr>
        <xdr:grpSpPr>
          <a:xfrm>
            <a:off x="9639300" y="6781800"/>
            <a:ext cx="333375" cy="504828"/>
            <a:chOff x="10001250" y="238125"/>
            <a:chExt cx="333375" cy="504828"/>
          </a:xfrm>
        </xdr:grpSpPr>
        <xdr:sp macro="" textlink="">
          <xdr:nvSpPr>
            <xdr:cNvPr id="30" name="Flowchart: Delay 2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1" name="TextBox 3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178</a:t>
              </a:r>
              <a:endParaRPr lang="th-TH" sz="1100"/>
            </a:p>
          </xdr:txBody>
        </xdr:sp>
      </xdr:grpSp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9715500" y="72294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37</xdr:row>
      <xdr:rowOff>0</xdr:rowOff>
    </xdr:from>
    <xdr:to>
      <xdr:col>25</xdr:col>
      <xdr:colOff>0</xdr:colOff>
      <xdr:row>37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9544050" y="838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24</xdr:col>
      <xdr:colOff>0</xdr:colOff>
      <xdr:row>28</xdr:row>
      <xdr:rowOff>38100</xdr:rowOff>
    </xdr:from>
    <xdr:to>
      <xdr:col>24</xdr:col>
      <xdr:colOff>0</xdr:colOff>
      <xdr:row>28</xdr:row>
      <xdr:rowOff>38100</xdr:rowOff>
    </xdr:to>
    <xdr:sp macro="" textlink="">
      <xdr:nvSpPr>
        <xdr:cNvPr id="17565" name="Text Box 9"/>
        <xdr:cNvSpPr txBox="1">
          <a:spLocks noChangeArrowheads="1"/>
        </xdr:cNvSpPr>
      </xdr:nvSpPr>
      <xdr:spPr bwMode="auto">
        <a:xfrm>
          <a:off x="9544050" y="6753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54</xdr:row>
      <xdr:rowOff>66675</xdr:rowOff>
    </xdr:from>
    <xdr:to>
      <xdr:col>24</xdr:col>
      <xdr:colOff>0</xdr:colOff>
      <xdr:row>55</xdr:row>
      <xdr:rowOff>180975</xdr:rowOff>
    </xdr:to>
    <xdr:sp macro="" textlink="">
      <xdr:nvSpPr>
        <xdr:cNvPr id="17566" name="Text Box 10"/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48</xdr:row>
      <xdr:rowOff>133350</xdr:rowOff>
    </xdr:from>
    <xdr:to>
      <xdr:col>24</xdr:col>
      <xdr:colOff>0</xdr:colOff>
      <xdr:row>54</xdr:row>
      <xdr:rowOff>190500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25</xdr:col>
      <xdr:colOff>0</xdr:colOff>
      <xdr:row>34</xdr:row>
      <xdr:rowOff>161925</xdr:rowOff>
    </xdr:from>
    <xdr:to>
      <xdr:col>25</xdr:col>
      <xdr:colOff>0</xdr:colOff>
      <xdr:row>34</xdr:row>
      <xdr:rowOff>161925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95440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24</xdr:col>
      <xdr:colOff>142875</xdr:colOff>
      <xdr:row>24</xdr:row>
      <xdr:rowOff>0</xdr:rowOff>
    </xdr:from>
    <xdr:to>
      <xdr:col>24</xdr:col>
      <xdr:colOff>142875</xdr:colOff>
      <xdr:row>26</xdr:row>
      <xdr:rowOff>161925</xdr:rowOff>
    </xdr:to>
    <xdr:sp macro="" textlink="">
      <xdr:nvSpPr>
        <xdr:cNvPr id="17569" name="Text Box 15"/>
        <xdr:cNvSpPr txBox="1">
          <a:spLocks noChangeArrowheads="1"/>
        </xdr:cNvSpPr>
      </xdr:nvSpPr>
      <xdr:spPr bwMode="auto">
        <a:xfrm>
          <a:off x="9686925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142875</xdr:colOff>
      <xdr:row>3</xdr:row>
      <xdr:rowOff>57150</xdr:rowOff>
    </xdr:from>
    <xdr:to>
      <xdr:col>24</xdr:col>
      <xdr:colOff>142875</xdr:colOff>
      <xdr:row>3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25</xdr:col>
      <xdr:colOff>9525</xdr:colOff>
      <xdr:row>53</xdr:row>
      <xdr:rowOff>95250</xdr:rowOff>
    </xdr:from>
    <xdr:to>
      <xdr:col>25</xdr:col>
      <xdr:colOff>9525</xdr:colOff>
      <xdr:row>54</xdr:row>
      <xdr:rowOff>228600</xdr:rowOff>
    </xdr:to>
    <xdr:sp macro="" textlink="">
      <xdr:nvSpPr>
        <xdr:cNvPr id="17572" name="Text Box 24"/>
        <xdr:cNvSpPr txBox="1">
          <a:spLocks noChangeArrowheads="1"/>
        </xdr:cNvSpPr>
      </xdr:nvSpPr>
      <xdr:spPr bwMode="auto">
        <a:xfrm>
          <a:off x="9705975" y="129730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9525</xdr:colOff>
      <xdr:row>32</xdr:row>
      <xdr:rowOff>0</xdr:rowOff>
    </xdr:from>
    <xdr:to>
      <xdr:col>25</xdr:col>
      <xdr:colOff>9525</xdr:colOff>
      <xdr:row>32</xdr:row>
      <xdr:rowOff>0</xdr:rowOff>
    </xdr:to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95535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142875</xdr:colOff>
      <xdr:row>31</xdr:row>
      <xdr:rowOff>57150</xdr:rowOff>
    </xdr:from>
    <xdr:to>
      <xdr:col>24</xdr:col>
      <xdr:colOff>142875</xdr:colOff>
      <xdr:row>31</xdr:row>
      <xdr:rowOff>57150</xdr:rowOff>
    </xdr:to>
    <xdr:sp macro="" textlink="">
      <xdr:nvSpPr>
        <xdr:cNvPr id="23" name="Text Box 16"/>
        <xdr:cNvSpPr txBox="1">
          <a:spLocks noChangeArrowheads="1"/>
        </xdr:cNvSpPr>
      </xdr:nvSpPr>
      <xdr:spPr bwMode="auto">
        <a:xfrm>
          <a:off x="9686925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692150</xdr:colOff>
      <xdr:row>13</xdr:row>
      <xdr:rowOff>38100</xdr:rowOff>
    </xdr:from>
    <xdr:to>
      <xdr:col>29</xdr:col>
      <xdr:colOff>34925</xdr:colOff>
      <xdr:row>26</xdr:row>
      <xdr:rowOff>248519</xdr:rowOff>
    </xdr:to>
    <xdr:grpSp>
      <xdr:nvGrpSpPr>
        <xdr:cNvPr id="32" name="Group 31"/>
        <xdr:cNvGrpSpPr/>
      </xdr:nvGrpSpPr>
      <xdr:grpSpPr>
        <a:xfrm>
          <a:off x="9417050" y="3000375"/>
          <a:ext cx="438150" cy="3410819"/>
          <a:chOff x="9486900" y="3267075"/>
          <a:chExt cx="476250" cy="3410819"/>
        </a:xfrm>
      </xdr:grpSpPr>
      <xdr:grpSp>
        <xdr:nvGrpSpPr>
          <xdr:cNvPr id="24" name="Group 23"/>
          <xdr:cNvGrpSpPr/>
        </xdr:nvGrpSpPr>
        <xdr:grpSpPr>
          <a:xfrm>
            <a:off x="9629775" y="6210300"/>
            <a:ext cx="333375" cy="467594"/>
            <a:chOff x="9591675" y="6219829"/>
            <a:chExt cx="333375" cy="467594"/>
          </a:xfrm>
        </xdr:grpSpPr>
        <xdr:sp macro="" textlink="">
          <xdr:nvSpPr>
            <xdr:cNvPr id="25" name="Flowchart: Delay 24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179</a:t>
              </a:r>
              <a:endParaRPr lang="th-TH" sz="1100"/>
            </a:p>
          </xdr:txBody>
        </xdr:sp>
      </xdr:grpSp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9486900" y="3267075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37</xdr:col>
      <xdr:colOff>600075</xdr:colOff>
      <xdr:row>0</xdr:row>
      <xdr:rowOff>0</xdr:rowOff>
    </xdr:from>
    <xdr:to>
      <xdr:col>38</xdr:col>
      <xdr:colOff>334385</xdr:colOff>
      <xdr:row>12</xdr:row>
      <xdr:rowOff>70839</xdr:rowOff>
    </xdr:to>
    <xdr:grpSp>
      <xdr:nvGrpSpPr>
        <xdr:cNvPr id="31" name="Group 30"/>
        <xdr:cNvGrpSpPr/>
      </xdr:nvGrpSpPr>
      <xdr:grpSpPr>
        <a:xfrm>
          <a:off x="11982450" y="0"/>
          <a:ext cx="343910" cy="2747364"/>
          <a:chOff x="9620250" y="6796267"/>
          <a:chExt cx="343910" cy="2532433"/>
        </a:xfrm>
      </xdr:grpSpPr>
      <xdr:grpSp>
        <xdr:nvGrpSpPr>
          <xdr:cNvPr id="27" name="Group 26"/>
          <xdr:cNvGrpSpPr/>
        </xdr:nvGrpSpPr>
        <xdr:grpSpPr>
          <a:xfrm>
            <a:off x="9620250" y="6796267"/>
            <a:ext cx="333375" cy="499886"/>
            <a:chOff x="10001250" y="243067"/>
            <a:chExt cx="333375" cy="499886"/>
          </a:xfrm>
        </xdr:grpSpPr>
        <xdr:sp macro="" textlink="">
          <xdr:nvSpPr>
            <xdr:cNvPr id="28" name="Flowchart: Delay 27"/>
            <xdr:cNvSpPr/>
          </xdr:nvSpPr>
          <xdr:spPr bwMode="auto">
            <a:xfrm rot="16200000">
              <a:off x="9978791" y="265526"/>
              <a:ext cx="378294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9" name="TextBox 2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182</a:t>
              </a:r>
              <a:endParaRPr lang="th-TH" sz="1100"/>
            </a:p>
          </xdr:txBody>
        </xdr:sp>
      </xdr:grp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9696450" y="7195100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showGridLines="0" tabSelected="1" zoomScaleNormal="100" workbookViewId="0">
      <selection activeCell="AJ11" sqref="AJ11"/>
    </sheetView>
  </sheetViews>
  <sheetFormatPr defaultRowHeight="21" x14ac:dyDescent="0.35"/>
  <cols>
    <col min="1" max="1" width="0.7109375" style="33" customWidth="1"/>
    <col min="2" max="2" width="1.140625" style="33" customWidth="1"/>
    <col min="3" max="3" width="4.5703125" style="33" customWidth="1"/>
    <col min="4" max="5" width="4.7109375" style="33" customWidth="1"/>
    <col min="6" max="6" width="6.7109375" style="33" customWidth="1"/>
    <col min="7" max="7" width="0.7109375" style="33" customWidth="1"/>
    <col min="8" max="8" width="8" style="33" customWidth="1"/>
    <col min="9" max="9" width="0.7109375" style="33" customWidth="1"/>
    <col min="10" max="10" width="7.28515625" style="33" customWidth="1"/>
    <col min="11" max="11" width="0.7109375" style="33" customWidth="1"/>
    <col min="12" max="12" width="7.140625" style="33" customWidth="1"/>
    <col min="13" max="13" width="0.7109375" style="33" customWidth="1"/>
    <col min="14" max="14" width="7.42578125" style="33" customWidth="1"/>
    <col min="15" max="15" width="0.42578125" style="33" customWidth="1"/>
    <col min="16" max="16" width="10.28515625" style="33" customWidth="1"/>
    <col min="17" max="17" width="1" style="33" customWidth="1"/>
    <col min="18" max="18" width="6.85546875" style="33" customWidth="1"/>
    <col min="19" max="19" width="0.5703125" style="33" customWidth="1"/>
    <col min="20" max="20" width="8.28515625" style="33" customWidth="1"/>
    <col min="21" max="21" width="0.5703125" style="33" customWidth="1"/>
    <col min="22" max="22" width="7.7109375" style="33" customWidth="1"/>
    <col min="23" max="23" width="0.7109375" style="33" customWidth="1"/>
    <col min="24" max="24" width="7.7109375" style="33" customWidth="1"/>
    <col min="25" max="25" width="0.7109375" style="33" customWidth="1"/>
    <col min="26" max="26" width="7.28515625" style="33" customWidth="1"/>
    <col min="27" max="27" width="0.42578125" style="33" customWidth="1"/>
    <col min="28" max="28" width="10.85546875" style="33" customWidth="1"/>
    <col min="29" max="30" width="0.7109375" style="33" customWidth="1"/>
    <col min="31" max="31" width="22.140625" style="33" customWidth="1"/>
    <col min="32" max="32" width="1.85546875" style="34" customWidth="1"/>
    <col min="33" max="44" width="0.85546875" style="34" customWidth="1"/>
    <col min="45" max="16384" width="9.140625" style="34"/>
  </cols>
  <sheetData>
    <row r="1" spans="1:31" x14ac:dyDescent="0.35">
      <c r="A1" s="1"/>
      <c r="B1" s="2" t="s">
        <v>0</v>
      </c>
      <c r="C1" s="2"/>
      <c r="D1" s="32">
        <v>20.6</v>
      </c>
      <c r="E1" s="2" t="s">
        <v>82</v>
      </c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12" customFormat="1" ht="18.75" x14ac:dyDescent="0.3">
      <c r="A2" s="4"/>
      <c r="B2" s="2" t="s">
        <v>1</v>
      </c>
      <c r="C2" s="5"/>
      <c r="D2" s="32">
        <v>20.6</v>
      </c>
      <c r="E2" s="2" t="s">
        <v>83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6" customHeight="1" x14ac:dyDescent="0.35">
      <c r="B3" s="35"/>
      <c r="C3" s="35"/>
      <c r="D3" s="36"/>
      <c r="E3" s="35"/>
    </row>
    <row r="4" spans="1:31" ht="21" customHeight="1" x14ac:dyDescent="0.35">
      <c r="A4" s="143" t="s">
        <v>2</v>
      </c>
      <c r="B4" s="138"/>
      <c r="C4" s="138"/>
      <c r="D4" s="138"/>
      <c r="E4" s="144"/>
      <c r="F4" s="128" t="s">
        <v>80</v>
      </c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30"/>
      <c r="R4" s="128" t="s">
        <v>81</v>
      </c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0"/>
      <c r="AD4" s="137" t="s">
        <v>3</v>
      </c>
      <c r="AE4" s="138"/>
    </row>
    <row r="5" spans="1:31" s="12" customFormat="1" ht="21" customHeight="1" x14ac:dyDescent="0.45">
      <c r="A5" s="140"/>
      <c r="B5" s="140"/>
      <c r="C5" s="140"/>
      <c r="D5" s="140"/>
      <c r="E5" s="145"/>
      <c r="F5" s="119" t="s">
        <v>78</v>
      </c>
      <c r="G5" s="119"/>
      <c r="H5" s="119"/>
      <c r="I5" s="119"/>
      <c r="J5" s="119"/>
      <c r="K5" s="119"/>
      <c r="L5" s="119"/>
      <c r="M5" s="119"/>
      <c r="N5" s="119"/>
      <c r="O5" s="62"/>
      <c r="P5" s="122" t="s">
        <v>4</v>
      </c>
      <c r="Q5" s="147"/>
      <c r="R5" s="119" t="s">
        <v>78</v>
      </c>
      <c r="S5" s="119"/>
      <c r="T5" s="119"/>
      <c r="U5" s="119"/>
      <c r="V5" s="119"/>
      <c r="W5" s="119"/>
      <c r="X5" s="119"/>
      <c r="Y5" s="119"/>
      <c r="Z5" s="119"/>
      <c r="AA5" s="62"/>
      <c r="AB5" s="122" t="s">
        <v>5</v>
      </c>
      <c r="AC5" s="123"/>
      <c r="AD5" s="139"/>
      <c r="AE5" s="140"/>
    </row>
    <row r="6" spans="1:31" s="12" customFormat="1" ht="21" customHeight="1" x14ac:dyDescent="0.3">
      <c r="A6" s="140"/>
      <c r="B6" s="140"/>
      <c r="C6" s="140"/>
      <c r="D6" s="140"/>
      <c r="E6" s="145"/>
      <c r="F6" s="124" t="s">
        <v>79</v>
      </c>
      <c r="G6" s="124"/>
      <c r="H6" s="124"/>
      <c r="I6" s="124"/>
      <c r="J6" s="124"/>
      <c r="K6" s="124"/>
      <c r="L6" s="124"/>
      <c r="M6" s="124"/>
      <c r="N6" s="125"/>
      <c r="O6" s="57"/>
      <c r="P6" s="126" t="s">
        <v>6</v>
      </c>
      <c r="Q6" s="127"/>
      <c r="R6" s="124" t="s">
        <v>79</v>
      </c>
      <c r="S6" s="124"/>
      <c r="T6" s="124"/>
      <c r="U6" s="124"/>
      <c r="V6" s="124"/>
      <c r="W6" s="124"/>
      <c r="X6" s="124"/>
      <c r="Y6" s="124"/>
      <c r="Z6" s="125"/>
      <c r="AA6" s="57"/>
      <c r="AB6" s="126" t="s">
        <v>6</v>
      </c>
      <c r="AC6" s="125"/>
      <c r="AD6" s="139"/>
      <c r="AE6" s="140"/>
    </row>
    <row r="7" spans="1:31" s="12" customFormat="1" ht="21" customHeight="1" x14ac:dyDescent="0.3">
      <c r="A7" s="140"/>
      <c r="B7" s="140"/>
      <c r="C7" s="140"/>
      <c r="D7" s="140"/>
      <c r="E7" s="145"/>
      <c r="F7" s="119"/>
      <c r="G7" s="120"/>
      <c r="H7" s="121" t="s">
        <v>8</v>
      </c>
      <c r="I7" s="120"/>
      <c r="J7" s="121" t="s">
        <v>9</v>
      </c>
      <c r="K7" s="120"/>
      <c r="L7" s="121"/>
      <c r="M7" s="120"/>
      <c r="N7" s="60"/>
      <c r="O7" s="61"/>
      <c r="P7" s="133" t="s">
        <v>12</v>
      </c>
      <c r="Q7" s="134"/>
      <c r="R7" s="119"/>
      <c r="S7" s="120"/>
      <c r="T7" s="121" t="s">
        <v>8</v>
      </c>
      <c r="U7" s="120"/>
      <c r="V7" s="121" t="s">
        <v>9</v>
      </c>
      <c r="W7" s="120"/>
      <c r="X7" s="121"/>
      <c r="Y7" s="120"/>
      <c r="Z7" s="60"/>
      <c r="AA7" s="61"/>
      <c r="AB7" s="133" t="s">
        <v>12</v>
      </c>
      <c r="AC7" s="136"/>
      <c r="AD7" s="139"/>
      <c r="AE7" s="140"/>
    </row>
    <row r="8" spans="1:31" s="12" customFormat="1" ht="21" customHeight="1" x14ac:dyDescent="0.3">
      <c r="A8" s="140"/>
      <c r="B8" s="140"/>
      <c r="C8" s="140"/>
      <c r="D8" s="140"/>
      <c r="E8" s="145"/>
      <c r="F8" s="133" t="s">
        <v>7</v>
      </c>
      <c r="G8" s="134"/>
      <c r="H8" s="58" t="s">
        <v>14</v>
      </c>
      <c r="I8" s="59"/>
      <c r="J8" s="58" t="s">
        <v>13</v>
      </c>
      <c r="K8" s="59"/>
      <c r="L8" s="133" t="s">
        <v>10</v>
      </c>
      <c r="M8" s="134"/>
      <c r="N8" s="133" t="s">
        <v>11</v>
      </c>
      <c r="O8" s="134"/>
      <c r="P8" s="58" t="s">
        <v>17</v>
      </c>
      <c r="Q8" s="59"/>
      <c r="R8" s="133" t="s">
        <v>7</v>
      </c>
      <c r="S8" s="134"/>
      <c r="T8" s="58" t="s">
        <v>14</v>
      </c>
      <c r="U8" s="59"/>
      <c r="V8" s="58" t="s">
        <v>13</v>
      </c>
      <c r="W8" s="59"/>
      <c r="X8" s="133" t="s">
        <v>10</v>
      </c>
      <c r="Y8" s="134"/>
      <c r="Z8" s="133" t="s">
        <v>11</v>
      </c>
      <c r="AA8" s="134"/>
      <c r="AB8" s="133" t="s">
        <v>18</v>
      </c>
      <c r="AC8" s="134"/>
      <c r="AD8" s="139"/>
      <c r="AE8" s="140"/>
    </row>
    <row r="9" spans="1:31" s="12" customFormat="1" ht="21" customHeight="1" x14ac:dyDescent="0.3">
      <c r="A9" s="142"/>
      <c r="B9" s="142"/>
      <c r="C9" s="142"/>
      <c r="D9" s="142"/>
      <c r="E9" s="146"/>
      <c r="F9" s="131" t="s">
        <v>13</v>
      </c>
      <c r="G9" s="132"/>
      <c r="H9" s="131" t="s">
        <v>19</v>
      </c>
      <c r="I9" s="132"/>
      <c r="J9" s="131" t="s">
        <v>20</v>
      </c>
      <c r="K9" s="132"/>
      <c r="L9" s="131" t="s">
        <v>15</v>
      </c>
      <c r="M9" s="132"/>
      <c r="N9" s="131" t="s">
        <v>16</v>
      </c>
      <c r="O9" s="132"/>
      <c r="P9" s="131" t="s">
        <v>21</v>
      </c>
      <c r="Q9" s="132"/>
      <c r="R9" s="131" t="s">
        <v>13</v>
      </c>
      <c r="S9" s="132"/>
      <c r="T9" s="131" t="s">
        <v>19</v>
      </c>
      <c r="U9" s="132"/>
      <c r="V9" s="131" t="s">
        <v>20</v>
      </c>
      <c r="W9" s="132"/>
      <c r="X9" s="131" t="s">
        <v>15</v>
      </c>
      <c r="Y9" s="132"/>
      <c r="Z9" s="131" t="s">
        <v>16</v>
      </c>
      <c r="AA9" s="132"/>
      <c r="AB9" s="131" t="s">
        <v>21</v>
      </c>
      <c r="AC9" s="132"/>
      <c r="AD9" s="141"/>
      <c r="AE9" s="142"/>
    </row>
    <row r="10" spans="1:31" s="12" customFormat="1" ht="3" customHeight="1" x14ac:dyDescent="0.3">
      <c r="A10" s="20"/>
      <c r="B10" s="20"/>
      <c r="C10" s="20"/>
      <c r="D10" s="20"/>
      <c r="E10" s="8"/>
      <c r="F10" s="21"/>
      <c r="G10" s="22"/>
      <c r="H10" s="21"/>
      <c r="I10" s="22"/>
      <c r="J10" s="21"/>
      <c r="K10" s="22"/>
      <c r="L10" s="55"/>
      <c r="M10" s="22"/>
      <c r="N10" s="21"/>
      <c r="O10" s="23"/>
      <c r="P10" s="6"/>
      <c r="Q10" s="20"/>
      <c r="R10" s="21"/>
      <c r="S10" s="22"/>
      <c r="T10" s="21"/>
      <c r="U10" s="22"/>
      <c r="V10" s="21"/>
      <c r="W10" s="22"/>
      <c r="X10" s="55"/>
      <c r="Y10" s="22"/>
      <c r="Z10" s="21"/>
      <c r="AA10" s="23"/>
      <c r="AB10" s="6"/>
      <c r="AC10" s="20"/>
      <c r="AD10" s="6"/>
      <c r="AE10" s="20"/>
    </row>
    <row r="11" spans="1:31" s="12" customFormat="1" ht="28.5" customHeight="1" x14ac:dyDescent="0.3">
      <c r="A11" s="135" t="s">
        <v>23</v>
      </c>
      <c r="B11" s="135"/>
      <c r="C11" s="135"/>
      <c r="D11" s="135"/>
      <c r="E11" s="135"/>
      <c r="F11" s="190">
        <f>AVERAGE(F12:F23)</f>
        <v>27.774999999999995</v>
      </c>
      <c r="G11" s="191"/>
      <c r="H11" s="190">
        <v>34.1</v>
      </c>
      <c r="I11" s="192"/>
      <c r="J11" s="190">
        <v>23.8</v>
      </c>
      <c r="K11" s="191"/>
      <c r="L11" s="190">
        <v>40.200000000000003</v>
      </c>
      <c r="M11" s="191"/>
      <c r="N11" s="190">
        <v>20</v>
      </c>
      <c r="O11" s="193"/>
      <c r="P11" s="194">
        <v>1010.25</v>
      </c>
      <c r="Q11" s="195"/>
      <c r="R11" s="196">
        <v>27</v>
      </c>
      <c r="S11" s="197">
        <v>32.9</v>
      </c>
      <c r="T11" s="190">
        <f>AVERAGE(T12:T23)</f>
        <v>32.858333333333334</v>
      </c>
      <c r="U11" s="195"/>
      <c r="V11" s="190">
        <f>AVERAGE(V12:V23)</f>
        <v>23.633333333333336</v>
      </c>
      <c r="W11" s="195"/>
      <c r="X11" s="196">
        <v>36.799999999999997</v>
      </c>
      <c r="Y11" s="195"/>
      <c r="Z11" s="198">
        <v>20.8</v>
      </c>
      <c r="AA11" s="199"/>
      <c r="AB11" s="194">
        <v>1010.3</v>
      </c>
      <c r="AC11" s="11"/>
      <c r="AD11" s="135" t="s">
        <v>24</v>
      </c>
      <c r="AE11" s="135"/>
    </row>
    <row r="12" spans="1:31" s="12" customFormat="1" ht="24.75" customHeight="1" x14ac:dyDescent="0.3">
      <c r="A12" s="12" t="s">
        <v>25</v>
      </c>
      <c r="F12" s="113">
        <v>27.1</v>
      </c>
      <c r="G12" s="114"/>
      <c r="H12" s="113">
        <v>32.6</v>
      </c>
      <c r="I12" s="115"/>
      <c r="J12" s="113">
        <v>23.5</v>
      </c>
      <c r="K12" s="114"/>
      <c r="L12" s="113">
        <v>34.6</v>
      </c>
      <c r="M12" s="114"/>
      <c r="N12" s="113">
        <v>22.1</v>
      </c>
      <c r="O12" s="116"/>
      <c r="P12" s="117">
        <v>1012.48</v>
      </c>
      <c r="Q12" s="11"/>
      <c r="R12" s="10">
        <v>25.8</v>
      </c>
      <c r="S12" s="11"/>
      <c r="T12" s="10">
        <v>30.4</v>
      </c>
      <c r="U12" s="11"/>
      <c r="V12" s="118">
        <v>23</v>
      </c>
      <c r="W12" s="11"/>
      <c r="X12" s="118">
        <v>33</v>
      </c>
      <c r="Y12" s="11"/>
      <c r="Z12" s="10">
        <v>20.9</v>
      </c>
      <c r="AB12" s="117">
        <v>1010.68</v>
      </c>
      <c r="AC12" s="11"/>
      <c r="AE12" s="12" t="s">
        <v>26</v>
      </c>
    </row>
    <row r="13" spans="1:31" s="12" customFormat="1" ht="22.5" customHeight="1" x14ac:dyDescent="0.3">
      <c r="A13" s="12" t="s">
        <v>27</v>
      </c>
      <c r="F13" s="113">
        <v>26.8</v>
      </c>
      <c r="G13" s="114"/>
      <c r="H13" s="113">
        <v>32.1</v>
      </c>
      <c r="I13" s="114"/>
      <c r="J13" s="113">
        <v>23.3</v>
      </c>
      <c r="K13" s="114"/>
      <c r="L13" s="113">
        <v>34.6</v>
      </c>
      <c r="M13" s="114"/>
      <c r="N13" s="113">
        <v>20</v>
      </c>
      <c r="O13" s="116"/>
      <c r="P13" s="117">
        <v>1012.88</v>
      </c>
      <c r="Q13" s="11"/>
      <c r="R13" s="10">
        <v>26.6</v>
      </c>
      <c r="S13" s="11"/>
      <c r="T13" s="10">
        <v>32.200000000000003</v>
      </c>
      <c r="U13" s="11"/>
      <c r="V13" s="10">
        <v>22.7</v>
      </c>
      <c r="W13" s="11"/>
      <c r="X13" s="10">
        <v>33.6</v>
      </c>
      <c r="Y13" s="11"/>
      <c r="Z13" s="10">
        <v>20.8</v>
      </c>
      <c r="AB13" s="117">
        <v>1012.12</v>
      </c>
      <c r="AC13" s="11"/>
      <c r="AE13" s="12" t="s">
        <v>28</v>
      </c>
    </row>
    <row r="14" spans="1:31" s="12" customFormat="1" ht="22.5" customHeight="1" x14ac:dyDescent="0.3">
      <c r="A14" s="12" t="s">
        <v>29</v>
      </c>
      <c r="F14" s="113">
        <v>28.4</v>
      </c>
      <c r="G14" s="114"/>
      <c r="H14" s="113">
        <v>36</v>
      </c>
      <c r="I14" s="114"/>
      <c r="J14" s="113">
        <v>22.9</v>
      </c>
      <c r="K14" s="114"/>
      <c r="L14" s="113">
        <v>38.299999999999997</v>
      </c>
      <c r="M14" s="114"/>
      <c r="N14" s="113">
        <v>20.6</v>
      </c>
      <c r="O14" s="116"/>
      <c r="P14" s="117">
        <v>1011.89</v>
      </c>
      <c r="Q14" s="11"/>
      <c r="R14" s="10">
        <v>27.2</v>
      </c>
      <c r="S14" s="11"/>
      <c r="T14" s="10">
        <v>34.1</v>
      </c>
      <c r="U14" s="11"/>
      <c r="V14" s="118">
        <v>23</v>
      </c>
      <c r="W14" s="11"/>
      <c r="X14" s="10">
        <v>36.799999999999997</v>
      </c>
      <c r="Y14" s="11"/>
      <c r="Z14" s="10">
        <v>21.2</v>
      </c>
      <c r="AB14" s="117">
        <v>1010.7</v>
      </c>
      <c r="AC14" s="11"/>
      <c r="AE14" s="12" t="s">
        <v>30</v>
      </c>
    </row>
    <row r="15" spans="1:31" s="12" customFormat="1" ht="22.5" customHeight="1" x14ac:dyDescent="0.3">
      <c r="A15" s="12" t="s">
        <v>31</v>
      </c>
      <c r="F15" s="113">
        <v>30</v>
      </c>
      <c r="G15" s="114"/>
      <c r="H15" s="113">
        <v>38.299999999999997</v>
      </c>
      <c r="I15" s="114"/>
      <c r="J15" s="113">
        <v>24.3</v>
      </c>
      <c r="K15" s="114"/>
      <c r="L15" s="113">
        <v>40.200000000000003</v>
      </c>
      <c r="M15" s="114"/>
      <c r="N15" s="113">
        <v>21.5</v>
      </c>
      <c r="O15" s="116"/>
      <c r="P15" s="117">
        <v>1009.73</v>
      </c>
      <c r="Q15" s="11"/>
      <c r="R15" s="10">
        <v>27.5</v>
      </c>
      <c r="S15" s="11"/>
      <c r="T15" s="10">
        <v>34.299999999999997</v>
      </c>
      <c r="U15" s="11"/>
      <c r="V15" s="10">
        <v>23.9</v>
      </c>
      <c r="W15" s="11"/>
      <c r="X15" s="10">
        <v>36.6</v>
      </c>
      <c r="Y15" s="11"/>
      <c r="Z15" s="10">
        <v>22.8</v>
      </c>
      <c r="AB15" s="117">
        <v>1010.16</v>
      </c>
      <c r="AC15" s="11"/>
      <c r="AE15" s="12" t="s">
        <v>32</v>
      </c>
    </row>
    <row r="16" spans="1:31" s="12" customFormat="1" ht="22.5" customHeight="1" x14ac:dyDescent="0.3">
      <c r="A16" s="12" t="s">
        <v>33</v>
      </c>
      <c r="F16" s="113">
        <v>29.2</v>
      </c>
      <c r="G16" s="114"/>
      <c r="H16" s="113">
        <v>36.700000000000003</v>
      </c>
      <c r="I16" s="114"/>
      <c r="J16" s="113">
        <v>24.5</v>
      </c>
      <c r="K16" s="114"/>
      <c r="L16" s="113">
        <v>39.799999999999997</v>
      </c>
      <c r="M16" s="114"/>
      <c r="N16" s="113">
        <v>23.3</v>
      </c>
      <c r="O16" s="116"/>
      <c r="P16" s="117">
        <v>1009.04</v>
      </c>
      <c r="Q16" s="11"/>
      <c r="R16" s="10">
        <v>27.9</v>
      </c>
      <c r="S16" s="11">
        <v>34.6</v>
      </c>
      <c r="T16" s="10">
        <v>34.200000000000003</v>
      </c>
      <c r="U16" s="11"/>
      <c r="V16" s="10">
        <v>24.6</v>
      </c>
      <c r="W16" s="11"/>
      <c r="X16" s="10">
        <v>36.700000000000003</v>
      </c>
      <c r="Y16" s="11"/>
      <c r="Z16" s="10">
        <v>23.4</v>
      </c>
      <c r="AB16" s="117">
        <v>1009.01</v>
      </c>
      <c r="AC16" s="11"/>
      <c r="AE16" s="12" t="s">
        <v>34</v>
      </c>
    </row>
    <row r="17" spans="1:31" s="12" customFormat="1" ht="22.5" customHeight="1" x14ac:dyDescent="0.3">
      <c r="A17" s="12" t="s">
        <v>35</v>
      </c>
      <c r="F17" s="113">
        <v>28.1</v>
      </c>
      <c r="G17" s="114"/>
      <c r="H17" s="113">
        <v>34.700000000000003</v>
      </c>
      <c r="I17" s="114"/>
      <c r="J17" s="113">
        <v>23.9</v>
      </c>
      <c r="K17" s="114"/>
      <c r="L17" s="113">
        <v>37.799999999999997</v>
      </c>
      <c r="M17" s="114"/>
      <c r="N17" s="113">
        <v>23.1</v>
      </c>
      <c r="O17" s="116"/>
      <c r="P17" s="117">
        <v>1009.76</v>
      </c>
      <c r="Q17" s="11"/>
      <c r="R17" s="10">
        <v>27.6</v>
      </c>
      <c r="S17" s="11"/>
      <c r="T17" s="10">
        <v>33.9</v>
      </c>
      <c r="U17" s="11"/>
      <c r="V17" s="10">
        <v>23.9</v>
      </c>
      <c r="W17" s="11"/>
      <c r="X17" s="10">
        <v>35.5</v>
      </c>
      <c r="Y17" s="11"/>
      <c r="Z17" s="10">
        <v>22.8</v>
      </c>
      <c r="AB17" s="117">
        <v>1009.57</v>
      </c>
      <c r="AC17" s="11"/>
      <c r="AE17" s="12" t="s">
        <v>36</v>
      </c>
    </row>
    <row r="18" spans="1:31" s="12" customFormat="1" ht="22.5" customHeight="1" x14ac:dyDescent="0.3">
      <c r="A18" s="12" t="s">
        <v>37</v>
      </c>
      <c r="F18" s="113">
        <v>27.8</v>
      </c>
      <c r="G18" s="114"/>
      <c r="H18" s="113">
        <v>34.5</v>
      </c>
      <c r="I18" s="114"/>
      <c r="J18" s="113">
        <v>24</v>
      </c>
      <c r="K18" s="114"/>
      <c r="L18" s="113">
        <v>36.700000000000003</v>
      </c>
      <c r="M18" s="114"/>
      <c r="N18" s="113">
        <v>23</v>
      </c>
      <c r="O18" s="116"/>
      <c r="P18" s="117">
        <v>1009.27</v>
      </c>
      <c r="Q18" s="11"/>
      <c r="R18" s="118">
        <v>28</v>
      </c>
      <c r="S18" s="11"/>
      <c r="T18" s="10">
        <v>33.9</v>
      </c>
      <c r="U18" s="11"/>
      <c r="V18" s="10">
        <v>24.1</v>
      </c>
      <c r="W18" s="11"/>
      <c r="X18" s="10">
        <v>35.6</v>
      </c>
      <c r="Y18" s="11"/>
      <c r="Z18" s="10">
        <v>22.8</v>
      </c>
      <c r="AB18" s="117">
        <v>1009.6</v>
      </c>
      <c r="AC18" s="11"/>
      <c r="AE18" s="12" t="s">
        <v>38</v>
      </c>
    </row>
    <row r="19" spans="1:31" s="12" customFormat="1" ht="22.5" customHeight="1" x14ac:dyDescent="0.3">
      <c r="A19" s="12" t="s">
        <v>39</v>
      </c>
      <c r="F19" s="113">
        <v>28.1</v>
      </c>
      <c r="G19" s="114"/>
      <c r="H19" s="113">
        <v>34.5</v>
      </c>
      <c r="I19" s="114"/>
      <c r="J19" s="116">
        <v>24.1</v>
      </c>
      <c r="K19" s="114"/>
      <c r="L19" s="113">
        <v>36.5</v>
      </c>
      <c r="M19" s="114"/>
      <c r="N19" s="113">
        <v>22.4</v>
      </c>
      <c r="O19" s="116"/>
      <c r="P19" s="117">
        <v>1008.72</v>
      </c>
      <c r="Q19" s="11"/>
      <c r="R19" s="10">
        <v>27.2</v>
      </c>
      <c r="S19" s="11"/>
      <c r="T19" s="10">
        <v>33.6</v>
      </c>
      <c r="U19" s="11"/>
      <c r="V19" s="10">
        <v>23.9</v>
      </c>
      <c r="W19" s="11"/>
      <c r="X19" s="118">
        <v>35</v>
      </c>
      <c r="Y19" s="11"/>
      <c r="Z19" s="10">
        <v>22.8</v>
      </c>
      <c r="AB19" s="117">
        <v>1009.21</v>
      </c>
      <c r="AC19" s="11"/>
      <c r="AE19" s="12" t="s">
        <v>40</v>
      </c>
    </row>
    <row r="20" spans="1:31" s="12" customFormat="1" ht="22.5" customHeight="1" x14ac:dyDescent="0.3">
      <c r="A20" s="12" t="s">
        <v>41</v>
      </c>
      <c r="F20" s="113">
        <v>27.8</v>
      </c>
      <c r="G20" s="114"/>
      <c r="H20" s="113">
        <v>34</v>
      </c>
      <c r="I20" s="114"/>
      <c r="J20" s="116">
        <v>23.8</v>
      </c>
      <c r="K20" s="114"/>
      <c r="L20" s="113">
        <v>36.6</v>
      </c>
      <c r="M20" s="114"/>
      <c r="N20" s="113">
        <v>22.8</v>
      </c>
      <c r="O20" s="116"/>
      <c r="P20" s="117">
        <v>1009.66</v>
      </c>
      <c r="Q20" s="11"/>
      <c r="R20" s="10">
        <v>27.3</v>
      </c>
      <c r="S20" s="11"/>
      <c r="T20" s="10">
        <v>33.4</v>
      </c>
      <c r="U20" s="11"/>
      <c r="V20" s="10">
        <v>23.9</v>
      </c>
      <c r="W20" s="11"/>
      <c r="X20" s="10">
        <v>34.799999999999997</v>
      </c>
      <c r="Y20" s="11"/>
      <c r="Z20" s="10">
        <v>23.2</v>
      </c>
      <c r="AB20" s="117">
        <v>1009.89</v>
      </c>
      <c r="AC20" s="11"/>
      <c r="AE20" s="12" t="s">
        <v>42</v>
      </c>
    </row>
    <row r="21" spans="1:31" s="12" customFormat="1" ht="22.5" customHeight="1" x14ac:dyDescent="0.3">
      <c r="A21" s="12" t="s">
        <v>43</v>
      </c>
      <c r="F21" s="113">
        <v>27.2</v>
      </c>
      <c r="G21" s="114"/>
      <c r="H21" s="113">
        <v>33.299999999999997</v>
      </c>
      <c r="I21" s="114"/>
      <c r="J21" s="113">
        <v>24.1</v>
      </c>
      <c r="K21" s="114"/>
      <c r="L21" s="113">
        <v>36.299999999999997</v>
      </c>
      <c r="M21" s="114"/>
      <c r="N21" s="113">
        <v>22.9</v>
      </c>
      <c r="O21" s="116"/>
      <c r="P21" s="117">
        <v>1009.23</v>
      </c>
      <c r="Q21" s="11"/>
      <c r="R21" s="10">
        <v>27.5</v>
      </c>
      <c r="S21" s="11"/>
      <c r="T21" s="10">
        <v>33.5</v>
      </c>
      <c r="U21" s="11"/>
      <c r="V21" s="118">
        <v>24</v>
      </c>
      <c r="W21" s="11"/>
      <c r="X21" s="10">
        <v>35.4</v>
      </c>
      <c r="Y21" s="11"/>
      <c r="Z21" s="10">
        <v>22.2</v>
      </c>
      <c r="AB21" s="117">
        <v>1009.76</v>
      </c>
      <c r="AC21" s="11"/>
      <c r="AE21" s="12" t="s">
        <v>44</v>
      </c>
    </row>
    <row r="22" spans="1:31" s="12" customFormat="1" ht="22.5" customHeight="1" x14ac:dyDescent="0.3">
      <c r="A22" s="12" t="s">
        <v>45</v>
      </c>
      <c r="F22" s="113">
        <v>26.9</v>
      </c>
      <c r="G22" s="114"/>
      <c r="H22" s="113">
        <v>32.6</v>
      </c>
      <c r="I22" s="114"/>
      <c r="J22" s="113">
        <v>23.8</v>
      </c>
      <c r="K22" s="114"/>
      <c r="L22" s="113">
        <v>36.799999999999997</v>
      </c>
      <c r="M22" s="114"/>
      <c r="N22" s="113">
        <v>22.6</v>
      </c>
      <c r="O22" s="116"/>
      <c r="P22" s="117">
        <v>1010.07</v>
      </c>
      <c r="Q22" s="11"/>
      <c r="R22" s="10">
        <v>26.1</v>
      </c>
      <c r="S22" s="11"/>
      <c r="T22" s="10">
        <v>30.5</v>
      </c>
      <c r="U22" s="11"/>
      <c r="V22" s="10">
        <v>23.6</v>
      </c>
      <c r="W22" s="11"/>
      <c r="X22" s="10">
        <v>34.4</v>
      </c>
      <c r="Y22" s="11"/>
      <c r="Z22" s="10">
        <v>22.8</v>
      </c>
      <c r="AB22" s="117">
        <v>1008.76</v>
      </c>
      <c r="AC22" s="11"/>
      <c r="AE22" s="12" t="s">
        <v>46</v>
      </c>
    </row>
    <row r="23" spans="1:31" s="12" customFormat="1" ht="22.5" customHeight="1" x14ac:dyDescent="0.3">
      <c r="A23" s="12" t="s">
        <v>47</v>
      </c>
      <c r="F23" s="10">
        <v>25.9</v>
      </c>
      <c r="G23" s="11"/>
      <c r="H23" s="10">
        <v>30.3</v>
      </c>
      <c r="I23" s="11"/>
      <c r="J23" s="10">
        <v>23.4</v>
      </c>
      <c r="K23" s="11"/>
      <c r="L23" s="113">
        <v>34</v>
      </c>
      <c r="M23" s="11"/>
      <c r="N23" s="10">
        <v>22.5</v>
      </c>
      <c r="P23" s="117">
        <v>1010.22</v>
      </c>
      <c r="Q23" s="11"/>
      <c r="R23" s="10">
        <v>25.7</v>
      </c>
      <c r="S23" s="11"/>
      <c r="T23" s="10">
        <v>30.3</v>
      </c>
      <c r="U23" s="11"/>
      <c r="V23" s="118">
        <v>23</v>
      </c>
      <c r="W23" s="11"/>
      <c r="X23" s="10">
        <v>34.6</v>
      </c>
      <c r="Y23" s="11"/>
      <c r="Z23" s="10">
        <v>21.4</v>
      </c>
      <c r="AB23" s="117">
        <v>1010.95</v>
      </c>
      <c r="AC23" s="11"/>
      <c r="AE23" s="12" t="s">
        <v>48</v>
      </c>
    </row>
    <row r="24" spans="1:31" s="12" customFormat="1" ht="3" customHeight="1" x14ac:dyDescent="0.3">
      <c r="A24" s="13"/>
      <c r="B24" s="13"/>
      <c r="C24" s="13"/>
      <c r="D24" s="13"/>
      <c r="E24" s="13"/>
      <c r="F24" s="15"/>
      <c r="G24" s="14"/>
      <c r="H24" s="15"/>
      <c r="I24" s="14"/>
      <c r="J24" s="15"/>
      <c r="K24" s="14"/>
      <c r="L24" s="15"/>
      <c r="M24" s="14"/>
      <c r="N24" s="15"/>
      <c r="O24" s="13"/>
      <c r="P24" s="15"/>
      <c r="Q24" s="14"/>
      <c r="R24" s="15"/>
      <c r="S24" s="14"/>
      <c r="T24" s="15"/>
      <c r="U24" s="14"/>
      <c r="V24" s="15"/>
      <c r="W24" s="14"/>
      <c r="X24" s="15"/>
      <c r="Y24" s="14"/>
      <c r="Z24" s="15"/>
      <c r="AA24" s="13"/>
      <c r="AB24" s="15"/>
      <c r="AC24" s="14"/>
      <c r="AD24" s="13"/>
      <c r="AE24" s="13"/>
    </row>
    <row r="25" spans="1:31" s="12" customFormat="1" ht="3" customHeight="1" x14ac:dyDescent="0.3">
      <c r="B25" s="4"/>
    </row>
    <row r="26" spans="1:31" s="12" customFormat="1" ht="22.5" customHeight="1" x14ac:dyDescent="0.3">
      <c r="B26" s="4" t="s">
        <v>84</v>
      </c>
      <c r="C26" s="4"/>
      <c r="E26" s="4"/>
      <c r="F26" s="4"/>
      <c r="G26" s="4"/>
      <c r="H26" s="4"/>
    </row>
    <row r="27" spans="1:31" s="12" customFormat="1" ht="22.5" customHeight="1" x14ac:dyDescent="0.3">
      <c r="B27" s="4"/>
      <c r="C27" s="4"/>
      <c r="E27" s="4"/>
      <c r="F27" s="4"/>
      <c r="G27" s="4"/>
      <c r="H27" s="4"/>
      <c r="J27" s="111"/>
      <c r="V27" s="111"/>
    </row>
    <row r="28" spans="1:31" s="12" customFormat="1" ht="20.25" customHeight="1" x14ac:dyDescent="0.3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12" customFormat="1" ht="15.75" customHeight="1" x14ac:dyDescent="0.3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ht="3" customHeight="1" x14ac:dyDescent="0.35"/>
  </sheetData>
  <mergeCells count="43">
    <mergeCell ref="AB9:AC9"/>
    <mergeCell ref="P9:Q9"/>
    <mergeCell ref="T9:U9"/>
    <mergeCell ref="V9:W9"/>
    <mergeCell ref="R9:S9"/>
    <mergeCell ref="Z9:AA9"/>
    <mergeCell ref="X9:Y9"/>
    <mergeCell ref="A11:E11"/>
    <mergeCell ref="H9:I9"/>
    <mergeCell ref="J9:K9"/>
    <mergeCell ref="L9:M9"/>
    <mergeCell ref="A4:E9"/>
    <mergeCell ref="F4:Q4"/>
    <mergeCell ref="P5:Q5"/>
    <mergeCell ref="F7:G7"/>
    <mergeCell ref="H7:I7"/>
    <mergeCell ref="J7:K7"/>
    <mergeCell ref="L7:M7"/>
    <mergeCell ref="P7:Q7"/>
    <mergeCell ref="R4:AC4"/>
    <mergeCell ref="F9:G9"/>
    <mergeCell ref="N9:O9"/>
    <mergeCell ref="N8:O8"/>
    <mergeCell ref="AD11:AE11"/>
    <mergeCell ref="V7:W7"/>
    <mergeCell ref="X7:Y7"/>
    <mergeCell ref="AB7:AC7"/>
    <mergeCell ref="F8:G8"/>
    <mergeCell ref="L8:M8"/>
    <mergeCell ref="R8:S8"/>
    <mergeCell ref="X8:Y8"/>
    <mergeCell ref="Z8:AA8"/>
    <mergeCell ref="AB8:AC8"/>
    <mergeCell ref="AD4:AE9"/>
    <mergeCell ref="F5:N5"/>
    <mergeCell ref="R7:S7"/>
    <mergeCell ref="T7:U7"/>
    <mergeCell ref="R5:Z5"/>
    <mergeCell ref="AB5:AC5"/>
    <mergeCell ref="F6:N6"/>
    <mergeCell ref="P6:Q6"/>
    <mergeCell ref="R6:Z6"/>
    <mergeCell ref="AB6:AC6"/>
  </mergeCells>
  <phoneticPr fontId="8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showGridLines="0" zoomScaleNormal="100" workbookViewId="0">
      <selection activeCell="T8" sqref="T8"/>
    </sheetView>
  </sheetViews>
  <sheetFormatPr defaultRowHeight="21" x14ac:dyDescent="0.35"/>
  <cols>
    <col min="1" max="1" width="1.7109375" style="33" customWidth="1"/>
    <col min="2" max="2" width="2" style="33" customWidth="1"/>
    <col min="3" max="3" width="3.85546875" style="33" customWidth="1"/>
    <col min="4" max="4" width="5.42578125" style="33" customWidth="1"/>
    <col min="5" max="5" width="6.7109375" style="33" customWidth="1"/>
    <col min="6" max="6" width="10.42578125" style="33" customWidth="1"/>
    <col min="7" max="7" width="0.5703125" style="33" customWidth="1"/>
    <col min="8" max="8" width="12.28515625" style="33" customWidth="1"/>
    <col min="9" max="9" width="0.5703125" style="33" customWidth="1"/>
    <col min="10" max="10" width="11.85546875" style="33" customWidth="1"/>
    <col min="11" max="11" width="0.5703125" style="33" customWidth="1"/>
    <col min="12" max="12" width="10.42578125" style="33" customWidth="1"/>
    <col min="13" max="13" width="0.7109375" style="33" customWidth="1"/>
    <col min="14" max="14" width="8.5703125" style="33" customWidth="1"/>
    <col min="15" max="15" width="0.5703125" style="33" customWidth="1"/>
    <col min="16" max="16" width="12" style="33" customWidth="1"/>
    <col min="17" max="17" width="0.42578125" style="33" customWidth="1"/>
    <col min="18" max="18" width="12.140625" style="33" customWidth="1"/>
    <col min="19" max="19" width="0.42578125" style="33" customWidth="1"/>
    <col min="20" max="20" width="9" style="33" customWidth="1"/>
    <col min="21" max="22" width="1.140625" style="33" customWidth="1"/>
    <col min="23" max="23" width="24.42578125" style="33" customWidth="1"/>
    <col min="24" max="24" width="2.28515625" style="33" customWidth="1"/>
    <col min="25" max="25" width="7.28515625" style="34" customWidth="1"/>
    <col min="26" max="36" width="0.85546875" style="34" customWidth="1"/>
    <col min="37" max="16384" width="9.140625" style="34"/>
  </cols>
  <sheetData>
    <row r="1" spans="1:24" x14ac:dyDescent="0.35">
      <c r="A1" s="1"/>
      <c r="B1" s="2" t="s">
        <v>0</v>
      </c>
      <c r="C1" s="2"/>
      <c r="D1" s="3">
        <v>20.7</v>
      </c>
      <c r="E1" s="2" t="s">
        <v>94</v>
      </c>
      <c r="F1" s="1"/>
      <c r="G1" s="1"/>
      <c r="H1" s="1"/>
      <c r="I1" s="1"/>
      <c r="J1" s="1"/>
      <c r="N1" s="1"/>
      <c r="O1" s="1"/>
      <c r="P1" s="1"/>
      <c r="Q1" s="1"/>
      <c r="R1" s="1"/>
    </row>
    <row r="2" spans="1:24" x14ac:dyDescent="0.35">
      <c r="A2" s="1"/>
      <c r="B2" s="2" t="s">
        <v>1</v>
      </c>
      <c r="C2" s="2"/>
      <c r="D2" s="3">
        <v>20.7</v>
      </c>
      <c r="E2" s="2" t="s">
        <v>95</v>
      </c>
      <c r="F2" s="1"/>
      <c r="G2" s="1"/>
      <c r="H2" s="1"/>
      <c r="I2" s="1"/>
      <c r="J2" s="1"/>
      <c r="N2" s="1"/>
      <c r="O2" s="1"/>
      <c r="P2" s="1"/>
      <c r="Q2" s="1"/>
      <c r="R2" s="1"/>
    </row>
    <row r="3" spans="1:24" ht="6" customHeight="1" x14ac:dyDescent="0.35">
      <c r="A3" s="1"/>
      <c r="B3" s="5"/>
      <c r="C3" s="5"/>
      <c r="D3" s="16"/>
      <c r="E3" s="5"/>
      <c r="F3" s="1"/>
      <c r="G3" s="1"/>
      <c r="H3" s="1"/>
      <c r="I3" s="1"/>
      <c r="J3" s="1"/>
      <c r="N3" s="1"/>
      <c r="O3" s="1"/>
      <c r="P3" s="1"/>
      <c r="Q3" s="1"/>
      <c r="R3" s="1"/>
    </row>
    <row r="4" spans="1:24" s="41" customFormat="1" ht="23.25" customHeight="1" x14ac:dyDescent="0.25">
      <c r="A4" s="143" t="s">
        <v>2</v>
      </c>
      <c r="B4" s="143"/>
      <c r="C4" s="143"/>
      <c r="D4" s="143"/>
      <c r="E4" s="148"/>
      <c r="F4" s="153" t="s">
        <v>80</v>
      </c>
      <c r="G4" s="154"/>
      <c r="H4" s="154"/>
      <c r="I4" s="154"/>
      <c r="J4" s="154"/>
      <c r="K4" s="154"/>
      <c r="L4" s="154"/>
      <c r="M4" s="154"/>
      <c r="N4" s="153" t="s">
        <v>81</v>
      </c>
      <c r="O4" s="154"/>
      <c r="P4" s="154"/>
      <c r="Q4" s="154"/>
      <c r="R4" s="154"/>
      <c r="S4" s="154"/>
      <c r="T4" s="154"/>
      <c r="U4" s="154"/>
      <c r="V4" s="161" t="s">
        <v>3</v>
      </c>
      <c r="W4" s="162"/>
      <c r="X4" s="40"/>
    </row>
    <row r="5" spans="1:24" s="41" customFormat="1" ht="23.25" customHeight="1" x14ac:dyDescent="0.3">
      <c r="A5" s="149"/>
      <c r="B5" s="149"/>
      <c r="C5" s="149"/>
      <c r="D5" s="149"/>
      <c r="E5" s="150"/>
      <c r="F5" s="155" t="s">
        <v>7</v>
      </c>
      <c r="G5" s="156"/>
      <c r="H5" s="155" t="s">
        <v>8</v>
      </c>
      <c r="I5" s="156"/>
      <c r="J5" s="155" t="s">
        <v>9</v>
      </c>
      <c r="K5" s="156"/>
      <c r="L5" s="24" t="s">
        <v>11</v>
      </c>
      <c r="M5" s="27"/>
      <c r="N5" s="155" t="s">
        <v>7</v>
      </c>
      <c r="O5" s="156"/>
      <c r="P5" s="155" t="s">
        <v>8</v>
      </c>
      <c r="Q5" s="156"/>
      <c r="R5" s="155" t="s">
        <v>9</v>
      </c>
      <c r="S5" s="156"/>
      <c r="T5" s="155" t="s">
        <v>11</v>
      </c>
      <c r="U5" s="157"/>
      <c r="V5" s="163"/>
      <c r="W5" s="164"/>
      <c r="X5" s="40"/>
    </row>
    <row r="6" spans="1:24" s="41" customFormat="1" ht="23.25" customHeight="1" x14ac:dyDescent="0.3">
      <c r="A6" s="151"/>
      <c r="B6" s="151"/>
      <c r="C6" s="151"/>
      <c r="D6" s="151"/>
      <c r="E6" s="152"/>
      <c r="F6" s="158" t="s">
        <v>13</v>
      </c>
      <c r="G6" s="159"/>
      <c r="H6" s="158" t="s">
        <v>49</v>
      </c>
      <c r="I6" s="159"/>
      <c r="J6" s="158" t="s">
        <v>50</v>
      </c>
      <c r="K6" s="160"/>
      <c r="L6" s="42" t="s">
        <v>51</v>
      </c>
      <c r="M6" s="31"/>
      <c r="N6" s="158" t="s">
        <v>13</v>
      </c>
      <c r="O6" s="159"/>
      <c r="P6" s="158" t="s">
        <v>49</v>
      </c>
      <c r="Q6" s="159"/>
      <c r="R6" s="158" t="s">
        <v>50</v>
      </c>
      <c r="S6" s="160"/>
      <c r="T6" s="158" t="s">
        <v>51</v>
      </c>
      <c r="U6" s="160"/>
      <c r="V6" s="165"/>
      <c r="W6" s="166"/>
    </row>
    <row r="7" spans="1:24" s="12" customFormat="1" ht="3" customHeight="1" x14ac:dyDescent="0.3">
      <c r="A7" s="20"/>
      <c r="B7" s="20"/>
      <c r="C7" s="20"/>
      <c r="D7" s="20"/>
      <c r="E7" s="8"/>
      <c r="F7" s="21"/>
      <c r="G7" s="23"/>
      <c r="H7" s="21"/>
      <c r="I7" s="22"/>
      <c r="J7" s="21"/>
      <c r="K7" s="23"/>
      <c r="L7" s="21"/>
      <c r="M7" s="22"/>
      <c r="N7" s="21"/>
      <c r="O7" s="23"/>
      <c r="P7" s="21"/>
      <c r="Q7" s="22"/>
      <c r="R7" s="21"/>
      <c r="S7" s="23"/>
      <c r="T7" s="24"/>
      <c r="U7" s="25"/>
      <c r="V7" s="23"/>
      <c r="W7" s="20"/>
    </row>
    <row r="8" spans="1:24" s="12" customFormat="1" ht="26.25" customHeight="1" x14ac:dyDescent="0.3">
      <c r="A8" s="168" t="s">
        <v>23</v>
      </c>
      <c r="B8" s="168"/>
      <c r="C8" s="168"/>
      <c r="D8" s="168"/>
      <c r="E8" s="168"/>
      <c r="F8" s="94">
        <f>AVERAGE(F9:F20)</f>
        <v>79.38333333333334</v>
      </c>
      <c r="G8" s="95"/>
      <c r="H8" s="94">
        <f>AVERAGE(H9:H20)</f>
        <v>94.699999999999989</v>
      </c>
      <c r="I8" s="95"/>
      <c r="J8" s="94">
        <f>AVERAGE(J9:J20)</f>
        <v>55.891666666666659</v>
      </c>
      <c r="K8" s="96"/>
      <c r="L8" s="94">
        <f>MIN(L9:L20)</f>
        <v>26</v>
      </c>
      <c r="M8" s="84"/>
      <c r="N8" s="102">
        <v>82.6</v>
      </c>
      <c r="O8" s="84"/>
      <c r="P8" s="169">
        <v>95.7</v>
      </c>
      <c r="Q8" s="170"/>
      <c r="R8" s="102">
        <v>60.5</v>
      </c>
      <c r="S8" s="85"/>
      <c r="T8" s="94">
        <f>MIN(T9:T20)</f>
        <v>34</v>
      </c>
      <c r="U8" s="80"/>
      <c r="V8" s="167" t="s">
        <v>24</v>
      </c>
      <c r="W8" s="168"/>
      <c r="X8" s="91"/>
    </row>
    <row r="9" spans="1:24" s="12" customFormat="1" ht="27" customHeight="1" x14ac:dyDescent="0.3">
      <c r="A9" s="81" t="s">
        <v>25</v>
      </c>
      <c r="B9" s="81"/>
      <c r="C9" s="81"/>
      <c r="D9" s="81"/>
      <c r="E9" s="81"/>
      <c r="F9" s="97">
        <v>82.2</v>
      </c>
      <c r="G9" s="98"/>
      <c r="H9" s="97">
        <v>96.5</v>
      </c>
      <c r="I9" s="98"/>
      <c r="J9" s="97">
        <v>60.9</v>
      </c>
      <c r="K9" s="98"/>
      <c r="L9" s="99">
        <v>47</v>
      </c>
      <c r="M9" s="83"/>
      <c r="N9" s="82">
        <v>87.4</v>
      </c>
      <c r="O9" s="83"/>
      <c r="P9" s="171">
        <v>96.9</v>
      </c>
      <c r="Q9" s="172"/>
      <c r="R9" s="82">
        <v>70.7</v>
      </c>
      <c r="S9" s="81"/>
      <c r="T9" s="97">
        <v>53</v>
      </c>
      <c r="U9" s="83"/>
      <c r="V9" s="81"/>
      <c r="W9" s="81" t="s">
        <v>26</v>
      </c>
      <c r="X9" s="4"/>
    </row>
    <row r="10" spans="1:24" s="12" customFormat="1" ht="27" customHeight="1" x14ac:dyDescent="0.3">
      <c r="A10" s="81" t="s">
        <v>27</v>
      </c>
      <c r="B10" s="81"/>
      <c r="C10" s="81"/>
      <c r="D10" s="81"/>
      <c r="E10" s="81"/>
      <c r="F10" s="97">
        <v>80</v>
      </c>
      <c r="G10" s="98"/>
      <c r="H10" s="97">
        <v>95</v>
      </c>
      <c r="I10" s="98"/>
      <c r="J10" s="97">
        <v>58.2</v>
      </c>
      <c r="K10" s="98"/>
      <c r="L10" s="99">
        <v>36</v>
      </c>
      <c r="M10" s="83"/>
      <c r="N10" s="82">
        <v>79.5</v>
      </c>
      <c r="O10" s="83"/>
      <c r="P10" s="82">
        <v>94.4</v>
      </c>
      <c r="Q10" s="83"/>
      <c r="R10" s="82">
        <v>57.8</v>
      </c>
      <c r="S10" s="83"/>
      <c r="T10" s="99">
        <v>45</v>
      </c>
      <c r="U10" s="83"/>
      <c r="V10" s="81"/>
      <c r="W10" s="81" t="s">
        <v>28</v>
      </c>
      <c r="X10" s="4"/>
    </row>
    <row r="11" spans="1:24" s="12" customFormat="1" ht="27" customHeight="1" x14ac:dyDescent="0.3">
      <c r="A11" s="81" t="s">
        <v>29</v>
      </c>
      <c r="B11" s="81"/>
      <c r="C11" s="81"/>
      <c r="D11" s="81"/>
      <c r="E11" s="81"/>
      <c r="F11" s="97">
        <v>73.7</v>
      </c>
      <c r="G11" s="98"/>
      <c r="H11" s="97">
        <v>94.6</v>
      </c>
      <c r="I11" s="98"/>
      <c r="J11" s="97">
        <v>44.8</v>
      </c>
      <c r="K11" s="98"/>
      <c r="L11" s="99">
        <v>38</v>
      </c>
      <c r="M11" s="83"/>
      <c r="N11" s="82">
        <v>78.599999999999994</v>
      </c>
      <c r="O11" s="83"/>
      <c r="P11" s="82">
        <v>95.1</v>
      </c>
      <c r="Q11" s="83"/>
      <c r="R11" s="82">
        <v>52.8</v>
      </c>
      <c r="S11" s="83"/>
      <c r="T11" s="99">
        <v>34</v>
      </c>
      <c r="U11" s="83"/>
      <c r="V11" s="81"/>
      <c r="W11" s="81" t="s">
        <v>30</v>
      </c>
      <c r="X11" s="4"/>
    </row>
    <row r="12" spans="1:24" s="12" customFormat="1" ht="27" customHeight="1" x14ac:dyDescent="0.3">
      <c r="A12" s="81" t="s">
        <v>31</v>
      </c>
      <c r="B12" s="81"/>
      <c r="C12" s="81"/>
      <c r="D12" s="81"/>
      <c r="E12" s="81"/>
      <c r="F12" s="97">
        <v>70.7</v>
      </c>
      <c r="G12" s="98"/>
      <c r="H12" s="97">
        <v>93</v>
      </c>
      <c r="I12" s="98"/>
      <c r="J12" s="97">
        <v>39.5</v>
      </c>
      <c r="K12" s="98"/>
      <c r="L12" s="99">
        <v>26</v>
      </c>
      <c r="M12" s="83"/>
      <c r="N12" s="82">
        <v>81.900000000000006</v>
      </c>
      <c r="O12" s="83"/>
      <c r="P12" s="82">
        <v>95.6</v>
      </c>
      <c r="Q12" s="83"/>
      <c r="R12" s="82">
        <v>57.7</v>
      </c>
      <c r="S12" s="83"/>
      <c r="T12" s="99">
        <v>46</v>
      </c>
      <c r="U12" s="83"/>
      <c r="V12" s="81"/>
      <c r="W12" s="81" t="s">
        <v>32</v>
      </c>
      <c r="X12" s="4"/>
    </row>
    <row r="13" spans="1:24" s="12" customFormat="1" ht="27" customHeight="1" x14ac:dyDescent="0.3">
      <c r="A13" s="81" t="s">
        <v>33</v>
      </c>
      <c r="B13" s="81"/>
      <c r="C13" s="81"/>
      <c r="D13" s="81"/>
      <c r="E13" s="81"/>
      <c r="F13" s="97">
        <v>74.599999999999994</v>
      </c>
      <c r="G13" s="98"/>
      <c r="H13" s="97">
        <v>92.7</v>
      </c>
      <c r="I13" s="98"/>
      <c r="J13" s="97">
        <v>47</v>
      </c>
      <c r="K13" s="98"/>
      <c r="L13" s="99">
        <v>28</v>
      </c>
      <c r="M13" s="83"/>
      <c r="N13" s="82">
        <v>83</v>
      </c>
      <c r="O13" s="83"/>
      <c r="P13" s="82">
        <v>95.6</v>
      </c>
      <c r="Q13" s="83"/>
      <c r="R13" s="82">
        <v>59.4</v>
      </c>
      <c r="S13" s="83"/>
      <c r="T13" s="99">
        <v>50</v>
      </c>
      <c r="U13" s="83"/>
      <c r="V13" s="81"/>
      <c r="W13" s="81" t="s">
        <v>34</v>
      </c>
      <c r="X13" s="4"/>
    </row>
    <row r="14" spans="1:24" s="12" customFormat="1" ht="27" customHeight="1" x14ac:dyDescent="0.3">
      <c r="A14" s="81" t="s">
        <v>35</v>
      </c>
      <c r="B14" s="81"/>
      <c r="C14" s="81"/>
      <c r="D14" s="81"/>
      <c r="E14" s="81"/>
      <c r="F14" s="97">
        <v>79.099999999999994</v>
      </c>
      <c r="G14" s="98"/>
      <c r="H14" s="97">
        <v>96.1</v>
      </c>
      <c r="I14" s="98"/>
      <c r="J14" s="97">
        <v>53.7</v>
      </c>
      <c r="K14" s="98"/>
      <c r="L14" s="99">
        <v>33</v>
      </c>
      <c r="M14" s="83"/>
      <c r="N14" s="82">
        <v>81.2</v>
      </c>
      <c r="O14" s="83"/>
      <c r="P14" s="82">
        <v>95.5</v>
      </c>
      <c r="Q14" s="83"/>
      <c r="R14" s="82">
        <v>57.9</v>
      </c>
      <c r="S14" s="83"/>
      <c r="T14" s="99">
        <v>47</v>
      </c>
      <c r="U14" s="83"/>
      <c r="V14" s="81"/>
      <c r="W14" s="81" t="s">
        <v>36</v>
      </c>
      <c r="X14" s="4"/>
    </row>
    <row r="15" spans="1:24" s="12" customFormat="1" ht="27" customHeight="1" x14ac:dyDescent="0.3">
      <c r="A15" s="81" t="s">
        <v>37</v>
      </c>
      <c r="B15" s="81"/>
      <c r="C15" s="81"/>
      <c r="D15" s="81"/>
      <c r="E15" s="81"/>
      <c r="F15" s="97">
        <v>80.5</v>
      </c>
      <c r="G15" s="98"/>
      <c r="H15" s="97">
        <v>94.5</v>
      </c>
      <c r="I15" s="98"/>
      <c r="J15" s="97">
        <v>56.9</v>
      </c>
      <c r="K15" s="98"/>
      <c r="L15" s="99">
        <v>47</v>
      </c>
      <c r="M15" s="83"/>
      <c r="N15" s="82">
        <v>79.5</v>
      </c>
      <c r="O15" s="83"/>
      <c r="P15" s="82">
        <v>94.9</v>
      </c>
      <c r="Q15" s="83"/>
      <c r="R15" s="82">
        <v>55.4</v>
      </c>
      <c r="S15" s="83"/>
      <c r="T15" s="99">
        <v>43</v>
      </c>
      <c r="U15" s="83"/>
      <c r="V15" s="81"/>
      <c r="W15" s="81" t="s">
        <v>38</v>
      </c>
      <c r="X15" s="4"/>
    </row>
    <row r="16" spans="1:24" s="12" customFormat="1" ht="27" customHeight="1" x14ac:dyDescent="0.3">
      <c r="A16" s="81" t="s">
        <v>39</v>
      </c>
      <c r="B16" s="81"/>
      <c r="C16" s="81"/>
      <c r="D16" s="81"/>
      <c r="E16" s="81"/>
      <c r="F16" s="97">
        <v>76.900000000000006</v>
      </c>
      <c r="G16" s="98"/>
      <c r="H16" s="97">
        <v>91.4</v>
      </c>
      <c r="I16" s="98"/>
      <c r="J16" s="97">
        <v>54.1</v>
      </c>
      <c r="K16" s="98"/>
      <c r="L16" s="99">
        <v>47</v>
      </c>
      <c r="M16" s="83"/>
      <c r="N16" s="82">
        <v>81.7</v>
      </c>
      <c r="O16" s="83"/>
      <c r="P16" s="82">
        <v>95.6</v>
      </c>
      <c r="Q16" s="83"/>
      <c r="R16" s="82">
        <v>56.8</v>
      </c>
      <c r="S16" s="83"/>
      <c r="T16" s="99">
        <v>48</v>
      </c>
      <c r="U16" s="83"/>
      <c r="V16" s="81"/>
      <c r="W16" s="81" t="s">
        <v>40</v>
      </c>
      <c r="X16" s="4"/>
    </row>
    <row r="17" spans="1:24" s="12" customFormat="1" ht="27" customHeight="1" x14ac:dyDescent="0.3">
      <c r="A17" s="81" t="s">
        <v>41</v>
      </c>
      <c r="B17" s="81"/>
      <c r="C17" s="81"/>
      <c r="D17" s="81"/>
      <c r="E17" s="81"/>
      <c r="F17" s="97">
        <v>78.7</v>
      </c>
      <c r="G17" s="98"/>
      <c r="H17" s="97">
        <v>94.1</v>
      </c>
      <c r="I17" s="98"/>
      <c r="J17" s="97">
        <v>55.8</v>
      </c>
      <c r="K17" s="98"/>
      <c r="L17" s="99">
        <v>45</v>
      </c>
      <c r="M17" s="83"/>
      <c r="N17" s="82">
        <v>81.8</v>
      </c>
      <c r="O17" s="83"/>
      <c r="P17" s="82">
        <v>95.1</v>
      </c>
      <c r="Q17" s="83"/>
      <c r="R17" s="82">
        <v>59.2</v>
      </c>
      <c r="S17" s="83"/>
      <c r="T17" s="99">
        <v>47</v>
      </c>
      <c r="U17" s="83"/>
      <c r="V17" s="81"/>
      <c r="W17" s="81" t="s">
        <v>42</v>
      </c>
      <c r="X17" s="4"/>
    </row>
    <row r="18" spans="1:24" s="12" customFormat="1" ht="27" customHeight="1" x14ac:dyDescent="0.3">
      <c r="A18" s="81" t="s">
        <v>43</v>
      </c>
      <c r="B18" s="81"/>
      <c r="C18" s="81"/>
      <c r="D18" s="81"/>
      <c r="E18" s="81"/>
      <c r="F18" s="97">
        <v>82.6</v>
      </c>
      <c r="G18" s="98"/>
      <c r="H18" s="97">
        <v>94.5</v>
      </c>
      <c r="I18" s="98"/>
      <c r="J18" s="97">
        <v>62.6</v>
      </c>
      <c r="K18" s="98"/>
      <c r="L18" s="99">
        <v>40</v>
      </c>
      <c r="M18" s="83"/>
      <c r="N18" s="82">
        <v>81</v>
      </c>
      <c r="O18" s="83"/>
      <c r="P18" s="82">
        <v>95.3</v>
      </c>
      <c r="Q18" s="83"/>
      <c r="R18" s="82">
        <v>56.7</v>
      </c>
      <c r="S18" s="83"/>
      <c r="T18" s="99">
        <v>44</v>
      </c>
      <c r="U18" s="83"/>
      <c r="V18" s="81"/>
      <c r="W18" s="81" t="s">
        <v>44</v>
      </c>
      <c r="X18" s="4"/>
    </row>
    <row r="19" spans="1:24" s="12" customFormat="1" ht="27" customHeight="1" x14ac:dyDescent="0.3">
      <c r="A19" s="81" t="s">
        <v>45</v>
      </c>
      <c r="B19" s="81"/>
      <c r="C19" s="81"/>
      <c r="D19" s="81"/>
      <c r="E19" s="81"/>
      <c r="F19" s="97">
        <v>85.6</v>
      </c>
      <c r="G19" s="98"/>
      <c r="H19" s="97">
        <v>96.9</v>
      </c>
      <c r="I19" s="98"/>
      <c r="J19" s="97">
        <v>65.3</v>
      </c>
      <c r="K19" s="98"/>
      <c r="L19" s="97">
        <v>49</v>
      </c>
      <c r="M19" s="83"/>
      <c r="N19" s="82">
        <v>88.4</v>
      </c>
      <c r="O19" s="83"/>
      <c r="P19" s="82">
        <v>97.2</v>
      </c>
      <c r="Q19" s="83"/>
      <c r="R19" s="82">
        <v>72.2</v>
      </c>
      <c r="S19" s="83"/>
      <c r="T19" s="97">
        <v>47</v>
      </c>
      <c r="U19" s="83"/>
      <c r="V19" s="81"/>
      <c r="W19" s="81" t="s">
        <v>46</v>
      </c>
      <c r="X19" s="4"/>
    </row>
    <row r="20" spans="1:24" s="12" customFormat="1" ht="27" customHeight="1" x14ac:dyDescent="0.3">
      <c r="A20" s="81" t="s">
        <v>47</v>
      </c>
      <c r="B20" s="81"/>
      <c r="C20" s="81"/>
      <c r="D20" s="81"/>
      <c r="E20" s="81"/>
      <c r="F20" s="97">
        <v>88</v>
      </c>
      <c r="G20" s="98"/>
      <c r="H20" s="97">
        <v>97.1</v>
      </c>
      <c r="I20" s="98"/>
      <c r="J20" s="97">
        <v>71.900000000000006</v>
      </c>
      <c r="K20" s="98"/>
      <c r="L20" s="97">
        <v>48</v>
      </c>
      <c r="M20" s="83"/>
      <c r="N20" s="82">
        <v>87</v>
      </c>
      <c r="O20" s="83"/>
      <c r="P20" s="82">
        <v>97</v>
      </c>
      <c r="Q20" s="83"/>
      <c r="R20" s="82">
        <v>69.5</v>
      </c>
      <c r="S20" s="83"/>
      <c r="T20" s="97">
        <v>52</v>
      </c>
      <c r="U20" s="83"/>
      <c r="V20" s="81"/>
      <c r="W20" s="81" t="s">
        <v>48</v>
      </c>
      <c r="X20" s="4"/>
    </row>
    <row r="21" spans="1:24" s="12" customFormat="1" ht="3" customHeight="1" x14ac:dyDescent="0.3">
      <c r="A21" s="13"/>
      <c r="B21" s="13"/>
      <c r="C21" s="13"/>
      <c r="D21" s="13"/>
      <c r="E21" s="13"/>
      <c r="F21" s="15"/>
      <c r="G21" s="14"/>
      <c r="H21" s="15"/>
      <c r="I21" s="14"/>
      <c r="J21" s="15"/>
      <c r="K21" s="14"/>
      <c r="L21" s="13"/>
      <c r="M21" s="14"/>
      <c r="N21" s="15"/>
      <c r="O21" s="14"/>
      <c r="P21" s="15"/>
      <c r="Q21" s="14"/>
      <c r="R21" s="15"/>
      <c r="S21" s="14"/>
      <c r="T21" s="15"/>
      <c r="U21" s="14"/>
      <c r="V21" s="13"/>
      <c r="W21" s="13"/>
      <c r="X21" s="4"/>
    </row>
    <row r="22" spans="1:24" s="12" customFormat="1" ht="3" customHeight="1" x14ac:dyDescent="0.3">
      <c r="X22" s="4"/>
    </row>
    <row r="23" spans="1:24" s="12" customFormat="1" ht="21" customHeight="1" x14ac:dyDescent="0.3">
      <c r="B23" s="4" t="s">
        <v>84</v>
      </c>
      <c r="C23" s="4"/>
      <c r="E23" s="4"/>
      <c r="F23" s="4"/>
      <c r="G23" s="4"/>
      <c r="H23" s="4"/>
      <c r="X23" s="4"/>
    </row>
    <row r="24" spans="1:24" s="12" customFormat="1" ht="21" customHeight="1" x14ac:dyDescent="0.3">
      <c r="B24" s="4" t="s">
        <v>87</v>
      </c>
      <c r="C24" s="4"/>
      <c r="E24" s="4"/>
      <c r="F24" s="4"/>
      <c r="G24" s="4"/>
      <c r="H24" s="4"/>
      <c r="X24" s="4"/>
    </row>
    <row r="25" spans="1:24" s="12" customFormat="1" ht="21" customHeight="1" x14ac:dyDescent="0.3">
      <c r="B25" s="4"/>
      <c r="X25" s="4"/>
    </row>
    <row r="26" spans="1:24" x14ac:dyDescent="0.35">
      <c r="A26" s="1"/>
      <c r="B26" s="2" t="s">
        <v>0</v>
      </c>
      <c r="C26" s="2"/>
      <c r="D26" s="3">
        <v>20.7</v>
      </c>
      <c r="E26" s="2" t="s">
        <v>85</v>
      </c>
      <c r="F26" s="1"/>
      <c r="G26" s="1"/>
      <c r="H26" s="1"/>
      <c r="I26" s="1"/>
      <c r="J26" s="1"/>
      <c r="N26" s="1"/>
      <c r="O26" s="1"/>
      <c r="P26" s="1"/>
      <c r="Q26" s="1"/>
      <c r="R26" s="1"/>
    </row>
    <row r="27" spans="1:24" x14ac:dyDescent="0.35">
      <c r="A27" s="1"/>
      <c r="B27" s="2" t="s">
        <v>1</v>
      </c>
      <c r="C27" s="5"/>
      <c r="D27" s="3">
        <v>20.7</v>
      </c>
      <c r="E27" s="2" t="s">
        <v>86</v>
      </c>
      <c r="F27" s="1"/>
      <c r="G27" s="1"/>
      <c r="H27" s="1"/>
      <c r="I27" s="1"/>
      <c r="J27" s="1"/>
      <c r="N27" s="1"/>
      <c r="O27" s="1"/>
      <c r="P27" s="1"/>
      <c r="Q27" s="1"/>
      <c r="R27" s="1"/>
    </row>
    <row r="28" spans="1:24" ht="6" customHeight="1" x14ac:dyDescent="0.35">
      <c r="B28" s="35"/>
      <c r="C28" s="35"/>
      <c r="D28" s="36"/>
      <c r="E28" s="35"/>
    </row>
    <row r="29" spans="1:24" s="41" customFormat="1" ht="21.75" customHeight="1" x14ac:dyDescent="0.25">
      <c r="A29" s="143" t="s">
        <v>2</v>
      </c>
      <c r="B29" s="143"/>
      <c r="C29" s="143"/>
      <c r="D29" s="143"/>
      <c r="E29" s="148"/>
      <c r="F29" s="153" t="s">
        <v>80</v>
      </c>
      <c r="G29" s="154"/>
      <c r="H29" s="154"/>
      <c r="I29" s="154"/>
      <c r="J29" s="154"/>
      <c r="K29" s="154"/>
      <c r="L29" s="154"/>
      <c r="M29" s="154"/>
      <c r="N29" s="153" t="s">
        <v>81</v>
      </c>
      <c r="O29" s="154"/>
      <c r="P29" s="154"/>
      <c r="Q29" s="154"/>
      <c r="R29" s="154"/>
      <c r="S29" s="154"/>
      <c r="T29" s="154"/>
      <c r="U29" s="154"/>
      <c r="V29" s="161" t="s">
        <v>3</v>
      </c>
      <c r="W29" s="162"/>
      <c r="X29" s="40"/>
    </row>
    <row r="30" spans="1:24" s="41" customFormat="1" ht="21.75" customHeight="1" x14ac:dyDescent="0.3">
      <c r="A30" s="149"/>
      <c r="B30" s="149"/>
      <c r="C30" s="149"/>
      <c r="D30" s="149"/>
      <c r="E30" s="150"/>
      <c r="F30" s="155" t="s">
        <v>7</v>
      </c>
      <c r="G30" s="156"/>
      <c r="H30" s="155" t="s">
        <v>8</v>
      </c>
      <c r="I30" s="156"/>
      <c r="J30" s="155" t="s">
        <v>9</v>
      </c>
      <c r="K30" s="156"/>
      <c r="L30" s="24" t="s">
        <v>11</v>
      </c>
      <c r="M30" s="27"/>
      <c r="N30" s="155" t="s">
        <v>7</v>
      </c>
      <c r="O30" s="156"/>
      <c r="P30" s="155" t="s">
        <v>8</v>
      </c>
      <c r="Q30" s="156"/>
      <c r="R30" s="155" t="s">
        <v>9</v>
      </c>
      <c r="S30" s="156"/>
      <c r="T30" s="24" t="s">
        <v>11</v>
      </c>
      <c r="U30" s="25"/>
      <c r="V30" s="163"/>
      <c r="W30" s="164"/>
      <c r="X30" s="40"/>
    </row>
    <row r="31" spans="1:24" s="41" customFormat="1" ht="21.75" customHeight="1" x14ac:dyDescent="0.3">
      <c r="A31" s="151"/>
      <c r="B31" s="151"/>
      <c r="C31" s="151"/>
      <c r="D31" s="151"/>
      <c r="E31" s="152"/>
      <c r="F31" s="158" t="s">
        <v>13</v>
      </c>
      <c r="G31" s="159"/>
      <c r="H31" s="158" t="s">
        <v>49</v>
      </c>
      <c r="I31" s="159"/>
      <c r="J31" s="158" t="s">
        <v>50</v>
      </c>
      <c r="K31" s="160"/>
      <c r="L31" s="42" t="s">
        <v>51</v>
      </c>
      <c r="M31" s="31"/>
      <c r="N31" s="158" t="s">
        <v>13</v>
      </c>
      <c r="O31" s="159"/>
      <c r="P31" s="158" t="s">
        <v>49</v>
      </c>
      <c r="Q31" s="159"/>
      <c r="R31" s="158" t="s">
        <v>50</v>
      </c>
      <c r="S31" s="160"/>
      <c r="T31" s="42" t="s">
        <v>51</v>
      </c>
      <c r="U31" s="43"/>
      <c r="V31" s="165"/>
      <c r="W31" s="166"/>
    </row>
    <row r="32" spans="1:24" s="12" customFormat="1" ht="3" customHeight="1" x14ac:dyDescent="0.3">
      <c r="A32" s="20"/>
      <c r="B32" s="20"/>
      <c r="C32" s="20"/>
      <c r="D32" s="20"/>
      <c r="E32" s="8"/>
      <c r="F32" s="21"/>
      <c r="G32" s="23"/>
      <c r="H32" s="21"/>
      <c r="I32" s="22"/>
      <c r="J32" s="21"/>
      <c r="K32" s="23"/>
      <c r="L32" s="21"/>
      <c r="M32" s="23"/>
      <c r="N32" s="21"/>
      <c r="O32" s="23"/>
      <c r="P32" s="21"/>
      <c r="Q32" s="22"/>
      <c r="R32" s="21"/>
      <c r="S32" s="23"/>
      <c r="T32" s="21"/>
      <c r="U32" s="22"/>
      <c r="V32" s="23"/>
      <c r="W32" s="20"/>
    </row>
    <row r="33" spans="1:24" s="12" customFormat="1" ht="29.25" customHeight="1" x14ac:dyDescent="0.3">
      <c r="A33" s="173" t="s">
        <v>22</v>
      </c>
      <c r="B33" s="173"/>
      <c r="C33" s="173"/>
      <c r="D33" s="173"/>
      <c r="E33" s="174"/>
      <c r="F33" s="39"/>
      <c r="G33" s="44"/>
      <c r="H33" s="39"/>
      <c r="I33" s="44"/>
      <c r="J33" s="39"/>
      <c r="K33" s="44"/>
      <c r="L33" s="45"/>
      <c r="M33" s="46"/>
      <c r="N33" s="39"/>
      <c r="O33" s="44"/>
      <c r="P33" s="39"/>
      <c r="Q33" s="44"/>
      <c r="R33" s="39"/>
      <c r="S33" s="44"/>
      <c r="T33" s="45"/>
      <c r="U33" s="46"/>
      <c r="V33" s="44"/>
      <c r="W33" s="38" t="s">
        <v>52</v>
      </c>
    </row>
    <row r="34" spans="1:24" s="12" customFormat="1" ht="24" customHeight="1" x14ac:dyDescent="0.3">
      <c r="A34" s="135" t="s">
        <v>23</v>
      </c>
      <c r="B34" s="135"/>
      <c r="C34" s="135"/>
      <c r="D34" s="135"/>
      <c r="E34" s="135"/>
      <c r="F34" s="10"/>
      <c r="G34" s="11"/>
      <c r="H34" s="10"/>
      <c r="I34" s="11"/>
      <c r="J34" s="10"/>
      <c r="L34" s="10"/>
      <c r="M34" s="11"/>
      <c r="N34" s="10"/>
      <c r="O34" s="11"/>
      <c r="P34" s="10"/>
      <c r="Q34" s="11"/>
      <c r="R34" s="10"/>
      <c r="T34" s="10"/>
      <c r="U34" s="11"/>
      <c r="W34" s="135" t="s">
        <v>24</v>
      </c>
      <c r="X34" s="135"/>
    </row>
    <row r="35" spans="1:24" s="12" customFormat="1" ht="24.75" customHeight="1" x14ac:dyDescent="0.3">
      <c r="A35" s="4" t="s">
        <v>25</v>
      </c>
      <c r="B35" s="4"/>
      <c r="C35" s="4"/>
      <c r="D35" s="4"/>
      <c r="E35" s="4"/>
      <c r="F35" s="10"/>
      <c r="G35" s="11"/>
      <c r="H35" s="10"/>
      <c r="I35" s="11"/>
      <c r="J35" s="10"/>
      <c r="K35" s="11"/>
      <c r="M35" s="11"/>
      <c r="N35" s="10"/>
      <c r="O35" s="11"/>
      <c r="P35" s="10"/>
      <c r="Q35" s="11"/>
      <c r="R35" s="10"/>
      <c r="S35" s="11"/>
      <c r="U35" s="11"/>
      <c r="W35" s="4" t="s">
        <v>26</v>
      </c>
      <c r="X35" s="4"/>
    </row>
    <row r="36" spans="1:24" s="12" customFormat="1" ht="24.75" customHeight="1" x14ac:dyDescent="0.3">
      <c r="A36" s="4" t="s">
        <v>27</v>
      </c>
      <c r="B36" s="4"/>
      <c r="C36" s="4"/>
      <c r="D36" s="4"/>
      <c r="E36" s="4"/>
      <c r="F36" s="10"/>
      <c r="G36" s="11"/>
      <c r="H36" s="10"/>
      <c r="I36" s="11"/>
      <c r="J36" s="10"/>
      <c r="K36" s="11"/>
      <c r="M36" s="11"/>
      <c r="N36" s="10"/>
      <c r="O36" s="11"/>
      <c r="P36" s="10"/>
      <c r="Q36" s="11"/>
      <c r="R36" s="10"/>
      <c r="S36" s="11"/>
      <c r="U36" s="11"/>
      <c r="W36" s="4" t="s">
        <v>28</v>
      </c>
      <c r="X36" s="4"/>
    </row>
    <row r="37" spans="1:24" s="12" customFormat="1" ht="24.75" customHeight="1" x14ac:dyDescent="0.3">
      <c r="A37" s="4" t="s">
        <v>29</v>
      </c>
      <c r="B37" s="4"/>
      <c r="C37" s="4"/>
      <c r="D37" s="4"/>
      <c r="E37" s="4"/>
      <c r="F37" s="10"/>
      <c r="G37" s="11"/>
      <c r="H37" s="10"/>
      <c r="I37" s="11"/>
      <c r="J37" s="10"/>
      <c r="K37" s="11"/>
      <c r="M37" s="11"/>
      <c r="N37" s="10"/>
      <c r="O37" s="11"/>
      <c r="P37" s="10"/>
      <c r="Q37" s="11"/>
      <c r="R37" s="10"/>
      <c r="S37" s="11"/>
      <c r="U37" s="11"/>
      <c r="W37" s="4" t="s">
        <v>30</v>
      </c>
      <c r="X37" s="4"/>
    </row>
    <row r="38" spans="1:24" s="12" customFormat="1" ht="24.75" customHeight="1" x14ac:dyDescent="0.3">
      <c r="A38" s="4" t="s">
        <v>31</v>
      </c>
      <c r="B38" s="4"/>
      <c r="C38" s="4"/>
      <c r="D38" s="4"/>
      <c r="E38" s="4"/>
      <c r="F38" s="10"/>
      <c r="G38" s="11"/>
      <c r="H38" s="10"/>
      <c r="I38" s="11"/>
      <c r="J38" s="10"/>
      <c r="K38" s="11"/>
      <c r="M38" s="11"/>
      <c r="N38" s="10"/>
      <c r="O38" s="11"/>
      <c r="P38" s="10"/>
      <c r="Q38" s="11"/>
      <c r="R38" s="10"/>
      <c r="S38" s="11"/>
      <c r="U38" s="11"/>
      <c r="W38" s="4" t="s">
        <v>32</v>
      </c>
      <c r="X38" s="4"/>
    </row>
    <row r="39" spans="1:24" s="12" customFormat="1" ht="24.75" customHeight="1" x14ac:dyDescent="0.3">
      <c r="A39" s="4" t="s">
        <v>33</v>
      </c>
      <c r="B39" s="4"/>
      <c r="C39" s="4"/>
      <c r="D39" s="4"/>
      <c r="E39" s="4"/>
      <c r="F39" s="10"/>
      <c r="G39" s="11"/>
      <c r="H39" s="10"/>
      <c r="I39" s="11"/>
      <c r="J39" s="10"/>
      <c r="K39" s="11"/>
      <c r="M39" s="11"/>
      <c r="N39" s="10"/>
      <c r="O39" s="11"/>
      <c r="P39" s="10"/>
      <c r="Q39" s="11"/>
      <c r="R39" s="10"/>
      <c r="S39" s="11"/>
      <c r="U39" s="11"/>
      <c r="W39" s="4" t="s">
        <v>34</v>
      </c>
      <c r="X39" s="4"/>
    </row>
    <row r="40" spans="1:24" s="12" customFormat="1" ht="24.75" customHeight="1" x14ac:dyDescent="0.3">
      <c r="A40" s="4" t="s">
        <v>35</v>
      </c>
      <c r="B40" s="4"/>
      <c r="C40" s="4"/>
      <c r="D40" s="4"/>
      <c r="E40" s="4"/>
      <c r="F40" s="10"/>
      <c r="G40" s="11"/>
      <c r="H40" s="10"/>
      <c r="I40" s="11"/>
      <c r="J40" s="10"/>
      <c r="K40" s="11"/>
      <c r="M40" s="11"/>
      <c r="N40" s="10"/>
      <c r="O40" s="11"/>
      <c r="P40" s="10"/>
      <c r="Q40" s="11"/>
      <c r="R40" s="10"/>
      <c r="S40" s="11"/>
      <c r="U40" s="11"/>
      <c r="W40" s="4" t="s">
        <v>36</v>
      </c>
      <c r="X40" s="4"/>
    </row>
    <row r="41" spans="1:24" s="12" customFormat="1" ht="24.75" customHeight="1" x14ac:dyDescent="0.3">
      <c r="A41" s="4" t="s">
        <v>37</v>
      </c>
      <c r="B41" s="4"/>
      <c r="C41" s="4"/>
      <c r="D41" s="4"/>
      <c r="E41" s="4"/>
      <c r="F41" s="10"/>
      <c r="G41" s="11"/>
      <c r="H41" s="10"/>
      <c r="I41" s="11"/>
      <c r="J41" s="10"/>
      <c r="K41" s="11"/>
      <c r="M41" s="11"/>
      <c r="N41" s="10"/>
      <c r="O41" s="11"/>
      <c r="P41" s="10"/>
      <c r="Q41" s="11"/>
      <c r="R41" s="10"/>
      <c r="S41" s="11"/>
      <c r="U41" s="11"/>
      <c r="W41" s="4" t="s">
        <v>38</v>
      </c>
      <c r="X41" s="4"/>
    </row>
    <row r="42" spans="1:24" s="12" customFormat="1" ht="24.75" customHeight="1" x14ac:dyDescent="0.3">
      <c r="A42" s="4" t="s">
        <v>39</v>
      </c>
      <c r="B42" s="4"/>
      <c r="C42" s="4"/>
      <c r="D42" s="4"/>
      <c r="E42" s="4"/>
      <c r="F42" s="10"/>
      <c r="G42" s="11"/>
      <c r="H42" s="10"/>
      <c r="I42" s="11"/>
      <c r="J42" s="10"/>
      <c r="K42" s="11"/>
      <c r="M42" s="11"/>
      <c r="N42" s="10"/>
      <c r="O42" s="11"/>
      <c r="P42" s="10"/>
      <c r="Q42" s="11"/>
      <c r="R42" s="10"/>
      <c r="S42" s="11"/>
      <c r="U42" s="11"/>
      <c r="W42" s="4" t="s">
        <v>40</v>
      </c>
      <c r="X42" s="4"/>
    </row>
    <row r="43" spans="1:24" s="12" customFormat="1" ht="24.75" customHeight="1" x14ac:dyDescent="0.3">
      <c r="A43" s="4" t="s">
        <v>41</v>
      </c>
      <c r="B43" s="4"/>
      <c r="C43" s="4"/>
      <c r="D43" s="4"/>
      <c r="E43" s="4"/>
      <c r="F43" s="10"/>
      <c r="G43" s="11"/>
      <c r="H43" s="10"/>
      <c r="I43" s="11"/>
      <c r="J43" s="10"/>
      <c r="K43" s="11"/>
      <c r="M43" s="11"/>
      <c r="N43" s="10"/>
      <c r="O43" s="11"/>
      <c r="P43" s="10"/>
      <c r="Q43" s="11"/>
      <c r="R43" s="10"/>
      <c r="S43" s="11"/>
      <c r="U43" s="11"/>
      <c r="W43" s="4" t="s">
        <v>42</v>
      </c>
      <c r="X43" s="4"/>
    </row>
    <row r="44" spans="1:24" s="12" customFormat="1" ht="24.75" customHeight="1" x14ac:dyDescent="0.3">
      <c r="A44" s="4" t="s">
        <v>43</v>
      </c>
      <c r="B44" s="4"/>
      <c r="C44" s="4"/>
      <c r="D44" s="4"/>
      <c r="E44" s="4"/>
      <c r="F44" s="10"/>
      <c r="G44" s="11"/>
      <c r="H44" s="10"/>
      <c r="I44" s="11"/>
      <c r="J44" s="10"/>
      <c r="K44" s="11"/>
      <c r="M44" s="11"/>
      <c r="N44" s="10"/>
      <c r="O44" s="11"/>
      <c r="P44" s="10"/>
      <c r="Q44" s="11"/>
      <c r="R44" s="10"/>
      <c r="S44" s="11"/>
      <c r="U44" s="11"/>
      <c r="W44" s="4" t="s">
        <v>44</v>
      </c>
      <c r="X44" s="4"/>
    </row>
    <row r="45" spans="1:24" s="12" customFormat="1" ht="24.75" customHeight="1" x14ac:dyDescent="0.3">
      <c r="A45" s="4" t="s">
        <v>45</v>
      </c>
      <c r="B45" s="4"/>
      <c r="C45" s="4"/>
      <c r="D45" s="4"/>
      <c r="E45" s="4"/>
      <c r="F45" s="10"/>
      <c r="G45" s="11"/>
      <c r="H45" s="10"/>
      <c r="I45" s="11"/>
      <c r="J45" s="10"/>
      <c r="K45" s="11"/>
      <c r="M45" s="11"/>
      <c r="N45" s="10"/>
      <c r="O45" s="11"/>
      <c r="P45" s="10"/>
      <c r="Q45" s="11"/>
      <c r="R45" s="10"/>
      <c r="S45" s="11"/>
      <c r="T45" s="10"/>
      <c r="U45" s="11"/>
      <c r="W45" s="4" t="s">
        <v>46</v>
      </c>
      <c r="X45" s="4"/>
    </row>
    <row r="46" spans="1:24" s="12" customFormat="1" ht="24.75" customHeight="1" x14ac:dyDescent="0.3">
      <c r="A46" s="12" t="s">
        <v>47</v>
      </c>
      <c r="F46" s="10"/>
      <c r="G46" s="11"/>
      <c r="H46" s="10"/>
      <c r="I46" s="11"/>
      <c r="J46" s="10"/>
      <c r="K46" s="11"/>
      <c r="M46" s="11"/>
      <c r="N46" s="10"/>
      <c r="O46" s="11"/>
      <c r="P46" s="10"/>
      <c r="Q46" s="11"/>
      <c r="R46" s="10"/>
      <c r="S46" s="11"/>
      <c r="T46" s="10"/>
      <c r="U46" s="11"/>
      <c r="W46" s="12" t="s">
        <v>48</v>
      </c>
      <c r="X46" s="4"/>
    </row>
    <row r="47" spans="1:24" s="12" customFormat="1" ht="3" customHeight="1" x14ac:dyDescent="0.3">
      <c r="A47" s="13"/>
      <c r="B47" s="13"/>
      <c r="C47" s="13"/>
      <c r="D47" s="13"/>
      <c r="E47" s="13"/>
      <c r="F47" s="15"/>
      <c r="G47" s="14"/>
      <c r="H47" s="15"/>
      <c r="I47" s="14"/>
      <c r="J47" s="15"/>
      <c r="K47" s="14"/>
      <c r="L47" s="15"/>
      <c r="M47" s="14"/>
      <c r="N47" s="15"/>
      <c r="O47" s="14"/>
      <c r="P47" s="15"/>
      <c r="Q47" s="14"/>
      <c r="R47" s="15"/>
      <c r="S47" s="14"/>
      <c r="T47" s="15"/>
      <c r="U47" s="14"/>
      <c r="V47" s="13"/>
      <c r="W47" s="13"/>
      <c r="X47" s="4"/>
    </row>
    <row r="48" spans="1:24" s="12" customFormat="1" ht="3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s="12" customFormat="1" ht="17.25" x14ac:dyDescent="0.3">
      <c r="A49" s="4"/>
      <c r="B49" s="4" t="s">
        <v>84</v>
      </c>
      <c r="C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s="12" customFormat="1" ht="17.25" x14ac:dyDescent="0.3">
      <c r="A50" s="4"/>
      <c r="B50" s="4" t="s">
        <v>87</v>
      </c>
      <c r="C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s="12" customFormat="1" ht="17.25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s="12" customFormat="1" ht="17.25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s="12" customFormat="1" ht="17.25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s="12" customFormat="1" ht="17.25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</sheetData>
  <mergeCells count="41">
    <mergeCell ref="A8:E8"/>
    <mergeCell ref="P8:Q8"/>
    <mergeCell ref="P9:Q9"/>
    <mergeCell ref="A34:E34"/>
    <mergeCell ref="A33:E33"/>
    <mergeCell ref="A29:E31"/>
    <mergeCell ref="F29:M29"/>
    <mergeCell ref="W34:X34"/>
    <mergeCell ref="N30:O30"/>
    <mergeCell ref="P30:Q30"/>
    <mergeCell ref="R30:S30"/>
    <mergeCell ref="F31:G31"/>
    <mergeCell ref="H31:I31"/>
    <mergeCell ref="J31:K31"/>
    <mergeCell ref="N31:O31"/>
    <mergeCell ref="J30:K30"/>
    <mergeCell ref="F30:G30"/>
    <mergeCell ref="V4:W6"/>
    <mergeCell ref="N6:O6"/>
    <mergeCell ref="P6:Q6"/>
    <mergeCell ref="H30:I30"/>
    <mergeCell ref="P31:Q31"/>
    <mergeCell ref="R31:S31"/>
    <mergeCell ref="N29:U29"/>
    <mergeCell ref="V29:W31"/>
    <mergeCell ref="V8:W8"/>
    <mergeCell ref="A4:E6"/>
    <mergeCell ref="F4:M4"/>
    <mergeCell ref="N4:U4"/>
    <mergeCell ref="F5:G5"/>
    <mergeCell ref="H5:I5"/>
    <mergeCell ref="J5:K5"/>
    <mergeCell ref="N5:O5"/>
    <mergeCell ref="P5:Q5"/>
    <mergeCell ref="R5:S5"/>
    <mergeCell ref="T5:U5"/>
    <mergeCell ref="F6:G6"/>
    <mergeCell ref="H6:I6"/>
    <mergeCell ref="J6:K6"/>
    <mergeCell ref="R6:S6"/>
    <mergeCell ref="T6:U6"/>
  </mergeCells>
  <phoneticPr fontId="8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showGridLines="0" zoomScaleNormal="100" workbookViewId="0">
      <selection activeCell="R22" sqref="R22"/>
    </sheetView>
  </sheetViews>
  <sheetFormatPr defaultRowHeight="21" x14ac:dyDescent="0.35"/>
  <cols>
    <col min="1" max="1" width="1.7109375" style="33" customWidth="1"/>
    <col min="2" max="2" width="2.42578125" style="33" customWidth="1"/>
    <col min="3" max="3" width="3.5703125" style="33" customWidth="1"/>
    <col min="4" max="4" width="4.7109375" style="33" customWidth="1"/>
    <col min="5" max="5" width="9.7109375" style="33" customWidth="1"/>
    <col min="6" max="6" width="10.28515625" style="33" customWidth="1"/>
    <col min="7" max="7" width="0.42578125" style="33" customWidth="1"/>
    <col min="8" max="8" width="10.7109375" style="33" customWidth="1"/>
    <col min="9" max="9" width="0.42578125" style="33" customWidth="1"/>
    <col min="10" max="10" width="11.5703125" style="33" customWidth="1"/>
    <col min="11" max="11" width="0.42578125" style="33" customWidth="1"/>
    <col min="12" max="12" width="13.140625" style="33" customWidth="1"/>
    <col min="13" max="13" width="0.42578125" style="33" customWidth="1"/>
    <col min="14" max="14" width="10.7109375" style="33" customWidth="1"/>
    <col min="15" max="15" width="0.42578125" style="33" customWidth="1"/>
    <col min="16" max="16" width="10.7109375" style="33" customWidth="1"/>
    <col min="17" max="17" width="0.42578125" style="33" customWidth="1"/>
    <col min="18" max="18" width="13.28515625" style="33" customWidth="1"/>
    <col min="19" max="19" width="0.42578125" style="33" customWidth="1"/>
    <col min="20" max="20" width="13.28515625" style="33" customWidth="1"/>
    <col min="21" max="21" width="0.42578125" style="33" customWidth="1"/>
    <col min="22" max="22" width="0.85546875" style="33" customWidth="1"/>
    <col min="23" max="24" width="10.7109375" style="33" customWidth="1"/>
    <col min="25" max="25" width="2.28515625" style="33" customWidth="1"/>
    <col min="26" max="35" width="0.85546875" style="33" customWidth="1"/>
    <col min="36" max="16384" width="9.140625" style="33"/>
  </cols>
  <sheetData>
    <row r="1" spans="1:25" s="1" customFormat="1" ht="18.75" x14ac:dyDescent="0.3">
      <c r="B1" s="2" t="s">
        <v>0</v>
      </c>
      <c r="D1" s="47">
        <v>20.8</v>
      </c>
      <c r="E1" s="2" t="s">
        <v>88</v>
      </c>
    </row>
    <row r="2" spans="1:25" s="1" customFormat="1" ht="18.75" x14ac:dyDescent="0.3">
      <c r="B2" s="2" t="s">
        <v>1</v>
      </c>
      <c r="D2" s="47">
        <v>20.8</v>
      </c>
      <c r="E2" s="2" t="s">
        <v>89</v>
      </c>
    </row>
    <row r="3" spans="1:25" s="1" customFormat="1" ht="18.75" x14ac:dyDescent="0.3">
      <c r="B3" s="2"/>
      <c r="D3" s="47"/>
      <c r="E3" s="2"/>
      <c r="X3" s="48" t="s">
        <v>53</v>
      </c>
    </row>
    <row r="4" spans="1:25" ht="6" customHeight="1" x14ac:dyDescent="0.35">
      <c r="B4" s="35"/>
      <c r="D4" s="36"/>
      <c r="E4" s="35"/>
    </row>
    <row r="5" spans="1:25" s="4" customFormat="1" ht="22.5" customHeight="1" x14ac:dyDescent="0.3">
      <c r="A5" s="143" t="s">
        <v>2</v>
      </c>
      <c r="B5" s="143"/>
      <c r="C5" s="143"/>
      <c r="D5" s="143"/>
      <c r="E5" s="148"/>
      <c r="F5" s="153" t="s">
        <v>80</v>
      </c>
      <c r="G5" s="154"/>
      <c r="H5" s="154"/>
      <c r="I5" s="154"/>
      <c r="J5" s="154"/>
      <c r="K5" s="154"/>
      <c r="L5" s="154"/>
      <c r="M5" s="154"/>
      <c r="N5" s="153" t="s">
        <v>81</v>
      </c>
      <c r="O5" s="154"/>
      <c r="P5" s="176"/>
      <c r="Q5" s="176"/>
      <c r="R5" s="176"/>
      <c r="S5" s="176"/>
      <c r="T5" s="176"/>
      <c r="U5" s="177"/>
      <c r="V5" s="137" t="s">
        <v>3</v>
      </c>
      <c r="W5" s="143"/>
      <c r="X5" s="143"/>
    </row>
    <row r="6" spans="1:25" s="4" customFormat="1" ht="21.75" customHeight="1" x14ac:dyDescent="0.3">
      <c r="A6" s="181"/>
      <c r="B6" s="181"/>
      <c r="C6" s="181"/>
      <c r="D6" s="181"/>
      <c r="E6" s="150"/>
      <c r="F6" s="155"/>
      <c r="G6" s="156"/>
      <c r="H6" s="27" t="s">
        <v>54</v>
      </c>
      <c r="I6" s="27"/>
      <c r="J6" s="155" t="s">
        <v>55</v>
      </c>
      <c r="K6" s="156"/>
      <c r="L6" s="180" t="s">
        <v>56</v>
      </c>
      <c r="M6" s="150"/>
      <c r="N6" s="74"/>
      <c r="O6" s="26"/>
      <c r="P6" s="27" t="s">
        <v>54</v>
      </c>
      <c r="Q6" s="76"/>
      <c r="R6" s="74" t="s">
        <v>55</v>
      </c>
      <c r="S6" s="75"/>
      <c r="T6" s="64" t="s">
        <v>56</v>
      </c>
      <c r="U6" s="93"/>
      <c r="V6" s="180"/>
      <c r="W6" s="181"/>
      <c r="X6" s="181"/>
    </row>
    <row r="7" spans="1:25" s="4" customFormat="1" ht="18.75" customHeight="1" x14ac:dyDescent="0.3">
      <c r="A7" s="181"/>
      <c r="B7" s="181"/>
      <c r="C7" s="181"/>
      <c r="D7" s="181"/>
      <c r="E7" s="150"/>
      <c r="F7" s="178"/>
      <c r="G7" s="179"/>
      <c r="H7" s="23" t="s">
        <v>57</v>
      </c>
      <c r="I7" s="23"/>
      <c r="J7" s="178" t="s">
        <v>10</v>
      </c>
      <c r="K7" s="179"/>
      <c r="L7" s="180" t="s">
        <v>58</v>
      </c>
      <c r="M7" s="150"/>
      <c r="N7" s="68"/>
      <c r="O7" s="11"/>
      <c r="P7" s="23" t="s">
        <v>57</v>
      </c>
      <c r="Q7" s="67"/>
      <c r="R7" s="68" t="s">
        <v>10</v>
      </c>
      <c r="S7" s="69"/>
      <c r="T7" s="64" t="s">
        <v>58</v>
      </c>
      <c r="U7" s="9"/>
      <c r="V7" s="180"/>
      <c r="W7" s="181"/>
      <c r="X7" s="181"/>
    </row>
    <row r="8" spans="1:25" s="4" customFormat="1" ht="18.75" customHeight="1" x14ac:dyDescent="0.3">
      <c r="A8" s="181"/>
      <c r="B8" s="181"/>
      <c r="C8" s="181"/>
      <c r="D8" s="181"/>
      <c r="E8" s="150"/>
      <c r="F8" s="178" t="s">
        <v>55</v>
      </c>
      <c r="G8" s="179"/>
      <c r="H8" s="23" t="s">
        <v>60</v>
      </c>
      <c r="I8" s="23"/>
      <c r="J8" s="178" t="s">
        <v>61</v>
      </c>
      <c r="K8" s="179"/>
      <c r="L8" s="180" t="s">
        <v>62</v>
      </c>
      <c r="M8" s="150"/>
      <c r="N8" s="68" t="s">
        <v>55</v>
      </c>
      <c r="O8" s="11"/>
      <c r="P8" s="23" t="s">
        <v>60</v>
      </c>
      <c r="Q8" s="67"/>
      <c r="R8" s="68" t="s">
        <v>61</v>
      </c>
      <c r="S8" s="69"/>
      <c r="T8" s="64" t="s">
        <v>62</v>
      </c>
      <c r="U8" s="9"/>
      <c r="V8" s="180"/>
      <c r="W8" s="181"/>
      <c r="X8" s="181"/>
    </row>
    <row r="9" spans="1:25" s="4" customFormat="1" ht="18.75" customHeight="1" x14ac:dyDescent="0.3">
      <c r="A9" s="151"/>
      <c r="B9" s="151"/>
      <c r="C9" s="151"/>
      <c r="D9" s="151"/>
      <c r="E9" s="152"/>
      <c r="F9" s="158" t="s">
        <v>59</v>
      </c>
      <c r="G9" s="159"/>
      <c r="H9" s="56" t="s">
        <v>63</v>
      </c>
      <c r="I9" s="56"/>
      <c r="J9" s="158" t="s">
        <v>64</v>
      </c>
      <c r="K9" s="159"/>
      <c r="L9" s="175" t="s">
        <v>65</v>
      </c>
      <c r="M9" s="152"/>
      <c r="N9" s="70" t="s">
        <v>59</v>
      </c>
      <c r="O9" s="14"/>
      <c r="P9" s="56" t="s">
        <v>63</v>
      </c>
      <c r="Q9" s="77"/>
      <c r="R9" s="70" t="s">
        <v>64</v>
      </c>
      <c r="S9" s="71"/>
      <c r="T9" s="66" t="s">
        <v>65</v>
      </c>
      <c r="U9" s="92"/>
      <c r="V9" s="175"/>
      <c r="W9" s="151"/>
      <c r="X9" s="151"/>
    </row>
    <row r="10" spans="1:25" s="12" customFormat="1" ht="3" customHeight="1" x14ac:dyDescent="0.3">
      <c r="A10" s="20"/>
      <c r="B10" s="20"/>
      <c r="C10" s="20"/>
      <c r="D10" s="20"/>
      <c r="E10" s="8"/>
      <c r="F10" s="21"/>
      <c r="G10" s="22"/>
      <c r="H10" s="21"/>
      <c r="I10" s="22"/>
      <c r="J10" s="21"/>
      <c r="K10" s="22"/>
      <c r="L10" s="6"/>
      <c r="M10" s="8"/>
      <c r="N10" s="68"/>
      <c r="O10" s="69"/>
      <c r="P10" s="23"/>
      <c r="Q10" s="67"/>
      <c r="R10" s="68"/>
      <c r="S10" s="69"/>
      <c r="T10" s="68"/>
      <c r="U10" s="65"/>
      <c r="V10" s="63"/>
      <c r="W10" s="73"/>
      <c r="X10" s="73"/>
    </row>
    <row r="11" spans="1:25" s="17" customFormat="1" ht="23.1" customHeight="1" x14ac:dyDescent="0.3">
      <c r="A11" s="182" t="s">
        <v>23</v>
      </c>
      <c r="B11" s="182"/>
      <c r="C11" s="182"/>
      <c r="D11" s="182"/>
      <c r="E11" s="183"/>
      <c r="F11" s="100">
        <f>SUM(F12:F23)</f>
        <v>1911.9</v>
      </c>
      <c r="G11" s="101"/>
      <c r="H11" s="102">
        <f>SUM(H12:H23)</f>
        <v>153</v>
      </c>
      <c r="I11" s="101"/>
      <c r="J11" s="100">
        <f>MAX(J12:J23)</f>
        <v>180</v>
      </c>
      <c r="K11" s="101"/>
      <c r="L11" s="106" t="s">
        <v>96</v>
      </c>
      <c r="M11" s="107"/>
      <c r="N11" s="108">
        <v>3710</v>
      </c>
      <c r="O11" s="107"/>
      <c r="P11" s="109">
        <v>199</v>
      </c>
      <c r="Q11" s="109"/>
      <c r="R11" s="110">
        <v>197.3</v>
      </c>
      <c r="S11" s="107"/>
      <c r="T11" s="106" t="s">
        <v>109</v>
      </c>
      <c r="U11" s="86"/>
      <c r="V11" s="184" t="s">
        <v>24</v>
      </c>
      <c r="W11" s="182"/>
      <c r="X11" s="182"/>
      <c r="Y11" s="50"/>
    </row>
    <row r="12" spans="1:25" s="1" customFormat="1" ht="23.1" customHeight="1" x14ac:dyDescent="0.3">
      <c r="A12" s="87"/>
      <c r="B12" s="87" t="s">
        <v>25</v>
      </c>
      <c r="C12" s="87"/>
      <c r="D12" s="81"/>
      <c r="E12" s="81"/>
      <c r="F12" s="97">
        <v>252.8</v>
      </c>
      <c r="G12" s="83"/>
      <c r="H12" s="81">
        <v>13</v>
      </c>
      <c r="I12" s="81"/>
      <c r="J12" s="97">
        <v>105.2</v>
      </c>
      <c r="K12" s="83"/>
      <c r="L12" s="103" t="s">
        <v>97</v>
      </c>
      <c r="M12" s="89"/>
      <c r="N12" s="88">
        <v>695.7</v>
      </c>
      <c r="O12" s="89"/>
      <c r="P12" s="87">
        <v>21</v>
      </c>
      <c r="Q12" s="87"/>
      <c r="R12" s="88">
        <v>140</v>
      </c>
      <c r="S12" s="89"/>
      <c r="T12" s="103" t="s">
        <v>110</v>
      </c>
      <c r="U12" s="89"/>
      <c r="V12" s="87"/>
      <c r="W12" s="90" t="s">
        <v>66</v>
      </c>
      <c r="X12" s="87"/>
    </row>
    <row r="13" spans="1:25" s="1" customFormat="1" ht="23.1" customHeight="1" x14ac:dyDescent="0.3">
      <c r="A13" s="87"/>
      <c r="B13" s="87" t="s">
        <v>27</v>
      </c>
      <c r="C13" s="87"/>
      <c r="D13" s="81"/>
      <c r="E13" s="81"/>
      <c r="F13" s="97">
        <v>51.5</v>
      </c>
      <c r="G13" s="83"/>
      <c r="H13" s="81">
        <v>10</v>
      </c>
      <c r="I13" s="81"/>
      <c r="J13" s="97">
        <v>10.3</v>
      </c>
      <c r="K13" s="83"/>
      <c r="L13" s="103" t="s">
        <v>98</v>
      </c>
      <c r="M13" s="89"/>
      <c r="N13" s="88">
        <v>45.8</v>
      </c>
      <c r="O13" s="89"/>
      <c r="P13" s="87">
        <v>12</v>
      </c>
      <c r="Q13" s="87"/>
      <c r="R13" s="88">
        <v>15.6</v>
      </c>
      <c r="S13" s="89"/>
      <c r="T13" s="103" t="s">
        <v>108</v>
      </c>
      <c r="U13" s="89"/>
      <c r="V13" s="87"/>
      <c r="W13" s="87" t="s">
        <v>67</v>
      </c>
      <c r="X13" s="87"/>
    </row>
    <row r="14" spans="1:25" s="1" customFormat="1" ht="23.1" customHeight="1" x14ac:dyDescent="0.3">
      <c r="A14" s="87"/>
      <c r="B14" s="87" t="s">
        <v>29</v>
      </c>
      <c r="C14" s="87"/>
      <c r="D14" s="81"/>
      <c r="E14" s="81"/>
      <c r="F14" s="97">
        <v>0.2</v>
      </c>
      <c r="G14" s="83"/>
      <c r="H14" s="81">
        <v>1</v>
      </c>
      <c r="I14" s="81"/>
      <c r="J14" s="97">
        <v>0.2</v>
      </c>
      <c r="K14" s="83"/>
      <c r="L14" s="104" t="s">
        <v>99</v>
      </c>
      <c r="M14" s="89"/>
      <c r="N14" s="88">
        <v>260.8</v>
      </c>
      <c r="O14" s="89"/>
      <c r="P14" s="87">
        <v>10</v>
      </c>
      <c r="Q14" s="87"/>
      <c r="R14" s="88">
        <v>69.5</v>
      </c>
      <c r="S14" s="89"/>
      <c r="T14" s="104" t="s">
        <v>111</v>
      </c>
      <c r="U14" s="89"/>
      <c r="V14" s="87"/>
      <c r="W14" s="87" t="s">
        <v>68</v>
      </c>
      <c r="X14" s="87"/>
    </row>
    <row r="15" spans="1:25" s="1" customFormat="1" ht="23.1" customHeight="1" x14ac:dyDescent="0.3">
      <c r="A15" s="87"/>
      <c r="B15" s="87" t="s">
        <v>31</v>
      </c>
      <c r="C15" s="87"/>
      <c r="D15" s="81"/>
      <c r="E15" s="81"/>
      <c r="F15" s="97">
        <v>6</v>
      </c>
      <c r="G15" s="83"/>
      <c r="H15" s="81">
        <v>1</v>
      </c>
      <c r="I15" s="81"/>
      <c r="J15" s="97">
        <v>6</v>
      </c>
      <c r="K15" s="83"/>
      <c r="L15" s="105" t="s">
        <v>100</v>
      </c>
      <c r="M15" s="89"/>
      <c r="N15" s="88">
        <v>288.60000000000002</v>
      </c>
      <c r="O15" s="89"/>
      <c r="P15" s="87">
        <v>13</v>
      </c>
      <c r="Q15" s="87"/>
      <c r="R15" s="88">
        <v>56.6</v>
      </c>
      <c r="S15" s="89"/>
      <c r="T15" s="105" t="s">
        <v>112</v>
      </c>
      <c r="U15" s="89"/>
      <c r="V15" s="87"/>
      <c r="W15" s="87" t="s">
        <v>69</v>
      </c>
      <c r="X15" s="87"/>
    </row>
    <row r="16" spans="1:25" s="1" customFormat="1" ht="23.1" customHeight="1" x14ac:dyDescent="0.3">
      <c r="A16" s="87"/>
      <c r="B16" s="87" t="s">
        <v>33</v>
      </c>
      <c r="C16" s="87"/>
      <c r="D16" s="81"/>
      <c r="E16" s="81"/>
      <c r="F16" s="97">
        <v>38.799999999999997</v>
      </c>
      <c r="G16" s="83"/>
      <c r="H16" s="81">
        <v>10</v>
      </c>
      <c r="I16" s="81"/>
      <c r="J16" s="97">
        <v>16.600000000000001</v>
      </c>
      <c r="K16" s="83"/>
      <c r="L16" s="103" t="s">
        <v>101</v>
      </c>
      <c r="M16" s="89"/>
      <c r="N16" s="88">
        <v>202.8</v>
      </c>
      <c r="O16" s="89"/>
      <c r="P16" s="87">
        <v>17</v>
      </c>
      <c r="Q16" s="87"/>
      <c r="R16" s="88">
        <v>55.8</v>
      </c>
      <c r="S16" s="89"/>
      <c r="T16" s="103" t="s">
        <v>113</v>
      </c>
      <c r="U16" s="89"/>
      <c r="V16" s="87"/>
      <c r="W16" s="87" t="s">
        <v>70</v>
      </c>
      <c r="X16" s="87"/>
    </row>
    <row r="17" spans="1:24" s="1" customFormat="1" ht="23.1" customHeight="1" x14ac:dyDescent="0.3">
      <c r="A17" s="87"/>
      <c r="B17" s="87" t="s">
        <v>35</v>
      </c>
      <c r="C17" s="87"/>
      <c r="D17" s="81"/>
      <c r="E17" s="81"/>
      <c r="F17" s="97">
        <v>181.5</v>
      </c>
      <c r="G17" s="83"/>
      <c r="H17" s="81">
        <v>16</v>
      </c>
      <c r="I17" s="81"/>
      <c r="J17" s="97">
        <v>106</v>
      </c>
      <c r="K17" s="83"/>
      <c r="L17" s="103" t="s">
        <v>102</v>
      </c>
      <c r="M17" s="89"/>
      <c r="N17" s="88">
        <v>172.5</v>
      </c>
      <c r="O17" s="89"/>
      <c r="P17" s="87">
        <v>14</v>
      </c>
      <c r="Q17" s="87"/>
      <c r="R17" s="88">
        <v>45.7</v>
      </c>
      <c r="S17" s="89"/>
      <c r="T17" s="103" t="s">
        <v>114</v>
      </c>
      <c r="U17" s="89"/>
      <c r="V17" s="87"/>
      <c r="W17" s="87" t="s">
        <v>71</v>
      </c>
      <c r="X17" s="87"/>
    </row>
    <row r="18" spans="1:24" s="1" customFormat="1" ht="23.1" customHeight="1" x14ac:dyDescent="0.3">
      <c r="A18" s="87"/>
      <c r="B18" s="87" t="s">
        <v>37</v>
      </c>
      <c r="C18" s="87"/>
      <c r="D18" s="81"/>
      <c r="E18" s="81"/>
      <c r="F18" s="97">
        <v>136.19999999999999</v>
      </c>
      <c r="G18" s="83"/>
      <c r="H18" s="81">
        <v>14</v>
      </c>
      <c r="I18" s="81"/>
      <c r="J18" s="97">
        <v>36.9</v>
      </c>
      <c r="K18" s="83"/>
      <c r="L18" s="103" t="s">
        <v>103</v>
      </c>
      <c r="M18" s="89"/>
      <c r="N18" s="88">
        <v>145.1</v>
      </c>
      <c r="O18" s="89"/>
      <c r="P18" s="87">
        <v>15</v>
      </c>
      <c r="Q18" s="87"/>
      <c r="R18" s="88">
        <v>35.799999999999997</v>
      </c>
      <c r="S18" s="89"/>
      <c r="T18" s="103" t="s">
        <v>115</v>
      </c>
      <c r="U18" s="89"/>
      <c r="V18" s="87"/>
      <c r="W18" s="87" t="s">
        <v>72</v>
      </c>
      <c r="X18" s="87"/>
    </row>
    <row r="19" spans="1:24" s="1" customFormat="1" ht="23.1" customHeight="1" x14ac:dyDescent="0.3">
      <c r="A19" s="87"/>
      <c r="B19" s="87" t="s">
        <v>39</v>
      </c>
      <c r="C19" s="87"/>
      <c r="D19" s="81"/>
      <c r="E19" s="81"/>
      <c r="F19" s="97">
        <v>97.5</v>
      </c>
      <c r="G19" s="83"/>
      <c r="H19" s="81">
        <v>11</v>
      </c>
      <c r="I19" s="81"/>
      <c r="J19" s="97">
        <v>37</v>
      </c>
      <c r="K19" s="83"/>
      <c r="L19" s="103" t="s">
        <v>104</v>
      </c>
      <c r="M19" s="89"/>
      <c r="N19" s="88">
        <v>364.5</v>
      </c>
      <c r="O19" s="89"/>
      <c r="P19" s="87">
        <v>24</v>
      </c>
      <c r="Q19" s="87"/>
      <c r="R19" s="88">
        <v>111.7</v>
      </c>
      <c r="S19" s="89"/>
      <c r="T19" s="103" t="s">
        <v>116</v>
      </c>
      <c r="U19" s="89"/>
      <c r="V19" s="87"/>
      <c r="W19" s="87" t="s">
        <v>73</v>
      </c>
      <c r="X19" s="87"/>
    </row>
    <row r="20" spans="1:24" s="1" customFormat="1" ht="23.1" customHeight="1" x14ac:dyDescent="0.3">
      <c r="A20" s="87"/>
      <c r="B20" s="87" t="s">
        <v>41</v>
      </c>
      <c r="C20" s="87"/>
      <c r="D20" s="81"/>
      <c r="E20" s="81"/>
      <c r="F20" s="97">
        <v>124.1</v>
      </c>
      <c r="G20" s="83"/>
      <c r="H20" s="81">
        <v>13</v>
      </c>
      <c r="I20" s="81"/>
      <c r="J20" s="97">
        <v>44</v>
      </c>
      <c r="K20" s="83"/>
      <c r="L20" s="103" t="s">
        <v>105</v>
      </c>
      <c r="M20" s="89"/>
      <c r="N20" s="88">
        <v>195.9</v>
      </c>
      <c r="O20" s="89"/>
      <c r="P20" s="87">
        <v>18</v>
      </c>
      <c r="Q20" s="87"/>
      <c r="R20" s="88">
        <v>39.700000000000003</v>
      </c>
      <c r="S20" s="89"/>
      <c r="T20" s="103" t="s">
        <v>117</v>
      </c>
      <c r="U20" s="89"/>
      <c r="V20" s="87"/>
      <c r="W20" s="87" t="s">
        <v>74</v>
      </c>
      <c r="X20" s="87"/>
    </row>
    <row r="21" spans="1:24" s="1" customFormat="1" ht="23.1" customHeight="1" x14ac:dyDescent="0.3">
      <c r="A21" s="87"/>
      <c r="B21" s="87" t="s">
        <v>43</v>
      </c>
      <c r="C21" s="87"/>
      <c r="D21" s="81"/>
      <c r="E21" s="81"/>
      <c r="F21" s="97">
        <v>111.6</v>
      </c>
      <c r="G21" s="83"/>
      <c r="H21" s="81">
        <v>21</v>
      </c>
      <c r="I21" s="81"/>
      <c r="J21" s="97">
        <v>26.1</v>
      </c>
      <c r="K21" s="83"/>
      <c r="L21" s="103" t="s">
        <v>106</v>
      </c>
      <c r="M21" s="89"/>
      <c r="N21" s="88">
        <v>172.7</v>
      </c>
      <c r="O21" s="89"/>
      <c r="P21" s="87">
        <v>14</v>
      </c>
      <c r="Q21" s="87"/>
      <c r="R21" s="88">
        <v>72.8</v>
      </c>
      <c r="S21" s="89"/>
      <c r="T21" s="103" t="s">
        <v>118</v>
      </c>
      <c r="U21" s="89"/>
      <c r="V21" s="87"/>
      <c r="W21" s="87" t="s">
        <v>75</v>
      </c>
      <c r="X21" s="87"/>
    </row>
    <row r="22" spans="1:24" s="1" customFormat="1" ht="23.1" customHeight="1" x14ac:dyDescent="0.3">
      <c r="A22" s="87"/>
      <c r="B22" s="87" t="s">
        <v>45</v>
      </c>
      <c r="C22" s="87"/>
      <c r="D22" s="81"/>
      <c r="E22" s="81"/>
      <c r="F22" s="97">
        <v>212.8</v>
      </c>
      <c r="G22" s="83"/>
      <c r="H22" s="81">
        <v>21</v>
      </c>
      <c r="I22" s="81"/>
      <c r="J22" s="97">
        <v>35.799999999999997</v>
      </c>
      <c r="K22" s="83"/>
      <c r="L22" s="103" t="s">
        <v>107</v>
      </c>
      <c r="M22" s="89"/>
      <c r="N22" s="88">
        <v>905.3</v>
      </c>
      <c r="O22" s="89"/>
      <c r="P22" s="87">
        <v>21</v>
      </c>
      <c r="Q22" s="87"/>
      <c r="R22" s="88">
        <v>197.3</v>
      </c>
      <c r="S22" s="89"/>
      <c r="T22" s="103" t="s">
        <v>119</v>
      </c>
      <c r="U22" s="89"/>
      <c r="V22" s="87"/>
      <c r="W22" s="87" t="s">
        <v>76</v>
      </c>
      <c r="X22" s="87"/>
    </row>
    <row r="23" spans="1:24" s="1" customFormat="1" ht="23.1" customHeight="1" x14ac:dyDescent="0.3">
      <c r="A23" s="87"/>
      <c r="B23" s="81" t="s">
        <v>47</v>
      </c>
      <c r="C23" s="87"/>
      <c r="D23" s="81"/>
      <c r="E23" s="81"/>
      <c r="F23" s="97">
        <v>698.9</v>
      </c>
      <c r="G23" s="83"/>
      <c r="H23" s="81">
        <v>22</v>
      </c>
      <c r="I23" s="81"/>
      <c r="J23" s="97">
        <v>180</v>
      </c>
      <c r="K23" s="83"/>
      <c r="L23" s="103" t="s">
        <v>96</v>
      </c>
      <c r="M23" s="89"/>
      <c r="N23" s="88">
        <v>260.3</v>
      </c>
      <c r="O23" s="89"/>
      <c r="P23" s="87">
        <v>20</v>
      </c>
      <c r="Q23" s="87"/>
      <c r="R23" s="88">
        <v>47.6</v>
      </c>
      <c r="S23" s="89"/>
      <c r="T23" s="103" t="s">
        <v>120</v>
      </c>
      <c r="U23" s="89"/>
      <c r="V23" s="87"/>
      <c r="W23" s="87" t="s">
        <v>77</v>
      </c>
      <c r="X23" s="87"/>
    </row>
    <row r="24" spans="1:24" s="1" customFormat="1" ht="3" customHeight="1" x14ac:dyDescent="0.3">
      <c r="A24" s="7"/>
      <c r="B24" s="7"/>
      <c r="C24" s="7"/>
      <c r="D24" s="13"/>
      <c r="E24" s="13"/>
      <c r="F24" s="79"/>
      <c r="G24" s="53"/>
      <c r="H24" s="79"/>
      <c r="I24" s="53"/>
      <c r="J24" s="79"/>
      <c r="K24" s="53"/>
      <c r="L24" s="79"/>
      <c r="M24" s="53"/>
      <c r="N24" s="79"/>
      <c r="O24" s="53"/>
      <c r="P24" s="7"/>
      <c r="Q24" s="7"/>
      <c r="R24" s="79"/>
      <c r="S24" s="53"/>
      <c r="T24" s="79"/>
      <c r="U24" s="53"/>
      <c r="V24" s="7"/>
      <c r="W24" s="7"/>
      <c r="X24" s="7"/>
    </row>
    <row r="25" spans="1:24" s="1" customFormat="1" ht="3" customHeight="1" x14ac:dyDescent="0.3">
      <c r="A25" s="17"/>
      <c r="C25" s="17"/>
      <c r="D25" s="12"/>
      <c r="E25" s="12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X25" s="17"/>
    </row>
    <row r="26" spans="1:24" s="1" customFormat="1" ht="21" customHeight="1" x14ac:dyDescent="0.3">
      <c r="A26" s="17"/>
      <c r="B26" s="1" t="s">
        <v>92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X26" s="17"/>
    </row>
    <row r="27" spans="1:24" s="1" customFormat="1" ht="24" customHeight="1" x14ac:dyDescent="0.3">
      <c r="A27" s="17"/>
      <c r="B27" s="1" t="s">
        <v>93</v>
      </c>
      <c r="G27" s="17"/>
      <c r="H27" s="17"/>
      <c r="I27" s="17"/>
      <c r="J27" s="17"/>
      <c r="K27" s="17"/>
      <c r="L27" s="17"/>
      <c r="M27" s="17"/>
      <c r="N27" s="112">
        <f>SUM(N12:N23)</f>
        <v>3710</v>
      </c>
      <c r="O27" s="17"/>
      <c r="P27" s="17"/>
      <c r="Q27" s="17"/>
      <c r="R27" s="17"/>
      <c r="S27" s="17"/>
      <c r="T27" s="17"/>
      <c r="U27" s="17"/>
      <c r="X27" s="17"/>
    </row>
    <row r="28" spans="1:24" s="1" customFormat="1" ht="24" customHeight="1" x14ac:dyDescent="0.3">
      <c r="B28" s="2" t="s">
        <v>0</v>
      </c>
      <c r="D28" s="47">
        <v>20.8</v>
      </c>
      <c r="E28" s="2" t="s">
        <v>90</v>
      </c>
    </row>
    <row r="29" spans="1:24" s="1" customFormat="1" ht="18.75" x14ac:dyDescent="0.3">
      <c r="B29" s="2" t="s">
        <v>1</v>
      </c>
      <c r="D29" s="47">
        <v>20.8</v>
      </c>
      <c r="E29" s="2" t="s">
        <v>91</v>
      </c>
    </row>
    <row r="30" spans="1:24" s="1" customFormat="1" ht="18.75" x14ac:dyDescent="0.3">
      <c r="B30" s="2"/>
      <c r="D30" s="47"/>
      <c r="E30" s="2"/>
      <c r="X30" s="48" t="s">
        <v>53</v>
      </c>
    </row>
    <row r="31" spans="1:24" s="1" customFormat="1" x14ac:dyDescent="0.35">
      <c r="A31" s="33"/>
      <c r="B31" s="35"/>
      <c r="C31" s="33"/>
      <c r="D31" s="36"/>
      <c r="E31" s="35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</row>
    <row r="32" spans="1:24" ht="21" customHeight="1" x14ac:dyDescent="0.35">
      <c r="A32" s="143" t="s">
        <v>2</v>
      </c>
      <c r="B32" s="143"/>
      <c r="C32" s="143"/>
      <c r="D32" s="143"/>
      <c r="E32" s="148"/>
      <c r="F32" s="153" t="s">
        <v>80</v>
      </c>
      <c r="G32" s="154"/>
      <c r="H32" s="154"/>
      <c r="I32" s="154"/>
      <c r="J32" s="154"/>
      <c r="K32" s="154"/>
      <c r="L32" s="154"/>
      <c r="M32" s="154"/>
      <c r="N32" s="153" t="s">
        <v>81</v>
      </c>
      <c r="O32" s="154"/>
      <c r="P32" s="176"/>
      <c r="Q32" s="176"/>
      <c r="R32" s="176"/>
      <c r="S32" s="176"/>
      <c r="T32" s="176"/>
      <c r="U32" s="177"/>
      <c r="V32" s="37"/>
      <c r="W32" s="63"/>
      <c r="X32" s="137" t="s">
        <v>3</v>
      </c>
    </row>
    <row r="33" spans="1:25" s="4" customFormat="1" ht="22.5" customHeight="1" x14ac:dyDescent="0.3">
      <c r="A33" s="181"/>
      <c r="B33" s="181"/>
      <c r="C33" s="181"/>
      <c r="D33" s="181"/>
      <c r="E33" s="150"/>
      <c r="F33" s="155"/>
      <c r="G33" s="156"/>
      <c r="H33" s="27" t="s">
        <v>54</v>
      </c>
      <c r="I33" s="27"/>
      <c r="J33" s="155" t="s">
        <v>55</v>
      </c>
      <c r="K33" s="156"/>
      <c r="L33" s="180" t="s">
        <v>56</v>
      </c>
      <c r="M33" s="150"/>
      <c r="N33" s="28"/>
      <c r="O33" s="76"/>
      <c r="P33" s="27" t="s">
        <v>54</v>
      </c>
      <c r="Q33" s="76"/>
      <c r="R33" s="28" t="s">
        <v>55</v>
      </c>
      <c r="S33" s="68"/>
      <c r="T33" s="68"/>
      <c r="U33" s="180" t="s">
        <v>56</v>
      </c>
      <c r="V33" s="150"/>
      <c r="W33" s="78"/>
      <c r="X33" s="188"/>
    </row>
    <row r="34" spans="1:25" s="4" customFormat="1" ht="21.75" customHeight="1" x14ac:dyDescent="0.3">
      <c r="A34" s="181"/>
      <c r="B34" s="181"/>
      <c r="C34" s="181"/>
      <c r="D34" s="181"/>
      <c r="E34" s="150"/>
      <c r="F34" s="178" t="s">
        <v>55</v>
      </c>
      <c r="G34" s="179"/>
      <c r="H34" s="23" t="s">
        <v>57</v>
      </c>
      <c r="I34" s="23"/>
      <c r="J34" s="178" t="s">
        <v>10</v>
      </c>
      <c r="K34" s="179"/>
      <c r="L34" s="180" t="s">
        <v>58</v>
      </c>
      <c r="M34" s="150"/>
      <c r="N34" s="29" t="s">
        <v>55</v>
      </c>
      <c r="O34" s="67"/>
      <c r="P34" s="23" t="s">
        <v>57</v>
      </c>
      <c r="Q34" s="67"/>
      <c r="R34" s="29" t="s">
        <v>10</v>
      </c>
      <c r="S34" s="68"/>
      <c r="T34" s="68"/>
      <c r="U34" s="180" t="s">
        <v>58</v>
      </c>
      <c r="V34" s="150"/>
      <c r="W34" s="78"/>
      <c r="X34" s="188"/>
    </row>
    <row r="35" spans="1:25" s="4" customFormat="1" ht="18.75" customHeight="1" x14ac:dyDescent="0.3">
      <c r="A35" s="181"/>
      <c r="B35" s="181"/>
      <c r="C35" s="181"/>
      <c r="D35" s="181"/>
      <c r="E35" s="150"/>
      <c r="F35" s="178" t="s">
        <v>59</v>
      </c>
      <c r="G35" s="179"/>
      <c r="H35" s="23" t="s">
        <v>60</v>
      </c>
      <c r="I35" s="23"/>
      <c r="J35" s="178" t="s">
        <v>61</v>
      </c>
      <c r="K35" s="179"/>
      <c r="L35" s="180" t="s">
        <v>62</v>
      </c>
      <c r="M35" s="150"/>
      <c r="N35" s="29" t="s">
        <v>59</v>
      </c>
      <c r="O35" s="67"/>
      <c r="P35" s="23" t="s">
        <v>60</v>
      </c>
      <c r="Q35" s="67"/>
      <c r="R35" s="29" t="s">
        <v>61</v>
      </c>
      <c r="S35" s="68"/>
      <c r="T35" s="68"/>
      <c r="U35" s="180" t="s">
        <v>62</v>
      </c>
      <c r="V35" s="150"/>
      <c r="W35" s="78"/>
      <c r="X35" s="188"/>
    </row>
    <row r="36" spans="1:25" s="4" customFormat="1" ht="18.75" customHeight="1" x14ac:dyDescent="0.3">
      <c r="A36" s="151"/>
      <c r="B36" s="151"/>
      <c r="C36" s="151"/>
      <c r="D36" s="151"/>
      <c r="E36" s="152"/>
      <c r="F36" s="158"/>
      <c r="G36" s="159"/>
      <c r="H36" s="31" t="s">
        <v>63</v>
      </c>
      <c r="I36" s="31"/>
      <c r="J36" s="158" t="s">
        <v>64</v>
      </c>
      <c r="K36" s="159"/>
      <c r="L36" s="175" t="s">
        <v>65</v>
      </c>
      <c r="M36" s="152"/>
      <c r="N36" s="30"/>
      <c r="O36" s="77"/>
      <c r="P36" s="31" t="s">
        <v>63</v>
      </c>
      <c r="Q36" s="77"/>
      <c r="R36" s="30" t="s">
        <v>64</v>
      </c>
      <c r="S36" s="70"/>
      <c r="T36" s="70"/>
      <c r="U36" s="175" t="s">
        <v>65</v>
      </c>
      <c r="V36" s="152"/>
      <c r="W36" s="72"/>
      <c r="X36" s="189"/>
    </row>
    <row r="37" spans="1:25" s="4" customFormat="1" ht="18.75" customHeight="1" x14ac:dyDescent="0.3">
      <c r="A37" s="185" t="s">
        <v>23</v>
      </c>
      <c r="B37" s="185"/>
      <c r="C37" s="185"/>
      <c r="D37" s="185"/>
      <c r="E37" s="186"/>
      <c r="F37" s="18"/>
      <c r="G37" s="51"/>
      <c r="H37" s="18"/>
      <c r="I37" s="52"/>
      <c r="J37" s="18"/>
      <c r="K37" s="52"/>
      <c r="L37" s="18"/>
      <c r="M37" s="52"/>
      <c r="N37" s="49"/>
      <c r="O37" s="17"/>
      <c r="P37" s="17"/>
      <c r="Q37" s="17"/>
      <c r="R37" s="49"/>
      <c r="S37" s="49"/>
      <c r="T37" s="49"/>
      <c r="U37" s="49"/>
      <c r="V37" s="187" t="s">
        <v>24</v>
      </c>
      <c r="W37" s="185"/>
      <c r="X37" s="185"/>
    </row>
    <row r="38" spans="1:25" s="17" customFormat="1" ht="31.5" customHeight="1" x14ac:dyDescent="0.3">
      <c r="A38" s="17" t="s">
        <v>25</v>
      </c>
      <c r="B38" s="1"/>
      <c r="E38" s="52"/>
      <c r="F38" s="18"/>
      <c r="G38" s="52"/>
      <c r="H38" s="18"/>
      <c r="I38" s="52"/>
      <c r="J38" s="18"/>
      <c r="K38" s="52"/>
      <c r="L38" s="18"/>
      <c r="M38" s="52"/>
      <c r="N38" s="49"/>
      <c r="R38" s="49"/>
      <c r="S38" s="49"/>
      <c r="T38" s="49"/>
      <c r="U38" s="49"/>
      <c r="V38" s="1"/>
      <c r="W38" s="1"/>
      <c r="X38" s="1" t="s">
        <v>66</v>
      </c>
      <c r="Y38" s="50"/>
    </row>
    <row r="39" spans="1:25" s="1" customFormat="1" ht="22.5" customHeight="1" x14ac:dyDescent="0.3">
      <c r="A39" s="17" t="s">
        <v>27</v>
      </c>
      <c r="C39" s="17"/>
      <c r="D39" s="17"/>
      <c r="E39" s="52"/>
      <c r="F39" s="18"/>
      <c r="G39" s="52"/>
      <c r="H39" s="18"/>
      <c r="I39" s="52"/>
      <c r="J39" s="18"/>
      <c r="K39" s="52"/>
      <c r="L39" s="18"/>
      <c r="M39" s="52"/>
      <c r="N39" s="49"/>
      <c r="O39" s="17"/>
      <c r="P39" s="17"/>
      <c r="Q39" s="17"/>
      <c r="R39" s="49"/>
      <c r="S39" s="49"/>
      <c r="T39" s="49"/>
      <c r="U39" s="49"/>
      <c r="X39" s="1" t="s">
        <v>67</v>
      </c>
    </row>
    <row r="40" spans="1:25" s="1" customFormat="1" ht="21.75" customHeight="1" x14ac:dyDescent="0.3">
      <c r="A40" s="17" t="s">
        <v>29</v>
      </c>
      <c r="C40" s="17"/>
      <c r="D40" s="17"/>
      <c r="E40" s="52"/>
      <c r="F40" s="18"/>
      <c r="G40" s="52"/>
      <c r="H40" s="18"/>
      <c r="I40" s="52"/>
      <c r="J40" s="18"/>
      <c r="K40" s="52"/>
      <c r="L40" s="18"/>
      <c r="M40" s="52"/>
      <c r="N40" s="49"/>
      <c r="O40" s="17"/>
      <c r="P40" s="17"/>
      <c r="Q40" s="17"/>
      <c r="R40" s="49"/>
      <c r="S40" s="49"/>
      <c r="T40" s="49"/>
      <c r="U40" s="49"/>
      <c r="X40" s="1" t="s">
        <v>68</v>
      </c>
    </row>
    <row r="41" spans="1:25" s="1" customFormat="1" ht="21.75" customHeight="1" x14ac:dyDescent="0.3">
      <c r="A41" s="17" t="s">
        <v>31</v>
      </c>
      <c r="C41" s="17"/>
      <c r="D41" s="17"/>
      <c r="E41" s="52"/>
      <c r="F41" s="18"/>
      <c r="G41" s="52"/>
      <c r="H41" s="18"/>
      <c r="I41" s="52"/>
      <c r="J41" s="18"/>
      <c r="K41" s="52"/>
      <c r="L41" s="18"/>
      <c r="M41" s="52"/>
      <c r="N41" s="49"/>
      <c r="O41" s="17"/>
      <c r="P41" s="17"/>
      <c r="Q41" s="17"/>
      <c r="R41" s="49"/>
      <c r="S41" s="49"/>
      <c r="T41" s="49"/>
      <c r="U41" s="49"/>
      <c r="X41" s="1" t="s">
        <v>69</v>
      </c>
    </row>
    <row r="42" spans="1:25" s="1" customFormat="1" ht="21.75" customHeight="1" x14ac:dyDescent="0.3">
      <c r="A42" s="17" t="s">
        <v>33</v>
      </c>
      <c r="C42" s="17"/>
      <c r="D42" s="17"/>
      <c r="E42" s="52"/>
      <c r="F42" s="18"/>
      <c r="G42" s="52"/>
      <c r="H42" s="18"/>
      <c r="I42" s="52"/>
      <c r="J42" s="18"/>
      <c r="K42" s="52"/>
      <c r="L42" s="18"/>
      <c r="M42" s="52"/>
      <c r="N42" s="49"/>
      <c r="O42" s="17"/>
      <c r="P42" s="17"/>
      <c r="Q42" s="17"/>
      <c r="R42" s="49"/>
      <c r="S42" s="49"/>
      <c r="T42" s="49"/>
      <c r="U42" s="49"/>
      <c r="X42" s="1" t="s">
        <v>70</v>
      </c>
    </row>
    <row r="43" spans="1:25" s="1" customFormat="1" ht="21.75" customHeight="1" x14ac:dyDescent="0.3">
      <c r="A43" s="17" t="s">
        <v>35</v>
      </c>
      <c r="C43" s="17"/>
      <c r="D43" s="17"/>
      <c r="E43" s="52"/>
      <c r="F43" s="18"/>
      <c r="G43" s="52"/>
      <c r="H43" s="18"/>
      <c r="I43" s="52"/>
      <c r="J43" s="18"/>
      <c r="K43" s="52"/>
      <c r="L43" s="18"/>
      <c r="M43" s="52"/>
      <c r="N43" s="49"/>
      <c r="O43" s="17"/>
      <c r="P43" s="17"/>
      <c r="Q43" s="17"/>
      <c r="R43" s="49"/>
      <c r="S43" s="49"/>
      <c r="T43" s="49"/>
      <c r="U43" s="49"/>
      <c r="X43" s="1" t="s">
        <v>71</v>
      </c>
    </row>
    <row r="44" spans="1:25" s="1" customFormat="1" ht="21.75" customHeight="1" x14ac:dyDescent="0.3">
      <c r="A44" s="17" t="s">
        <v>37</v>
      </c>
      <c r="C44" s="17"/>
      <c r="D44" s="17"/>
      <c r="E44" s="52"/>
      <c r="F44" s="18"/>
      <c r="G44" s="52"/>
      <c r="H44" s="18"/>
      <c r="I44" s="52"/>
      <c r="J44" s="18"/>
      <c r="K44" s="52"/>
      <c r="L44" s="18"/>
      <c r="M44" s="52"/>
      <c r="N44" s="49"/>
      <c r="O44" s="17"/>
      <c r="P44" s="17"/>
      <c r="Q44" s="17"/>
      <c r="R44" s="49"/>
      <c r="S44" s="49"/>
      <c r="T44" s="49"/>
      <c r="U44" s="49"/>
      <c r="X44" s="1" t="s">
        <v>72</v>
      </c>
    </row>
    <row r="45" spans="1:25" s="1" customFormat="1" ht="21.75" customHeight="1" x14ac:dyDescent="0.3">
      <c r="A45" s="17" t="s">
        <v>39</v>
      </c>
      <c r="C45" s="17"/>
      <c r="D45" s="17"/>
      <c r="E45" s="52"/>
      <c r="F45" s="18"/>
      <c r="G45" s="52"/>
      <c r="H45" s="18"/>
      <c r="I45" s="52"/>
      <c r="J45" s="18"/>
      <c r="K45" s="52"/>
      <c r="L45" s="18"/>
      <c r="M45" s="52"/>
      <c r="N45" s="49"/>
      <c r="O45" s="17"/>
      <c r="P45" s="17"/>
      <c r="Q45" s="17"/>
      <c r="R45" s="49"/>
      <c r="S45" s="49"/>
      <c r="T45" s="49"/>
      <c r="U45" s="49"/>
      <c r="X45" s="1" t="s">
        <v>73</v>
      </c>
    </row>
    <row r="46" spans="1:25" s="1" customFormat="1" ht="21.75" customHeight="1" x14ac:dyDescent="0.3">
      <c r="A46" s="17" t="s">
        <v>41</v>
      </c>
      <c r="C46" s="17"/>
      <c r="D46" s="17"/>
      <c r="E46" s="52"/>
      <c r="F46" s="18"/>
      <c r="G46" s="52"/>
      <c r="H46" s="18"/>
      <c r="I46" s="52"/>
      <c r="J46" s="18"/>
      <c r="K46" s="52"/>
      <c r="L46" s="18"/>
      <c r="M46" s="52"/>
      <c r="N46" s="49"/>
      <c r="O46" s="17"/>
      <c r="P46" s="17"/>
      <c r="Q46" s="17"/>
      <c r="R46" s="49"/>
      <c r="S46" s="49"/>
      <c r="T46" s="49"/>
      <c r="U46" s="49"/>
      <c r="X46" s="1" t="s">
        <v>74</v>
      </c>
    </row>
    <row r="47" spans="1:25" s="1" customFormat="1" ht="21.75" customHeight="1" x14ac:dyDescent="0.3">
      <c r="A47" s="17" t="s">
        <v>43</v>
      </c>
      <c r="C47" s="17"/>
      <c r="D47" s="17"/>
      <c r="E47" s="52"/>
      <c r="F47" s="18"/>
      <c r="G47" s="52"/>
      <c r="H47" s="18"/>
      <c r="I47" s="52"/>
      <c r="J47" s="18"/>
      <c r="K47" s="52"/>
      <c r="L47" s="18"/>
      <c r="M47" s="52"/>
      <c r="N47" s="49"/>
      <c r="O47" s="17"/>
      <c r="P47" s="17"/>
      <c r="Q47" s="17"/>
      <c r="R47" s="49"/>
      <c r="S47" s="49"/>
      <c r="T47" s="49"/>
      <c r="U47" s="49"/>
      <c r="X47" s="1" t="s">
        <v>75</v>
      </c>
    </row>
    <row r="48" spans="1:25" s="1" customFormat="1" ht="21.75" customHeight="1" x14ac:dyDescent="0.3">
      <c r="A48" s="17" t="s">
        <v>45</v>
      </c>
      <c r="C48" s="17"/>
      <c r="D48" s="17"/>
      <c r="E48" s="52"/>
      <c r="F48" s="18"/>
      <c r="G48" s="52"/>
      <c r="H48" s="18"/>
      <c r="I48" s="52"/>
      <c r="J48" s="18"/>
      <c r="K48" s="52"/>
      <c r="L48" s="18"/>
      <c r="M48" s="52"/>
      <c r="N48" s="49"/>
      <c r="O48" s="17"/>
      <c r="P48" s="17"/>
      <c r="Q48" s="17"/>
      <c r="R48" s="49"/>
      <c r="S48" s="49"/>
      <c r="T48" s="49"/>
      <c r="U48" s="49"/>
      <c r="X48" s="1" t="s">
        <v>76</v>
      </c>
    </row>
    <row r="49" spans="1:24" s="1" customFormat="1" ht="21.75" customHeight="1" x14ac:dyDescent="0.3">
      <c r="A49" s="17" t="s">
        <v>47</v>
      </c>
      <c r="C49" s="17"/>
      <c r="D49" s="17"/>
      <c r="E49" s="52"/>
      <c r="F49" s="18"/>
      <c r="G49" s="52"/>
      <c r="H49" s="18"/>
      <c r="I49" s="52"/>
      <c r="J49" s="18"/>
      <c r="K49" s="52"/>
      <c r="L49" s="18"/>
      <c r="M49" s="52"/>
      <c r="N49" s="49"/>
      <c r="O49" s="17"/>
      <c r="P49" s="17"/>
      <c r="Q49" s="17"/>
      <c r="R49" s="49"/>
      <c r="S49" s="49"/>
      <c r="T49" s="49"/>
      <c r="U49" s="49"/>
      <c r="X49" s="17" t="s">
        <v>77</v>
      </c>
    </row>
    <row r="50" spans="1:24" s="1" customFormat="1" ht="21.75" customHeight="1" x14ac:dyDescent="0.3">
      <c r="A50" s="7"/>
      <c r="B50" s="7"/>
      <c r="C50" s="7"/>
      <c r="D50" s="7"/>
      <c r="E50" s="53"/>
      <c r="F50" s="19"/>
      <c r="G50" s="53"/>
      <c r="H50" s="19"/>
      <c r="I50" s="53"/>
      <c r="J50" s="19"/>
      <c r="K50" s="53"/>
      <c r="L50" s="19"/>
      <c r="M50" s="53"/>
      <c r="N50" s="54"/>
      <c r="O50" s="7"/>
      <c r="P50" s="7"/>
      <c r="Q50" s="7"/>
      <c r="R50" s="54"/>
      <c r="S50" s="54"/>
      <c r="T50" s="54"/>
      <c r="U50" s="54"/>
      <c r="V50" s="7"/>
      <c r="W50" s="7"/>
      <c r="X50" s="7"/>
    </row>
    <row r="51" spans="1:24" s="1" customFormat="1" ht="21.75" customHeight="1" x14ac:dyDescent="0.3"/>
    <row r="52" spans="1:24" s="1" customFormat="1" ht="19.5" customHeight="1" x14ac:dyDescent="0.3">
      <c r="B52" s="1" t="s">
        <v>92</v>
      </c>
    </row>
    <row r="53" spans="1:24" s="1" customFormat="1" ht="17.25" customHeight="1" x14ac:dyDescent="0.3">
      <c r="B53" s="1" t="s">
        <v>93</v>
      </c>
    </row>
    <row r="54" spans="1:24" s="1" customFormat="1" ht="19.5" customHeight="1" x14ac:dyDescent="0.3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</row>
    <row r="55" spans="1:24" s="1" customFormat="1" ht="19.5" customHeight="1" x14ac:dyDescent="0.3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</row>
  </sheetData>
  <mergeCells count="40">
    <mergeCell ref="A37:E37"/>
    <mergeCell ref="V37:X37"/>
    <mergeCell ref="X32:X36"/>
    <mergeCell ref="F33:G33"/>
    <mergeCell ref="J33:K33"/>
    <mergeCell ref="L33:M33"/>
    <mergeCell ref="J35:K35"/>
    <mergeCell ref="L35:M35"/>
    <mergeCell ref="U33:V33"/>
    <mergeCell ref="F34:G34"/>
    <mergeCell ref="V5:X9"/>
    <mergeCell ref="A11:E11"/>
    <mergeCell ref="V11:X11"/>
    <mergeCell ref="U35:V35"/>
    <mergeCell ref="F36:G36"/>
    <mergeCell ref="J36:K36"/>
    <mergeCell ref="L36:M36"/>
    <mergeCell ref="U34:V34"/>
    <mergeCell ref="F35:G35"/>
    <mergeCell ref="U36:V36"/>
    <mergeCell ref="A32:E36"/>
    <mergeCell ref="F32:M32"/>
    <mergeCell ref="N32:U32"/>
    <mergeCell ref="J34:K34"/>
    <mergeCell ref="L34:M34"/>
    <mergeCell ref="A5:E9"/>
    <mergeCell ref="J9:K9"/>
    <mergeCell ref="L9:M9"/>
    <mergeCell ref="F9:G9"/>
    <mergeCell ref="F5:M5"/>
    <mergeCell ref="N5:U5"/>
    <mergeCell ref="J8:K8"/>
    <mergeCell ref="L8:M8"/>
    <mergeCell ref="F8:G8"/>
    <mergeCell ref="F6:G6"/>
    <mergeCell ref="J6:K6"/>
    <mergeCell ref="L6:M6"/>
    <mergeCell ref="F7:G7"/>
    <mergeCell ref="J7:K7"/>
    <mergeCell ref="L7:M7"/>
  </mergeCells>
  <phoneticPr fontId="8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T-20.6 </vt:lpstr>
      <vt:lpstr>T-20.7</vt:lpstr>
      <vt:lpstr>T-20.8</vt:lpstr>
      <vt:lpstr>'T-20.6 '!Print_Area</vt:lpstr>
      <vt:lpstr>'T-20.7'!Print_Area</vt:lpstr>
      <vt:lpstr>'T-20.8'!Print_Area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2018-03-14T04:17:48Z</cp:lastPrinted>
  <dcterms:created xsi:type="dcterms:W3CDTF">2004-08-16T17:13:42Z</dcterms:created>
  <dcterms:modified xsi:type="dcterms:W3CDTF">2019-01-04T10:01:02Z</dcterms:modified>
</cp:coreProperties>
</file>