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externalReferences>
    <externalReference r:id="rId4"/>
  </externalReference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<sst xmlns="http://schemas.openxmlformats.org/spreadsheetml/2006/main" count="30" uniqueCount="20">
  <si>
    <t>ตารางที่ 1  จำนวนและร้อยละของประชากรอายุ 15 ปีขึ้นไป  จำแนกตามสถานภาพแรงงานและเพศ</t>
  </si>
  <si>
    <t>ไตรมาส 4/2561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</si>
  <si>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</si>
  <si>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</si>
  <si>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</si>
  <si>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</si>
  <si>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</si>
  <si>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</si>
  <si>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</si>
  <si>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</si>
  <si>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</si>
  <si>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</si>
  <si>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</si>
  <si>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</si>
  <si>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</si>
  <si>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</si>
  <si>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</si>
  <si>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</si>
  <si>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</si>
  <si>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2561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</si>
</sst>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;\(#,##0\);&quot;-&quot;;\-@\-"/>
    <numFmt numFmtId="165" formatCode="0.0"/>
  </numFmts>
  <fonts count="46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5"/>
      <name val="TH SarabunPSK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i/>
      <sz val="15"/>
      <name val="TH SarabunPSK"/>
      <family val="2"/>
    </font>
    <font>
      <sz val="14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6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27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27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right" vertical="center"/>
    </xf>
    <xf numFmtId="3" fontId="20" fillId="33" borderId="10" xfId="0" applyNumberFormat="1" applyFont="1" applyFill="1" applyBorder="1" applyAlignment="1">
      <alignment horizontal="right"/>
    </xf>
    <xf numFmtId="3" fontId="20" fillId="33" borderId="0" xfId="0" applyNumberFormat="1" applyFont="1" applyFill="1" applyAlignment="1">
      <alignment horizontal="right"/>
    </xf>
    <xf numFmtId="0" fontId="20" fillId="33" borderId="0" xfId="0" applyFont="1" applyFill="1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Border="1" applyAlignment="1">
      <alignment horizontal="right" vertical="center"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3" fontId="20" fillId="0" borderId="0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9" fillId="0" borderId="0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vertical="center"/>
    </xf>
    <xf numFmtId="0" fontId="44" fillId="0" borderId="0" xfId="0" applyFont="1" applyAlignment="1">
      <alignment horizontal="right" vertical="center"/>
    </xf>
    <xf numFmtId="165" fontId="44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165" fontId="45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65" fontId="20" fillId="0" borderId="0" xfId="36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65" fontId="19" fillId="0" borderId="0" xfId="36" applyNumberFormat="1" applyFont="1" applyBorder="1" applyAlignment="1">
      <alignment horizontal="right" vertical="center"/>
    </xf>
    <xf numFmtId="165" fontId="45" fillId="0" borderId="0" xfId="0" applyNumberFormat="1" applyFont="1" applyAlignment="1">
      <alignment vertical="center"/>
    </xf>
    <xf numFmtId="164" fontId="25" fillId="0" borderId="0" xfId="0" applyNumberFormat="1" applyFont="1" applyAlignment="1">
      <alignment horizontal="right"/>
    </xf>
    <xf numFmtId="0" fontId="19" fillId="0" borderId="12" xfId="0" applyFont="1" applyBorder="1" applyAlignment="1" applyProtection="1">
      <alignment horizontal="left" vertical="center"/>
      <protection/>
    </xf>
    <xf numFmtId="165" fontId="19" fillId="0" borderId="12" xfId="36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กติ 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joice\Report\Report_61\&#3626;&#3619;&#3591;.&#3652;&#3605;&#3619;&#3617;&#3634;&#3626;%204-61\&#3605;&#3634;&#3619;&#3634;&#3591;&#3586;&#3657;&#3629;&#3617;&#3641;&#3621;&#3626;&#3606;&#3636;&#3605;&#3636;&#3607;&#3637;&#3656;&#3626;&#3635;&#3588;&#3633;&#3597;%204-61%20&#3614;&#3619;&#3636;&#3657;&#36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ตารางที่1"/>
      <sheetName val="ตารางที่2"/>
      <sheetName val="ตารางที่3"/>
      <sheetName val="ตารางที่4"/>
      <sheetName val="ตารางที่5"/>
      <sheetName val="ตารางที่6"/>
      <sheetName val="ตารางที่7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2" customWidth="1"/>
    <col min="2" max="2" width="17.57421875" style="2" customWidth="1"/>
    <col min="3" max="4" width="19.421875" style="2" customWidth="1"/>
    <col min="5" max="5" width="4.00390625" style="2" customWidth="1"/>
    <col min="6" max="6" width="7.28125" style="2" customWidth="1"/>
    <col min="7" max="16" width="8.00390625" style="2" customWidth="1"/>
    <col min="17" max="16384" width="9.140625" style="2" customWidth="1"/>
  </cols>
  <sheetData>
    <row r="1" ht="25.5" customHeight="1">
      <c r="A1" s="1" t="s">
        <v>0</v>
      </c>
    </row>
    <row r="2" spans="1:5" ht="13.5" customHeight="1">
      <c r="A2" s="3"/>
      <c r="B2" s="3"/>
      <c r="C2" s="3"/>
      <c r="D2" s="3"/>
      <c r="E2" s="4" t="s">
        <v>1</v>
      </c>
    </row>
    <row r="3" spans="1:15" s="9" customFormat="1" ht="32.25" customHeight="1">
      <c r="A3" s="5" t="s">
        <v>2</v>
      </c>
      <c r="B3" s="6" t="s">
        <v>3</v>
      </c>
      <c r="C3" s="6" t="s">
        <v>4</v>
      </c>
      <c r="D3" s="6" t="s">
        <v>5</v>
      </c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3" customFormat="1" ht="24" customHeight="1">
      <c r="A4" s="2"/>
      <c r="B4" s="10"/>
      <c r="C4" s="11" t="s">
        <v>6</v>
      </c>
      <c r="D4" s="10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7" s="17" customFormat="1" ht="24" customHeight="1">
      <c r="A5" s="14" t="s">
        <v>7</v>
      </c>
      <c r="B5" s="15">
        <v>457435</v>
      </c>
      <c r="C5" s="15">
        <v>222048</v>
      </c>
      <c r="D5" s="15">
        <v>235387</v>
      </c>
      <c r="E5" s="12"/>
      <c r="F5" s="12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8" customFormat="1" ht="24" customHeight="1">
      <c r="A6" s="18" t="s">
        <v>8</v>
      </c>
      <c r="B6" s="19">
        <v>344959.79</v>
      </c>
      <c r="C6" s="19">
        <v>183273.27</v>
      </c>
      <c r="D6" s="19">
        <v>161686.52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8" customFormat="1" ht="24" customHeight="1">
      <c r="A7" s="18" t="s">
        <v>9</v>
      </c>
      <c r="B7" s="19">
        <v>344959.79</v>
      </c>
      <c r="C7" s="19">
        <v>183273.27</v>
      </c>
      <c r="D7" s="19">
        <v>161686.52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4" s="18" customFormat="1" ht="24" customHeight="1">
      <c r="A8" s="18" t="s">
        <v>10</v>
      </c>
      <c r="B8" s="19">
        <v>342938.27</v>
      </c>
      <c r="C8" s="19">
        <v>183008.33</v>
      </c>
      <c r="D8" s="19">
        <v>159929.95</v>
      </c>
    </row>
    <row r="9" spans="1:4" s="18" customFormat="1" ht="24" customHeight="1">
      <c r="A9" s="18" t="s">
        <v>11</v>
      </c>
      <c r="B9" s="19">
        <v>2021.52</v>
      </c>
      <c r="C9" s="19">
        <v>264.94</v>
      </c>
      <c r="D9" s="19">
        <v>1756.58</v>
      </c>
    </row>
    <row r="10" spans="1:13" s="18" customFormat="1" ht="24" customHeight="1">
      <c r="A10" s="18" t="s">
        <v>12</v>
      </c>
      <c r="B10" s="20">
        <v>0</v>
      </c>
      <c r="C10" s="20">
        <v>0</v>
      </c>
      <c r="D10" s="20">
        <v>0</v>
      </c>
      <c r="H10" s="21"/>
      <c r="K10" s="15"/>
      <c r="L10" s="19"/>
      <c r="M10" s="19"/>
    </row>
    <row r="11" spans="1:13" s="18" customFormat="1" ht="24" customHeight="1">
      <c r="A11" s="18" t="s">
        <v>13</v>
      </c>
      <c r="B11" s="19">
        <v>112475.21</v>
      </c>
      <c r="C11" s="19">
        <v>38774.73</v>
      </c>
      <c r="D11" s="19">
        <v>73700.48</v>
      </c>
      <c r="H11" s="21"/>
      <c r="K11" s="15"/>
      <c r="L11" s="19"/>
      <c r="M11" s="19"/>
    </row>
    <row r="12" spans="1:13" s="18" customFormat="1" ht="24" customHeight="1">
      <c r="A12" s="18" t="s">
        <v>14</v>
      </c>
      <c r="B12" s="19">
        <v>24378.51</v>
      </c>
      <c r="C12" s="19">
        <v>2164.95</v>
      </c>
      <c r="D12" s="19">
        <v>22213.56</v>
      </c>
      <c r="H12" s="21"/>
      <c r="K12" s="15"/>
      <c r="L12" s="19"/>
      <c r="M12" s="19"/>
    </row>
    <row r="13" spans="1:10" s="18" customFormat="1" ht="24" customHeight="1">
      <c r="A13" s="18" t="s">
        <v>15</v>
      </c>
      <c r="B13" s="19">
        <v>30855.43</v>
      </c>
      <c r="C13" s="19">
        <v>14229.97</v>
      </c>
      <c r="D13" s="19">
        <v>16625.46</v>
      </c>
      <c r="I13" s="22"/>
      <c r="J13" s="23"/>
    </row>
    <row r="14" spans="1:8" s="18" customFormat="1" ht="24" customHeight="1">
      <c r="A14" s="24" t="s">
        <v>16</v>
      </c>
      <c r="B14" s="19">
        <v>57241.26</v>
      </c>
      <c r="C14" s="19">
        <v>22379.81</v>
      </c>
      <c r="D14" s="19">
        <v>34861.45</v>
      </c>
      <c r="F14" s="25"/>
      <c r="G14" s="25"/>
      <c r="H14" s="25"/>
    </row>
    <row r="15" spans="2:9" ht="27" customHeight="1">
      <c r="B15" s="26"/>
      <c r="C15" s="27" t="s">
        <v>17</v>
      </c>
      <c r="D15" s="26"/>
      <c r="F15" s="28"/>
      <c r="G15" s="28"/>
      <c r="H15" s="28"/>
      <c r="I15" s="29"/>
    </row>
    <row r="16" spans="1:9" s="17" customFormat="1" ht="24" customHeight="1">
      <c r="A16" s="14" t="s">
        <v>7</v>
      </c>
      <c r="B16" s="30">
        <f>B17+B22</f>
        <v>100</v>
      </c>
      <c r="C16" s="30">
        <f>C17+C22</f>
        <v>100</v>
      </c>
      <c r="D16" s="30">
        <f>D17+D22</f>
        <v>99.99999999999999</v>
      </c>
      <c r="F16" s="28"/>
      <c r="G16" s="28"/>
      <c r="H16" s="28"/>
      <c r="I16" s="31"/>
    </row>
    <row r="17" spans="1:9" s="18" customFormat="1" ht="24" customHeight="1">
      <c r="A17" s="18" t="s">
        <v>8</v>
      </c>
      <c r="B17" s="32">
        <f>B6*100/$B$5</f>
        <v>75.4117612338365</v>
      </c>
      <c r="C17" s="32">
        <f>C6*100/C$5</f>
        <v>82.53768104193688</v>
      </c>
      <c r="D17" s="32">
        <f>D6*100/D$5</f>
        <v>68.68965575838936</v>
      </c>
      <c r="F17" s="28"/>
      <c r="G17" s="28"/>
      <c r="H17" s="28"/>
      <c r="I17" s="31"/>
    </row>
    <row r="18" spans="1:9" s="18" customFormat="1" ht="24" customHeight="1">
      <c r="A18" s="18" t="s">
        <v>9</v>
      </c>
      <c r="B18" s="32">
        <f aca="true" t="shared" si="0" ref="B18:B25">B7*100/$B$5</f>
        <v>75.4117612338365</v>
      </c>
      <c r="C18" s="32">
        <f aca="true" t="shared" si="1" ref="C18:D20">C7*100/C$5</f>
        <v>82.53768104193688</v>
      </c>
      <c r="D18" s="32">
        <f t="shared" si="1"/>
        <v>68.68965575838936</v>
      </c>
      <c r="F18" s="33"/>
      <c r="G18" s="33"/>
      <c r="H18" s="33"/>
      <c r="I18" s="31"/>
    </row>
    <row r="19" spans="1:4" s="18" customFormat="1" ht="24" customHeight="1">
      <c r="A19" s="18" t="s">
        <v>10</v>
      </c>
      <c r="B19" s="32">
        <f t="shared" si="0"/>
        <v>74.96983615158437</v>
      </c>
      <c r="C19" s="32">
        <f t="shared" si="1"/>
        <v>82.41836449776625</v>
      </c>
      <c r="D19" s="32">
        <f t="shared" si="1"/>
        <v>67.94340808965661</v>
      </c>
    </row>
    <row r="20" spans="1:4" s="18" customFormat="1" ht="24" customHeight="1">
      <c r="A20" s="18" t="s">
        <v>11</v>
      </c>
      <c r="B20" s="32">
        <f t="shared" si="0"/>
        <v>0.44192508225212324</v>
      </c>
      <c r="C20" s="32">
        <f t="shared" si="1"/>
        <v>0.11931654417062977</v>
      </c>
      <c r="D20" s="32">
        <v>0.8</v>
      </c>
    </row>
    <row r="21" spans="1:4" s="18" customFormat="1" ht="24" customHeight="1">
      <c r="A21" s="18" t="s">
        <v>12</v>
      </c>
      <c r="B21" s="34">
        <f t="shared" si="0"/>
        <v>0</v>
      </c>
      <c r="C21" s="20">
        <v>0</v>
      </c>
      <c r="D21" s="20">
        <v>0</v>
      </c>
    </row>
    <row r="22" spans="1:4" s="18" customFormat="1" ht="24" customHeight="1">
      <c r="A22" s="18" t="s">
        <v>13</v>
      </c>
      <c r="B22" s="32">
        <f t="shared" si="0"/>
        <v>24.5882387661635</v>
      </c>
      <c r="C22" s="32">
        <f aca="true" t="shared" si="2" ref="C22:D25">C11*100/C$5</f>
        <v>17.462318958063122</v>
      </c>
      <c r="D22" s="32">
        <f t="shared" si="2"/>
        <v>31.310344241610625</v>
      </c>
    </row>
    <row r="23" spans="1:4" s="18" customFormat="1" ht="24" customHeight="1">
      <c r="A23" s="18" t="s">
        <v>14</v>
      </c>
      <c r="B23" s="32">
        <f t="shared" si="0"/>
        <v>5.329393247128007</v>
      </c>
      <c r="C23" s="32">
        <f t="shared" si="2"/>
        <v>0.9749918936446172</v>
      </c>
      <c r="D23" s="32">
        <f t="shared" si="2"/>
        <v>9.437037729356337</v>
      </c>
    </row>
    <row r="24" spans="1:4" s="18" customFormat="1" ht="24" customHeight="1">
      <c r="A24" s="18" t="s">
        <v>15</v>
      </c>
      <c r="B24" s="32">
        <v>6.8</v>
      </c>
      <c r="C24" s="32">
        <f t="shared" si="2"/>
        <v>6.408510772445597</v>
      </c>
      <c r="D24" s="32">
        <f t="shared" si="2"/>
        <v>7.063032367972743</v>
      </c>
    </row>
    <row r="25" spans="1:5" s="18" customFormat="1" ht="24" customHeight="1" thickBot="1">
      <c r="A25" s="35" t="s">
        <v>16</v>
      </c>
      <c r="B25" s="36">
        <f t="shared" si="0"/>
        <v>12.513528698066391</v>
      </c>
      <c r="C25" s="36">
        <f t="shared" si="2"/>
        <v>10.078816291972906</v>
      </c>
      <c r="D25" s="36">
        <f t="shared" si="2"/>
        <v>14.810269895958568</v>
      </c>
      <c r="E25" s="37"/>
    </row>
    <row r="27" ht="24" customHeight="1">
      <c r="A27" s="38" t="s">
        <v>19</v>
      </c>
    </row>
    <row r="28" ht="24" customHeight="1">
      <c r="A28" s="39" t="s">
        <v>18</v>
      </c>
    </row>
  </sheetData>
  <sheetProtection/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Header>&amp;R&amp;"TH SarabunPSK,ตัวหนา"&amp;18 27</oddHeader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2019-02-18T03:23:24Z</cp:lastPrinted>
  <dcterms:created xsi:type="dcterms:W3CDTF">2019-02-18T03:22:09Z</dcterms:created>
  <dcterms:modified xsi:type="dcterms:W3CDTF">2019-02-18T03:31:30Z</dcterms:modified>
  <cp:category/>
  <cp:version/>
  <cp:contentType/>
  <cp:contentStatus/>
</cp:coreProperties>
</file>