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08" windowWidth="11712" windowHeight="6048" activeTab="0"/>
  </bookViews>
  <sheets>
    <sheet name="T-15.1 " sheetId="1" r:id="rId1"/>
  </sheets>
  <definedNames>
    <definedName name="_xlnm.Print_Area" localSheetId="0">'T-15.1 '!$A$1:$T$27</definedName>
  </definedNames>
  <calcPr fullCalcOnLoad="1"/>
</workbook>
</file>

<file path=xl/sharedStrings.xml><?xml version="1.0" encoding="utf-8"?>
<sst xmlns="http://schemas.openxmlformats.org/spreadsheetml/2006/main" count="50" uniqueCount="50">
  <si>
    <t>ตาราง</t>
  </si>
  <si>
    <t>Total</t>
  </si>
  <si>
    <t>รถยนต์นั่งส่วนบุคคลไม่เกิน 7 คน</t>
  </si>
  <si>
    <t>รถยนต์นั่งส่วนบุคคลเกิน 7 คน</t>
  </si>
  <si>
    <t>รถยนต์บรรทุกส่วนบุคคล</t>
  </si>
  <si>
    <t>รถยนต์สามล้อส่วนบุคคล</t>
  </si>
  <si>
    <t>รถยนต์รับจ้างระหว่างจังหวัด</t>
  </si>
  <si>
    <t>รถยนต์สี่ล้อเล็กรับจ้าง</t>
  </si>
  <si>
    <t>รถยนต์รับจ้างสามล้อ</t>
  </si>
  <si>
    <t>รถยนต์บริการธุรกิจ</t>
  </si>
  <si>
    <t>รถยนต์บริการทัศนาจร</t>
  </si>
  <si>
    <t>รถยนต์บริการให้เช่า</t>
  </si>
  <si>
    <t>รถจักรยานยนต์</t>
  </si>
  <si>
    <t>รถแทรกเตอร์</t>
  </si>
  <si>
    <t>รถบดถนน</t>
  </si>
  <si>
    <t>รถพ่วง</t>
  </si>
  <si>
    <t xml:space="preserve"> Van &amp; pick up</t>
  </si>
  <si>
    <t>รถยนต์รับจ้างบรรทุกคนโดยสารไม่เกิน 7 คน</t>
  </si>
  <si>
    <t>รถใช้งานเกษตรกรรม</t>
  </si>
  <si>
    <t xml:space="preserve"> Sedan (not more than 7 passengers)</t>
  </si>
  <si>
    <t xml:space="preserve"> Motortricycle</t>
  </si>
  <si>
    <t xml:space="preserve"> Interprovincial taxi</t>
  </si>
  <si>
    <t xml:space="preserve"> Urban taxi</t>
  </si>
  <si>
    <t xml:space="preserve"> Hotel taxi</t>
  </si>
  <si>
    <t xml:space="preserve"> Tour taxi</t>
  </si>
  <si>
    <t xml:space="preserve"> Motorcycle</t>
  </si>
  <si>
    <t xml:space="preserve"> Tractor</t>
  </si>
  <si>
    <t xml:space="preserve"> Farm vehicle</t>
  </si>
  <si>
    <t xml:space="preserve"> Road roller</t>
  </si>
  <si>
    <t>ประเภทรถ</t>
  </si>
  <si>
    <t xml:space="preserve"> Motortricycle taxi (tuk tuk)</t>
  </si>
  <si>
    <t xml:space="preserve"> Microbus &amp; passenger van</t>
  </si>
  <si>
    <t>รวมยอด</t>
  </si>
  <si>
    <t>รถจักรยานยนต์สาธารณะ</t>
  </si>
  <si>
    <t xml:space="preserve"> Public motorcycle</t>
  </si>
  <si>
    <t>Type of vehicle</t>
  </si>
  <si>
    <t>Table</t>
  </si>
  <si>
    <t xml:space="preserve"> Fixed route taxi</t>
  </si>
  <si>
    <t xml:space="preserve"> Car for hire</t>
  </si>
  <si>
    <t xml:space="preserve"> Automobile trailer</t>
  </si>
  <si>
    <t>(2012)</t>
  </si>
  <si>
    <t>(2014)</t>
  </si>
  <si>
    <t>(2015)</t>
  </si>
  <si>
    <t>(2016)</t>
  </si>
  <si>
    <t xml:space="preserve">      ที่มา:   สำนักงานขนส่งจังหวัดจันทบุรี</t>
  </si>
  <si>
    <t xml:space="preserve">  Source:   Chanthaburi Provincial Transport  Office</t>
  </si>
  <si>
    <t>(2017)</t>
  </si>
  <si>
    <t>รถจดทะเบียน (สะสม) ตามพระราชบัญญัติรถยนต์ พ.ศ. 2522 จำแนกตามประเภทรถ พ.ศ. 2557 - 2561</t>
  </si>
  <si>
    <t>Vehicle Registered Under Motor Vehicle Act B.E. 1979 by Type of Vehicle: 2014 - 2018</t>
  </si>
  <si>
    <t>(2018)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</si>
</sst>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7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3"/>
      <color indexed="9"/>
      <name val="TH SarabunPSK"/>
      <family val="2"/>
    </font>
    <font>
      <b/>
      <sz val="13"/>
      <color indexed="9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3"/>
      <color theme="0"/>
      <name val="TH SarabunPSK"/>
      <family val="2"/>
    </font>
    <font>
      <b/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41" fontId="4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22</xdr:row>
      <xdr:rowOff>171450</xdr:rowOff>
    </xdr:from>
    <xdr:to>
      <xdr:col>20</xdr:col>
      <xdr:colOff>0</xdr:colOff>
      <xdr:row>26</xdr:row>
      <xdr:rowOff>257175</xdr:rowOff>
    </xdr:to>
    <xdr:grpSp>
      <xdr:nvGrpSpPr>
        <xdr:cNvPr id="1" name="Group 9"/>
        <xdr:cNvGrpSpPr>
          <a:grpSpLocks/>
        </xdr:cNvGrpSpPr>
      </xdr:nvGrpSpPr>
      <xdr:grpSpPr>
        <a:xfrm>
          <a:off x="9677400" y="5734050"/>
          <a:ext cx="400050" cy="695325"/>
          <a:chOff x="10256748" y="5772151"/>
          <a:chExt cx="436296" cy="600076"/>
        </a:xfrm>
        <a:solidFill>
          <a:srgbClr val="FFFFFF"/>
        </a:solidFill>
      </xdr:grpSpPr>
      <xdr:sp>
        <xdr:nvSpPr>
          <xdr:cNvPr id="2" name="Chevron 10"/>
          <xdr:cNvSpPr>
            <a:spLocks/>
          </xdr:cNvSpPr>
        </xdr:nvSpPr>
        <xdr:spPr>
          <a:xfrm rot="16200000">
            <a:off x="10344116" y="5772151"/>
            <a:ext cx="342929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8"/>
          <xdr:cNvSpPr txBox="1">
            <a:spLocks noChangeArrowheads="1"/>
          </xdr:cNvSpPr>
        </xdr:nvSpPr>
        <xdr:spPr>
          <a:xfrm rot="5400000">
            <a:off x="10253913" y="5893666"/>
            <a:ext cx="439241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139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8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8515625" style="3" customWidth="1"/>
    <col min="2" max="2" width="6.00390625" style="3" customWidth="1"/>
    <col min="3" max="3" width="5.7109375" style="3" customWidth="1"/>
    <col min="4" max="4" width="21.140625" style="3" customWidth="1"/>
    <col min="5" max="5" width="11.00390625" style="3" hidden="1" customWidth="1"/>
    <col min="6" max="6" width="4.140625" style="3" hidden="1" customWidth="1"/>
    <col min="7" max="7" width="11.421875" style="3" customWidth="1"/>
    <col min="8" max="8" width="4.28125" style="3" customWidth="1"/>
    <col min="9" max="9" width="11.421875" style="3" customWidth="1"/>
    <col min="10" max="10" width="4.28125" style="3" customWidth="1"/>
    <col min="11" max="11" width="11.421875" style="3" customWidth="1"/>
    <col min="12" max="12" width="4.28125" style="3" customWidth="1"/>
    <col min="13" max="13" width="11.421875" style="3" customWidth="1"/>
    <col min="14" max="14" width="4.28125" style="3" customWidth="1"/>
    <col min="15" max="15" width="11.421875" style="3" customWidth="1"/>
    <col min="16" max="16" width="4.28125" style="3" customWidth="1"/>
    <col min="17" max="17" width="0.85546875" style="3" customWidth="1"/>
    <col min="18" max="18" width="30.00390625" style="3" customWidth="1"/>
    <col min="19" max="19" width="2.421875" style="17" customWidth="1"/>
    <col min="20" max="20" width="4.57421875" style="17" customWidth="1"/>
    <col min="21" max="24" width="9.140625" style="31" customWidth="1"/>
    <col min="25" max="16384" width="9.140625" style="17" customWidth="1"/>
  </cols>
  <sheetData>
    <row r="1" spans="1:24" s="4" customFormat="1" ht="21" customHeight="1">
      <c r="A1" s="1"/>
      <c r="B1" s="1" t="s">
        <v>0</v>
      </c>
      <c r="C1" s="2">
        <v>15.1</v>
      </c>
      <c r="D1" s="1" t="s">
        <v>47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U1" s="30"/>
      <c r="V1" s="30"/>
      <c r="W1" s="30"/>
      <c r="X1" s="30"/>
    </row>
    <row r="2" spans="1:24" s="7" customFormat="1" ht="21" customHeight="1">
      <c r="A2" s="5"/>
      <c r="B2" s="1" t="s">
        <v>36</v>
      </c>
      <c r="C2" s="2">
        <v>15.1</v>
      </c>
      <c r="D2" s="1" t="s">
        <v>48</v>
      </c>
      <c r="E2" s="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U2" s="33"/>
      <c r="V2" s="33"/>
      <c r="W2" s="33"/>
      <c r="X2" s="33"/>
    </row>
    <row r="3" spans="1:18" ht="6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4" s="11" customFormat="1" ht="24" customHeight="1">
      <c r="A4" s="40" t="s">
        <v>29</v>
      </c>
      <c r="B4" s="40"/>
      <c r="C4" s="40"/>
      <c r="D4" s="44"/>
      <c r="E4" s="36">
        <v>2555</v>
      </c>
      <c r="F4" s="37"/>
      <c r="G4" s="36">
        <v>2557</v>
      </c>
      <c r="H4" s="37"/>
      <c r="I4" s="36">
        <v>2558</v>
      </c>
      <c r="J4" s="37"/>
      <c r="K4" s="36">
        <v>2559</v>
      </c>
      <c r="L4" s="37"/>
      <c r="M4" s="36">
        <v>2560</v>
      </c>
      <c r="N4" s="37"/>
      <c r="O4" s="36">
        <v>2561</v>
      </c>
      <c r="P4" s="37"/>
      <c r="Q4" s="18"/>
      <c r="R4" s="40" t="s">
        <v>35</v>
      </c>
      <c r="U4" s="32"/>
      <c r="V4" s="32"/>
      <c r="W4" s="32"/>
      <c r="X4" s="32"/>
    </row>
    <row r="5" spans="1:24" s="11" customFormat="1" ht="24" customHeight="1">
      <c r="A5" s="41"/>
      <c r="B5" s="41"/>
      <c r="C5" s="41"/>
      <c r="D5" s="45"/>
      <c r="E5" s="42" t="s">
        <v>40</v>
      </c>
      <c r="F5" s="43"/>
      <c r="G5" s="38" t="s">
        <v>41</v>
      </c>
      <c r="H5" s="39"/>
      <c r="I5" s="38" t="s">
        <v>42</v>
      </c>
      <c r="J5" s="39"/>
      <c r="K5" s="38" t="s">
        <v>43</v>
      </c>
      <c r="L5" s="39"/>
      <c r="M5" s="38" t="s">
        <v>46</v>
      </c>
      <c r="N5" s="39"/>
      <c r="O5" s="38" t="s">
        <v>49</v>
      </c>
      <c r="P5" s="39"/>
      <c r="Q5" s="14"/>
      <c r="R5" s="41"/>
      <c r="S5" s="16"/>
      <c r="U5" s="32"/>
      <c r="V5" s="32"/>
      <c r="W5" s="32"/>
      <c r="X5" s="32"/>
    </row>
    <row r="6" spans="1:24" s="11" customFormat="1" ht="3" customHeight="1">
      <c r="A6" s="12"/>
      <c r="B6" s="12"/>
      <c r="C6" s="12"/>
      <c r="D6" s="12"/>
      <c r="E6" s="13"/>
      <c r="F6" s="15"/>
      <c r="G6" s="29"/>
      <c r="H6" s="28"/>
      <c r="I6" s="29"/>
      <c r="J6" s="28"/>
      <c r="K6" s="29"/>
      <c r="L6" s="28"/>
      <c r="M6" s="29"/>
      <c r="N6" s="28"/>
      <c r="O6" s="13"/>
      <c r="P6" s="15"/>
      <c r="Q6" s="19"/>
      <c r="R6" s="12"/>
      <c r="S6" s="16"/>
      <c r="U6" s="32"/>
      <c r="V6" s="32"/>
      <c r="W6" s="32"/>
      <c r="X6" s="32"/>
    </row>
    <row r="7" spans="1:24" s="7" customFormat="1" ht="24" customHeight="1">
      <c r="A7" s="35" t="s">
        <v>32</v>
      </c>
      <c r="B7" s="35"/>
      <c r="C7" s="35"/>
      <c r="D7" s="35"/>
      <c r="E7" s="20">
        <v>28134</v>
      </c>
      <c r="F7" s="21"/>
      <c r="G7" s="20">
        <f>SUM(G8:G24)</f>
        <v>209921</v>
      </c>
      <c r="H7" s="21"/>
      <c r="I7" s="20">
        <f>SUM(I8:I24)</f>
        <v>233798</v>
      </c>
      <c r="J7" s="21"/>
      <c r="K7" s="20">
        <f>SUM(K8:K24)</f>
        <v>259802</v>
      </c>
      <c r="L7" s="21"/>
      <c r="M7" s="20">
        <f>SUM(M8:M24)</f>
        <v>286384</v>
      </c>
      <c r="N7" s="21"/>
      <c r="O7" s="20">
        <f>SUM(O8:O24)</f>
        <v>310683</v>
      </c>
      <c r="P7" s="21"/>
      <c r="Q7" s="9"/>
      <c r="R7" s="10" t="s">
        <v>1</v>
      </c>
      <c r="U7" s="34">
        <f aca="true" t="shared" si="0" ref="U7:U24">I7-G7</f>
        <v>23877</v>
      </c>
      <c r="V7" s="34">
        <f aca="true" t="shared" si="1" ref="V7:V24">K7-I7</f>
        <v>26004</v>
      </c>
      <c r="W7" s="34">
        <f aca="true" t="shared" si="2" ref="W7:W24">M7-K7</f>
        <v>26582</v>
      </c>
      <c r="X7" s="34">
        <f aca="true" t="shared" si="3" ref="X7:X24">O7-M7</f>
        <v>24299</v>
      </c>
    </row>
    <row r="8" spans="1:24" s="11" customFormat="1" ht="21" customHeight="1">
      <c r="A8" s="11" t="s">
        <v>2</v>
      </c>
      <c r="E8" s="22">
        <v>5830</v>
      </c>
      <c r="F8" s="23"/>
      <c r="G8" s="22">
        <v>28473</v>
      </c>
      <c r="H8" s="23"/>
      <c r="I8" s="22">
        <v>31798</v>
      </c>
      <c r="J8" s="23"/>
      <c r="K8" s="22">
        <v>36204</v>
      </c>
      <c r="L8" s="23"/>
      <c r="M8" s="22">
        <v>40735</v>
      </c>
      <c r="N8" s="23"/>
      <c r="O8" s="22">
        <v>45057</v>
      </c>
      <c r="P8" s="23"/>
      <c r="Q8" s="8"/>
      <c r="R8" s="11" t="s">
        <v>19</v>
      </c>
      <c r="U8" s="34">
        <f t="shared" si="0"/>
        <v>3325</v>
      </c>
      <c r="V8" s="34">
        <f t="shared" si="1"/>
        <v>4406</v>
      </c>
      <c r="W8" s="34">
        <f t="shared" si="2"/>
        <v>4531</v>
      </c>
      <c r="X8" s="34">
        <f t="shared" si="3"/>
        <v>4322</v>
      </c>
    </row>
    <row r="9" spans="1:24" s="11" customFormat="1" ht="21" customHeight="1">
      <c r="A9" s="11" t="s">
        <v>3</v>
      </c>
      <c r="E9" s="22">
        <v>68</v>
      </c>
      <c r="F9" s="23"/>
      <c r="G9" s="22">
        <v>645</v>
      </c>
      <c r="H9" s="23"/>
      <c r="I9" s="22">
        <v>686</v>
      </c>
      <c r="J9" s="23"/>
      <c r="K9" s="22">
        <v>743</v>
      </c>
      <c r="L9" s="23"/>
      <c r="M9" s="22">
        <v>787</v>
      </c>
      <c r="N9" s="23"/>
      <c r="O9" s="22">
        <v>829</v>
      </c>
      <c r="P9" s="23"/>
      <c r="Q9" s="8"/>
      <c r="R9" s="11" t="s">
        <v>31</v>
      </c>
      <c r="U9" s="34">
        <f t="shared" si="0"/>
        <v>41</v>
      </c>
      <c r="V9" s="34">
        <f t="shared" si="1"/>
        <v>57</v>
      </c>
      <c r="W9" s="34">
        <f t="shared" si="2"/>
        <v>44</v>
      </c>
      <c r="X9" s="34">
        <f t="shared" si="3"/>
        <v>42</v>
      </c>
    </row>
    <row r="10" spans="1:24" s="11" customFormat="1" ht="21" customHeight="1">
      <c r="A10" s="11" t="s">
        <v>4</v>
      </c>
      <c r="E10" s="22">
        <v>3681</v>
      </c>
      <c r="F10" s="23"/>
      <c r="G10" s="22">
        <v>29018</v>
      </c>
      <c r="H10" s="23"/>
      <c r="I10" s="22">
        <v>31638</v>
      </c>
      <c r="J10" s="23"/>
      <c r="K10" s="22">
        <v>35217</v>
      </c>
      <c r="L10" s="23"/>
      <c r="M10" s="22">
        <v>38311</v>
      </c>
      <c r="N10" s="23"/>
      <c r="O10" s="22">
        <v>41303</v>
      </c>
      <c r="P10" s="23"/>
      <c r="Q10" s="8"/>
      <c r="R10" s="11" t="s">
        <v>16</v>
      </c>
      <c r="U10" s="34">
        <f t="shared" si="0"/>
        <v>2620</v>
      </c>
      <c r="V10" s="34">
        <f t="shared" si="1"/>
        <v>3579</v>
      </c>
      <c r="W10" s="34">
        <f t="shared" si="2"/>
        <v>3094</v>
      </c>
      <c r="X10" s="34">
        <f t="shared" si="3"/>
        <v>2992</v>
      </c>
    </row>
    <row r="11" spans="1:24" s="11" customFormat="1" ht="21" customHeight="1">
      <c r="A11" s="11" t="s">
        <v>5</v>
      </c>
      <c r="E11" s="22">
        <v>0</v>
      </c>
      <c r="F11" s="23"/>
      <c r="G11" s="22">
        <v>7</v>
      </c>
      <c r="H11" s="23"/>
      <c r="I11" s="22">
        <v>8</v>
      </c>
      <c r="J11" s="23"/>
      <c r="K11" s="22">
        <v>9</v>
      </c>
      <c r="L11" s="23"/>
      <c r="M11" s="22">
        <v>9</v>
      </c>
      <c r="N11" s="23"/>
      <c r="O11" s="22">
        <v>9</v>
      </c>
      <c r="P11" s="23"/>
      <c r="Q11" s="8"/>
      <c r="R11" s="11" t="s">
        <v>20</v>
      </c>
      <c r="U11" s="34">
        <f t="shared" si="0"/>
        <v>1</v>
      </c>
      <c r="V11" s="34">
        <f t="shared" si="1"/>
        <v>1</v>
      </c>
      <c r="W11" s="34">
        <f t="shared" si="2"/>
        <v>0</v>
      </c>
      <c r="X11" s="34">
        <f t="shared" si="3"/>
        <v>0</v>
      </c>
    </row>
    <row r="12" spans="1:24" s="11" customFormat="1" ht="21" customHeight="1">
      <c r="A12" s="11" t="s">
        <v>6</v>
      </c>
      <c r="E12" s="22">
        <v>0</v>
      </c>
      <c r="F12" s="23"/>
      <c r="G12" s="22">
        <v>0</v>
      </c>
      <c r="H12" s="23"/>
      <c r="I12" s="22">
        <v>0</v>
      </c>
      <c r="J12" s="23"/>
      <c r="K12" s="22">
        <v>0</v>
      </c>
      <c r="L12" s="23"/>
      <c r="M12" s="22">
        <v>0</v>
      </c>
      <c r="N12" s="23"/>
      <c r="O12" s="22">
        <v>0</v>
      </c>
      <c r="P12" s="23"/>
      <c r="Q12" s="8"/>
      <c r="R12" s="11" t="s">
        <v>21</v>
      </c>
      <c r="U12" s="34">
        <f t="shared" si="0"/>
        <v>0</v>
      </c>
      <c r="V12" s="34">
        <f t="shared" si="1"/>
        <v>0</v>
      </c>
      <c r="W12" s="34">
        <f t="shared" si="2"/>
        <v>0</v>
      </c>
      <c r="X12" s="34">
        <f t="shared" si="3"/>
        <v>0</v>
      </c>
    </row>
    <row r="13" spans="1:24" s="11" customFormat="1" ht="21" customHeight="1">
      <c r="A13" s="11" t="s">
        <v>17</v>
      </c>
      <c r="E13" s="22">
        <v>0</v>
      </c>
      <c r="F13" s="23"/>
      <c r="G13" s="22">
        <v>0</v>
      </c>
      <c r="H13" s="23"/>
      <c r="I13" s="22">
        <v>0</v>
      </c>
      <c r="J13" s="23"/>
      <c r="K13" s="22">
        <v>0</v>
      </c>
      <c r="L13" s="23"/>
      <c r="M13" s="22">
        <v>0</v>
      </c>
      <c r="N13" s="23"/>
      <c r="O13" s="22">
        <v>0</v>
      </c>
      <c r="P13" s="23"/>
      <c r="Q13" s="8"/>
      <c r="R13" s="11" t="s">
        <v>22</v>
      </c>
      <c r="U13" s="34">
        <f t="shared" si="0"/>
        <v>0</v>
      </c>
      <c r="V13" s="34">
        <f t="shared" si="1"/>
        <v>0</v>
      </c>
      <c r="W13" s="34">
        <f t="shared" si="2"/>
        <v>0</v>
      </c>
      <c r="X13" s="34">
        <f t="shared" si="3"/>
        <v>0</v>
      </c>
    </row>
    <row r="14" spans="1:24" s="11" customFormat="1" ht="21" customHeight="1">
      <c r="A14" s="11" t="s">
        <v>7</v>
      </c>
      <c r="E14" s="22">
        <v>0</v>
      </c>
      <c r="F14" s="23"/>
      <c r="G14" s="22">
        <v>0</v>
      </c>
      <c r="H14" s="23"/>
      <c r="I14" s="22">
        <v>0</v>
      </c>
      <c r="J14" s="23"/>
      <c r="K14" s="22">
        <v>0</v>
      </c>
      <c r="L14" s="23"/>
      <c r="M14" s="22">
        <v>0</v>
      </c>
      <c r="N14" s="23"/>
      <c r="O14" s="22">
        <v>0</v>
      </c>
      <c r="P14" s="23"/>
      <c r="Q14" s="8"/>
      <c r="R14" s="11" t="s">
        <v>37</v>
      </c>
      <c r="U14" s="34">
        <f t="shared" si="0"/>
        <v>0</v>
      </c>
      <c r="V14" s="34">
        <f t="shared" si="1"/>
        <v>0</v>
      </c>
      <c r="W14" s="34">
        <f t="shared" si="2"/>
        <v>0</v>
      </c>
      <c r="X14" s="34">
        <f t="shared" si="3"/>
        <v>0</v>
      </c>
    </row>
    <row r="15" spans="1:24" s="11" customFormat="1" ht="21" customHeight="1">
      <c r="A15" s="11" t="s">
        <v>8</v>
      </c>
      <c r="E15" s="22">
        <v>2</v>
      </c>
      <c r="F15" s="23"/>
      <c r="G15" s="22">
        <v>11</v>
      </c>
      <c r="H15" s="23"/>
      <c r="I15" s="22">
        <v>12</v>
      </c>
      <c r="J15" s="23"/>
      <c r="K15" s="22">
        <v>12</v>
      </c>
      <c r="L15" s="23"/>
      <c r="M15" s="22">
        <v>12</v>
      </c>
      <c r="N15" s="23"/>
      <c r="O15" s="22">
        <v>12</v>
      </c>
      <c r="P15" s="23"/>
      <c r="Q15" s="8"/>
      <c r="R15" s="11" t="s">
        <v>30</v>
      </c>
      <c r="U15" s="34">
        <f t="shared" si="0"/>
        <v>1</v>
      </c>
      <c r="V15" s="34">
        <f t="shared" si="1"/>
        <v>0</v>
      </c>
      <c r="W15" s="34">
        <f t="shared" si="2"/>
        <v>0</v>
      </c>
      <c r="X15" s="34">
        <f t="shared" si="3"/>
        <v>0</v>
      </c>
    </row>
    <row r="16" spans="1:24" s="11" customFormat="1" ht="21" customHeight="1">
      <c r="A16" s="11" t="s">
        <v>9</v>
      </c>
      <c r="E16" s="22">
        <v>0</v>
      </c>
      <c r="F16" s="23"/>
      <c r="G16" s="22">
        <v>0</v>
      </c>
      <c r="H16" s="23"/>
      <c r="I16" s="22">
        <v>0</v>
      </c>
      <c r="J16" s="23"/>
      <c r="K16" s="22">
        <v>0</v>
      </c>
      <c r="L16" s="23"/>
      <c r="M16" s="22">
        <v>0</v>
      </c>
      <c r="N16" s="23"/>
      <c r="O16" s="22">
        <v>0</v>
      </c>
      <c r="P16" s="23"/>
      <c r="Q16" s="8"/>
      <c r="R16" s="11" t="s">
        <v>23</v>
      </c>
      <c r="U16" s="34">
        <f t="shared" si="0"/>
        <v>0</v>
      </c>
      <c r="V16" s="34">
        <f t="shared" si="1"/>
        <v>0</v>
      </c>
      <c r="W16" s="34">
        <f t="shared" si="2"/>
        <v>0</v>
      </c>
      <c r="X16" s="34">
        <f t="shared" si="3"/>
        <v>0</v>
      </c>
    </row>
    <row r="17" spans="1:24" s="11" customFormat="1" ht="21" customHeight="1">
      <c r="A17" s="11" t="s">
        <v>10</v>
      </c>
      <c r="E17" s="22">
        <v>0</v>
      </c>
      <c r="F17" s="23"/>
      <c r="G17" s="22">
        <v>0</v>
      </c>
      <c r="H17" s="23"/>
      <c r="I17" s="22">
        <v>0</v>
      </c>
      <c r="J17" s="23"/>
      <c r="K17" s="22">
        <v>0</v>
      </c>
      <c r="L17" s="23"/>
      <c r="M17" s="22">
        <v>0</v>
      </c>
      <c r="N17" s="23"/>
      <c r="O17" s="22">
        <v>0</v>
      </c>
      <c r="P17" s="23"/>
      <c r="Q17" s="8"/>
      <c r="R17" s="11" t="s">
        <v>24</v>
      </c>
      <c r="U17" s="34">
        <f t="shared" si="0"/>
        <v>0</v>
      </c>
      <c r="V17" s="34">
        <f t="shared" si="1"/>
        <v>0</v>
      </c>
      <c r="W17" s="34">
        <f t="shared" si="2"/>
        <v>0</v>
      </c>
      <c r="X17" s="34">
        <f t="shared" si="3"/>
        <v>0</v>
      </c>
    </row>
    <row r="18" spans="1:24" s="11" customFormat="1" ht="21" customHeight="1">
      <c r="A18" s="11" t="s">
        <v>11</v>
      </c>
      <c r="E18" s="22">
        <v>0</v>
      </c>
      <c r="F18" s="23"/>
      <c r="G18" s="22">
        <v>0</v>
      </c>
      <c r="H18" s="23"/>
      <c r="I18" s="22">
        <v>0</v>
      </c>
      <c r="J18" s="23"/>
      <c r="K18" s="22">
        <v>0</v>
      </c>
      <c r="L18" s="23"/>
      <c r="M18" s="22">
        <v>0</v>
      </c>
      <c r="N18" s="23"/>
      <c r="O18" s="22">
        <v>0</v>
      </c>
      <c r="P18" s="23"/>
      <c r="Q18" s="8"/>
      <c r="R18" s="11" t="s">
        <v>38</v>
      </c>
      <c r="U18" s="34">
        <f t="shared" si="0"/>
        <v>0</v>
      </c>
      <c r="V18" s="34">
        <f t="shared" si="1"/>
        <v>0</v>
      </c>
      <c r="W18" s="34">
        <f t="shared" si="2"/>
        <v>0</v>
      </c>
      <c r="X18" s="34">
        <f t="shared" si="3"/>
        <v>0</v>
      </c>
    </row>
    <row r="19" spans="1:24" s="11" customFormat="1" ht="21" customHeight="1">
      <c r="A19" s="11" t="s">
        <v>12</v>
      </c>
      <c r="E19" s="22">
        <v>18087</v>
      </c>
      <c r="F19" s="23"/>
      <c r="G19" s="22">
        <v>149387</v>
      </c>
      <c r="H19" s="23"/>
      <c r="I19" s="22">
        <v>166916</v>
      </c>
      <c r="J19" s="23"/>
      <c r="K19" s="22">
        <v>184559</v>
      </c>
      <c r="L19" s="23"/>
      <c r="M19" s="22">
        <v>203111</v>
      </c>
      <c r="N19" s="23"/>
      <c r="O19" s="22">
        <v>219656</v>
      </c>
      <c r="P19" s="23"/>
      <c r="Q19" s="8"/>
      <c r="R19" s="11" t="s">
        <v>25</v>
      </c>
      <c r="U19" s="34">
        <f t="shared" si="0"/>
        <v>17529</v>
      </c>
      <c r="V19" s="34">
        <f t="shared" si="1"/>
        <v>17643</v>
      </c>
      <c r="W19" s="34">
        <f t="shared" si="2"/>
        <v>18552</v>
      </c>
      <c r="X19" s="34">
        <f t="shared" si="3"/>
        <v>16545</v>
      </c>
    </row>
    <row r="20" spans="1:24" s="11" customFormat="1" ht="21" customHeight="1">
      <c r="A20" s="11" t="s">
        <v>13</v>
      </c>
      <c r="E20" s="22">
        <v>452</v>
      </c>
      <c r="F20" s="23"/>
      <c r="G20" s="22">
        <v>2253</v>
      </c>
      <c r="H20" s="23"/>
      <c r="I20" s="22">
        <v>2591</v>
      </c>
      <c r="J20" s="23"/>
      <c r="K20" s="22">
        <v>2878</v>
      </c>
      <c r="L20" s="23"/>
      <c r="M20" s="22">
        <v>3213</v>
      </c>
      <c r="N20" s="23"/>
      <c r="O20" s="22">
        <v>3583</v>
      </c>
      <c r="P20" s="23"/>
      <c r="Q20" s="8"/>
      <c r="R20" s="11" t="s">
        <v>26</v>
      </c>
      <c r="U20" s="34">
        <f t="shared" si="0"/>
        <v>338</v>
      </c>
      <c r="V20" s="34">
        <f t="shared" si="1"/>
        <v>287</v>
      </c>
      <c r="W20" s="34">
        <f t="shared" si="2"/>
        <v>335</v>
      </c>
      <c r="X20" s="34">
        <f t="shared" si="3"/>
        <v>370</v>
      </c>
    </row>
    <row r="21" spans="1:24" s="11" customFormat="1" ht="21" customHeight="1">
      <c r="A21" s="11" t="s">
        <v>14</v>
      </c>
      <c r="E21" s="22">
        <v>4</v>
      </c>
      <c r="F21" s="23"/>
      <c r="G21" s="22">
        <v>50</v>
      </c>
      <c r="H21" s="23"/>
      <c r="I21" s="22">
        <v>58</v>
      </c>
      <c r="J21" s="23"/>
      <c r="K21" s="22">
        <v>72</v>
      </c>
      <c r="L21" s="23"/>
      <c r="M21" s="22">
        <v>79</v>
      </c>
      <c r="N21" s="23"/>
      <c r="O21" s="22">
        <v>87</v>
      </c>
      <c r="P21" s="23"/>
      <c r="Q21" s="8"/>
      <c r="R21" s="11" t="s">
        <v>28</v>
      </c>
      <c r="U21" s="34">
        <f t="shared" si="0"/>
        <v>8</v>
      </c>
      <c r="V21" s="34">
        <f t="shared" si="1"/>
        <v>14</v>
      </c>
      <c r="W21" s="34">
        <f t="shared" si="2"/>
        <v>7</v>
      </c>
      <c r="X21" s="34">
        <f t="shared" si="3"/>
        <v>8</v>
      </c>
    </row>
    <row r="22" spans="1:24" s="11" customFormat="1" ht="21" customHeight="1">
      <c r="A22" s="11" t="s">
        <v>18</v>
      </c>
      <c r="E22" s="22">
        <v>0</v>
      </c>
      <c r="F22" s="23"/>
      <c r="G22" s="22">
        <v>1</v>
      </c>
      <c r="H22" s="23"/>
      <c r="I22" s="22">
        <v>1</v>
      </c>
      <c r="J22" s="23"/>
      <c r="K22" s="22">
        <v>1</v>
      </c>
      <c r="L22" s="23"/>
      <c r="M22" s="22">
        <v>1</v>
      </c>
      <c r="N22" s="23"/>
      <c r="O22" s="22">
        <v>1</v>
      </c>
      <c r="P22" s="23"/>
      <c r="Q22" s="8"/>
      <c r="R22" s="11" t="s">
        <v>27</v>
      </c>
      <c r="U22" s="34">
        <f t="shared" si="0"/>
        <v>0</v>
      </c>
      <c r="V22" s="34">
        <f t="shared" si="1"/>
        <v>0</v>
      </c>
      <c r="W22" s="34">
        <f t="shared" si="2"/>
        <v>0</v>
      </c>
      <c r="X22" s="34">
        <f t="shared" si="3"/>
        <v>0</v>
      </c>
    </row>
    <row r="23" spans="1:24" s="11" customFormat="1" ht="21" customHeight="1">
      <c r="A23" s="11" t="s">
        <v>15</v>
      </c>
      <c r="E23" s="22">
        <v>0</v>
      </c>
      <c r="F23" s="23"/>
      <c r="G23" s="22">
        <v>5</v>
      </c>
      <c r="H23" s="23"/>
      <c r="I23" s="22">
        <v>5</v>
      </c>
      <c r="J23" s="23"/>
      <c r="K23" s="22">
        <v>4</v>
      </c>
      <c r="L23" s="23"/>
      <c r="M23" s="22">
        <v>8</v>
      </c>
      <c r="N23" s="23"/>
      <c r="O23" s="22">
        <v>9</v>
      </c>
      <c r="P23" s="23"/>
      <c r="Q23" s="8"/>
      <c r="R23" s="11" t="s">
        <v>39</v>
      </c>
      <c r="U23" s="34">
        <f t="shared" si="0"/>
        <v>0</v>
      </c>
      <c r="V23" s="34">
        <f t="shared" si="1"/>
        <v>-1</v>
      </c>
      <c r="W23" s="34">
        <f t="shared" si="2"/>
        <v>4</v>
      </c>
      <c r="X23" s="34">
        <f t="shared" si="3"/>
        <v>1</v>
      </c>
    </row>
    <row r="24" spans="1:24" s="11" customFormat="1" ht="21" customHeight="1">
      <c r="A24" s="11" t="s">
        <v>33</v>
      </c>
      <c r="E24" s="22">
        <v>10</v>
      </c>
      <c r="F24" s="23"/>
      <c r="G24" s="22">
        <v>71</v>
      </c>
      <c r="H24" s="23"/>
      <c r="I24" s="22">
        <v>85</v>
      </c>
      <c r="J24" s="23"/>
      <c r="K24" s="22">
        <v>103</v>
      </c>
      <c r="L24" s="23"/>
      <c r="M24" s="22">
        <v>118</v>
      </c>
      <c r="N24" s="23"/>
      <c r="O24" s="22">
        <v>137</v>
      </c>
      <c r="P24" s="23"/>
      <c r="Q24" s="8"/>
      <c r="R24" s="11" t="s">
        <v>34</v>
      </c>
      <c r="U24" s="34">
        <f t="shared" si="0"/>
        <v>14</v>
      </c>
      <c r="V24" s="34">
        <f t="shared" si="1"/>
        <v>18</v>
      </c>
      <c r="W24" s="34">
        <f t="shared" si="2"/>
        <v>15</v>
      </c>
      <c r="X24" s="34">
        <f t="shared" si="3"/>
        <v>19</v>
      </c>
    </row>
    <row r="25" spans="1:24" s="11" customFormat="1" ht="3" customHeight="1">
      <c r="A25" s="24"/>
      <c r="B25" s="24"/>
      <c r="C25" s="24"/>
      <c r="D25" s="24"/>
      <c r="E25" s="25"/>
      <c r="F25" s="26"/>
      <c r="G25" s="25"/>
      <c r="H25" s="26"/>
      <c r="I25" s="25"/>
      <c r="J25" s="26"/>
      <c r="K25" s="25"/>
      <c r="L25" s="26"/>
      <c r="M25" s="25"/>
      <c r="N25" s="26"/>
      <c r="O25" s="25"/>
      <c r="P25" s="26"/>
      <c r="Q25" s="25"/>
      <c r="R25" s="24"/>
      <c r="U25" s="32"/>
      <c r="V25" s="32"/>
      <c r="W25" s="32"/>
      <c r="X25" s="32"/>
    </row>
    <row r="26" spans="1:24" s="11" customFormat="1" ht="3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U26" s="32"/>
      <c r="V26" s="32"/>
      <c r="W26" s="32"/>
      <c r="X26" s="32"/>
    </row>
    <row r="27" spans="1:24" s="11" customFormat="1" ht="21" customHeight="1">
      <c r="A27" s="6"/>
      <c r="B27" s="6" t="s">
        <v>44</v>
      </c>
      <c r="C27" s="6"/>
      <c r="D27" s="6"/>
      <c r="E27" s="6"/>
      <c r="F27" s="6"/>
      <c r="G27" s="6"/>
      <c r="J27" s="6"/>
      <c r="K27" s="6" t="s">
        <v>45</v>
      </c>
      <c r="L27" s="6"/>
      <c r="M27" s="6"/>
      <c r="N27" s="6"/>
      <c r="O27" s="6"/>
      <c r="P27" s="6"/>
      <c r="Q27" s="6"/>
      <c r="U27" s="32"/>
      <c r="V27" s="32"/>
      <c r="W27" s="32"/>
      <c r="X27" s="32"/>
    </row>
    <row r="28" spans="8:18" ht="21">
      <c r="H28" s="27"/>
      <c r="I28" s="27"/>
      <c r="J28" s="27"/>
      <c r="K28" s="27"/>
      <c r="L28" s="27"/>
      <c r="M28" s="27"/>
      <c r="N28" s="27"/>
      <c r="O28" s="27"/>
      <c r="P28" s="27"/>
      <c r="R28" s="11"/>
    </row>
  </sheetData>
  <sheetProtection/>
  <mergeCells count="15">
    <mergeCell ref="A7:D7"/>
    <mergeCell ref="O4:P4"/>
    <mergeCell ref="O5:P5"/>
    <mergeCell ref="R4:R5"/>
    <mergeCell ref="E5:F5"/>
    <mergeCell ref="G5:H5"/>
    <mergeCell ref="I5:J5"/>
    <mergeCell ref="K5:L5"/>
    <mergeCell ref="M5:N5"/>
    <mergeCell ref="A4:D5"/>
    <mergeCell ref="E4:F4"/>
    <mergeCell ref="G4:H4"/>
    <mergeCell ref="I4:J4"/>
    <mergeCell ref="K4:L4"/>
    <mergeCell ref="M4:N4"/>
  </mergeCells>
  <printOptions/>
  <pageMargins left="0.5905511811023622" right="0.3937007874015748" top="0.7874015748031497" bottom="0.5905511811023622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2019-07-23T04:45:22Z</cp:lastPrinted>
  <dcterms:created xsi:type="dcterms:W3CDTF">2004-08-20T21:28:46Z</dcterms:created>
  <dcterms:modified xsi:type="dcterms:W3CDTF">2020-02-18T06:46:40Z</dcterms:modified>
  <cp:category/>
  <cp:version/>
  <cp:contentType/>
  <cp:contentStatus/>
</cp:coreProperties>
</file>