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.1" sheetId="1" r:id="rId1"/>
  </sheets>
  <definedNames>
    <definedName name="_xlnm.Print_Area" localSheetId="0">'T-1.1'!$A$1:$R$21</definedName>
  </definedNames>
  <calcPr calcId="145621"/>
</workbook>
</file>

<file path=xl/calcChain.xml><?xml version="1.0" encoding="utf-8"?>
<calcChain xmlns="http://schemas.openxmlformats.org/spreadsheetml/2006/main">
  <c r="N17" i="1" l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M9" i="1"/>
  <c r="I9" i="1"/>
  <c r="N9" i="1" s="1"/>
</calcChain>
</file>

<file path=xl/sharedStrings.xml><?xml version="1.0" encoding="utf-8"?>
<sst xmlns="http://schemas.openxmlformats.org/spreadsheetml/2006/main" count="44" uniqueCount="40">
  <si>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</si>
  <si>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2557 - 2561</t>
  </si>
  <si>
    <t>Table</t>
  </si>
  <si>
    <t>Population from Registration Record, Percentage Change and Density by District: 2014 - 2018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</si>
  <si>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</si>
  <si>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</si>
  <si>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</si>
  <si>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</si>
  <si>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</si>
  <si>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</si>
  <si>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r>
      <t xml:space="preserve">Population growth rate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</si>
  <si>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</si>
  <si>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</si>
  <si>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</si>
  <si>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(2014)</t>
  </si>
  <si>
    <t>(2015)</t>
  </si>
  <si>
    <t>(2016)</t>
  </si>
  <si>
    <t>(2017)</t>
  </si>
  <si>
    <t>(2018)</t>
  </si>
  <si>
    <t>(per sq. km.)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</si>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</sst>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187" fontId="2" fillId="0" borderId="7" xfId="1" applyNumberFormat="1" applyFont="1" applyBorder="1"/>
    <xf numFmtId="187" fontId="2" fillId="0" borderId="9" xfId="1" applyNumberFormat="1" applyFont="1" applyBorder="1"/>
    <xf numFmtId="187" fontId="2" fillId="0" borderId="4" xfId="1" applyNumberFormat="1" applyFont="1" applyBorder="1"/>
    <xf numFmtId="2" fontId="2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/>
    <xf numFmtId="0" fontId="4" fillId="0" borderId="0" xfId="0" applyFont="1" applyBorder="1"/>
    <xf numFmtId="0" fontId="4" fillId="0" borderId="0" xfId="0" applyFont="1"/>
    <xf numFmtId="187" fontId="4" fillId="0" borderId="7" xfId="1" applyNumberFormat="1" applyFont="1" applyBorder="1"/>
    <xf numFmtId="187" fontId="4" fillId="0" borderId="9" xfId="1" applyNumberFormat="1" applyFont="1" applyBorder="1"/>
    <xf numFmtId="187" fontId="4" fillId="0" borderId="4" xfId="1" applyNumberFormat="1" applyFont="1" applyBorder="1"/>
    <xf numFmtId="2" fontId="4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1" fontId="5" fillId="0" borderId="0" xfId="0" applyNumberFormat="1" applyFont="1"/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เครื่องหมายจุลภาค 3" xfId="3"/>
    <cellStyle name="ปกติ 2" xfId="4"/>
    <cellStyle name="ปกติ_บทที่ 1_53 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4</xdr:row>
      <xdr:rowOff>95251</xdr:rowOff>
    </xdr:from>
    <xdr:to>
      <xdr:col>19</xdr:col>
      <xdr:colOff>247650</xdr:colOff>
      <xdr:row>5</xdr:row>
      <xdr:rowOff>200026</xdr:rowOff>
    </xdr:to>
    <xdr:sp macro="" textlink="">
      <xdr:nvSpPr>
        <xdr:cNvPr id="2" name="Flowchart: Delay 6"/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1"/>
  <sheetViews>
    <sheetView showGridLines="0" tabSelected="1" workbookViewId="0">
      <selection activeCell="A4" sqref="A4:D8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22" s="1" customFormat="1" x14ac:dyDescent="0.3">
      <c r="B1" s="1" t="s">
        <v>0</v>
      </c>
      <c r="C1" s="2">
        <v>1</v>
      </c>
      <c r="D1" s="1" t="s">
        <v>1</v>
      </c>
    </row>
    <row r="2" spans="1:22" s="3" customFormat="1" x14ac:dyDescent="0.3">
      <c r="B2" s="1" t="s">
        <v>2</v>
      </c>
      <c r="C2" s="2">
        <v>1</v>
      </c>
      <c r="D2" s="1" t="s">
        <v>3</v>
      </c>
    </row>
    <row r="3" spans="1:22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2" s="7" customFormat="1" ht="17.25" x14ac:dyDescent="0.3">
      <c r="A4" s="40" t="s">
        <v>4</v>
      </c>
      <c r="B4" s="40"/>
      <c r="C4" s="40"/>
      <c r="D4" s="41"/>
      <c r="E4" s="46" t="s">
        <v>5</v>
      </c>
      <c r="F4" s="46"/>
      <c r="G4" s="46"/>
      <c r="H4" s="46"/>
      <c r="I4" s="47"/>
      <c r="J4" s="46" t="s">
        <v>6</v>
      </c>
      <c r="K4" s="46"/>
      <c r="L4" s="46"/>
      <c r="M4" s="47"/>
      <c r="N4" s="6" t="s">
        <v>7</v>
      </c>
      <c r="O4" s="48" t="s">
        <v>8</v>
      </c>
      <c r="P4" s="49"/>
    </row>
    <row r="5" spans="1:22" s="7" customFormat="1" ht="17.25" x14ac:dyDescent="0.3">
      <c r="A5" s="42"/>
      <c r="B5" s="42"/>
      <c r="C5" s="42"/>
      <c r="D5" s="43"/>
      <c r="E5" s="54" t="s">
        <v>9</v>
      </c>
      <c r="F5" s="54"/>
      <c r="G5" s="54"/>
      <c r="H5" s="54"/>
      <c r="I5" s="55"/>
      <c r="J5" s="54" t="s">
        <v>10</v>
      </c>
      <c r="K5" s="54"/>
      <c r="L5" s="54"/>
      <c r="M5" s="55"/>
      <c r="N5" s="8" t="s">
        <v>11</v>
      </c>
      <c r="O5" s="50"/>
      <c r="P5" s="51"/>
    </row>
    <row r="6" spans="1:22" s="7" customFormat="1" ht="17.25" x14ac:dyDescent="0.3">
      <c r="A6" s="42"/>
      <c r="B6" s="42"/>
      <c r="C6" s="42"/>
      <c r="D6" s="43"/>
      <c r="E6" s="9"/>
      <c r="F6" s="9"/>
      <c r="G6" s="9"/>
      <c r="H6" s="9"/>
      <c r="I6" s="9"/>
      <c r="J6" s="9"/>
      <c r="K6" s="9"/>
      <c r="L6" s="9"/>
      <c r="M6" s="9"/>
      <c r="N6" s="10" t="s">
        <v>12</v>
      </c>
      <c r="O6" s="50"/>
      <c r="P6" s="51"/>
    </row>
    <row r="7" spans="1:22" s="7" customFormat="1" ht="17.25" x14ac:dyDescent="0.3">
      <c r="A7" s="42"/>
      <c r="B7" s="42"/>
      <c r="C7" s="42"/>
      <c r="D7" s="43"/>
      <c r="E7" s="10">
        <v>2557</v>
      </c>
      <c r="F7" s="8">
        <v>2558</v>
      </c>
      <c r="G7" s="8">
        <v>2559</v>
      </c>
      <c r="H7" s="8">
        <v>2560</v>
      </c>
      <c r="I7" s="8">
        <v>2561</v>
      </c>
      <c r="J7" s="8">
        <v>2558</v>
      </c>
      <c r="K7" s="8">
        <v>2559</v>
      </c>
      <c r="L7" s="8">
        <v>2560</v>
      </c>
      <c r="M7" s="8">
        <v>2561</v>
      </c>
      <c r="N7" s="10" t="s">
        <v>13</v>
      </c>
      <c r="O7" s="50"/>
      <c r="P7" s="51"/>
    </row>
    <row r="8" spans="1:22" s="7" customFormat="1" ht="17.25" x14ac:dyDescent="0.3">
      <c r="A8" s="44"/>
      <c r="B8" s="44"/>
      <c r="C8" s="44"/>
      <c r="D8" s="45"/>
      <c r="E8" s="11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15</v>
      </c>
      <c r="K8" s="12" t="s">
        <v>16</v>
      </c>
      <c r="L8" s="12" t="s">
        <v>17</v>
      </c>
      <c r="M8" s="12" t="s">
        <v>18</v>
      </c>
      <c r="N8" s="8" t="s">
        <v>19</v>
      </c>
      <c r="O8" s="52"/>
      <c r="P8" s="53"/>
    </row>
    <row r="9" spans="1:22" s="19" customFormat="1" ht="27" customHeight="1" x14ac:dyDescent="0.3">
      <c r="A9" s="38" t="s">
        <v>20</v>
      </c>
      <c r="B9" s="38"/>
      <c r="C9" s="38"/>
      <c r="D9" s="38"/>
      <c r="E9" s="13">
        <v>674393</v>
      </c>
      <c r="F9" s="14">
        <v>688999</v>
      </c>
      <c r="G9" s="15">
        <v>700223</v>
      </c>
      <c r="H9" s="13">
        <v>711236</v>
      </c>
      <c r="I9" s="13">
        <f>SUM(I10:I17)</f>
        <v>723316</v>
      </c>
      <c r="J9" s="16">
        <v>2.1426792596696602</v>
      </c>
      <c r="K9" s="16">
        <v>1.6159036105077622</v>
      </c>
      <c r="L9" s="17">
        <v>1.5605445852405964</v>
      </c>
      <c r="M9" s="17">
        <f>LN(I9/H9)*100</f>
        <v>1.6841892854355582</v>
      </c>
      <c r="N9" s="18">
        <f>I9/V9</f>
        <v>203.63643325149206</v>
      </c>
      <c r="O9" s="39" t="s">
        <v>21</v>
      </c>
      <c r="P9" s="38"/>
      <c r="V9" s="20">
        <v>3551.9969999999998</v>
      </c>
    </row>
    <row r="10" spans="1:22" s="7" customFormat="1" ht="17.25" x14ac:dyDescent="0.3">
      <c r="A10" s="21" t="s">
        <v>22</v>
      </c>
      <c r="B10" s="22"/>
      <c r="C10" s="22"/>
      <c r="D10" s="22"/>
      <c r="E10" s="23">
        <v>265869</v>
      </c>
      <c r="F10" s="24">
        <v>271460</v>
      </c>
      <c r="G10" s="25">
        <v>275336</v>
      </c>
      <c r="H10" s="23">
        <v>278814</v>
      </c>
      <c r="I10" s="23">
        <v>281980</v>
      </c>
      <c r="J10" s="26">
        <v>2.0811092599824992</v>
      </c>
      <c r="K10" s="26">
        <v>1.417737116617205</v>
      </c>
      <c r="L10" s="27">
        <v>1.2552722797670783</v>
      </c>
      <c r="M10" s="27">
        <f t="shared" ref="M10:M17" si="0">LN(I10/H10)*100</f>
        <v>1.1291253603553049</v>
      </c>
      <c r="N10" s="28">
        <f>I10/V10</f>
        <v>548.01602186000503</v>
      </c>
      <c r="O10" s="22" t="s">
        <v>23</v>
      </c>
      <c r="P10" s="22"/>
      <c r="V10" s="29">
        <v>514.54700000000003</v>
      </c>
    </row>
    <row r="11" spans="1:22" s="7" customFormat="1" ht="17.25" x14ac:dyDescent="0.3">
      <c r="A11" s="21" t="s">
        <v>24</v>
      </c>
      <c r="B11" s="30"/>
      <c r="C11" s="30"/>
      <c r="D11" s="31"/>
      <c r="E11" s="23">
        <v>67374</v>
      </c>
      <c r="F11" s="24">
        <v>69622</v>
      </c>
      <c r="G11" s="25">
        <v>71374</v>
      </c>
      <c r="H11" s="23">
        <v>73022</v>
      </c>
      <c r="I11" s="23">
        <v>74811</v>
      </c>
      <c r="J11" s="26">
        <v>3.282142252940349</v>
      </c>
      <c r="K11" s="26">
        <v>2.4853048022285127</v>
      </c>
      <c r="L11" s="27">
        <v>2.2827108238484053</v>
      </c>
      <c r="M11" s="27">
        <f t="shared" si="0"/>
        <v>2.4204167383242767</v>
      </c>
      <c r="N11" s="28">
        <f t="shared" ref="N11:N17" si="1">I11/V11</f>
        <v>313.84139076737199</v>
      </c>
      <c r="O11" s="22" t="s">
        <v>25</v>
      </c>
      <c r="P11" s="22"/>
      <c r="V11" s="29">
        <v>238.37200000000001</v>
      </c>
    </row>
    <row r="12" spans="1:22" s="7" customFormat="1" ht="17.25" x14ac:dyDescent="0.3">
      <c r="A12" s="21" t="s">
        <v>26</v>
      </c>
      <c r="B12" s="30"/>
      <c r="C12" s="30"/>
      <c r="D12" s="31"/>
      <c r="E12" s="23">
        <v>129773</v>
      </c>
      <c r="F12" s="24">
        <v>130304</v>
      </c>
      <c r="G12" s="25">
        <v>130562</v>
      </c>
      <c r="H12" s="23">
        <v>130825</v>
      </c>
      <c r="I12" s="23">
        <v>131060</v>
      </c>
      <c r="J12" s="26">
        <v>0.40834117421796218</v>
      </c>
      <c r="K12" s="26">
        <v>0.197802767797081</v>
      </c>
      <c r="L12" s="27">
        <v>0.20123425323526201</v>
      </c>
      <c r="M12" s="27">
        <f>LN(I12/H12)*100</f>
        <v>0.17946813530791933</v>
      </c>
      <c r="N12" s="28">
        <f t="shared" si="1"/>
        <v>166.22213090531832</v>
      </c>
      <c r="O12" s="22" t="s">
        <v>27</v>
      </c>
      <c r="P12" s="22"/>
      <c r="V12" s="29">
        <v>788.46299999999997</v>
      </c>
    </row>
    <row r="13" spans="1:22" s="7" customFormat="1" ht="17.25" x14ac:dyDescent="0.3">
      <c r="A13" s="21" t="s">
        <v>28</v>
      </c>
      <c r="B13" s="30"/>
      <c r="C13" s="30"/>
      <c r="D13" s="31"/>
      <c r="E13" s="23">
        <v>25810</v>
      </c>
      <c r="F13" s="24">
        <v>25991</v>
      </c>
      <c r="G13" s="25">
        <v>25999</v>
      </c>
      <c r="H13" s="23">
        <v>26021</v>
      </c>
      <c r="I13" s="23">
        <v>26086</v>
      </c>
      <c r="J13" s="26">
        <v>0.69883105197337592</v>
      </c>
      <c r="K13" s="26">
        <v>3.0775149310019186E-2</v>
      </c>
      <c r="L13" s="27">
        <v>8.458285779167897E-2</v>
      </c>
      <c r="M13" s="27">
        <f t="shared" si="0"/>
        <v>0.24948676268181483</v>
      </c>
      <c r="N13" s="28">
        <f t="shared" si="1"/>
        <v>65.998901958006215</v>
      </c>
      <c r="O13" s="22" t="s">
        <v>29</v>
      </c>
      <c r="P13" s="22"/>
      <c r="V13" s="29">
        <v>395.24900000000002</v>
      </c>
    </row>
    <row r="14" spans="1:22" s="7" customFormat="1" ht="17.25" x14ac:dyDescent="0.3">
      <c r="A14" s="21" t="s">
        <v>30</v>
      </c>
      <c r="B14" s="30"/>
      <c r="C14" s="30"/>
      <c r="D14" s="31"/>
      <c r="E14" s="23">
        <v>64549</v>
      </c>
      <c r="F14" s="24">
        <v>65244</v>
      </c>
      <c r="G14" s="25">
        <v>65868</v>
      </c>
      <c r="H14" s="23">
        <v>66645</v>
      </c>
      <c r="I14" s="23">
        <v>67628</v>
      </c>
      <c r="J14" s="26">
        <v>1.0709462645902577</v>
      </c>
      <c r="K14" s="26">
        <v>0.95186514039685521</v>
      </c>
      <c r="L14" s="27">
        <v>1.1727285700229009</v>
      </c>
      <c r="M14" s="27">
        <f t="shared" si="0"/>
        <v>1.4642073418738568</v>
      </c>
      <c r="N14" s="28">
        <f t="shared" si="1"/>
        <v>138.27877399963197</v>
      </c>
      <c r="O14" s="22" t="s">
        <v>31</v>
      </c>
      <c r="P14" s="22"/>
      <c r="V14" s="29">
        <v>489.07</v>
      </c>
    </row>
    <row r="15" spans="1:22" s="7" customFormat="1" ht="17.25" x14ac:dyDescent="0.3">
      <c r="A15" s="21" t="s">
        <v>32</v>
      </c>
      <c r="B15" s="32"/>
      <c r="C15" s="32"/>
      <c r="D15" s="33"/>
      <c r="E15" s="23">
        <v>54664</v>
      </c>
      <c r="F15" s="24">
        <v>58258</v>
      </c>
      <c r="G15" s="25">
        <v>61563</v>
      </c>
      <c r="H15" s="23">
        <v>64843</v>
      </c>
      <c r="I15" s="23">
        <v>68533</v>
      </c>
      <c r="J15" s="26">
        <v>6.3676064592982096</v>
      </c>
      <c r="K15" s="26">
        <v>5.5179618655277629</v>
      </c>
      <c r="L15" s="27">
        <v>5.1907922806385205</v>
      </c>
      <c r="M15" s="27">
        <f t="shared" si="0"/>
        <v>5.5346417554720251</v>
      </c>
      <c r="N15" s="28">
        <f t="shared" si="1"/>
        <v>110.83366621330302</v>
      </c>
      <c r="O15" s="22" t="s">
        <v>33</v>
      </c>
      <c r="P15" s="22"/>
      <c r="V15" s="29">
        <v>618.34100000000001</v>
      </c>
    </row>
    <row r="16" spans="1:22" s="7" customFormat="1" ht="17.25" x14ac:dyDescent="0.3">
      <c r="A16" s="21" t="s">
        <v>34</v>
      </c>
      <c r="B16" s="32"/>
      <c r="C16" s="32"/>
      <c r="D16" s="33"/>
      <c r="E16" s="23">
        <v>23816</v>
      </c>
      <c r="F16" s="24">
        <v>23880</v>
      </c>
      <c r="G16" s="25">
        <v>23859</v>
      </c>
      <c r="H16" s="23">
        <v>23879</v>
      </c>
      <c r="I16" s="23">
        <v>23812</v>
      </c>
      <c r="J16" s="26">
        <v>0.26836648109261851</v>
      </c>
      <c r="K16" s="26">
        <v>-8.7978388129351839E-2</v>
      </c>
      <c r="L16" s="27">
        <v>8.3790695756614089E-2</v>
      </c>
      <c r="M16" s="27">
        <f t="shared" si="0"/>
        <v>-0.28097563095304107</v>
      </c>
      <c r="N16" s="28">
        <f t="shared" si="1"/>
        <v>88.208927579181335</v>
      </c>
      <c r="O16" s="22" t="s">
        <v>35</v>
      </c>
      <c r="P16" s="22"/>
      <c r="V16" s="29">
        <v>269.95</v>
      </c>
    </row>
    <row r="17" spans="1:22" s="7" customFormat="1" ht="17.25" x14ac:dyDescent="0.3">
      <c r="A17" s="30" t="s">
        <v>36</v>
      </c>
      <c r="B17" s="30"/>
      <c r="C17" s="30"/>
      <c r="D17" s="31"/>
      <c r="E17" s="23">
        <v>42538</v>
      </c>
      <c r="F17" s="24">
        <v>44240</v>
      </c>
      <c r="G17" s="25">
        <v>45662</v>
      </c>
      <c r="H17" s="23">
        <v>47187</v>
      </c>
      <c r="I17" s="23">
        <v>49406</v>
      </c>
      <c r="J17" s="26">
        <v>3.9231563121726092</v>
      </c>
      <c r="K17" s="26">
        <v>3.1637084943182661</v>
      </c>
      <c r="L17" s="27">
        <v>3.2851988769353211</v>
      </c>
      <c r="M17" s="27">
        <f t="shared" si="0"/>
        <v>4.5953443381776466</v>
      </c>
      <c r="N17" s="28">
        <f t="shared" si="1"/>
        <v>207.58823529411765</v>
      </c>
      <c r="O17" s="22" t="s">
        <v>37</v>
      </c>
      <c r="P17" s="22"/>
      <c r="V17" s="7">
        <v>238</v>
      </c>
    </row>
    <row r="18" spans="1:22" s="7" customFormat="1" ht="3" customHeight="1" x14ac:dyDescent="0.3">
      <c r="A18" s="34"/>
      <c r="B18" s="34"/>
      <c r="C18" s="34"/>
      <c r="D18" s="34"/>
      <c r="E18" s="35"/>
      <c r="F18" s="35"/>
      <c r="G18" s="36"/>
      <c r="H18" s="37"/>
      <c r="I18" s="37"/>
      <c r="J18" s="37"/>
      <c r="K18" s="37"/>
      <c r="L18" s="35"/>
      <c r="M18" s="36"/>
      <c r="N18" s="36"/>
      <c r="O18" s="34"/>
      <c r="P18" s="34"/>
    </row>
    <row r="19" spans="1:22" s="7" customFormat="1" ht="3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22" s="7" customFormat="1" ht="17.25" x14ac:dyDescent="0.3">
      <c r="A20" s="22" t="s">
        <v>38</v>
      </c>
      <c r="C20" s="22"/>
      <c r="D20" s="22"/>
      <c r="E20" s="22"/>
      <c r="F20" s="22"/>
      <c r="G20" s="22"/>
      <c r="H20" s="22"/>
      <c r="I20" s="22"/>
      <c r="J20" s="22" t="s">
        <v>39</v>
      </c>
      <c r="K20" s="22"/>
      <c r="L20" s="22"/>
      <c r="M20" s="22"/>
      <c r="N20" s="22"/>
      <c r="O20" s="22"/>
      <c r="P20" s="22"/>
    </row>
    <row r="21" spans="1:22" s="7" customFormat="1" ht="17.25" x14ac:dyDescent="0.3">
      <c r="A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2019-09-30T17:15:59Z</dcterms:created>
  <dcterms:modified xsi:type="dcterms:W3CDTF">2019-09-30T18:20:49Z</dcterms:modified>
</cp:coreProperties>
</file>