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0452" windowHeight="6312"/>
  </bookViews>
  <sheets>
    <sheet name="T-3.12561 " sheetId="2" r:id="rId1"/>
    <sheet name="3.2 2561" sheetId="1" r:id="rId2"/>
  </sheets>
  <externalReferences>
    <externalReference r:id="rId3"/>
  </externalReferences>
  <definedNames>
    <definedName name="_1ประเภทของบุคลากร_1_3_และเพศ1_2560_1212">#REF!</definedName>
    <definedName name="_1ประเภทของบุคลากร_1_3_และเพศ1_2560_1220">#REF!</definedName>
    <definedName name="_1ประเภทของบุคลากร_1_3_และเพศ1_2560rev">#REF!</definedName>
    <definedName name="_2ประเภทของบุคลากร_2_และเพศ1_2560rev">#REF!</definedName>
    <definedName name="_4จำแนกตาม_ประเภทวิทยฐานะ_วุฒิการศึกษาและเพศ1_2560rev">#REF!</definedName>
    <definedName name="_5จำแนกตามประเภทตำแหน่งทางวิชาการ_วุฒิการศึกษาและเพศ1_2560rev">#REF!</definedName>
    <definedName name="หฟกหกด๐">#REF!</definedName>
    <definedName name="ๆ">#REF!</definedName>
  </definedNames>
  <calcPr calcId="125725"/>
</workbook>
</file>

<file path=xl/calcChain.xml><?xml version="1.0" encoding="utf-8"?>
<calcChain xmlns="http://schemas.openxmlformats.org/spreadsheetml/2006/main">
  <c r="F11" i="2"/>
  <c r="E11" s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1"/>
  <c r="E42"/>
  <c r="E43"/>
  <c r="E44"/>
  <c r="E45"/>
  <c r="E46"/>
  <c r="E47"/>
  <c r="E48"/>
  <c r="E49"/>
  <c r="E50"/>
  <c r="E51"/>
  <c r="E52"/>
  <c r="E53"/>
  <c r="E54"/>
</calcChain>
</file>

<file path=xl/sharedStrings.xml><?xml version="1.0" encoding="utf-8"?>
<sst xmlns="http://schemas.openxmlformats.org/spreadsheetml/2006/main" count="317" uniqueCount="130">
  <si>
    <t xml:space="preserve">                 Department of Local Administration</t>
  </si>
  <si>
    <t>กรมส่งเสริมการปกครองส่วนท้องถิ่น</t>
  </si>
  <si>
    <t xml:space="preserve">                 Nakhonratchasima Seconary  Educational Service Area Office, Area 1-7</t>
  </si>
  <si>
    <t xml:space="preserve">สำนักงานเขตพื้นที่การศึกษามัธยมศึกษาเขต 1-7   นครราชสีมา  </t>
  </si>
  <si>
    <t xml:space="preserve">  Source:    Nakhonratchasima Primary  Educational Service Area Office, Area 1-7</t>
  </si>
  <si>
    <t>สำนักงานเขตพื้นที่การศึกษาประถมศึกษา นครราชสีมา  เขต 1-7</t>
  </si>
  <si>
    <t xml:space="preserve">ที่มา:  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</si>
  <si>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</si>
  <si>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</si>
  <si>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</si>
  <si>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</si>
  <si>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</si>
  <si>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</si>
  <si>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</si>
  <si>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</si>
  <si>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</si>
  <si>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</si>
  <si>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</si>
  <si>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</si>
  <si>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</si>
  <si>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</si>
  <si>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</si>
  <si>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</si>
  <si>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</si>
  <si>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</si>
  <si>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</si>
  <si>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</si>
  <si>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</si>
  <si>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</si>
  <si>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</si>
  <si>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</si>
  <si>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</si>
  <si>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</si>
  <si>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</si>
  <si>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</si>
  <si>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</si>
  <si>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</si>
  <si>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>secondary</t>
  </si>
  <si>
    <t>upper secondary</t>
  </si>
  <si>
    <t>lower secondary</t>
  </si>
  <si>
    <t>Elementary</t>
  </si>
  <si>
    <t>elementary</t>
  </si>
  <si>
    <t xml:space="preserve"> Lower-upper</t>
  </si>
  <si>
    <t>Lower</t>
  </si>
  <si>
    <t>Elementary-</t>
  </si>
  <si>
    <t>ประถมศึกษา</t>
  </si>
  <si>
    <t>Pre-primary -</t>
  </si>
  <si>
    <t>Kindergarten-</t>
  </si>
  <si>
    <t>ตอนปลาย</t>
  </si>
  <si>
    <t>ตอนต้น</t>
  </si>
  <si>
    <t>Kindergarten</t>
  </si>
  <si>
    <t>District</t>
  </si>
  <si>
    <t>มัธยมฯ</t>
  </si>
  <si>
    <t>ประถมฯ-มัธยมฯ</t>
  </si>
  <si>
    <t>เด็กเล็ก-</t>
  </si>
  <si>
    <t>อนุบาล-มัธยมฯ</t>
  </si>
  <si>
    <t>อนุบาล-</t>
  </si>
  <si>
    <t>อนุบาล</t>
  </si>
  <si>
    <t>Total</t>
  </si>
  <si>
    <t>ตอนต้น-</t>
  </si>
  <si>
    <t>รวม</t>
  </si>
  <si>
    <t>ระดับการศึกษา   Level of education</t>
  </si>
  <si>
    <t>อำเภอ</t>
  </si>
  <si>
    <t>School by Level of Education and District: Academic Year 2018 (Cont.)</t>
  </si>
  <si>
    <t>Table 3.2</t>
  </si>
  <si>
    <t xml:space="preserve">โรงเรียน จำแนกตามระดับการศึกษา เป็นรายอำเภอ ปีการศึกษา 2561 (ต่อ)  </t>
  </si>
  <si>
    <t>ตาราง 3.2</t>
  </si>
  <si>
    <t xml:space="preserve">  Chum Phuang District</t>
  </si>
  <si>
    <t>อำเภอชุมพวง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</si>
  <si>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</si>
  <si>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</si>
  <si>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</si>
  <si>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</si>
  <si>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</si>
  <si>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</si>
  <si>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</si>
  <si>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</si>
  <si>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</si>
  <si>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</si>
  <si>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</si>
  <si>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</si>
  <si>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</si>
  <si>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</si>
  <si>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</si>
  <si>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</si>
  <si>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</si>
  <si>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</si>
  <si>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</si>
  <si>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</si>
  <si>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</si>
  <si>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</si>
  <si>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</si>
  <si>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</si>
  <si>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</si>
  <si>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</si>
  <si>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</si>
  <si>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</si>
  <si>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</si>
  <si>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</si>
  <si>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Mueang Nakhon Ratchasima District</t>
  </si>
  <si>
    <t>อำเภอเมืองนครราชสีมา</t>
  </si>
  <si>
    <t>รวมยอด</t>
  </si>
  <si>
    <t>School by Level of Education and District: Academic Year 2018</t>
  </si>
  <si>
    <t>โรงเรียน จำแนกตามระดับการศึกษา เป็นรายอำเภอ ปีการศึกษา 2561</t>
  </si>
  <si>
    <t>Department of Local Administration</t>
  </si>
  <si>
    <t>Nakhon Ratchasima Seconary  Educational Service Area Office, Area 1-7</t>
  </si>
  <si>
    <t xml:space="preserve">สำนักงานเขตพื้นที่การศึกษามัธยมศึกษาเขต 31   นครราชสีมา  </t>
  </si>
  <si>
    <t>Nakhon Ratchasima Primary  Educational Service Area Office, Area 1-7</t>
  </si>
  <si>
    <t xml:space="preserve">Source:   </t>
  </si>
  <si>
    <t>-</t>
  </si>
  <si>
    <t>Administration</t>
  </si>
  <si>
    <t>Education Commission</t>
  </si>
  <si>
    <t xml:space="preserve">Department of Local </t>
  </si>
  <si>
    <t>Office of the Private</t>
  </si>
  <si>
    <t>Office of the Basic</t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</si>
  <si>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</si>
  <si>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</si>
  <si>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</si>
  <si>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</si>
  <si>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</si>
  <si>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</si>
  <si>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</si>
  <si>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สังกัด Jurisdiction</t>
  </si>
  <si>
    <t>School by Jurisdiction and District: Academic Year 2018 (Cont.)</t>
  </si>
  <si>
    <t>TABLE 3.1</t>
  </si>
  <si>
    <t>โรงเรียน จำแนกตามสังกัด เป็นรายอำเภอ ปีการศึกษา 2561(ต่อ)</t>
  </si>
  <si>
    <t xml:space="preserve">ตาราง 3.1  </t>
  </si>
  <si>
    <t xml:space="preserve">  Mueang Nakhon Ratchasima District</t>
  </si>
  <si>
    <t>School by Jurisdiction and District: Academic Year 2018</t>
  </si>
  <si>
    <t>โรงเรียน จำแนกตามสังกัด เป็นรายอำเภอ ปีการศึกษา 2561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</si>
</sst>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0_-;\-* #,##0.00_-;_-* \-??_-;_-@_-"/>
    <numFmt numFmtId="189" formatCode="_-* #,##0_-;\-* #,##0_-;_-* &quot;-&quot;??_-;_-@_-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u/>
      <sz val="14"/>
      <color theme="10"/>
      <name val="Cordia New"/>
      <family val="2"/>
    </font>
    <font>
      <sz val="10"/>
      <color indexed="8"/>
      <name val="Tahoma"/>
      <family val="2"/>
    </font>
    <font>
      <sz val="10"/>
      <name val="Arial"/>
      <charset val="222"/>
    </font>
    <font>
      <sz val="16"/>
      <color theme="1"/>
      <name val="TH SarabunPSK"/>
      <family val="2"/>
      <charset val="222"/>
    </font>
    <font>
      <sz val="14"/>
      <name val="Cordia New"/>
      <charset val="222"/>
    </font>
    <font>
      <sz val="10"/>
      <name val="Tahoma"/>
      <family val="2"/>
      <charset val="222"/>
    </font>
    <font>
      <sz val="10"/>
      <name val="Arial"/>
      <family val="2"/>
      <charset val="22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2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9" fillId="0" borderId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9" fillId="0" borderId="0"/>
    <xf numFmtId="0" fontId="2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3" fillId="2" borderId="1" applyNumberFormat="0" applyFont="0" applyAlignment="0" applyProtection="0"/>
  </cellStyleXfs>
  <cellXfs count="134">
    <xf numFmtId="0" fontId="0" fillId="0" borderId="0" xfId="0"/>
    <xf numFmtId="0" fontId="3" fillId="0" borderId="0" xfId="1" applyFont="1"/>
    <xf numFmtId="2" fontId="3" fillId="0" borderId="0" xfId="1" applyNumberFormat="1" applyFont="1"/>
    <xf numFmtId="0" fontId="4" fillId="0" borderId="0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0" xfId="2" applyFont="1"/>
    <xf numFmtId="0" fontId="1" fillId="0" borderId="0" xfId="2"/>
    <xf numFmtId="2" fontId="5" fillId="0" borderId="0" xfId="2" applyNumberFormat="1" applyFont="1"/>
    <xf numFmtId="187" fontId="5" fillId="0" borderId="0" xfId="2" applyNumberFormat="1" applyFont="1" applyAlignment="1">
      <alignment vertical="center"/>
    </xf>
    <xf numFmtId="2" fontId="1" fillId="0" borderId="0" xfId="2" applyNumberFormat="1"/>
    <xf numFmtId="0" fontId="6" fillId="0" borderId="0" xfId="2" applyFont="1"/>
    <xf numFmtId="0" fontId="6" fillId="0" borderId="4" xfId="2" applyFont="1" applyBorder="1"/>
    <xf numFmtId="0" fontId="6" fillId="0" borderId="5" xfId="2" applyFont="1" applyBorder="1"/>
    <xf numFmtId="2" fontId="7" fillId="0" borderId="6" xfId="2" applyNumberFormat="1" applyFont="1" applyBorder="1"/>
    <xf numFmtId="187" fontId="7" fillId="0" borderId="7" xfId="2" applyNumberFormat="1" applyFont="1" applyBorder="1" applyAlignment="1">
      <alignment vertical="center"/>
    </xf>
    <xf numFmtId="0" fontId="7" fillId="0" borderId="7" xfId="2" applyFont="1" applyBorder="1"/>
    <xf numFmtId="0" fontId="6" fillId="0" borderId="7" xfId="2" applyFont="1" applyBorder="1"/>
    <xf numFmtId="0" fontId="4" fillId="0" borderId="0" xfId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2" xfId="2" applyFont="1" applyBorder="1" applyAlignment="1">
      <alignment horizontal="left" vertical="center"/>
    </xf>
    <xf numFmtId="41" fontId="7" fillId="0" borderId="3" xfId="3" applyNumberFormat="1" applyFont="1" applyBorder="1" applyAlignment="1">
      <alignment horizontal="right" vertical="center"/>
    </xf>
    <xf numFmtId="2" fontId="7" fillId="0" borderId="0" xfId="2" applyNumberFormat="1" applyFont="1" applyAlignment="1">
      <alignment vertical="center"/>
    </xf>
    <xf numFmtId="187" fontId="7" fillId="0" borderId="0" xfId="2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87" fontId="7" fillId="0" borderId="0" xfId="2" applyNumberFormat="1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8" fillId="0" borderId="7" xfId="1" applyFont="1" applyBorder="1"/>
    <xf numFmtId="0" fontId="8" fillId="0" borderId="6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0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8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11" fillId="0" borderId="0" xfId="1" applyFont="1"/>
    <xf numFmtId="0" fontId="12" fillId="0" borderId="0" xfId="1" applyFont="1"/>
    <xf numFmtId="2" fontId="12" fillId="0" borderId="0" xfId="1" applyNumberFormat="1" applyFont="1"/>
    <xf numFmtId="0" fontId="12" fillId="0" borderId="0" xfId="1" applyFont="1" applyAlignment="1">
      <alignment horizontal="center"/>
    </xf>
    <xf numFmtId="41" fontId="7" fillId="0" borderId="0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4" fillId="0" borderId="0" xfId="1" applyFont="1" applyBorder="1" applyAlignment="1">
      <alignment horizontal="center" vertical="center"/>
    </xf>
    <xf numFmtId="41" fontId="13" fillId="0" borderId="3" xfId="3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3" fillId="0" borderId="0" xfId="115" applyFont="1"/>
    <xf numFmtId="0" fontId="4" fillId="0" borderId="0" xfId="91" applyFont="1" applyAlignment="1">
      <alignment vertical="center"/>
    </xf>
    <xf numFmtId="0" fontId="4" fillId="0" borderId="0" xfId="91" applyFont="1" applyBorder="1" applyAlignment="1">
      <alignment vertical="center"/>
    </xf>
    <xf numFmtId="0" fontId="24" fillId="0" borderId="0" xfId="115" applyFont="1"/>
    <xf numFmtId="0" fontId="7" fillId="0" borderId="0" xfId="91" applyFont="1" applyAlignment="1">
      <alignment vertical="center"/>
    </xf>
    <xf numFmtId="0" fontId="7" fillId="0" borderId="0" xfId="91" applyFont="1" applyAlignment="1">
      <alignment horizontal="left" vertical="center"/>
    </xf>
    <xf numFmtId="0" fontId="7" fillId="0" borderId="0" xfId="91" applyFont="1" applyAlignment="1">
      <alignment horizontal="right" vertical="center"/>
    </xf>
    <xf numFmtId="0" fontId="24" fillId="0" borderId="0" xfId="115" applyFont="1" applyAlignment="1">
      <alignment horizontal="left"/>
    </xf>
    <xf numFmtId="0" fontId="24" fillId="0" borderId="0" xfId="115" applyFont="1" applyBorder="1"/>
    <xf numFmtId="0" fontId="11" fillId="0" borderId="0" xfId="115" applyFont="1"/>
    <xf numFmtId="0" fontId="11" fillId="0" borderId="7" xfId="115" applyFont="1" applyBorder="1"/>
    <xf numFmtId="0" fontId="24" fillId="0" borderId="15" xfId="115" applyFont="1" applyBorder="1" applyAlignment="1">
      <alignment horizontal="left" vertical="center"/>
    </xf>
    <xf numFmtId="1" fontId="24" fillId="0" borderId="5" xfId="115" applyNumberFormat="1" applyFont="1" applyBorder="1" applyAlignment="1">
      <alignment horizontal="right" vertical="center" indent="1"/>
    </xf>
    <xf numFmtId="0" fontId="24" fillId="0" borderId="6" xfId="115" applyFont="1" applyBorder="1" applyAlignment="1">
      <alignment horizontal="center"/>
    </xf>
    <xf numFmtId="1" fontId="24" fillId="0" borderId="4" xfId="115" applyNumberFormat="1" applyFont="1" applyBorder="1" applyAlignment="1">
      <alignment horizontal="right" vertical="center" indent="1"/>
    </xf>
    <xf numFmtId="3" fontId="24" fillId="0" borderId="5" xfId="115" applyNumberFormat="1" applyFont="1" applyBorder="1" applyAlignment="1">
      <alignment horizontal="right" vertical="center" indent="1"/>
    </xf>
    <xf numFmtId="0" fontId="24" fillId="0" borderId="7" xfId="115" applyFont="1" applyBorder="1"/>
    <xf numFmtId="0" fontId="24" fillId="0" borderId="16" xfId="115" applyFont="1" applyBorder="1" applyAlignment="1">
      <alignment horizontal="left" vertical="center"/>
    </xf>
    <xf numFmtId="1" fontId="24" fillId="0" borderId="3" xfId="115" applyNumberFormat="1" applyFont="1" applyBorder="1" applyAlignment="1">
      <alignment horizontal="right" vertical="center" indent="1"/>
    </xf>
    <xf numFmtId="0" fontId="24" fillId="0" borderId="8" xfId="115" applyFont="1" applyBorder="1" applyAlignment="1">
      <alignment horizontal="center"/>
    </xf>
    <xf numFmtId="1" fontId="24" fillId="0" borderId="2" xfId="115" applyNumberFormat="1" applyFont="1" applyBorder="1" applyAlignment="1">
      <alignment horizontal="right" vertical="center" indent="1"/>
    </xf>
    <xf numFmtId="3" fontId="24" fillId="0" borderId="3" xfId="115" applyNumberFormat="1" applyFont="1" applyBorder="1" applyAlignment="1">
      <alignment horizontal="right" vertical="center" indent="1"/>
    </xf>
    <xf numFmtId="0" fontId="24" fillId="0" borderId="2" xfId="115" applyFont="1" applyBorder="1" applyAlignment="1">
      <alignment horizontal="left" vertical="center"/>
    </xf>
    <xf numFmtId="0" fontId="24" fillId="0" borderId="0" xfId="115" applyFont="1" applyBorder="1" applyAlignment="1">
      <alignment horizontal="center"/>
    </xf>
    <xf numFmtId="0" fontId="24" fillId="0" borderId="7" xfId="115" applyFont="1" applyBorder="1" applyAlignment="1">
      <alignment horizontal="center" vertical="center" shrinkToFit="1"/>
    </xf>
    <xf numFmtId="0" fontId="24" fillId="0" borderId="5" xfId="115" applyFont="1" applyBorder="1" applyAlignment="1">
      <alignment horizontal="center"/>
    </xf>
    <xf numFmtId="0" fontId="24" fillId="0" borderId="6" xfId="115" applyFont="1" applyBorder="1" applyAlignment="1">
      <alignment horizontal="center"/>
    </xf>
    <xf numFmtId="0" fontId="24" fillId="0" borderId="4" xfId="115" applyFont="1" applyBorder="1" applyAlignment="1">
      <alignment horizontal="center"/>
    </xf>
    <xf numFmtId="0" fontId="3" fillId="0" borderId="5" xfId="115" applyFont="1" applyBorder="1"/>
    <xf numFmtId="0" fontId="24" fillId="0" borderId="6" xfId="115" applyFont="1" applyBorder="1" applyAlignment="1">
      <alignment horizontal="center" vertical="center" shrinkToFit="1"/>
    </xf>
    <xf numFmtId="0" fontId="24" fillId="0" borderId="0" xfId="115" applyFont="1" applyBorder="1" applyAlignment="1">
      <alignment horizontal="center" vertical="center" shrinkToFit="1"/>
    </xf>
    <xf numFmtId="0" fontId="24" fillId="0" borderId="3" xfId="115" applyFont="1" applyBorder="1" applyAlignment="1">
      <alignment horizontal="center"/>
    </xf>
    <xf numFmtId="0" fontId="24" fillId="0" borderId="8" xfId="115" applyFont="1" applyBorder="1" applyAlignment="1">
      <alignment horizontal="center"/>
    </xf>
    <xf numFmtId="0" fontId="24" fillId="0" borderId="2" xfId="115" applyFont="1" applyBorder="1" applyAlignment="1">
      <alignment horizontal="center"/>
    </xf>
    <xf numFmtId="0" fontId="3" fillId="0" borderId="3" xfId="115" applyFont="1" applyBorder="1"/>
    <xf numFmtId="0" fontId="24" fillId="0" borderId="8" xfId="115" applyFont="1" applyBorder="1" applyAlignment="1">
      <alignment horizontal="center" vertical="center" shrinkToFit="1"/>
    </xf>
    <xf numFmtId="0" fontId="24" fillId="0" borderId="2" xfId="115" applyFont="1" applyBorder="1" applyAlignment="1">
      <alignment horizontal="center"/>
    </xf>
    <xf numFmtId="0" fontId="24" fillId="0" borderId="2" xfId="115" applyFont="1" applyBorder="1"/>
    <xf numFmtId="0" fontId="24" fillId="0" borderId="11" xfId="115" applyFont="1" applyBorder="1" applyAlignment="1">
      <alignment horizontal="center" vertical="center" shrinkToFit="1"/>
    </xf>
    <xf numFmtId="0" fontId="24" fillId="0" borderId="12" xfId="115" applyFont="1" applyBorder="1" applyAlignment="1">
      <alignment horizontal="center" vertical="center"/>
    </xf>
    <xf numFmtId="0" fontId="24" fillId="0" borderId="13" xfId="115" applyFont="1" applyBorder="1" applyAlignment="1">
      <alignment horizontal="center" vertical="center"/>
    </xf>
    <xf numFmtId="0" fontId="24" fillId="0" borderId="14" xfId="115" applyFont="1" applyBorder="1" applyAlignment="1">
      <alignment horizontal="center" vertical="center"/>
    </xf>
    <xf numFmtId="0" fontId="24" fillId="0" borderId="9" xfId="115" applyFont="1" applyBorder="1"/>
    <xf numFmtId="0" fontId="24" fillId="0" borderId="10" xfId="115" applyFont="1" applyBorder="1" applyAlignment="1">
      <alignment horizontal="center" vertical="center" shrinkToFit="1"/>
    </xf>
    <xf numFmtId="0" fontId="12" fillId="0" borderId="0" xfId="115" applyFont="1" applyBorder="1"/>
    <xf numFmtId="0" fontId="3" fillId="0" borderId="0" xfId="115" applyFont="1" applyBorder="1"/>
    <xf numFmtId="0" fontId="12" fillId="0" borderId="0" xfId="115" applyFont="1" applyBorder="1" applyAlignment="1">
      <alignment horizontal="left"/>
    </xf>
    <xf numFmtId="0" fontId="12" fillId="0" borderId="0" xfId="115" applyFont="1" applyAlignment="1">
      <alignment horizontal="center"/>
    </xf>
    <xf numFmtId="0" fontId="12" fillId="0" borderId="0" xfId="115" applyFont="1"/>
    <xf numFmtId="0" fontId="12" fillId="0" borderId="0" xfId="115" applyFont="1" applyAlignment="1">
      <alignment horizontal="left"/>
    </xf>
    <xf numFmtId="1" fontId="24" fillId="0" borderId="0" xfId="115" applyNumberFormat="1" applyFont="1" applyBorder="1" applyAlignment="1">
      <alignment horizontal="right" vertical="center" indent="1"/>
    </xf>
    <xf numFmtId="3" fontId="24" fillId="0" borderId="0" xfId="115" applyNumberFormat="1" applyFont="1" applyBorder="1" applyAlignment="1">
      <alignment horizontal="right" vertical="center" indent="1"/>
    </xf>
    <xf numFmtId="0" fontId="5" fillId="0" borderId="2" xfId="115" applyFont="1" applyBorder="1"/>
    <xf numFmtId="0" fontId="5" fillId="0" borderId="0" xfId="115" applyFont="1"/>
    <xf numFmtId="0" fontId="5" fillId="0" borderId="0" xfId="115" applyFont="1" applyAlignment="1">
      <alignment horizontal="left"/>
    </xf>
    <xf numFmtId="0" fontId="24" fillId="0" borderId="8" xfId="115" applyFont="1" applyBorder="1" applyAlignment="1">
      <alignment horizontal="right" indent="1"/>
    </xf>
    <xf numFmtId="0" fontId="11" fillId="0" borderId="0" xfId="115" applyFont="1" applyBorder="1" applyAlignment="1">
      <alignment horizontal="center"/>
    </xf>
    <xf numFmtId="0" fontId="11" fillId="0" borderId="0" xfId="115" applyFont="1" applyAlignment="1">
      <alignment vertical="center"/>
    </xf>
    <xf numFmtId="0" fontId="11" fillId="0" borderId="0" xfId="115" applyFont="1" applyBorder="1" applyAlignment="1">
      <alignment horizontal="center" vertical="center"/>
    </xf>
    <xf numFmtId="0" fontId="11" fillId="0" borderId="2" xfId="115" applyFont="1" applyBorder="1" applyAlignment="1">
      <alignment horizontal="center" vertical="center"/>
    </xf>
    <xf numFmtId="1" fontId="11" fillId="0" borderId="3" xfId="115" applyNumberFormat="1" applyFont="1" applyBorder="1" applyAlignment="1">
      <alignment horizontal="right" vertical="center" indent="1"/>
    </xf>
    <xf numFmtId="3" fontId="11" fillId="0" borderId="2" xfId="115" applyNumberFormat="1" applyFont="1" applyBorder="1" applyAlignment="1">
      <alignment horizontal="right" vertical="center" indent="1"/>
    </xf>
    <xf numFmtId="3" fontId="11" fillId="0" borderId="3" xfId="115" applyNumberFormat="1" applyFont="1" applyBorder="1" applyAlignment="1">
      <alignment horizontal="right" vertical="center" indent="1"/>
    </xf>
    <xf numFmtId="0" fontId="11" fillId="0" borderId="8" xfId="115" applyFont="1" applyBorder="1" applyAlignment="1">
      <alignment horizontal="center" vertical="center"/>
    </xf>
    <xf numFmtId="0" fontId="24" fillId="0" borderId="0" xfId="115" applyFont="1" applyBorder="1" applyAlignment="1">
      <alignment horizontal="center" vertical="center" shrinkToFit="1"/>
    </xf>
    <xf numFmtId="0" fontId="24" fillId="0" borderId="8" xfId="115" applyFont="1" applyBorder="1" applyAlignment="1">
      <alignment horizontal="center" vertical="center" shrinkToFit="1"/>
    </xf>
    <xf numFmtId="0" fontId="11" fillId="0" borderId="0" xfId="115" applyFont="1" applyBorder="1"/>
  </cellXfs>
  <cellStyles count="121">
    <cellStyle name="Comma 2" xfId="5"/>
    <cellStyle name="Comma 2 2" xfId="6"/>
    <cellStyle name="Comma 3" xfId="7"/>
    <cellStyle name="Comma 4" xfId="8"/>
    <cellStyle name="Comma 5" xfId="9"/>
    <cellStyle name="Hyperlink 2" xfId="10"/>
    <cellStyle name="Normal 12 2" xfId="11"/>
    <cellStyle name="Normal 2" xfId="12"/>
    <cellStyle name="Normal 2 14" xfId="13"/>
    <cellStyle name="Normal 2 15" xfId="14"/>
    <cellStyle name="Normal 2 2" xfId="15"/>
    <cellStyle name="Normal 2 3" xfId="16"/>
    <cellStyle name="Normal 2 4" xfId="17"/>
    <cellStyle name="Normal 2 5" xfId="18"/>
    <cellStyle name="Normal 2 6" xfId="19"/>
    <cellStyle name="Normal 26 2" xfId="20"/>
    <cellStyle name="Normal 27 2" xfId="21"/>
    <cellStyle name="Normal 28 2" xfId="22"/>
    <cellStyle name="Normal 29 2" xfId="23"/>
    <cellStyle name="Normal 3" xfId="24"/>
    <cellStyle name="Normal 3 2" xfId="25"/>
    <cellStyle name="Normal 30 2" xfId="26"/>
    <cellStyle name="Normal 31 2" xfId="27"/>
    <cellStyle name="Normal 35 2" xfId="28"/>
    <cellStyle name="Normal 35 2 2" xfId="29"/>
    <cellStyle name="Normal 36 2" xfId="30"/>
    <cellStyle name="Normal 37 2" xfId="31"/>
    <cellStyle name="Normal 38 2" xfId="32"/>
    <cellStyle name="Normal 39 2" xfId="33"/>
    <cellStyle name="Normal 4 2" xfId="34"/>
    <cellStyle name="Normal 40 2" xfId="35"/>
    <cellStyle name="Normal 43 2" xfId="36"/>
    <cellStyle name="Normal 5" xfId="37"/>
    <cellStyle name="Normal 5 2" xfId="38"/>
    <cellStyle name="Normal 6" xfId="39"/>
    <cellStyle name="Normal 6 2" xfId="40"/>
    <cellStyle name="Normal 7 2" xfId="41"/>
    <cellStyle name="Normal 8 2" xfId="42"/>
    <cellStyle name="Normal 9" xfId="43"/>
    <cellStyle name="Normal 9 2" xfId="44"/>
    <cellStyle name="Normal_Sheet2" xfId="45"/>
    <cellStyle name="เครื่องหมายจุลภาค 10" xfId="46"/>
    <cellStyle name="เครื่องหมายจุลภาค 11" xfId="47"/>
    <cellStyle name="เครื่องหมายจุลภาค 12" xfId="48"/>
    <cellStyle name="เครื่องหมายจุลภาค 12 2" xfId="49"/>
    <cellStyle name="เครื่องหมายจุลภาค 12 3" xfId="50"/>
    <cellStyle name="เครื่องหมายจุลภาค 12 3 2" xfId="51"/>
    <cellStyle name="เครื่องหมายจุลภาค 12 3 3" xfId="52"/>
    <cellStyle name="เครื่องหมายจุลภาค 13" xfId="53"/>
    <cellStyle name="เครื่องหมายจุลภาค 14" xfId="54"/>
    <cellStyle name="เครื่องหมายจุลภาค 15" xfId="55"/>
    <cellStyle name="เครื่องหมายจุลภาค 2" xfId="56"/>
    <cellStyle name="เครื่องหมายจุลภาค 2 2" xfId="3"/>
    <cellStyle name="เครื่องหมายจุลภาค 2 2 2" xfId="57"/>
    <cellStyle name="เครื่องหมายจุลภาค 2 2 2 2" xfId="58"/>
    <cellStyle name="เครื่องหมายจุลภาค 2 2 2 3" xfId="59"/>
    <cellStyle name="เครื่องหมายจุลภาค 2 2 2 3 2" xfId="60"/>
    <cellStyle name="เครื่องหมายจุลภาค 2 2 2 3 2 2" xfId="61"/>
    <cellStyle name="เครื่องหมายจุลภาค 2 2 2 3 3" xfId="62"/>
    <cellStyle name="เครื่องหมายจุลภาค 2 2 2 3 4" xfId="63"/>
    <cellStyle name="เครื่องหมายจุลภาค 2 2 2 3 5" xfId="64"/>
    <cellStyle name="เครื่องหมายจุลภาค 2 2 2 4" xfId="65"/>
    <cellStyle name="เครื่องหมายจุลภาค 2 2 3" xfId="66"/>
    <cellStyle name="เครื่องหมายจุลภาค 2 2 3 2" xfId="67"/>
    <cellStyle name="เครื่องหมายจุลภาค 2 2 3 3" xfId="68"/>
    <cellStyle name="เครื่องหมายจุลภาค 2 3" xfId="69"/>
    <cellStyle name="เครื่องหมายจุลภาค 2 4" xfId="70"/>
    <cellStyle name="เครื่องหมายจุลภาค 2 5" xfId="71"/>
    <cellStyle name="เครื่องหมายจุลภาค 3" xfId="72"/>
    <cellStyle name="เครื่องหมายจุลภาค 3 2" xfId="73"/>
    <cellStyle name="เครื่องหมายจุลภาค 3 3" xfId="74"/>
    <cellStyle name="เครื่องหมายจุลภาค 4" xfId="75"/>
    <cellStyle name="เครื่องหมายจุลภาค 5" xfId="76"/>
    <cellStyle name="เครื่องหมายจุลภาค 6" xfId="77"/>
    <cellStyle name="เครื่องหมายจุลภาค 7" xfId="78"/>
    <cellStyle name="เครื่องหมายจุลภาค 8" xfId="79"/>
    <cellStyle name="เครื่องหมายจุลภาค 8 2" xfId="80"/>
    <cellStyle name="เครื่องหมายจุลภาค 9" xfId="81"/>
    <cellStyle name="จุลภาค 2" xfId="82"/>
    <cellStyle name="ปกติ" xfId="0" builtinId="0"/>
    <cellStyle name="ปกติ 10" xfId="83"/>
    <cellStyle name="ปกติ 10 2" xfId="84"/>
    <cellStyle name="ปกติ 11" xfId="1"/>
    <cellStyle name="ปกติ 12" xfId="85"/>
    <cellStyle name="ปกติ 13" xfId="86"/>
    <cellStyle name="ปกติ 14" xfId="87"/>
    <cellStyle name="ปกติ 14 2" xfId="88"/>
    <cellStyle name="ปกติ 15" xfId="89"/>
    <cellStyle name="ปกติ 2" xfId="90"/>
    <cellStyle name="ปกติ 2 2" xfId="2"/>
    <cellStyle name="ปกติ 2 2 2" xfId="91"/>
    <cellStyle name="ปกติ 2 2 2 2" xfId="92"/>
    <cellStyle name="ปกติ 2 2 2 3" xfId="93"/>
    <cellStyle name="ปกติ 2 2 2 3 2" xfId="94"/>
    <cellStyle name="ปกติ 2 2 2 3 2 2" xfId="95"/>
    <cellStyle name="ปกติ 2 2 2 3 3" xfId="96"/>
    <cellStyle name="ปกติ 2 2 2 3 4" xfId="97"/>
    <cellStyle name="ปกติ 2 2 2 3 5" xfId="98"/>
    <cellStyle name="ปกติ 2 2 2 4" xfId="99"/>
    <cellStyle name="ปกติ 2 2 3" xfId="100"/>
    <cellStyle name="ปกติ 2 3" xfId="101"/>
    <cellStyle name="ปกติ 2 4" xfId="102"/>
    <cellStyle name="ปกติ 2 5" xfId="103"/>
    <cellStyle name="ปกติ 2 6" xfId="104"/>
    <cellStyle name="ปกติ 2 7" xfId="105"/>
    <cellStyle name="ปกติ 3" xfId="106"/>
    <cellStyle name="ปกติ 3 2" xfId="107"/>
    <cellStyle name="ปกติ 3 3" xfId="108"/>
    <cellStyle name="ปกติ 4" xfId="109"/>
    <cellStyle name="ปกติ 4 2" xfId="110"/>
    <cellStyle name="ปกติ 4 2 2" xfId="111"/>
    <cellStyle name="ปกติ 4 2 3" xfId="112"/>
    <cellStyle name="ปกติ 5" xfId="113"/>
    <cellStyle name="ปกติ 5 2" xfId="114"/>
    <cellStyle name="ปกติ 6" xfId="115"/>
    <cellStyle name="ปกติ 6 2" xfId="116"/>
    <cellStyle name="ปกติ 7" xfId="117"/>
    <cellStyle name="ปกติ 8" xfId="118"/>
    <cellStyle name="ปกติ 8 2" xfId="119"/>
    <cellStyle name="ปกติ 9" xfId="4"/>
    <cellStyle name="หมายเหตุ 2" xfId="1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53</xdr:row>
      <xdr:rowOff>0</xdr:rowOff>
    </xdr:from>
    <xdr:to>
      <xdr:col>11</xdr:col>
      <xdr:colOff>0</xdr:colOff>
      <xdr:row>53</xdr:row>
      <xdr:rowOff>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6576060" y="11323320"/>
          <a:ext cx="1714500" cy="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486900" y="128301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128301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0</xdr:colOff>
      <xdr:row>53</xdr:row>
      <xdr:rowOff>0</xdr:rowOff>
    </xdr:from>
    <xdr:to>
      <xdr:col>11</xdr:col>
      <xdr:colOff>0</xdr:colOff>
      <xdr:row>53</xdr:row>
      <xdr:rowOff>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6576060" y="11323320"/>
          <a:ext cx="1714500" cy="0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86900" y="128301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486900" y="128301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 editAs="oneCell">
    <xdr:from>
      <xdr:col>17</xdr:col>
      <xdr:colOff>45720</xdr:colOff>
      <xdr:row>31</xdr:row>
      <xdr:rowOff>152400</xdr:rowOff>
    </xdr:from>
    <xdr:to>
      <xdr:col>17</xdr:col>
      <xdr:colOff>449580</xdr:colOff>
      <xdr:row>36</xdr:row>
      <xdr:rowOff>91440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02140" y="5585460"/>
          <a:ext cx="403860" cy="815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53340</xdr:colOff>
      <xdr:row>23</xdr:row>
      <xdr:rowOff>68580</xdr:rowOff>
    </xdr:from>
    <xdr:to>
      <xdr:col>18</xdr:col>
      <xdr:colOff>38100</xdr:colOff>
      <xdr:row>29</xdr:row>
      <xdr:rowOff>68580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09760" y="4099560"/>
          <a:ext cx="541020" cy="1051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16</xdr:col>
      <xdr:colOff>45720</xdr:colOff>
      <xdr:row>32</xdr:row>
      <xdr:rowOff>45720</xdr:rowOff>
    </xdr:from>
    <xdr:to>
      <xdr:col>16</xdr:col>
      <xdr:colOff>469448</xdr:colOff>
      <xdr:row>35</xdr:row>
      <xdr:rowOff>28032</xdr:rowOff>
    </xdr:to>
    <xdr:grpSp>
      <xdr:nvGrpSpPr>
        <xdr:cNvPr id="12" name="Group 12"/>
        <xdr:cNvGrpSpPr/>
      </xdr:nvGrpSpPr>
      <xdr:grpSpPr>
        <a:xfrm>
          <a:off x="10393680" y="6667500"/>
          <a:ext cx="423728" cy="668112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92964</xdr:colOff>
      <xdr:row>32</xdr:row>
      <xdr:rowOff>98900</xdr:rowOff>
    </xdr:from>
    <xdr:to>
      <xdr:col>16</xdr:col>
      <xdr:colOff>367983</xdr:colOff>
      <xdr:row>34</xdr:row>
      <xdr:rowOff>147553</xdr:rowOff>
    </xdr:to>
    <xdr:sp macro="" textlink="">
      <xdr:nvSpPr>
        <xdr:cNvPr id="15" name="TextBox 14"/>
        <xdr:cNvSpPr txBox="1"/>
      </xdr:nvSpPr>
      <xdr:spPr>
        <a:xfrm rot="5400000">
          <a:off x="8931047" y="5769297"/>
          <a:ext cx="39917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endParaRPr lang="th-TH" sz="1100"/>
        </a:p>
      </xdr:txBody>
    </xdr:sp>
    <xdr:clientData/>
  </xdr:twoCellAnchor>
  <xdr:twoCellAnchor>
    <xdr:from>
      <xdr:col>15</xdr:col>
      <xdr:colOff>464820</xdr:colOff>
      <xdr:row>25</xdr:row>
      <xdr:rowOff>175260</xdr:rowOff>
    </xdr:from>
    <xdr:to>
      <xdr:col>16</xdr:col>
      <xdr:colOff>297180</xdr:colOff>
      <xdr:row>29</xdr:row>
      <xdr:rowOff>20412</xdr:rowOff>
    </xdr:to>
    <xdr:grpSp>
      <xdr:nvGrpSpPr>
        <xdr:cNvPr id="16" name="Group 12"/>
        <xdr:cNvGrpSpPr/>
      </xdr:nvGrpSpPr>
      <xdr:grpSpPr>
        <a:xfrm>
          <a:off x="10256520" y="5273040"/>
          <a:ext cx="388620" cy="668112"/>
          <a:chOff x="7877175" y="6896099"/>
          <a:chExt cx="400050" cy="457200"/>
        </a:xfrm>
      </xdr:grpSpPr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496824</xdr:colOff>
      <xdr:row>26</xdr:row>
      <xdr:rowOff>129380</xdr:rowOff>
    </xdr:from>
    <xdr:to>
      <xdr:col>16</xdr:col>
      <xdr:colOff>215583</xdr:colOff>
      <xdr:row>29</xdr:row>
      <xdr:rowOff>18013</xdr:rowOff>
    </xdr:to>
    <xdr:sp macro="" textlink="">
      <xdr:nvSpPr>
        <xdr:cNvPr id="19" name="TextBox 18"/>
        <xdr:cNvSpPr txBox="1"/>
      </xdr:nvSpPr>
      <xdr:spPr>
        <a:xfrm rot="5400000">
          <a:off x="8771027" y="4755837"/>
          <a:ext cx="41441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3</a:t>
          </a:r>
          <a:endParaRPr lang="th-TH" sz="1100"/>
        </a:p>
      </xdr:txBody>
    </xdr:sp>
    <xdr:clientData/>
  </xdr:twoCellAnchor>
  <xdr:twoCellAnchor>
    <xdr:from>
      <xdr:col>12</xdr:col>
      <xdr:colOff>68580</xdr:colOff>
      <xdr:row>26</xdr:row>
      <xdr:rowOff>76200</xdr:rowOff>
    </xdr:from>
    <xdr:to>
      <xdr:col>12</xdr:col>
      <xdr:colOff>457200</xdr:colOff>
      <xdr:row>29</xdr:row>
      <xdr:rowOff>127092</xdr:rowOff>
    </xdr:to>
    <xdr:grpSp>
      <xdr:nvGrpSpPr>
        <xdr:cNvPr id="20" name="Group 12"/>
        <xdr:cNvGrpSpPr/>
      </xdr:nvGrpSpPr>
      <xdr:grpSpPr>
        <a:xfrm>
          <a:off x="8915400" y="5379720"/>
          <a:ext cx="388620" cy="668112"/>
          <a:chOff x="7877175" y="6896099"/>
          <a:chExt cx="400050" cy="457200"/>
        </a:xfrm>
      </xdr:grpSpPr>
      <xdr:pic>
        <xdr:nvPicPr>
          <xdr:cNvPr id="2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131064</xdr:colOff>
      <xdr:row>26</xdr:row>
      <xdr:rowOff>190340</xdr:rowOff>
    </xdr:from>
    <xdr:to>
      <xdr:col>12</xdr:col>
      <xdr:colOff>406083</xdr:colOff>
      <xdr:row>29</xdr:row>
      <xdr:rowOff>78973</xdr:rowOff>
    </xdr:to>
    <xdr:sp macro="" textlink="">
      <xdr:nvSpPr>
        <xdr:cNvPr id="23" name="TextBox 22"/>
        <xdr:cNvSpPr txBox="1"/>
      </xdr:nvSpPr>
      <xdr:spPr>
        <a:xfrm rot="5400000">
          <a:off x="6728867" y="4809177"/>
          <a:ext cx="42965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3</a:t>
          </a:r>
          <a:endParaRPr lang="th-TH" sz="1100"/>
        </a:p>
      </xdr:txBody>
    </xdr:sp>
    <xdr:clientData/>
  </xdr:twoCellAnchor>
  <xdr:twoCellAnchor>
    <xdr:from>
      <xdr:col>12</xdr:col>
      <xdr:colOff>76200</xdr:colOff>
      <xdr:row>31</xdr:row>
      <xdr:rowOff>83820</xdr:rowOff>
    </xdr:from>
    <xdr:to>
      <xdr:col>12</xdr:col>
      <xdr:colOff>499928</xdr:colOff>
      <xdr:row>33</xdr:row>
      <xdr:rowOff>165192</xdr:rowOff>
    </xdr:to>
    <xdr:grpSp>
      <xdr:nvGrpSpPr>
        <xdr:cNvPr id="24" name="Group 12"/>
        <xdr:cNvGrpSpPr/>
      </xdr:nvGrpSpPr>
      <xdr:grpSpPr>
        <a:xfrm>
          <a:off x="8923020" y="6347460"/>
          <a:ext cx="423728" cy="668112"/>
          <a:chOff x="7877175" y="6896099"/>
          <a:chExt cx="400050" cy="457200"/>
        </a:xfrm>
      </xdr:grpSpPr>
      <xdr:pic>
        <xdr:nvPicPr>
          <xdr:cNvPr id="2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169164</xdr:colOff>
      <xdr:row>31</xdr:row>
      <xdr:rowOff>190340</xdr:rowOff>
    </xdr:from>
    <xdr:to>
      <xdr:col>12</xdr:col>
      <xdr:colOff>444183</xdr:colOff>
      <xdr:row>33</xdr:row>
      <xdr:rowOff>109453</xdr:rowOff>
    </xdr:to>
    <xdr:sp macro="" textlink="">
      <xdr:nvSpPr>
        <xdr:cNvPr id="27" name="TextBox 26"/>
        <xdr:cNvSpPr txBox="1"/>
      </xdr:nvSpPr>
      <xdr:spPr>
        <a:xfrm rot="5400000">
          <a:off x="6839357" y="5613087"/>
          <a:ext cx="28487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266700</xdr:colOff>
      <xdr:row>21</xdr:row>
      <xdr:rowOff>68580</xdr:rowOff>
    </xdr:from>
    <xdr:to>
      <xdr:col>21</xdr:col>
      <xdr:colOff>198120</xdr:colOff>
      <xdr:row>21</xdr:row>
      <xdr:rowOff>71966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1900" y="3749040"/>
          <a:ext cx="487680" cy="33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373380</xdr:colOff>
      <xdr:row>31</xdr:row>
      <xdr:rowOff>22860</xdr:rowOff>
    </xdr:from>
    <xdr:to>
      <xdr:col>21</xdr:col>
      <xdr:colOff>342900</xdr:colOff>
      <xdr:row>31</xdr:row>
      <xdr:rowOff>61806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98580" y="5455920"/>
          <a:ext cx="525780" cy="389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0</xdr:colOff>
      <xdr:row>27</xdr:row>
      <xdr:rowOff>0</xdr:rowOff>
    </xdr:from>
    <xdr:to>
      <xdr:col>18</xdr:col>
      <xdr:colOff>289560</xdr:colOff>
      <xdr:row>29</xdr:row>
      <xdr:rowOff>271872</xdr:rowOff>
    </xdr:to>
    <xdr:grpSp>
      <xdr:nvGrpSpPr>
        <xdr:cNvPr id="4" name="Group 12"/>
        <xdr:cNvGrpSpPr/>
      </xdr:nvGrpSpPr>
      <xdr:grpSpPr>
        <a:xfrm>
          <a:off x="10187940" y="5562600"/>
          <a:ext cx="388620" cy="668112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62484</xdr:colOff>
      <xdr:row>27</xdr:row>
      <xdr:rowOff>114140</xdr:rowOff>
    </xdr:from>
    <xdr:to>
      <xdr:col>18</xdr:col>
      <xdr:colOff>238443</xdr:colOff>
      <xdr:row>29</xdr:row>
      <xdr:rowOff>223753</xdr:rowOff>
    </xdr:to>
    <xdr:sp macro="" textlink="">
      <xdr:nvSpPr>
        <xdr:cNvPr id="7" name="TextBox 6"/>
        <xdr:cNvSpPr txBox="1"/>
      </xdr:nvSpPr>
      <xdr:spPr>
        <a:xfrm rot="5400000">
          <a:off x="9677807" y="4687257"/>
          <a:ext cx="414413" cy="732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45</a:t>
          </a:r>
          <a:endParaRPr lang="th-TH" sz="1100"/>
        </a:p>
      </xdr:txBody>
    </xdr:sp>
    <xdr:clientData/>
  </xdr:twoCellAnchor>
  <xdr:twoCellAnchor>
    <xdr:from>
      <xdr:col>17</xdr:col>
      <xdr:colOff>7620</xdr:colOff>
      <xdr:row>31</xdr:row>
      <xdr:rowOff>121920</xdr:rowOff>
    </xdr:from>
    <xdr:to>
      <xdr:col>18</xdr:col>
      <xdr:colOff>332288</xdr:colOff>
      <xdr:row>34</xdr:row>
      <xdr:rowOff>58512</xdr:rowOff>
    </xdr:to>
    <xdr:grpSp>
      <xdr:nvGrpSpPr>
        <xdr:cNvPr id="8" name="Group 12"/>
        <xdr:cNvGrpSpPr/>
      </xdr:nvGrpSpPr>
      <xdr:grpSpPr>
        <a:xfrm>
          <a:off x="10195560" y="6903720"/>
          <a:ext cx="423728" cy="668112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1524</xdr:colOff>
      <xdr:row>31</xdr:row>
      <xdr:rowOff>228440</xdr:rowOff>
    </xdr:from>
    <xdr:to>
      <xdr:col>18</xdr:col>
      <xdr:colOff>276543</xdr:colOff>
      <xdr:row>34</xdr:row>
      <xdr:rowOff>2773</xdr:rowOff>
    </xdr:to>
    <xdr:sp macro="" textlink="">
      <xdr:nvSpPr>
        <xdr:cNvPr id="11" name="TextBox 10"/>
        <xdr:cNvSpPr txBox="1"/>
      </xdr:nvSpPr>
      <xdr:spPr>
        <a:xfrm rot="5400000">
          <a:off x="9974987" y="5647377"/>
          <a:ext cx="35345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46</a:t>
          </a:r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0;&#3607;&#3607;&#3637;&#3656;%203%206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0"/>
      <sheetName val="Sheet4"/>
      <sheetName val="2561"/>
      <sheetName val="25612560"/>
      <sheetName val="T-3.1"/>
      <sheetName val="3.2  "/>
      <sheetName val="T-3.3 2560"/>
      <sheetName val="3.4 2560      "/>
      <sheetName val="T-3.5"/>
      <sheetName val="T-3.6"/>
      <sheetName val="T-3.7      "/>
      <sheetName val="T-3.8รัฐบาล สพฐ1-7สพม.เขต  31"/>
      <sheetName val="T-3.8รัฐบาล สพฐ1-7สพม.เขต 31"/>
      <sheetName val="T-3.9รัฐบาล สพฐ1-7สพม.เขต 31"/>
      <sheetName val="T-3.9รัฐบาล สพฐ1-7สพม.เขต 31  "/>
      <sheetName val="T-3.10"/>
      <sheetName val="T-3.10   60  "/>
      <sheetName val="T-3.11"/>
      <sheetName val="T-3.11   "/>
      <sheetName val="T-3.12 "/>
      <sheetName val="T-3.13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showGridLines="0" tabSelected="1" topLeftCell="H18" workbookViewId="0">
      <selection activeCell="I26" sqref="I26"/>
    </sheetView>
  </sheetViews>
  <sheetFormatPr defaultColWidth="7.296875" defaultRowHeight="18"/>
  <cols>
    <col min="1" max="1" width="1.3984375" style="67" customWidth="1"/>
    <col min="2" max="2" width="4.69921875" style="67" customWidth="1"/>
    <col min="3" max="3" width="3.296875" style="67" customWidth="1"/>
    <col min="4" max="4" width="8.296875" style="67" customWidth="1"/>
    <col min="5" max="5" width="13" style="67" customWidth="1"/>
    <col min="6" max="6" width="11.8984375" style="67" customWidth="1"/>
    <col min="7" max="7" width="5.59765625" style="67" customWidth="1"/>
    <col min="8" max="8" width="17.3984375" style="67" customWidth="1"/>
    <col min="9" max="9" width="19.8984375" style="67" customWidth="1"/>
    <col min="10" max="10" width="0.796875" style="67" customWidth="1"/>
    <col min="11" max="11" width="22.5" style="67" customWidth="1"/>
    <col min="12" max="13" width="7.296875" style="67" customWidth="1"/>
    <col min="14" max="14" width="1.796875" style="67" customWidth="1"/>
    <col min="15" max="15" width="3.296875" style="67" customWidth="1"/>
    <col min="16" max="16384" width="7.296875" style="67"/>
  </cols>
  <sheetData>
    <row r="1" spans="1:13" s="115" customFormat="1">
      <c r="B1" s="116" t="s">
        <v>126</v>
      </c>
      <c r="C1" s="114"/>
      <c r="D1" s="116" t="s">
        <v>129</v>
      </c>
      <c r="E1" s="67"/>
    </row>
    <row r="2" spans="1:13" s="133" customFormat="1">
      <c r="B2" s="113" t="s">
        <v>124</v>
      </c>
      <c r="C2" s="114"/>
      <c r="D2" s="113" t="s">
        <v>128</v>
      </c>
      <c r="E2" s="75"/>
    </row>
    <row r="3" spans="1:13" s="67" customFormat="1" ht="6" customHeight="1"/>
    <row r="4" spans="1:13" s="70" customFormat="1" ht="18.75" customHeight="1">
      <c r="A4" s="105" t="s">
        <v>62</v>
      </c>
      <c r="B4" s="105"/>
      <c r="C4" s="105"/>
      <c r="D4" s="110"/>
      <c r="E4" s="109"/>
      <c r="F4" s="108" t="s">
        <v>122</v>
      </c>
      <c r="G4" s="107"/>
      <c r="H4" s="107"/>
      <c r="I4" s="106"/>
      <c r="J4" s="105" t="s">
        <v>51</v>
      </c>
      <c r="K4" s="105"/>
      <c r="L4" s="105"/>
      <c r="M4" s="105"/>
    </row>
    <row r="5" spans="1:13" s="70" customFormat="1" ht="18.75" customHeight="1">
      <c r="A5" s="97"/>
      <c r="B5" s="97"/>
      <c r="C5" s="97"/>
      <c r="D5" s="102"/>
      <c r="E5" s="103"/>
      <c r="F5" s="100"/>
      <c r="G5" s="99"/>
      <c r="H5" s="90" t="s">
        <v>121</v>
      </c>
      <c r="I5" s="98"/>
      <c r="J5" s="97"/>
      <c r="K5" s="97"/>
      <c r="L5" s="97"/>
      <c r="M5" s="97"/>
    </row>
    <row r="6" spans="1:13" s="70" customFormat="1" ht="18.75" customHeight="1">
      <c r="A6" s="97"/>
      <c r="B6" s="97"/>
      <c r="C6" s="97"/>
      <c r="D6" s="102"/>
      <c r="E6" s="103" t="s">
        <v>60</v>
      </c>
      <c r="F6" s="100" t="s">
        <v>120</v>
      </c>
      <c r="G6" s="99"/>
      <c r="H6" s="86" t="s">
        <v>119</v>
      </c>
      <c r="I6" s="98" t="s">
        <v>118</v>
      </c>
      <c r="J6" s="97"/>
      <c r="K6" s="97"/>
      <c r="L6" s="97"/>
      <c r="M6" s="97"/>
    </row>
    <row r="7" spans="1:13" s="70" customFormat="1" ht="19.5" customHeight="1">
      <c r="A7" s="97"/>
      <c r="B7" s="97"/>
      <c r="C7" s="97"/>
      <c r="D7" s="102"/>
      <c r="E7" s="103" t="s">
        <v>58</v>
      </c>
      <c r="F7" s="100" t="s">
        <v>117</v>
      </c>
      <c r="G7" s="99"/>
      <c r="H7" s="86" t="s">
        <v>116</v>
      </c>
      <c r="I7" s="98" t="s">
        <v>115</v>
      </c>
      <c r="J7" s="97"/>
      <c r="K7" s="97"/>
      <c r="L7" s="97"/>
      <c r="M7" s="97"/>
    </row>
    <row r="8" spans="1:13" s="70" customFormat="1" ht="18.75" customHeight="1">
      <c r="A8" s="97"/>
      <c r="B8" s="97"/>
      <c r="C8" s="97"/>
      <c r="D8" s="102"/>
      <c r="E8" s="103"/>
      <c r="F8" s="100" t="s">
        <v>114</v>
      </c>
      <c r="G8" s="99"/>
      <c r="H8" s="86" t="s">
        <v>113</v>
      </c>
      <c r="I8" s="98" t="s">
        <v>112</v>
      </c>
      <c r="J8" s="97"/>
      <c r="K8" s="97"/>
      <c r="L8" s="97"/>
      <c r="M8" s="97"/>
    </row>
    <row r="9" spans="1:13" s="70" customFormat="1" ht="18.75" customHeight="1">
      <c r="A9" s="91"/>
      <c r="B9" s="91"/>
      <c r="C9" s="91"/>
      <c r="D9" s="96"/>
      <c r="E9" s="92"/>
      <c r="F9" s="94" t="s">
        <v>111</v>
      </c>
      <c r="G9" s="93"/>
      <c r="H9" s="80" t="s">
        <v>111</v>
      </c>
      <c r="I9" s="92" t="s">
        <v>110</v>
      </c>
      <c r="J9" s="91"/>
      <c r="K9" s="91"/>
      <c r="L9" s="91"/>
      <c r="M9" s="91"/>
    </row>
    <row r="10" spans="1:13" s="70" customFormat="1" ht="3" customHeight="1">
      <c r="A10" s="131"/>
      <c r="B10" s="131"/>
      <c r="C10" s="131"/>
      <c r="D10" s="132"/>
      <c r="E10" s="104"/>
      <c r="F10" s="103"/>
      <c r="G10" s="86"/>
      <c r="H10" s="86"/>
      <c r="I10" s="98"/>
      <c r="J10" s="131"/>
      <c r="K10" s="131"/>
      <c r="L10" s="131"/>
      <c r="M10" s="131"/>
    </row>
    <row r="11" spans="1:13" s="124" customFormat="1" ht="17.399999999999999">
      <c r="A11" s="125" t="s">
        <v>101</v>
      </c>
      <c r="B11" s="125"/>
      <c r="C11" s="125"/>
      <c r="D11" s="130"/>
      <c r="E11" s="129">
        <f>SUM(F11:I11)</f>
        <v>1460</v>
      </c>
      <c r="F11" s="128">
        <f>SUM(F12:F29)+SUM(F41:F54)</f>
        <v>1356</v>
      </c>
      <c r="H11" s="127">
        <v>79</v>
      </c>
      <c r="I11" s="127">
        <v>25</v>
      </c>
      <c r="J11" s="126" t="s">
        <v>58</v>
      </c>
      <c r="K11" s="125"/>
    </row>
    <row r="12" spans="1:13" s="70" customFormat="1" ht="16.2" customHeight="1">
      <c r="A12" s="123"/>
      <c r="B12" s="70" t="s">
        <v>100</v>
      </c>
      <c r="E12" s="88">
        <f>SUM(F12:I12)</f>
        <v>117</v>
      </c>
      <c r="F12" s="87">
        <v>88</v>
      </c>
      <c r="G12" s="122"/>
      <c r="H12" s="85">
        <v>22</v>
      </c>
      <c r="I12" s="85">
        <v>7</v>
      </c>
      <c r="J12" s="70" t="s">
        <v>127</v>
      </c>
    </row>
    <row r="13" spans="1:13" s="70" customFormat="1" ht="16.2" customHeight="1">
      <c r="A13" s="123"/>
      <c r="B13" s="70" t="s">
        <v>98</v>
      </c>
      <c r="E13" s="88">
        <f>SUM(F13:I13)</f>
        <v>53</v>
      </c>
      <c r="F13" s="87">
        <v>51</v>
      </c>
      <c r="G13" s="122"/>
      <c r="H13" s="85">
        <v>2</v>
      </c>
      <c r="I13" s="85" t="s">
        <v>109</v>
      </c>
      <c r="J13" s="70" t="s">
        <v>97</v>
      </c>
    </row>
    <row r="14" spans="1:13" s="70" customFormat="1" ht="16.2" customHeight="1">
      <c r="A14" s="75"/>
      <c r="B14" s="70" t="s">
        <v>96</v>
      </c>
      <c r="E14" s="88">
        <f>SUM(F14:I14)</f>
        <v>36</v>
      </c>
      <c r="F14" s="87">
        <v>35</v>
      </c>
      <c r="G14" s="122"/>
      <c r="H14" s="85">
        <v>1</v>
      </c>
      <c r="I14" s="85" t="s">
        <v>109</v>
      </c>
      <c r="J14" s="70" t="s">
        <v>95</v>
      </c>
    </row>
    <row r="15" spans="1:13" s="70" customFormat="1" ht="16.2" customHeight="1">
      <c r="A15" s="75"/>
      <c r="B15" s="70" t="s">
        <v>94</v>
      </c>
      <c r="E15" s="88">
        <f>SUM(F15:I15)</f>
        <v>57</v>
      </c>
      <c r="F15" s="87">
        <v>56</v>
      </c>
      <c r="G15" s="122"/>
      <c r="H15" s="85" t="s">
        <v>109</v>
      </c>
      <c r="I15" s="85">
        <v>1</v>
      </c>
      <c r="J15" s="70" t="s">
        <v>93</v>
      </c>
    </row>
    <row r="16" spans="1:13" s="70" customFormat="1" ht="16.2" customHeight="1">
      <c r="A16" s="75"/>
      <c r="B16" s="70" t="s">
        <v>92</v>
      </c>
      <c r="E16" s="88">
        <f>SUM(F16:I16)</f>
        <v>17</v>
      </c>
      <c r="F16" s="87">
        <v>17</v>
      </c>
      <c r="G16" s="122"/>
      <c r="H16" s="85" t="s">
        <v>109</v>
      </c>
      <c r="I16" s="85" t="s">
        <v>109</v>
      </c>
      <c r="J16" s="70" t="s">
        <v>91</v>
      </c>
    </row>
    <row r="17" spans="1:12" s="70" customFormat="1" ht="16.2" customHeight="1">
      <c r="A17" s="75"/>
      <c r="B17" s="70" t="s">
        <v>90</v>
      </c>
      <c r="E17" s="88">
        <f>SUM(F17:I17)</f>
        <v>48</v>
      </c>
      <c r="F17" s="87">
        <v>46</v>
      </c>
      <c r="G17" s="122"/>
      <c r="H17" s="85">
        <v>1</v>
      </c>
      <c r="I17" s="85">
        <v>1</v>
      </c>
      <c r="J17" s="70" t="s">
        <v>89</v>
      </c>
    </row>
    <row r="18" spans="1:12" s="70" customFormat="1" ht="16.2" customHeight="1">
      <c r="A18" s="75"/>
      <c r="B18" s="70" t="s">
        <v>88</v>
      </c>
      <c r="E18" s="88">
        <f>SUM(F18:I18)</f>
        <v>45</v>
      </c>
      <c r="F18" s="87">
        <v>40</v>
      </c>
      <c r="G18" s="122"/>
      <c r="H18" s="85">
        <v>4</v>
      </c>
      <c r="I18" s="85">
        <v>1</v>
      </c>
      <c r="J18" s="70" t="s">
        <v>87</v>
      </c>
    </row>
    <row r="19" spans="1:12" s="70" customFormat="1" ht="16.2" customHeight="1">
      <c r="A19" s="75"/>
      <c r="B19" s="70" t="s">
        <v>86</v>
      </c>
      <c r="E19" s="88">
        <f>SUM(F19:I19)</f>
        <v>89</v>
      </c>
      <c r="F19" s="87">
        <v>87</v>
      </c>
      <c r="G19" s="122"/>
      <c r="H19" s="85">
        <v>2</v>
      </c>
      <c r="I19" s="85" t="s">
        <v>109</v>
      </c>
      <c r="J19" s="70" t="s">
        <v>85</v>
      </c>
    </row>
    <row r="20" spans="1:12" s="70" customFormat="1" ht="16.2" customHeight="1">
      <c r="A20" s="75"/>
      <c r="B20" s="70" t="s">
        <v>84</v>
      </c>
      <c r="E20" s="88">
        <f>SUM(F20:I20)</f>
        <v>45</v>
      </c>
      <c r="F20" s="87">
        <v>44</v>
      </c>
      <c r="G20" s="122"/>
      <c r="H20" s="85">
        <v>1</v>
      </c>
      <c r="I20" s="85" t="s">
        <v>109</v>
      </c>
      <c r="J20" s="70" t="s">
        <v>83</v>
      </c>
    </row>
    <row r="21" spans="1:12" s="70" customFormat="1" ht="16.2" customHeight="1">
      <c r="A21" s="75"/>
      <c r="B21" s="70" t="s">
        <v>82</v>
      </c>
      <c r="E21" s="88">
        <f>SUM(F21:I21)</f>
        <v>76</v>
      </c>
      <c r="F21" s="87">
        <v>69</v>
      </c>
      <c r="G21" s="122"/>
      <c r="H21" s="85">
        <v>3</v>
      </c>
      <c r="I21" s="85">
        <v>4</v>
      </c>
      <c r="J21" s="70" t="s">
        <v>81</v>
      </c>
    </row>
    <row r="22" spans="1:12" s="70" customFormat="1" ht="16.2" customHeight="1">
      <c r="A22" s="75"/>
      <c r="B22" s="70" t="s">
        <v>80</v>
      </c>
      <c r="E22" s="88">
        <f>SUM(F22:I22)</f>
        <v>32</v>
      </c>
      <c r="F22" s="87">
        <v>28</v>
      </c>
      <c r="G22" s="122"/>
      <c r="H22" s="85">
        <v>3</v>
      </c>
      <c r="I22" s="85">
        <v>1</v>
      </c>
      <c r="J22" s="70" t="s">
        <v>79</v>
      </c>
    </row>
    <row r="23" spans="1:12" s="70" customFormat="1" ht="16.2" customHeight="1">
      <c r="A23" s="75"/>
      <c r="B23" s="70" t="s">
        <v>78</v>
      </c>
      <c r="E23" s="88">
        <f>SUM(F23:I23)</f>
        <v>60</v>
      </c>
      <c r="F23" s="87">
        <v>54</v>
      </c>
      <c r="G23" s="122"/>
      <c r="H23" s="85">
        <v>3</v>
      </c>
      <c r="I23" s="85">
        <v>3</v>
      </c>
      <c r="J23" s="70" t="s">
        <v>77</v>
      </c>
    </row>
    <row r="24" spans="1:12" s="70" customFormat="1" ht="16.2" customHeight="1">
      <c r="A24" s="75"/>
      <c r="B24" s="70" t="s">
        <v>76</v>
      </c>
      <c r="E24" s="88">
        <f>SUM(F24:I24)</f>
        <v>66</v>
      </c>
      <c r="F24" s="87">
        <v>64</v>
      </c>
      <c r="G24" s="86"/>
      <c r="H24" s="85">
        <v>2</v>
      </c>
      <c r="I24" s="85" t="s">
        <v>109</v>
      </c>
      <c r="J24" s="70" t="s">
        <v>75</v>
      </c>
    </row>
    <row r="25" spans="1:12" s="70" customFormat="1" ht="16.2" customHeight="1">
      <c r="A25" s="75"/>
      <c r="B25" s="70" t="s">
        <v>74</v>
      </c>
      <c r="E25" s="88">
        <f>SUM(F25:I25)</f>
        <v>74</v>
      </c>
      <c r="F25" s="87">
        <v>72</v>
      </c>
      <c r="G25" s="86"/>
      <c r="H25" s="85">
        <v>1</v>
      </c>
      <c r="I25" s="85">
        <v>1</v>
      </c>
      <c r="J25" s="70" t="s">
        <v>73</v>
      </c>
    </row>
    <row r="26" spans="1:12" s="70" customFormat="1" ht="16.2" customHeight="1">
      <c r="A26" s="75"/>
      <c r="B26" s="70" t="s">
        <v>72</v>
      </c>
      <c r="E26" s="88">
        <f>SUM(F26:I26)</f>
        <v>65</v>
      </c>
      <c r="F26" s="87">
        <v>62</v>
      </c>
      <c r="G26" s="86"/>
      <c r="H26" s="85">
        <v>3</v>
      </c>
      <c r="I26" s="85" t="s">
        <v>109</v>
      </c>
      <c r="J26" s="70" t="s">
        <v>71</v>
      </c>
    </row>
    <row r="27" spans="1:12" s="70" customFormat="1" ht="16.2" customHeight="1">
      <c r="B27" s="70" t="s">
        <v>70</v>
      </c>
      <c r="E27" s="88">
        <f>SUM(F27:I27)</f>
        <v>50</v>
      </c>
      <c r="F27" s="87">
        <v>48</v>
      </c>
      <c r="G27" s="86"/>
      <c r="H27" s="85">
        <v>2</v>
      </c>
      <c r="I27" s="85" t="s">
        <v>109</v>
      </c>
      <c r="J27" s="70" t="s">
        <v>69</v>
      </c>
    </row>
    <row r="28" spans="1:12" s="70" customFormat="1" ht="16.2" customHeight="1">
      <c r="B28" s="120" t="s">
        <v>68</v>
      </c>
      <c r="C28" s="121"/>
      <c r="D28" s="120"/>
      <c r="E28" s="88">
        <f>SUM(F28:I28)</f>
        <v>47</v>
      </c>
      <c r="F28" s="87">
        <v>47</v>
      </c>
      <c r="G28" s="86"/>
      <c r="H28" s="85" t="s">
        <v>109</v>
      </c>
      <c r="I28" s="85" t="s">
        <v>109</v>
      </c>
      <c r="J28" s="119" t="s">
        <v>67</v>
      </c>
    </row>
    <row r="29" spans="1:12" s="70" customFormat="1" ht="16.2" customHeight="1">
      <c r="B29" s="70" t="s">
        <v>36</v>
      </c>
      <c r="E29" s="88">
        <f>SUM(F29:I29)</f>
        <v>49</v>
      </c>
      <c r="F29" s="87">
        <v>46</v>
      </c>
      <c r="G29" s="86"/>
      <c r="H29" s="85">
        <v>3</v>
      </c>
      <c r="I29" s="85" t="s">
        <v>109</v>
      </c>
      <c r="J29" s="70" t="s">
        <v>35</v>
      </c>
    </row>
    <row r="30" spans="1:12" s="70" customFormat="1" ht="16.8" customHeight="1">
      <c r="E30" s="118"/>
      <c r="F30" s="117"/>
      <c r="G30" s="90"/>
      <c r="H30" s="117"/>
      <c r="I30" s="117"/>
    </row>
    <row r="31" spans="1:12" s="70" customFormat="1" ht="10.199999999999999" customHeight="1">
      <c r="E31" s="118"/>
      <c r="F31" s="117"/>
      <c r="G31" s="90"/>
      <c r="H31" s="117"/>
      <c r="I31" s="117"/>
    </row>
    <row r="32" spans="1:12" s="67" customFormat="1" ht="28.5" customHeight="1">
      <c r="A32" s="115"/>
      <c r="B32" s="116" t="s">
        <v>126</v>
      </c>
      <c r="C32" s="114"/>
      <c r="D32" s="116" t="s">
        <v>125</v>
      </c>
      <c r="F32" s="115"/>
      <c r="G32" s="115"/>
      <c r="H32" s="115"/>
      <c r="I32" s="115"/>
      <c r="J32" s="115"/>
      <c r="K32" s="115"/>
      <c r="L32" s="115"/>
    </row>
    <row r="33" spans="1:13" s="67" customFormat="1">
      <c r="A33" s="111"/>
      <c r="B33" s="113" t="s">
        <v>124</v>
      </c>
      <c r="C33" s="114"/>
      <c r="D33" s="113" t="s">
        <v>123</v>
      </c>
      <c r="E33" s="112"/>
      <c r="F33" s="111"/>
      <c r="G33" s="111"/>
      <c r="H33" s="111"/>
      <c r="I33" s="111"/>
      <c r="J33" s="111"/>
      <c r="K33" s="111"/>
      <c r="L33" s="111"/>
    </row>
    <row r="35" spans="1:13" s="67" customFormat="1">
      <c r="A35" s="105" t="s">
        <v>62</v>
      </c>
      <c r="B35" s="105"/>
      <c r="C35" s="105"/>
      <c r="D35" s="110"/>
      <c r="E35" s="109"/>
      <c r="F35" s="108" t="s">
        <v>122</v>
      </c>
      <c r="G35" s="107"/>
      <c r="H35" s="107"/>
      <c r="I35" s="106"/>
      <c r="J35" s="105" t="s">
        <v>51</v>
      </c>
      <c r="K35" s="105"/>
      <c r="L35" s="105"/>
      <c r="M35" s="105"/>
    </row>
    <row r="36" spans="1:13" s="67" customFormat="1">
      <c r="A36" s="97"/>
      <c r="B36" s="97"/>
      <c r="C36" s="97"/>
      <c r="D36" s="102"/>
      <c r="E36" s="104"/>
      <c r="F36" s="100"/>
      <c r="G36" s="99"/>
      <c r="H36" s="90" t="s">
        <v>121</v>
      </c>
      <c r="I36" s="98"/>
      <c r="J36" s="97"/>
      <c r="K36" s="97"/>
      <c r="L36" s="97"/>
      <c r="M36" s="97"/>
    </row>
    <row r="37" spans="1:13" s="67" customFormat="1">
      <c r="A37" s="97"/>
      <c r="B37" s="97"/>
      <c r="C37" s="97"/>
      <c r="D37" s="102"/>
      <c r="E37" s="103" t="s">
        <v>60</v>
      </c>
      <c r="F37" s="100" t="s">
        <v>120</v>
      </c>
      <c r="G37" s="99"/>
      <c r="H37" s="86" t="s">
        <v>119</v>
      </c>
      <c r="I37" s="98" t="s">
        <v>118</v>
      </c>
      <c r="J37" s="97"/>
      <c r="K37" s="97"/>
      <c r="L37" s="97"/>
      <c r="M37" s="97"/>
    </row>
    <row r="38" spans="1:13" s="67" customFormat="1">
      <c r="A38" s="97"/>
      <c r="B38" s="97"/>
      <c r="C38" s="97"/>
      <c r="D38" s="102"/>
      <c r="E38" s="103" t="s">
        <v>58</v>
      </c>
      <c r="F38" s="100" t="s">
        <v>117</v>
      </c>
      <c r="G38" s="99"/>
      <c r="H38" s="86" t="s">
        <v>116</v>
      </c>
      <c r="I38" s="98" t="s">
        <v>115</v>
      </c>
      <c r="J38" s="97"/>
      <c r="K38" s="97"/>
      <c r="L38" s="97"/>
      <c r="M38" s="97"/>
    </row>
    <row r="39" spans="1:13" s="67" customFormat="1">
      <c r="A39" s="97"/>
      <c r="B39" s="97"/>
      <c r="C39" s="97"/>
      <c r="D39" s="102"/>
      <c r="E39" s="101"/>
      <c r="F39" s="100" t="s">
        <v>114</v>
      </c>
      <c r="G39" s="99"/>
      <c r="H39" s="86" t="s">
        <v>113</v>
      </c>
      <c r="I39" s="98" t="s">
        <v>112</v>
      </c>
      <c r="J39" s="97"/>
      <c r="K39" s="97"/>
      <c r="L39" s="97"/>
      <c r="M39" s="97"/>
    </row>
    <row r="40" spans="1:13" s="67" customFormat="1">
      <c r="A40" s="91"/>
      <c r="B40" s="91"/>
      <c r="C40" s="91"/>
      <c r="D40" s="96"/>
      <c r="E40" s="95"/>
      <c r="F40" s="94" t="s">
        <v>111</v>
      </c>
      <c r="G40" s="93"/>
      <c r="H40" s="80" t="s">
        <v>111</v>
      </c>
      <c r="I40" s="92" t="s">
        <v>110</v>
      </c>
      <c r="J40" s="91"/>
      <c r="K40" s="91"/>
      <c r="L40" s="91"/>
      <c r="M40" s="91"/>
    </row>
    <row r="41" spans="1:13" s="70" customFormat="1" ht="17.399999999999999">
      <c r="A41" s="75"/>
      <c r="B41" s="70" t="s">
        <v>34</v>
      </c>
      <c r="E41" s="88">
        <f>SUM(F41:I41)</f>
        <v>19</v>
      </c>
      <c r="F41" s="87">
        <v>18</v>
      </c>
      <c r="G41" s="86"/>
      <c r="H41" s="85">
        <v>1</v>
      </c>
      <c r="I41" s="85" t="s">
        <v>109</v>
      </c>
      <c r="J41" s="70" t="s">
        <v>33</v>
      </c>
    </row>
    <row r="42" spans="1:13" s="70" customFormat="1" ht="17.399999999999999">
      <c r="A42" s="75"/>
      <c r="B42" s="70" t="s">
        <v>32</v>
      </c>
      <c r="E42" s="88">
        <f>SUM(F42:I42)</f>
        <v>68</v>
      </c>
      <c r="F42" s="87">
        <v>63</v>
      </c>
      <c r="G42" s="86"/>
      <c r="H42" s="85">
        <v>5</v>
      </c>
      <c r="I42" s="85" t="s">
        <v>109</v>
      </c>
      <c r="J42" s="70" t="s">
        <v>31</v>
      </c>
    </row>
    <row r="43" spans="1:13" s="70" customFormat="1" ht="17.399999999999999">
      <c r="A43" s="75"/>
      <c r="B43" s="70" t="s">
        <v>30</v>
      </c>
      <c r="E43" s="88">
        <f>SUM(F43:I43)</f>
        <v>92</v>
      </c>
      <c r="F43" s="87">
        <v>75</v>
      </c>
      <c r="G43" s="86"/>
      <c r="H43" s="85">
        <v>15</v>
      </c>
      <c r="I43" s="85">
        <v>2</v>
      </c>
      <c r="J43" s="84" t="s">
        <v>29</v>
      </c>
    </row>
    <row r="44" spans="1:13" s="70" customFormat="1" ht="17.399999999999999">
      <c r="A44" s="75"/>
      <c r="B44" s="70" t="s">
        <v>28</v>
      </c>
      <c r="E44" s="88">
        <f>SUM(F44:I44)</f>
        <v>30</v>
      </c>
      <c r="F44" s="87">
        <v>27</v>
      </c>
      <c r="G44" s="86"/>
      <c r="H44" s="85">
        <v>3</v>
      </c>
      <c r="I44" s="85" t="s">
        <v>109</v>
      </c>
      <c r="J44" s="84" t="s">
        <v>27</v>
      </c>
    </row>
    <row r="45" spans="1:13" s="70" customFormat="1" ht="17.399999999999999">
      <c r="A45" s="75"/>
      <c r="B45" s="70" t="s">
        <v>26</v>
      </c>
      <c r="E45" s="88">
        <f>SUM(F45:I45)</f>
        <v>27</v>
      </c>
      <c r="F45" s="87">
        <v>26</v>
      </c>
      <c r="G45" s="86"/>
      <c r="H45" s="85">
        <v>1</v>
      </c>
      <c r="I45" s="85" t="s">
        <v>109</v>
      </c>
      <c r="J45" s="84" t="s">
        <v>25</v>
      </c>
    </row>
    <row r="46" spans="1:13" s="70" customFormat="1" ht="17.399999999999999">
      <c r="A46" s="75"/>
      <c r="B46" s="70" t="s">
        <v>24</v>
      </c>
      <c r="E46" s="88">
        <f>SUM(F46:I46)</f>
        <v>24</v>
      </c>
      <c r="F46" s="87">
        <v>22</v>
      </c>
      <c r="G46" s="86"/>
      <c r="H46" s="85" t="s">
        <v>109</v>
      </c>
      <c r="I46" s="85">
        <v>2</v>
      </c>
      <c r="J46" s="84" t="s">
        <v>23</v>
      </c>
    </row>
    <row r="47" spans="1:13" s="70" customFormat="1" ht="17.399999999999999">
      <c r="A47" s="75"/>
      <c r="B47" s="70" t="s">
        <v>22</v>
      </c>
      <c r="E47" s="88">
        <f>SUM(F47:I47)</f>
        <v>31</v>
      </c>
      <c r="F47" s="87">
        <v>30</v>
      </c>
      <c r="G47" s="86"/>
      <c r="H47" s="85">
        <v>1</v>
      </c>
      <c r="I47" s="85" t="s">
        <v>109</v>
      </c>
      <c r="J47" s="84" t="s">
        <v>21</v>
      </c>
    </row>
    <row r="48" spans="1:13" s="75" customFormat="1" ht="17.399999999999999">
      <c r="B48" s="75" t="s">
        <v>20</v>
      </c>
      <c r="E48" s="88">
        <f>SUM(F48:I48)</f>
        <v>16</v>
      </c>
      <c r="F48" s="87">
        <v>16</v>
      </c>
      <c r="G48" s="90"/>
      <c r="H48" s="87" t="s">
        <v>109</v>
      </c>
      <c r="I48" s="87" t="s">
        <v>109</v>
      </c>
      <c r="J48" s="89" t="s">
        <v>19</v>
      </c>
    </row>
    <row r="49" spans="1:16" s="70" customFormat="1" ht="17.399999999999999">
      <c r="A49" s="75"/>
      <c r="B49" s="70" t="s">
        <v>18</v>
      </c>
      <c r="E49" s="88">
        <f>SUM(F49:I49)</f>
        <v>19</v>
      </c>
      <c r="F49" s="87">
        <v>19</v>
      </c>
      <c r="G49" s="86"/>
      <c r="H49" s="85" t="s">
        <v>109</v>
      </c>
      <c r="I49" s="85" t="s">
        <v>109</v>
      </c>
      <c r="J49" s="84" t="s">
        <v>17</v>
      </c>
    </row>
    <row r="50" spans="1:16" s="70" customFormat="1" ht="17.399999999999999">
      <c r="A50" s="75"/>
      <c r="B50" s="70" t="s">
        <v>16</v>
      </c>
      <c r="E50" s="88">
        <f>SUM(F50:I50)</f>
        <v>27</v>
      </c>
      <c r="F50" s="87">
        <v>27</v>
      </c>
      <c r="G50" s="86"/>
      <c r="H50" s="85" t="s">
        <v>109</v>
      </c>
      <c r="I50" s="85" t="s">
        <v>109</v>
      </c>
      <c r="J50" s="84" t="s">
        <v>15</v>
      </c>
    </row>
    <row r="51" spans="1:16" s="70" customFormat="1" ht="17.399999999999999">
      <c r="B51" s="70" t="s">
        <v>14</v>
      </c>
      <c r="E51" s="88">
        <f>SUM(F51:I51)</f>
        <v>23</v>
      </c>
      <c r="F51" s="87">
        <v>23</v>
      </c>
      <c r="G51" s="86"/>
      <c r="H51" s="85" t="s">
        <v>109</v>
      </c>
      <c r="I51" s="85" t="s">
        <v>109</v>
      </c>
      <c r="J51" s="84" t="s">
        <v>13</v>
      </c>
    </row>
    <row r="52" spans="1:16" s="70" customFormat="1" ht="17.399999999999999">
      <c r="B52" s="70" t="s">
        <v>12</v>
      </c>
      <c r="E52" s="88">
        <f>SUM(F52:I52)</f>
        <v>19</v>
      </c>
      <c r="F52" s="87">
        <v>17</v>
      </c>
      <c r="G52" s="86"/>
      <c r="H52" s="85" t="s">
        <v>109</v>
      </c>
      <c r="I52" s="85">
        <v>2</v>
      </c>
      <c r="J52" s="84" t="s">
        <v>11</v>
      </c>
    </row>
    <row r="53" spans="1:16" s="70" customFormat="1" ht="17.399999999999999">
      <c r="B53" s="74" t="s">
        <v>10</v>
      </c>
      <c r="E53" s="88">
        <f>SUM(F53:I53)</f>
        <v>18</v>
      </c>
      <c r="F53" s="87">
        <v>18</v>
      </c>
      <c r="G53" s="86"/>
      <c r="H53" s="85" t="s">
        <v>109</v>
      </c>
      <c r="I53" s="85" t="s">
        <v>109</v>
      </c>
      <c r="J53" s="84" t="s">
        <v>9</v>
      </c>
    </row>
    <row r="54" spans="1:16" s="70" customFormat="1" ht="17.399999999999999">
      <c r="A54" s="77"/>
      <c r="B54" s="83" t="s">
        <v>8</v>
      </c>
      <c r="C54" s="83"/>
      <c r="D54" s="83"/>
      <c r="E54" s="82">
        <f>SUM(F54:I54)</f>
        <v>21</v>
      </c>
      <c r="F54" s="81">
        <v>21</v>
      </c>
      <c r="G54" s="80"/>
      <c r="H54" s="79" t="s">
        <v>109</v>
      </c>
      <c r="I54" s="79" t="s">
        <v>109</v>
      </c>
      <c r="J54" s="78" t="s">
        <v>7</v>
      </c>
      <c r="K54" s="77"/>
      <c r="L54" s="76"/>
    </row>
    <row r="55" spans="1:16" s="70" customFormat="1" ht="17.399999999999999">
      <c r="A55" s="75"/>
      <c r="E55" s="75"/>
      <c r="F55" s="75"/>
      <c r="G55" s="75"/>
      <c r="H55" s="74"/>
      <c r="I55" s="74"/>
    </row>
    <row r="56" spans="1:16" s="70" customFormat="1">
      <c r="B56" s="67" t="s">
        <v>6</v>
      </c>
      <c r="C56" s="72" t="s">
        <v>5</v>
      </c>
      <c r="D56" s="68"/>
      <c r="H56" s="73" t="s">
        <v>108</v>
      </c>
      <c r="I56" s="71" t="s">
        <v>107</v>
      </c>
      <c r="J56" s="68"/>
    </row>
    <row r="57" spans="1:16" s="70" customFormat="1" ht="17.399999999999999">
      <c r="B57" s="68"/>
      <c r="C57" s="72" t="s">
        <v>106</v>
      </c>
      <c r="D57" s="68"/>
      <c r="H57" s="71"/>
      <c r="I57" s="71" t="s">
        <v>105</v>
      </c>
      <c r="J57" s="68"/>
    </row>
    <row r="58" spans="1:16" s="70" customFormat="1" ht="17.399999999999999">
      <c r="B58" s="71"/>
      <c r="C58" s="72" t="s">
        <v>1</v>
      </c>
      <c r="D58" s="68"/>
      <c r="H58" s="71"/>
      <c r="I58" s="71" t="s">
        <v>104</v>
      </c>
      <c r="J58" s="68"/>
    </row>
    <row r="61" spans="1:16" s="68" customFormat="1" ht="17.25" customHeight="1">
      <c r="O61" s="69"/>
      <c r="P61" s="69"/>
    </row>
    <row r="62" spans="1:16" s="68" customFormat="1" ht="15.6">
      <c r="O62" s="69"/>
      <c r="P62" s="69"/>
    </row>
    <row r="63" spans="1:16" s="68" customFormat="1" ht="15.6">
      <c r="O63" s="69"/>
      <c r="P63" s="69"/>
    </row>
  </sheetData>
  <mergeCells count="18">
    <mergeCell ref="A11:D11"/>
    <mergeCell ref="J11:K11"/>
    <mergeCell ref="A35:D40"/>
    <mergeCell ref="F35:I35"/>
    <mergeCell ref="J35:M40"/>
    <mergeCell ref="F36:G36"/>
    <mergeCell ref="F37:G37"/>
    <mergeCell ref="F38:G38"/>
    <mergeCell ref="F39:G39"/>
    <mergeCell ref="F40:G40"/>
    <mergeCell ref="A4:D9"/>
    <mergeCell ref="F4:I4"/>
    <mergeCell ref="J4:M9"/>
    <mergeCell ref="F5:G5"/>
    <mergeCell ref="F6:G6"/>
    <mergeCell ref="F7:G7"/>
    <mergeCell ref="F8:G8"/>
    <mergeCell ref="F9:G9"/>
  </mergeCells>
  <pageMargins left="0.86" right="0" top="0.39" bottom="0.39370078740157483" header="0.51181102362204722" footer="0.5905511811023622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1"/>
  <sheetViews>
    <sheetView topLeftCell="L21" workbookViewId="0">
      <selection activeCell="H46" sqref="H46"/>
    </sheetView>
  </sheetViews>
  <sheetFormatPr defaultColWidth="7.296875" defaultRowHeight="18"/>
  <cols>
    <col min="1" max="1" width="0.796875" style="1" customWidth="1"/>
    <col min="2" max="2" width="4.796875" style="1" customWidth="1"/>
    <col min="3" max="3" width="3.8984375" style="1" customWidth="1"/>
    <col min="4" max="4" width="4.8984375" style="2" customWidth="1"/>
    <col min="5" max="5" width="5" style="1" customWidth="1"/>
    <col min="6" max="6" width="7.796875" style="1" customWidth="1"/>
    <col min="7" max="7" width="8.5" style="1" customWidth="1"/>
    <col min="8" max="8" width="10" style="1" customWidth="1"/>
    <col min="9" max="9" width="10.3984375" style="1" customWidth="1"/>
    <col min="10" max="10" width="9.296875" style="1" customWidth="1"/>
    <col min="11" max="11" width="8.3984375" style="1" customWidth="1"/>
    <col min="12" max="12" width="10.09765625" style="1" customWidth="1"/>
    <col min="13" max="13" width="10.5" style="1" customWidth="1"/>
    <col min="14" max="14" width="7.09765625" style="1" customWidth="1"/>
    <col min="15" max="15" width="8.796875" style="1" customWidth="1"/>
    <col min="16" max="16" width="21.59765625" style="1" customWidth="1"/>
    <col min="17" max="17" width="1.796875" style="1" customWidth="1"/>
    <col min="18" max="18" width="1.296875" style="1" customWidth="1"/>
    <col min="19" max="19" width="9.19921875" style="1" customWidth="1"/>
    <col min="20" max="16384" width="7.296875" style="1"/>
  </cols>
  <sheetData>
    <row r="1" spans="1:20" s="55" customFormat="1">
      <c r="B1" s="55" t="s">
        <v>66</v>
      </c>
      <c r="C1" s="57"/>
      <c r="D1" s="56" t="s">
        <v>103</v>
      </c>
    </row>
    <row r="2" spans="1:20" s="54" customFormat="1">
      <c r="B2" s="55" t="s">
        <v>64</v>
      </c>
      <c r="C2" s="57"/>
      <c r="D2" s="56" t="s">
        <v>102</v>
      </c>
      <c r="E2" s="55"/>
    </row>
    <row r="4" spans="1:20">
      <c r="A4" s="53" t="s">
        <v>62</v>
      </c>
      <c r="B4" s="53"/>
      <c r="C4" s="53"/>
      <c r="D4" s="52"/>
      <c r="E4" s="46"/>
      <c r="F4" s="51" t="s">
        <v>61</v>
      </c>
      <c r="G4" s="50"/>
      <c r="H4" s="50"/>
      <c r="I4" s="50"/>
      <c r="J4" s="50"/>
      <c r="K4" s="50"/>
      <c r="L4" s="50"/>
      <c r="M4" s="50"/>
      <c r="N4" s="50"/>
      <c r="O4" s="49"/>
      <c r="P4" s="48"/>
    </row>
    <row r="5" spans="1:20">
      <c r="A5" s="42"/>
      <c r="B5" s="42"/>
      <c r="C5" s="42"/>
      <c r="D5" s="41"/>
      <c r="E5" s="36"/>
      <c r="F5" s="46"/>
      <c r="G5" s="47"/>
      <c r="H5" s="46"/>
      <c r="I5" s="46"/>
      <c r="J5" s="46"/>
      <c r="K5" s="46"/>
      <c r="L5" s="46"/>
      <c r="M5" s="46"/>
      <c r="N5" s="46"/>
      <c r="O5" s="45" t="s">
        <v>52</v>
      </c>
      <c r="P5" s="35"/>
    </row>
    <row r="6" spans="1:20">
      <c r="A6" s="42"/>
      <c r="B6" s="42"/>
      <c r="C6" s="42"/>
      <c r="D6" s="41"/>
      <c r="E6" s="36"/>
      <c r="F6" s="37"/>
      <c r="G6" s="38"/>
      <c r="H6" s="37"/>
      <c r="I6" s="37"/>
      <c r="J6" s="37"/>
      <c r="K6" s="44"/>
      <c r="L6" s="37"/>
      <c r="M6" s="37"/>
      <c r="N6" s="37"/>
      <c r="O6" s="37" t="s">
        <v>59</v>
      </c>
      <c r="P6" s="35"/>
    </row>
    <row r="7" spans="1:20">
      <c r="A7" s="42"/>
      <c r="B7" s="42"/>
      <c r="C7" s="42"/>
      <c r="D7" s="41"/>
      <c r="E7" s="37" t="s">
        <v>60</v>
      </c>
      <c r="F7" s="39" t="s">
        <v>57</v>
      </c>
      <c r="G7" s="38" t="s">
        <v>56</v>
      </c>
      <c r="H7" s="37" t="s">
        <v>55</v>
      </c>
      <c r="I7" s="37" t="s">
        <v>55</v>
      </c>
      <c r="J7" s="37" t="s">
        <v>54</v>
      </c>
      <c r="K7" s="37"/>
      <c r="L7" s="37" t="s">
        <v>53</v>
      </c>
      <c r="M7" s="37" t="s">
        <v>53</v>
      </c>
      <c r="N7" s="37" t="s">
        <v>52</v>
      </c>
      <c r="O7" s="37" t="s">
        <v>52</v>
      </c>
      <c r="P7" s="43" t="s">
        <v>51</v>
      </c>
    </row>
    <row r="8" spans="1:20">
      <c r="A8" s="42"/>
      <c r="B8" s="42"/>
      <c r="C8" s="42"/>
      <c r="D8" s="41"/>
      <c r="E8" s="37" t="s">
        <v>58</v>
      </c>
      <c r="F8" s="39" t="s">
        <v>50</v>
      </c>
      <c r="G8" s="38" t="s">
        <v>45</v>
      </c>
      <c r="H8" s="37" t="s">
        <v>49</v>
      </c>
      <c r="I8" s="37" t="s">
        <v>48</v>
      </c>
      <c r="J8" s="37" t="s">
        <v>45</v>
      </c>
      <c r="K8" s="37"/>
      <c r="L8" s="37" t="s">
        <v>49</v>
      </c>
      <c r="M8" s="37" t="s">
        <v>48</v>
      </c>
      <c r="N8" s="37" t="s">
        <v>49</v>
      </c>
      <c r="O8" s="37" t="s">
        <v>48</v>
      </c>
      <c r="P8" s="35"/>
    </row>
    <row r="9" spans="1:20">
      <c r="A9" s="42"/>
      <c r="B9" s="42"/>
      <c r="C9" s="42"/>
      <c r="D9" s="41"/>
      <c r="E9" s="40"/>
      <c r="F9" s="39"/>
      <c r="G9" s="38" t="s">
        <v>47</v>
      </c>
      <c r="H9" s="37" t="s">
        <v>47</v>
      </c>
      <c r="I9" s="37" t="s">
        <v>47</v>
      </c>
      <c r="J9" s="37" t="s">
        <v>46</v>
      </c>
      <c r="K9" s="37" t="s">
        <v>45</v>
      </c>
      <c r="L9" s="37" t="s">
        <v>44</v>
      </c>
      <c r="M9" s="37" t="s">
        <v>44</v>
      </c>
      <c r="N9" s="37" t="s">
        <v>43</v>
      </c>
      <c r="O9" s="36" t="s">
        <v>42</v>
      </c>
      <c r="P9" s="35"/>
    </row>
    <row r="10" spans="1:20">
      <c r="A10" s="34"/>
      <c r="B10" s="34"/>
      <c r="C10" s="34"/>
      <c r="D10" s="33"/>
      <c r="E10" s="32"/>
      <c r="F10" s="32"/>
      <c r="G10" s="30" t="s">
        <v>41</v>
      </c>
      <c r="H10" s="31" t="s">
        <v>39</v>
      </c>
      <c r="I10" s="31" t="s">
        <v>38</v>
      </c>
      <c r="J10" s="31" t="s">
        <v>41</v>
      </c>
      <c r="K10" s="31" t="s">
        <v>40</v>
      </c>
      <c r="L10" s="31" t="s">
        <v>39</v>
      </c>
      <c r="M10" s="31" t="s">
        <v>38</v>
      </c>
      <c r="N10" s="31" t="s">
        <v>37</v>
      </c>
      <c r="O10" s="30" t="s">
        <v>37</v>
      </c>
      <c r="P10" s="29"/>
    </row>
    <row r="11" spans="1:20" ht="6" customHeight="1">
      <c r="A11" s="66"/>
      <c r="B11" s="66"/>
      <c r="C11" s="66"/>
      <c r="D11" s="65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35"/>
    </row>
    <row r="12" spans="1:20" s="60" customFormat="1">
      <c r="A12" s="64" t="s">
        <v>101</v>
      </c>
      <c r="B12" s="64"/>
      <c r="C12" s="64"/>
      <c r="D12" s="63"/>
      <c r="E12" s="62">
        <v>1460</v>
      </c>
      <c r="F12" s="62">
        <v>32</v>
      </c>
      <c r="G12" s="62">
        <v>914</v>
      </c>
      <c r="H12" s="62">
        <v>427</v>
      </c>
      <c r="I12" s="62">
        <v>23</v>
      </c>
      <c r="J12" s="62">
        <v>0</v>
      </c>
      <c r="K12" s="62">
        <v>10</v>
      </c>
      <c r="L12" s="62">
        <v>3</v>
      </c>
      <c r="M12" s="62">
        <v>0</v>
      </c>
      <c r="N12" s="62">
        <v>0</v>
      </c>
      <c r="O12" s="62">
        <v>51</v>
      </c>
      <c r="P12" s="61" t="s">
        <v>58</v>
      </c>
    </row>
    <row r="13" spans="1:20" s="18" customFormat="1" ht="15.6">
      <c r="A13" s="25"/>
      <c r="B13" s="20" t="s">
        <v>100</v>
      </c>
      <c r="C13" s="24"/>
      <c r="D13" s="23"/>
      <c r="E13" s="22">
        <v>117</v>
      </c>
      <c r="F13" s="22">
        <v>12</v>
      </c>
      <c r="G13" s="22">
        <v>58</v>
      </c>
      <c r="H13" s="22">
        <v>28</v>
      </c>
      <c r="I13" s="22">
        <v>4</v>
      </c>
      <c r="J13" s="22">
        <v>0</v>
      </c>
      <c r="K13" s="22">
        <v>2</v>
      </c>
      <c r="L13" s="22">
        <v>1</v>
      </c>
      <c r="M13" s="22">
        <v>0</v>
      </c>
      <c r="N13" s="22">
        <v>0</v>
      </c>
      <c r="O13" s="22">
        <v>12</v>
      </c>
      <c r="P13" s="28" t="s">
        <v>99</v>
      </c>
      <c r="T13" s="19"/>
    </row>
    <row r="14" spans="1:20" s="18" customFormat="1" ht="15.6">
      <c r="A14" s="25"/>
      <c r="B14" s="20" t="s">
        <v>98</v>
      </c>
      <c r="C14" s="24"/>
      <c r="D14" s="23"/>
      <c r="E14" s="22">
        <v>53</v>
      </c>
      <c r="F14" s="22">
        <v>0</v>
      </c>
      <c r="G14" s="22">
        <v>35</v>
      </c>
      <c r="H14" s="22">
        <v>17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1</v>
      </c>
      <c r="P14" s="28" t="s">
        <v>97</v>
      </c>
      <c r="T14" s="19"/>
    </row>
    <row r="15" spans="1:20" s="18" customFormat="1" ht="15.6">
      <c r="A15" s="25"/>
      <c r="B15" s="20" t="s">
        <v>96</v>
      </c>
      <c r="C15" s="24"/>
      <c r="D15" s="23"/>
      <c r="E15" s="22">
        <v>36</v>
      </c>
      <c r="F15" s="22">
        <v>0</v>
      </c>
      <c r="G15" s="22">
        <v>19</v>
      </c>
      <c r="H15" s="22">
        <v>15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2</v>
      </c>
      <c r="P15" s="28" t="s">
        <v>95</v>
      </c>
      <c r="T15" s="19"/>
    </row>
    <row r="16" spans="1:20" s="18" customFormat="1" ht="15.6">
      <c r="A16" s="25"/>
      <c r="B16" s="20" t="s">
        <v>94</v>
      </c>
      <c r="C16" s="24"/>
      <c r="D16" s="23"/>
      <c r="E16" s="22">
        <v>57</v>
      </c>
      <c r="F16" s="22">
        <v>1</v>
      </c>
      <c r="G16" s="22">
        <v>33</v>
      </c>
      <c r="H16" s="22">
        <v>21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2</v>
      </c>
      <c r="P16" s="28" t="s">
        <v>93</v>
      </c>
      <c r="T16" s="19"/>
    </row>
    <row r="17" spans="1:20" s="18" customFormat="1" ht="15.6">
      <c r="A17" s="25"/>
      <c r="B17" s="20" t="s">
        <v>92</v>
      </c>
      <c r="C17" s="24"/>
      <c r="D17" s="23"/>
      <c r="E17" s="22">
        <v>17</v>
      </c>
      <c r="F17" s="22">
        <v>0</v>
      </c>
      <c r="G17" s="22">
        <v>11</v>
      </c>
      <c r="H17" s="22">
        <v>5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1</v>
      </c>
      <c r="P17" s="28" t="s">
        <v>91</v>
      </c>
      <c r="T17" s="19"/>
    </row>
    <row r="18" spans="1:20" s="18" customFormat="1" ht="15.6">
      <c r="A18" s="25"/>
      <c r="B18" s="20" t="s">
        <v>90</v>
      </c>
      <c r="C18" s="24"/>
      <c r="D18" s="23"/>
      <c r="E18" s="22">
        <v>48</v>
      </c>
      <c r="F18" s="22">
        <v>1</v>
      </c>
      <c r="G18" s="22">
        <v>37</v>
      </c>
      <c r="H18" s="22">
        <v>9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1</v>
      </c>
      <c r="P18" s="28" t="s">
        <v>89</v>
      </c>
      <c r="T18" s="19"/>
    </row>
    <row r="19" spans="1:20" s="18" customFormat="1" ht="15.6">
      <c r="A19" s="25"/>
      <c r="B19" s="20" t="s">
        <v>88</v>
      </c>
      <c r="C19" s="24"/>
      <c r="D19" s="23"/>
      <c r="E19" s="22">
        <v>45</v>
      </c>
      <c r="F19" s="22">
        <v>2</v>
      </c>
      <c r="G19" s="22">
        <v>30</v>
      </c>
      <c r="H19" s="22">
        <v>12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1</v>
      </c>
      <c r="P19" s="28" t="s">
        <v>87</v>
      </c>
      <c r="T19" s="19"/>
    </row>
    <row r="20" spans="1:20" s="18" customFormat="1" ht="15.6">
      <c r="A20" s="25"/>
      <c r="B20" s="20" t="s">
        <v>86</v>
      </c>
      <c r="C20" s="24"/>
      <c r="D20" s="23"/>
      <c r="E20" s="22">
        <v>89</v>
      </c>
      <c r="F20" s="22">
        <v>0</v>
      </c>
      <c r="G20" s="22">
        <v>59</v>
      </c>
      <c r="H20" s="22">
        <v>26</v>
      </c>
      <c r="I20" s="22">
        <v>1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3</v>
      </c>
      <c r="P20" s="28" t="s">
        <v>85</v>
      </c>
      <c r="T20" s="19"/>
    </row>
    <row r="21" spans="1:20" s="18" customFormat="1" ht="15.6">
      <c r="A21" s="25"/>
      <c r="B21" s="20" t="s">
        <v>84</v>
      </c>
      <c r="C21" s="24"/>
      <c r="D21" s="23"/>
      <c r="E21" s="22">
        <v>45</v>
      </c>
      <c r="F21" s="22">
        <v>0</v>
      </c>
      <c r="G21" s="22">
        <v>30</v>
      </c>
      <c r="H21" s="22">
        <v>14</v>
      </c>
      <c r="I21" s="22">
        <v>1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 t="s">
        <v>83</v>
      </c>
      <c r="T21" s="19"/>
    </row>
    <row r="22" spans="1:20" s="18" customFormat="1" ht="15.6">
      <c r="A22" s="25"/>
      <c r="B22" s="20" t="s">
        <v>82</v>
      </c>
      <c r="C22" s="24"/>
      <c r="D22" s="23"/>
      <c r="E22" s="22">
        <v>76</v>
      </c>
      <c r="F22" s="22">
        <v>1</v>
      </c>
      <c r="G22" s="22">
        <v>52</v>
      </c>
      <c r="H22" s="22">
        <v>20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3</v>
      </c>
      <c r="P22" s="28" t="s">
        <v>81</v>
      </c>
      <c r="T22" s="19"/>
    </row>
    <row r="23" spans="1:20" s="18" customFormat="1" ht="15.6">
      <c r="A23" s="25"/>
      <c r="B23" s="20" t="s">
        <v>80</v>
      </c>
      <c r="C23" s="24"/>
      <c r="D23" s="23"/>
      <c r="E23" s="22">
        <v>32</v>
      </c>
      <c r="F23" s="22">
        <v>0</v>
      </c>
      <c r="G23" s="22">
        <v>20</v>
      </c>
      <c r="H23" s="22">
        <v>10</v>
      </c>
      <c r="I23" s="22">
        <v>1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1</v>
      </c>
      <c r="P23" s="28" t="s">
        <v>79</v>
      </c>
      <c r="T23" s="19"/>
    </row>
    <row r="24" spans="1:20" s="18" customFormat="1" ht="15.6">
      <c r="A24" s="25"/>
      <c r="B24" s="25" t="s">
        <v>78</v>
      </c>
      <c r="C24" s="27"/>
      <c r="D24" s="23"/>
      <c r="E24" s="22">
        <v>60</v>
      </c>
      <c r="F24" s="22">
        <v>0</v>
      </c>
      <c r="G24" s="22">
        <v>39</v>
      </c>
      <c r="H24" s="22">
        <v>20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1</v>
      </c>
      <c r="P24" s="28" t="s">
        <v>77</v>
      </c>
      <c r="T24" s="19"/>
    </row>
    <row r="25" spans="1:20" s="18" customFormat="1" ht="15.6">
      <c r="A25" s="25"/>
      <c r="B25" s="20" t="s">
        <v>76</v>
      </c>
      <c r="C25" s="24"/>
      <c r="D25" s="23"/>
      <c r="E25" s="22">
        <v>66</v>
      </c>
      <c r="F25" s="22">
        <v>2</v>
      </c>
      <c r="G25" s="22">
        <v>44</v>
      </c>
      <c r="H25" s="22">
        <v>18</v>
      </c>
      <c r="I25" s="22">
        <v>1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1</v>
      </c>
      <c r="P25" s="28" t="s">
        <v>75</v>
      </c>
      <c r="T25" s="19"/>
    </row>
    <row r="26" spans="1:20" s="18" customFormat="1" ht="15.6">
      <c r="A26" s="25"/>
      <c r="B26" s="20" t="s">
        <v>74</v>
      </c>
      <c r="C26" s="24"/>
      <c r="D26" s="23"/>
      <c r="E26" s="22">
        <v>74</v>
      </c>
      <c r="F26" s="22">
        <v>0</v>
      </c>
      <c r="G26" s="22">
        <v>53</v>
      </c>
      <c r="H26" s="22">
        <v>18</v>
      </c>
      <c r="I26" s="22">
        <v>0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2</v>
      </c>
      <c r="P26" s="28" t="s">
        <v>73</v>
      </c>
      <c r="T26" s="19"/>
    </row>
    <row r="27" spans="1:20" s="18" customFormat="1" ht="15.6">
      <c r="A27" s="25"/>
      <c r="B27" s="20" t="s">
        <v>72</v>
      </c>
      <c r="C27" s="24"/>
      <c r="D27" s="23"/>
      <c r="E27" s="22">
        <v>65</v>
      </c>
      <c r="F27" s="22">
        <v>3</v>
      </c>
      <c r="G27" s="22">
        <v>36</v>
      </c>
      <c r="H27" s="22">
        <v>22</v>
      </c>
      <c r="I27" s="22">
        <v>1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3</v>
      </c>
      <c r="P27" s="28" t="s">
        <v>71</v>
      </c>
      <c r="T27" s="19"/>
    </row>
    <row r="28" spans="1:20" s="18" customFormat="1" ht="15.6">
      <c r="A28" s="25"/>
      <c r="B28" s="20" t="s">
        <v>70</v>
      </c>
      <c r="C28" s="24"/>
      <c r="D28" s="23"/>
      <c r="E28" s="22">
        <v>50</v>
      </c>
      <c r="F28" s="22">
        <v>0</v>
      </c>
      <c r="G28" s="22">
        <v>34</v>
      </c>
      <c r="H28" s="22">
        <v>14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2</v>
      </c>
      <c r="P28" s="28" t="s">
        <v>69</v>
      </c>
      <c r="T28" s="19"/>
    </row>
    <row r="29" spans="1:20" s="18" customFormat="1" ht="15.6">
      <c r="A29" s="25"/>
      <c r="B29" s="20" t="s">
        <v>68</v>
      </c>
      <c r="C29" s="24"/>
      <c r="D29" s="23"/>
      <c r="E29" s="22">
        <v>47</v>
      </c>
      <c r="F29" s="22">
        <v>0</v>
      </c>
      <c r="G29" s="22">
        <v>25</v>
      </c>
      <c r="H29" s="22">
        <v>17</v>
      </c>
      <c r="I29" s="22">
        <v>4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</v>
      </c>
      <c r="P29" s="28" t="s">
        <v>67</v>
      </c>
      <c r="T29" s="19"/>
    </row>
    <row r="30" spans="1:20" s="18" customFormat="1" ht="34.200000000000003" customHeight="1">
      <c r="A30" s="25"/>
      <c r="B30" s="20"/>
      <c r="C30" s="24"/>
      <c r="D30" s="23"/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25"/>
      <c r="T30" s="19"/>
    </row>
    <row r="31" spans="1:20" s="18" customFormat="1" ht="30.6" customHeight="1">
      <c r="A31" s="25"/>
      <c r="B31" s="20"/>
      <c r="C31" s="24"/>
      <c r="D31" s="23"/>
      <c r="E31" s="59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25"/>
      <c r="T31" s="19"/>
    </row>
    <row r="32" spans="1:20" s="55" customFormat="1" ht="21.6" customHeight="1">
      <c r="B32" s="55" t="s">
        <v>66</v>
      </c>
      <c r="C32" s="57"/>
      <c r="D32" s="56" t="s">
        <v>65</v>
      </c>
      <c r="T32" s="19"/>
    </row>
    <row r="33" spans="1:20" s="54" customFormat="1">
      <c r="B33" s="55" t="s">
        <v>64</v>
      </c>
      <c r="C33" s="57"/>
      <c r="D33" s="56" t="s">
        <v>63</v>
      </c>
      <c r="E33" s="55"/>
      <c r="T33" s="19"/>
    </row>
    <row r="34" spans="1:20">
      <c r="T34" s="19"/>
    </row>
    <row r="35" spans="1:20">
      <c r="A35" s="53" t="s">
        <v>62</v>
      </c>
      <c r="B35" s="53"/>
      <c r="C35" s="53"/>
      <c r="D35" s="52"/>
      <c r="E35" s="46"/>
      <c r="F35" s="51" t="s">
        <v>61</v>
      </c>
      <c r="G35" s="50"/>
      <c r="H35" s="50"/>
      <c r="I35" s="50"/>
      <c r="J35" s="50"/>
      <c r="K35" s="50"/>
      <c r="L35" s="50"/>
      <c r="M35" s="50"/>
      <c r="N35" s="50"/>
      <c r="O35" s="49"/>
      <c r="P35" s="48"/>
      <c r="T35" s="19"/>
    </row>
    <row r="36" spans="1:20">
      <c r="A36" s="42"/>
      <c r="B36" s="42"/>
      <c r="C36" s="42"/>
      <c r="D36" s="41"/>
      <c r="E36" s="36"/>
      <c r="F36" s="46"/>
      <c r="G36" s="47"/>
      <c r="H36" s="46"/>
      <c r="I36" s="46"/>
      <c r="J36" s="46"/>
      <c r="K36" s="46"/>
      <c r="L36" s="46"/>
      <c r="M36" s="46"/>
      <c r="N36" s="46"/>
      <c r="O36" s="45" t="s">
        <v>52</v>
      </c>
      <c r="P36" s="35"/>
      <c r="T36" s="19"/>
    </row>
    <row r="37" spans="1:20">
      <c r="A37" s="42"/>
      <c r="B37" s="42"/>
      <c r="C37" s="42"/>
      <c r="D37" s="41"/>
      <c r="E37" s="37" t="s">
        <v>60</v>
      </c>
      <c r="F37" s="37"/>
      <c r="G37" s="38"/>
      <c r="H37" s="37"/>
      <c r="I37" s="37"/>
      <c r="J37" s="37"/>
      <c r="K37" s="44"/>
      <c r="L37" s="37"/>
      <c r="M37" s="37"/>
      <c r="N37" s="37"/>
      <c r="O37" s="37" t="s">
        <v>59</v>
      </c>
      <c r="P37" s="35"/>
      <c r="T37" s="19"/>
    </row>
    <row r="38" spans="1:20">
      <c r="A38" s="42"/>
      <c r="B38" s="42"/>
      <c r="C38" s="42"/>
      <c r="D38" s="41"/>
      <c r="E38" s="37" t="s">
        <v>58</v>
      </c>
      <c r="F38" s="39" t="s">
        <v>57</v>
      </c>
      <c r="G38" s="38" t="s">
        <v>56</v>
      </c>
      <c r="H38" s="37" t="s">
        <v>55</v>
      </c>
      <c r="I38" s="37" t="s">
        <v>55</v>
      </c>
      <c r="J38" s="37" t="s">
        <v>54</v>
      </c>
      <c r="K38" s="37"/>
      <c r="L38" s="37" t="s">
        <v>53</v>
      </c>
      <c r="M38" s="37" t="s">
        <v>53</v>
      </c>
      <c r="N38" s="37" t="s">
        <v>52</v>
      </c>
      <c r="O38" s="37" t="s">
        <v>52</v>
      </c>
      <c r="P38" s="43" t="s">
        <v>51</v>
      </c>
      <c r="T38" s="19"/>
    </row>
    <row r="39" spans="1:20">
      <c r="A39" s="42"/>
      <c r="B39" s="42"/>
      <c r="C39" s="42"/>
      <c r="D39" s="41"/>
      <c r="E39" s="40"/>
      <c r="F39" s="39" t="s">
        <v>50</v>
      </c>
      <c r="G39" s="38" t="s">
        <v>45</v>
      </c>
      <c r="H39" s="37" t="s">
        <v>49</v>
      </c>
      <c r="I39" s="37" t="s">
        <v>48</v>
      </c>
      <c r="J39" s="37" t="s">
        <v>45</v>
      </c>
      <c r="K39" s="37"/>
      <c r="L39" s="37" t="s">
        <v>49</v>
      </c>
      <c r="M39" s="37" t="s">
        <v>48</v>
      </c>
      <c r="N39" s="37" t="s">
        <v>49</v>
      </c>
      <c r="O39" s="37" t="s">
        <v>48</v>
      </c>
      <c r="P39" s="35"/>
      <c r="T39" s="19"/>
    </row>
    <row r="40" spans="1:20">
      <c r="A40" s="42"/>
      <c r="B40" s="42"/>
      <c r="C40" s="42"/>
      <c r="D40" s="41"/>
      <c r="E40" s="40"/>
      <c r="F40" s="39"/>
      <c r="G40" s="38" t="s">
        <v>47</v>
      </c>
      <c r="H40" s="37" t="s">
        <v>47</v>
      </c>
      <c r="I40" s="37" t="s">
        <v>47</v>
      </c>
      <c r="J40" s="37" t="s">
        <v>46</v>
      </c>
      <c r="K40" s="37" t="s">
        <v>45</v>
      </c>
      <c r="L40" s="37" t="s">
        <v>44</v>
      </c>
      <c r="M40" s="37" t="s">
        <v>44</v>
      </c>
      <c r="N40" s="37" t="s">
        <v>43</v>
      </c>
      <c r="O40" s="36" t="s">
        <v>42</v>
      </c>
      <c r="P40" s="35"/>
      <c r="T40" s="19"/>
    </row>
    <row r="41" spans="1:20">
      <c r="A41" s="34"/>
      <c r="B41" s="34"/>
      <c r="C41" s="34"/>
      <c r="D41" s="33"/>
      <c r="E41" s="31"/>
      <c r="F41" s="32"/>
      <c r="G41" s="31" t="s">
        <v>41</v>
      </c>
      <c r="H41" s="31" t="s">
        <v>39</v>
      </c>
      <c r="I41" s="31" t="s">
        <v>38</v>
      </c>
      <c r="J41" s="31" t="s">
        <v>41</v>
      </c>
      <c r="K41" s="31" t="s">
        <v>40</v>
      </c>
      <c r="L41" s="31" t="s">
        <v>39</v>
      </c>
      <c r="M41" s="31" t="s">
        <v>38</v>
      </c>
      <c r="N41" s="31" t="s">
        <v>37</v>
      </c>
      <c r="O41" s="30" t="s">
        <v>37</v>
      </c>
      <c r="P41" s="29"/>
      <c r="T41" s="19"/>
    </row>
    <row r="42" spans="1:20" s="18" customFormat="1" ht="15.6">
      <c r="A42" s="25"/>
      <c r="B42" s="20" t="s">
        <v>36</v>
      </c>
      <c r="C42" s="24"/>
      <c r="D42" s="23"/>
      <c r="E42" s="22">
        <v>49</v>
      </c>
      <c r="F42" s="22">
        <v>3</v>
      </c>
      <c r="G42" s="22">
        <v>35</v>
      </c>
      <c r="H42" s="22">
        <v>9</v>
      </c>
      <c r="I42" s="22">
        <v>0</v>
      </c>
      <c r="J42" s="22">
        <v>0</v>
      </c>
      <c r="K42" s="22">
        <v>2</v>
      </c>
      <c r="L42" s="22">
        <v>0</v>
      </c>
      <c r="M42" s="22">
        <v>0</v>
      </c>
      <c r="N42" s="22">
        <v>0</v>
      </c>
      <c r="O42" s="22">
        <v>0</v>
      </c>
      <c r="P42" s="28" t="s">
        <v>35</v>
      </c>
      <c r="T42" s="19"/>
    </row>
    <row r="43" spans="1:20" s="18" customFormat="1" ht="15.6">
      <c r="A43" s="25"/>
      <c r="B43" s="20" t="s">
        <v>34</v>
      </c>
      <c r="C43" s="24"/>
      <c r="D43" s="23"/>
      <c r="E43" s="22">
        <v>19</v>
      </c>
      <c r="F43" s="22">
        <v>1</v>
      </c>
      <c r="G43" s="22">
        <v>9</v>
      </c>
      <c r="H43" s="22">
        <v>8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1</v>
      </c>
      <c r="P43" s="28" t="s">
        <v>33</v>
      </c>
      <c r="T43" s="19"/>
    </row>
    <row r="44" spans="1:20" s="18" customFormat="1" ht="15.6">
      <c r="A44" s="25"/>
      <c r="B44" s="20" t="s">
        <v>32</v>
      </c>
      <c r="C44" s="24"/>
      <c r="D44" s="23"/>
      <c r="E44" s="22">
        <v>68</v>
      </c>
      <c r="F44" s="22">
        <v>1</v>
      </c>
      <c r="G44" s="22">
        <v>42</v>
      </c>
      <c r="H44" s="22">
        <v>22</v>
      </c>
      <c r="I44" s="22">
        <v>0</v>
      </c>
      <c r="J44" s="22">
        <v>0</v>
      </c>
      <c r="K44" s="22">
        <v>1</v>
      </c>
      <c r="L44" s="22">
        <v>1</v>
      </c>
      <c r="M44" s="22">
        <v>0</v>
      </c>
      <c r="N44" s="22">
        <v>0</v>
      </c>
      <c r="O44" s="22">
        <v>1</v>
      </c>
      <c r="P44" s="28" t="s">
        <v>31</v>
      </c>
      <c r="T44" s="19"/>
    </row>
    <row r="45" spans="1:20" s="18" customFormat="1" ht="15.6">
      <c r="A45" s="25"/>
      <c r="B45" s="20" t="s">
        <v>30</v>
      </c>
      <c r="C45" s="24"/>
      <c r="D45" s="23"/>
      <c r="E45" s="22">
        <v>92</v>
      </c>
      <c r="F45" s="22">
        <v>1</v>
      </c>
      <c r="G45" s="22">
        <v>53</v>
      </c>
      <c r="H45" s="22">
        <v>34</v>
      </c>
      <c r="I45" s="22">
        <v>1</v>
      </c>
      <c r="J45" s="22">
        <v>0</v>
      </c>
      <c r="K45" s="22">
        <v>0</v>
      </c>
      <c r="L45" s="22">
        <v>1</v>
      </c>
      <c r="M45" s="22">
        <v>0</v>
      </c>
      <c r="N45" s="22">
        <v>0</v>
      </c>
      <c r="O45" s="22">
        <v>2</v>
      </c>
      <c r="P45" s="21" t="s">
        <v>29</v>
      </c>
      <c r="Q45" s="20"/>
      <c r="R45" s="20"/>
      <c r="T45" s="19"/>
    </row>
    <row r="46" spans="1:20" s="18" customFormat="1" ht="15.6">
      <c r="A46" s="25"/>
      <c r="B46" s="20" t="s">
        <v>28</v>
      </c>
      <c r="C46" s="24"/>
      <c r="D46" s="23"/>
      <c r="E46" s="22">
        <v>30</v>
      </c>
      <c r="F46" s="22">
        <v>1</v>
      </c>
      <c r="G46" s="22">
        <v>14</v>
      </c>
      <c r="H46" s="22">
        <v>12</v>
      </c>
      <c r="I46" s="22">
        <v>0</v>
      </c>
      <c r="J46" s="22">
        <v>0</v>
      </c>
      <c r="K46" s="22">
        <v>2</v>
      </c>
      <c r="L46" s="22">
        <v>0</v>
      </c>
      <c r="M46" s="22">
        <v>0</v>
      </c>
      <c r="N46" s="22">
        <v>0</v>
      </c>
      <c r="O46" s="22">
        <v>1</v>
      </c>
      <c r="P46" s="21" t="s">
        <v>27</v>
      </c>
      <c r="Q46" s="20"/>
      <c r="R46" s="20"/>
      <c r="T46" s="19"/>
    </row>
    <row r="47" spans="1:20" s="18" customFormat="1" ht="15.6">
      <c r="A47" s="25"/>
      <c r="B47" s="20" t="s">
        <v>26</v>
      </c>
      <c r="C47" s="24"/>
      <c r="D47" s="23"/>
      <c r="E47" s="22">
        <v>27</v>
      </c>
      <c r="F47" s="22">
        <v>1</v>
      </c>
      <c r="G47" s="22">
        <v>18</v>
      </c>
      <c r="H47" s="22">
        <v>6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2</v>
      </c>
      <c r="P47" s="21" t="s">
        <v>25</v>
      </c>
      <c r="Q47" s="20"/>
      <c r="R47" s="20"/>
      <c r="T47" s="19"/>
    </row>
    <row r="48" spans="1:20" s="18" customFormat="1" ht="15.6">
      <c r="A48" s="25"/>
      <c r="B48" s="25" t="s">
        <v>24</v>
      </c>
      <c r="C48" s="27"/>
      <c r="D48" s="23"/>
      <c r="E48" s="22">
        <v>24</v>
      </c>
      <c r="F48" s="22">
        <v>1</v>
      </c>
      <c r="G48" s="22">
        <v>12</v>
      </c>
      <c r="H48" s="22">
        <v>6</v>
      </c>
      <c r="I48" s="22">
        <v>2</v>
      </c>
      <c r="J48" s="22">
        <v>0</v>
      </c>
      <c r="K48" s="22">
        <v>1</v>
      </c>
      <c r="L48" s="22">
        <v>0</v>
      </c>
      <c r="M48" s="22">
        <v>0</v>
      </c>
      <c r="N48" s="22">
        <v>0</v>
      </c>
      <c r="O48" s="22">
        <v>2</v>
      </c>
      <c r="P48" s="21" t="s">
        <v>23</v>
      </c>
      <c r="Q48" s="25"/>
      <c r="R48" s="25"/>
      <c r="T48" s="19"/>
    </row>
    <row r="49" spans="1:20" s="18" customFormat="1" ht="15.6">
      <c r="A49" s="25"/>
      <c r="B49" s="20" t="s">
        <v>22</v>
      </c>
      <c r="C49" s="24"/>
      <c r="D49" s="23"/>
      <c r="E49" s="22">
        <v>31</v>
      </c>
      <c r="F49" s="22">
        <v>0</v>
      </c>
      <c r="G49" s="22">
        <v>17</v>
      </c>
      <c r="H49" s="22">
        <v>11</v>
      </c>
      <c r="I49" s="22">
        <v>3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1" t="s">
        <v>21</v>
      </c>
      <c r="Q49" s="25"/>
      <c r="R49" s="20"/>
      <c r="T49" s="19"/>
    </row>
    <row r="50" spans="1:20" s="18" customFormat="1" ht="15.6">
      <c r="A50" s="25"/>
      <c r="B50" s="25" t="s">
        <v>20</v>
      </c>
      <c r="C50" s="27"/>
      <c r="D50" s="23"/>
      <c r="E50" s="22">
        <v>16</v>
      </c>
      <c r="F50" s="22">
        <v>0</v>
      </c>
      <c r="G50" s="22">
        <v>9</v>
      </c>
      <c r="H50" s="22">
        <v>7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1" t="s">
        <v>19</v>
      </c>
      <c r="Q50" s="20"/>
      <c r="R50" s="20"/>
      <c r="T50" s="19"/>
    </row>
    <row r="51" spans="1:20" s="18" customFormat="1" ht="15.6">
      <c r="A51" s="25"/>
      <c r="B51" s="20" t="s">
        <v>18</v>
      </c>
      <c r="C51" s="24"/>
      <c r="D51" s="23"/>
      <c r="E51" s="22">
        <v>19</v>
      </c>
      <c r="F51" s="22">
        <v>0</v>
      </c>
      <c r="G51" s="22">
        <v>12</v>
      </c>
      <c r="H51" s="22">
        <v>6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1</v>
      </c>
      <c r="P51" s="21" t="s">
        <v>17</v>
      </c>
      <c r="Q51" s="20"/>
      <c r="R51" s="20"/>
      <c r="T51" s="19"/>
    </row>
    <row r="52" spans="1:20" s="18" customFormat="1" ht="15.6">
      <c r="A52" s="25"/>
      <c r="B52" s="20" t="s">
        <v>16</v>
      </c>
      <c r="C52" s="24"/>
      <c r="D52" s="23"/>
      <c r="E52" s="22">
        <v>27</v>
      </c>
      <c r="F52" s="22">
        <v>0</v>
      </c>
      <c r="G52" s="22">
        <v>19</v>
      </c>
      <c r="H52" s="22">
        <v>5</v>
      </c>
      <c r="I52" s="22">
        <v>2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1</v>
      </c>
      <c r="P52" s="21" t="s">
        <v>15</v>
      </c>
      <c r="Q52" s="20"/>
      <c r="R52" s="20"/>
      <c r="T52" s="19"/>
    </row>
    <row r="53" spans="1:20" s="18" customFormat="1" ht="15.6">
      <c r="A53" s="25"/>
      <c r="B53" s="20" t="s">
        <v>14</v>
      </c>
      <c r="C53" s="24"/>
      <c r="D53" s="23"/>
      <c r="E53" s="22">
        <v>23</v>
      </c>
      <c r="F53" s="22">
        <v>0</v>
      </c>
      <c r="G53" s="22">
        <v>13</v>
      </c>
      <c r="H53" s="22">
        <v>7</v>
      </c>
      <c r="I53" s="22">
        <v>2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1</v>
      </c>
      <c r="P53" s="21" t="s">
        <v>13</v>
      </c>
      <c r="Q53" s="20"/>
      <c r="R53" s="20"/>
      <c r="T53" s="19"/>
    </row>
    <row r="54" spans="1:20" s="18" customFormat="1" ht="15.6">
      <c r="A54" s="25"/>
      <c r="B54" s="20" t="s">
        <v>12</v>
      </c>
      <c r="C54" s="24"/>
      <c r="D54" s="23"/>
      <c r="E54" s="22">
        <v>19</v>
      </c>
      <c r="F54" s="22">
        <v>1</v>
      </c>
      <c r="G54" s="22">
        <v>13</v>
      </c>
      <c r="H54" s="22">
        <v>4</v>
      </c>
      <c r="I54" s="22">
        <v>0</v>
      </c>
      <c r="J54" s="22">
        <v>0</v>
      </c>
      <c r="K54" s="22">
        <v>1</v>
      </c>
      <c r="L54" s="22">
        <v>0</v>
      </c>
      <c r="M54" s="22">
        <v>0</v>
      </c>
      <c r="N54" s="22">
        <v>0</v>
      </c>
      <c r="O54" s="22">
        <v>0</v>
      </c>
      <c r="P54" s="21" t="s">
        <v>11</v>
      </c>
      <c r="Q54" s="20"/>
      <c r="R54" s="20"/>
      <c r="T54" s="19"/>
    </row>
    <row r="55" spans="1:20" s="18" customFormat="1" ht="15.6">
      <c r="A55" s="25"/>
      <c r="B55" s="26" t="s">
        <v>10</v>
      </c>
      <c r="C55" s="24"/>
      <c r="D55" s="23"/>
      <c r="E55" s="22">
        <v>18</v>
      </c>
      <c r="F55" s="22">
        <v>0</v>
      </c>
      <c r="G55" s="22">
        <v>15</v>
      </c>
      <c r="H55" s="22">
        <v>2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1</v>
      </c>
      <c r="P55" s="21" t="s">
        <v>9</v>
      </c>
      <c r="Q55" s="20"/>
      <c r="R55" s="20"/>
      <c r="T55" s="19"/>
    </row>
    <row r="56" spans="1:20" s="18" customFormat="1" ht="15.6">
      <c r="A56" s="25"/>
      <c r="B56" s="20" t="s">
        <v>8</v>
      </c>
      <c r="C56" s="24"/>
      <c r="D56" s="23"/>
      <c r="E56" s="22">
        <v>21</v>
      </c>
      <c r="F56" s="22">
        <v>0</v>
      </c>
      <c r="G56" s="22">
        <v>18</v>
      </c>
      <c r="H56" s="22">
        <v>2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1</v>
      </c>
      <c r="P56" s="21" t="s">
        <v>7</v>
      </c>
      <c r="Q56" s="20"/>
      <c r="R56" s="20"/>
      <c r="T56" s="19"/>
    </row>
    <row r="57" spans="1:20">
      <c r="A57" s="17"/>
      <c r="B57" s="16"/>
      <c r="C57" s="15"/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2"/>
      <c r="Q57" s="6"/>
      <c r="R57" s="6"/>
    </row>
    <row r="58" spans="1:20">
      <c r="A58" s="7"/>
      <c r="B58" s="7"/>
      <c r="C58" s="11"/>
      <c r="D58" s="10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20">
      <c r="A59" s="6"/>
      <c r="B59" s="1" t="s">
        <v>6</v>
      </c>
      <c r="C59" s="6" t="s">
        <v>5</v>
      </c>
      <c r="D59" s="8"/>
      <c r="E59" s="6"/>
      <c r="F59" s="6"/>
      <c r="G59" s="6"/>
      <c r="H59" s="6"/>
      <c r="I59" s="6"/>
      <c r="J59" s="6"/>
      <c r="K59" s="6" t="s">
        <v>4</v>
      </c>
      <c r="L59" s="6"/>
      <c r="M59" s="6"/>
      <c r="N59" s="6"/>
      <c r="O59" s="6"/>
      <c r="P59" s="6"/>
      <c r="Q59" s="7"/>
      <c r="R59" s="7"/>
    </row>
    <row r="60" spans="1:20">
      <c r="A60" s="7"/>
      <c r="C60" s="6" t="s">
        <v>3</v>
      </c>
      <c r="D60" s="8"/>
      <c r="E60" s="6"/>
      <c r="F60" s="6"/>
      <c r="G60" s="6"/>
      <c r="H60" s="6"/>
      <c r="I60" s="6"/>
      <c r="J60" s="6"/>
      <c r="K60" s="6" t="s">
        <v>2</v>
      </c>
      <c r="L60" s="6"/>
      <c r="M60" s="7"/>
      <c r="N60" s="7"/>
      <c r="O60" s="7"/>
      <c r="P60" s="7"/>
      <c r="Q60" s="7"/>
      <c r="R60" s="7"/>
    </row>
    <row r="61" spans="1:20">
      <c r="A61" s="3"/>
      <c r="B61" s="3"/>
      <c r="C61" s="9" t="s">
        <v>1</v>
      </c>
      <c r="D61" s="8"/>
      <c r="E61" s="6"/>
      <c r="F61" s="6"/>
      <c r="G61" s="6"/>
      <c r="H61" s="6"/>
      <c r="I61" s="7"/>
      <c r="J61" s="7"/>
      <c r="K61" s="6" t="s">
        <v>0</v>
      </c>
      <c r="L61" s="5"/>
      <c r="M61" s="4"/>
      <c r="N61" s="3"/>
      <c r="O61" s="3"/>
      <c r="P61" s="3"/>
    </row>
  </sheetData>
  <mergeCells count="5">
    <mergeCell ref="A4:D10"/>
    <mergeCell ref="F4:O4"/>
    <mergeCell ref="A12:D12"/>
    <mergeCell ref="A35:D41"/>
    <mergeCell ref="F35:O35"/>
  </mergeCells>
  <pageMargins left="0.47244094488188981" right="0" top="0.83" bottom="0.37" header="0.31496062992125984" footer="0.31496062992125984"/>
  <pageSetup paperSize="9" scale="90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T-3.12561 </vt:lpstr>
      <vt:lpstr>3.2 2561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2019-11-04T06:04:04Z</dcterms:created>
  <dcterms:modified xsi:type="dcterms:W3CDTF">2019-11-04T06:06:20Z</dcterms:modified>
</cp:coreProperties>
</file>