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<sst xmlns="http://schemas.openxmlformats.org/spreadsheetml/2006/main" count="15" uniqueCount="10">
  <si>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เขตการปกครอง</t>
  </si>
  <si>
    <t>รวม</t>
  </si>
  <si>
    <t>จำนวน</t>
  </si>
  <si>
    <t>ร้อยละ</t>
  </si>
  <si>
    <t>ครัวเรือนส่วนบุคคล</t>
  </si>
  <si>
    <t>ครัวเรือนพิเศษ</t>
  </si>
  <si>
    <t>ตาราง  1  จำนวนและอัตราร้อยละของครัวเรือน  จำแนกตามเขตการปกครอง  และประเภทครัวเรือน  จังหวัดจันทบุรี  พ.ศ.2543</t>
  </si>
  <si>
    <t xml:space="preserve">     ในเขตเทศบาล</t>
  </si>
  <si>
    <t xml:space="preserve">     นอกเขตเทศบาล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</si>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</sst>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9" fontId="3" fillId="0" borderId="2" xfId="0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189" fontId="1" fillId="0" borderId="3" xfId="17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16.7109375" style="1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7" width="14.7109375" style="1" customWidth="1"/>
    <col min="8" max="16384" width="9.140625" style="1" customWidth="1"/>
  </cols>
  <sheetData>
    <row r="1" s="2" customFormat="1" ht="23.25">
      <c r="A1" s="2" t="s">
        <v>6</v>
      </c>
    </row>
    <row r="3" spans="1:7" ht="24">
      <c r="A3" s="4" t="s">
        <v>0</v>
      </c>
      <c r="B3" s="8" t="s">
        <v>1</v>
      </c>
      <c r="C3" s="9"/>
      <c r="D3" s="8" t="s">
        <v>4</v>
      </c>
      <c r="E3" s="9"/>
      <c r="F3" s="8" t="s">
        <v>5</v>
      </c>
      <c r="G3" s="9"/>
    </row>
    <row r="4" spans="1:7" ht="24">
      <c r="A4" s="16"/>
      <c r="B4" s="17" t="s">
        <v>2</v>
      </c>
      <c r="C4" s="17" t="s">
        <v>3</v>
      </c>
      <c r="D4" s="17" t="s">
        <v>2</v>
      </c>
      <c r="E4" s="17" t="s">
        <v>3</v>
      </c>
      <c r="F4" s="17" t="s">
        <v>2</v>
      </c>
      <c r="G4" s="17" t="s">
        <v>3</v>
      </c>
    </row>
    <row r="5" spans="1:7" s="3" customFormat="1" ht="18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s="2" customFormat="1" ht="23.25">
      <c r="A6" s="5" t="s">
        <v>1</v>
      </c>
      <c r="B6" s="10">
        <f>SUM(B7:B8)</f>
        <v>119900</v>
      </c>
      <c r="C6" s="13">
        <f>+B6*100/$B$6</f>
        <v>100</v>
      </c>
      <c r="D6" s="10">
        <f>SUM(D7:D8)</f>
        <v>119806</v>
      </c>
      <c r="E6" s="13">
        <f>+D6*100/$B$6</f>
        <v>99.92160133444537</v>
      </c>
      <c r="F6" s="10">
        <f>SUM(F7:F8)</f>
        <v>94</v>
      </c>
      <c r="G6" s="13">
        <f>+F6*100/$B$6</f>
        <v>0.07839866555462886</v>
      </c>
    </row>
    <row r="7" spans="1:7" ht="24">
      <c r="A7" s="6" t="s">
        <v>7</v>
      </c>
      <c r="B7" s="11">
        <f>+D7+F7</f>
        <v>39500</v>
      </c>
      <c r="C7" s="14">
        <f>+B7*100/$B$7</f>
        <v>100</v>
      </c>
      <c r="D7" s="11">
        <v>39406</v>
      </c>
      <c r="E7" s="14">
        <f>+D7*100/$B$7</f>
        <v>99.76202531645569</v>
      </c>
      <c r="F7" s="11">
        <v>94</v>
      </c>
      <c r="G7" s="14">
        <f>+F7*100/$B$7</f>
        <v>0.2379746835443038</v>
      </c>
    </row>
    <row r="8" spans="1:7" ht="24">
      <c r="A8" s="7" t="s">
        <v>8</v>
      </c>
      <c r="B8" s="12">
        <f>+D8</f>
        <v>80400</v>
      </c>
      <c r="C8" s="15">
        <f>+B8*100/$B$8</f>
        <v>100</v>
      </c>
      <c r="D8" s="12">
        <v>80400</v>
      </c>
      <c r="E8" s="15">
        <f>+D8*100/$B$8</f>
        <v>100</v>
      </c>
      <c r="F8" s="12">
        <v>0</v>
      </c>
      <c r="G8" s="12">
        <v>0</v>
      </c>
    </row>
    <row r="10" ht="24">
      <c r="A10" s="1" t="s">
        <v>9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" footer="0.5"/>
  <pageSetup horizontalDpi="1200" verticalDpi="12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2005-03-03T06:55:17Z</cp:lastPrinted>
  <dcterms:created xsi:type="dcterms:W3CDTF">2005-03-03T06:43:06Z</dcterms:created>
  <dcterms:modified xsi:type="dcterms:W3CDTF">2005-03-03T06:59:50Z</dcterms:modified>
  <cp:category/>
  <cp:version/>
  <cp:contentType/>
  <cp:contentStatus/>
</cp:coreProperties>
</file>