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365" windowHeight="7320" tabRatio="735"/>
  </bookViews>
  <sheets>
    <sheet name="ตารางที่1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8" l="1"/>
  <c r="D20" i="8"/>
  <c r="D21" i="8"/>
  <c r="D23" i="8"/>
  <c r="D24" i="8"/>
  <c r="D25" i="8"/>
  <c r="D26" i="8"/>
  <c r="D18" i="8"/>
  <c r="D17" i="8" s="1"/>
  <c r="C18" i="8"/>
  <c r="C17" i="8"/>
  <c r="C19" i="8"/>
  <c r="C20" i="8"/>
  <c r="C21" i="8"/>
  <c r="C23" i="8"/>
  <c r="C24" i="8"/>
  <c r="C25" i="8"/>
  <c r="C26" i="8"/>
  <c r="B19" i="8"/>
  <c r="B20" i="8"/>
  <c r="B21" i="8"/>
  <c r="B23" i="8"/>
  <c r="B24" i="8"/>
  <c r="B25" i="8"/>
  <c r="B26" i="8"/>
  <c r="B18" i="8"/>
  <c r="B17" i="8" s="1"/>
</calcChain>
</file>

<file path=xl/sharedStrings.xml><?xml version="1.0" encoding="utf-8"?>
<sst xmlns="http://schemas.openxmlformats.org/spreadsheetml/2006/main" count="33" uniqueCount="18">
  <si>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</si>
  <si>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</si>
  <si>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</si>
  <si>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</si>
  <si>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</si>
  <si>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</si>
  <si>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</si>
  <si>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</si>
  <si>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</si>
  <si>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</si>
  <si>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</si>
  <si>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</si>
  <si>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</si>
  <si>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</si>
  <si>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</si>
  <si>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</si>
  <si>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</si>
  <si>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ตารางที่ 1  จำนวนและร้อยละของประชากรอายุ 15 ปีขึ้นไป 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</si>
</sst>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92" formatCode="#,##0_ ;\-#,##0\ "/>
  </numFmts>
  <fonts count="5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/>
    <xf numFmtId="0" fontId="3" fillId="0" borderId="0" xfId="3" applyFont="1" applyBorder="1" applyAlignment="1">
      <alignment vertical="center"/>
    </xf>
    <xf numFmtId="192" fontId="2" fillId="0" borderId="0" xfId="4" applyNumberFormat="1" applyFont="1" applyBorder="1" applyAlignment="1">
      <alignment horizontal="right"/>
    </xf>
    <xf numFmtId="192" fontId="2" fillId="0" borderId="0" xfId="4" applyNumberFormat="1" applyFont="1" applyAlignment="1">
      <alignment horizontal="right"/>
    </xf>
    <xf numFmtId="192" fontId="3" fillId="0" borderId="0" xfId="4" applyNumberFormat="1" applyFont="1" applyBorder="1" applyAlignment="1">
      <alignment horizontal="right"/>
    </xf>
    <xf numFmtId="192" fontId="3" fillId="0" borderId="0" xfId="4" applyNumberFormat="1" applyFont="1" applyAlignment="1">
      <alignment horizontal="right"/>
    </xf>
    <xf numFmtId="187" fontId="3" fillId="0" borderId="0" xfId="4" applyNumberFormat="1" applyFont="1" applyBorder="1" applyAlignment="1">
      <alignment horizontal="right" vertical="center"/>
    </xf>
    <xf numFmtId="187" fontId="3" fillId="0" borderId="0" xfId="4" applyNumberFormat="1" applyFont="1" applyBorder="1"/>
    <xf numFmtId="187" fontId="3" fillId="0" borderId="0" xfId="4" applyNumberFormat="1" applyFont="1"/>
    <xf numFmtId="0" fontId="3" fillId="0" borderId="0" xfId="3" applyFont="1" applyBorder="1"/>
    <xf numFmtId="0" fontId="2" fillId="0" borderId="0" xfId="3" applyFont="1" applyAlignment="1">
      <alignment horizontal="right"/>
    </xf>
    <xf numFmtId="0" fontId="2" fillId="0" borderId="0" xfId="3" applyFont="1" applyAlignment="1"/>
    <xf numFmtId="188" fontId="2" fillId="0" borderId="0" xfId="3" applyNumberFormat="1" applyFont="1" applyFill="1"/>
    <xf numFmtId="188" fontId="3" fillId="0" borderId="0" xfId="3" applyNumberFormat="1" applyFont="1" applyFill="1"/>
    <xf numFmtId="188" fontId="3" fillId="0" borderId="0" xfId="3" applyNumberFormat="1" applyFont="1" applyFill="1" applyAlignment="1">
      <alignment horizontal="right"/>
    </xf>
    <xf numFmtId="0" fontId="4" fillId="0" borderId="0" xfId="3" applyFont="1" applyBorder="1" applyAlignment="1">
      <alignment vertical="center"/>
    </xf>
    <xf numFmtId="0" fontId="2" fillId="0" borderId="0" xfId="3" applyFont="1" applyBorder="1" applyAlignment="1">
      <alignment horizontal="right"/>
    </xf>
    <xf numFmtId="0" fontId="0" fillId="0" borderId="0" xfId="0" applyBorder="1"/>
    <xf numFmtId="0" fontId="2" fillId="0" borderId="0" xfId="3" applyFont="1" applyBorder="1" applyAlignment="1"/>
    <xf numFmtId="0" fontId="3" fillId="0" borderId="2" xfId="3" applyFont="1" applyBorder="1" applyAlignment="1">
      <alignment vertical="center"/>
    </xf>
    <xf numFmtId="188" fontId="3" fillId="0" borderId="2" xfId="3" applyNumberFormat="1" applyFont="1" applyFill="1" applyBorder="1"/>
  </cellXfs>
  <cellStyles count="5">
    <cellStyle name="Normal" xfId="0" builtinId="0"/>
    <cellStyle name="จุลภาค 2" xfId="2"/>
    <cellStyle name="จุลภาค 3" xfId="4"/>
    <cellStyle name="ปกติ 2" xfId="1"/>
    <cellStyle name="ปกติ 3" xfId="3"/>
  </cellStyles>
  <dxfs count="0"/>
  <tableStyles count="0" defaultTableStyle="TableStyleMedium2" defaultPivotStyle="PivotStyleLight16"/>
  <colors>
    <mruColors>
      <color rgb="FFDCB9FF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B9FF"/>
  </sheetPr>
  <dimension ref="A1:D26"/>
  <sheetViews>
    <sheetView tabSelected="1" workbookViewId="0">
      <selection activeCell="B21" sqref="B21"/>
    </sheetView>
  </sheetViews>
  <sheetFormatPr defaultRowHeight="14.25" x14ac:dyDescent="0.2"/>
  <cols>
    <col min="1" max="1" width="23.75" customWidth="1"/>
    <col min="2" max="2" width="17" customWidth="1"/>
    <col min="3" max="3" width="13.25" customWidth="1"/>
    <col min="4" max="4" width="14" customWidth="1"/>
  </cols>
  <sheetData>
    <row r="1" spans="1:4" ht="30.75" customHeight="1" x14ac:dyDescent="0.3">
      <c r="A1" s="19" t="s">
        <v>17</v>
      </c>
      <c r="B1" s="13"/>
      <c r="C1" s="13"/>
      <c r="D1" s="13"/>
    </row>
    <row r="2" spans="1:4" ht="3.75" customHeight="1" x14ac:dyDescent="0.2">
      <c r="A2" s="21"/>
      <c r="B2" s="21"/>
      <c r="C2" s="21"/>
      <c r="D2" s="21"/>
    </row>
    <row r="3" spans="1:4" ht="18.75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18.75" x14ac:dyDescent="0.3">
      <c r="A4" s="4"/>
      <c r="B4" s="4"/>
      <c r="C4" s="20" t="s">
        <v>4</v>
      </c>
      <c r="D4" s="22"/>
    </row>
    <row r="5" spans="1:4" ht="18.75" x14ac:dyDescent="0.3">
      <c r="A5" s="5" t="s">
        <v>5</v>
      </c>
      <c r="B5" s="6">
        <v>218646.25</v>
      </c>
      <c r="C5" s="7">
        <v>109951.75</v>
      </c>
      <c r="D5" s="7">
        <v>108694.5</v>
      </c>
    </row>
    <row r="6" spans="1:4" ht="18.75" x14ac:dyDescent="0.3">
      <c r="A6" s="5" t="s">
        <v>6</v>
      </c>
      <c r="B6" s="8">
        <v>166775.25</v>
      </c>
      <c r="C6" s="9">
        <v>94949</v>
      </c>
      <c r="D6" s="9">
        <v>71826.75</v>
      </c>
    </row>
    <row r="7" spans="1:4" ht="18.75" x14ac:dyDescent="0.3">
      <c r="A7" s="5" t="s">
        <v>7</v>
      </c>
      <c r="B7" s="8">
        <v>166775.25</v>
      </c>
      <c r="C7" s="9">
        <v>94949</v>
      </c>
      <c r="D7" s="9">
        <v>71826.75</v>
      </c>
    </row>
    <row r="8" spans="1:4" ht="18.75" x14ac:dyDescent="0.3">
      <c r="A8" s="5" t="s">
        <v>8</v>
      </c>
      <c r="B8" s="8">
        <v>166528.75</v>
      </c>
      <c r="C8" s="9">
        <v>94761.5</v>
      </c>
      <c r="D8" s="9">
        <v>71767.5</v>
      </c>
    </row>
    <row r="9" spans="1:4" ht="18.75" x14ac:dyDescent="0.3">
      <c r="A9" s="5" t="s">
        <v>9</v>
      </c>
      <c r="B9" s="8">
        <v>328.66666666666669</v>
      </c>
      <c r="C9" s="9">
        <v>249.66666666666666</v>
      </c>
      <c r="D9" s="9">
        <v>118.5</v>
      </c>
    </row>
    <row r="10" spans="1:4" ht="18.75" x14ac:dyDescent="0.2">
      <c r="A10" s="5" t="s">
        <v>10</v>
      </c>
      <c r="B10" s="10" t="s">
        <v>11</v>
      </c>
      <c r="C10" s="10" t="s">
        <v>11</v>
      </c>
      <c r="D10" s="10" t="s">
        <v>11</v>
      </c>
    </row>
    <row r="11" spans="1:4" ht="18.75" x14ac:dyDescent="0.3">
      <c r="A11" s="5" t="s">
        <v>12</v>
      </c>
      <c r="B11" s="8">
        <v>51871</v>
      </c>
      <c r="C11" s="9">
        <v>15002.75</v>
      </c>
      <c r="D11" s="9">
        <v>36867.75</v>
      </c>
    </row>
    <row r="12" spans="1:4" ht="18.75" x14ac:dyDescent="0.3">
      <c r="A12" s="5" t="s">
        <v>13</v>
      </c>
      <c r="B12" s="8">
        <v>17833</v>
      </c>
      <c r="C12" s="9">
        <v>137.66666666666666</v>
      </c>
      <c r="D12" s="9">
        <v>17729.25</v>
      </c>
    </row>
    <row r="13" spans="1:4" ht="18.75" x14ac:dyDescent="0.3">
      <c r="A13" s="5" t="s">
        <v>14</v>
      </c>
      <c r="B13" s="8">
        <v>12918.5</v>
      </c>
      <c r="C13" s="9">
        <v>5695.75</v>
      </c>
      <c r="D13" s="9">
        <v>7223.5</v>
      </c>
    </row>
    <row r="14" spans="1:4" ht="18.75" x14ac:dyDescent="0.3">
      <c r="A14" s="5" t="s">
        <v>15</v>
      </c>
      <c r="B14" s="8">
        <v>21119.75</v>
      </c>
      <c r="C14" s="9">
        <v>9204</v>
      </c>
      <c r="D14" s="9">
        <v>11915.25</v>
      </c>
    </row>
    <row r="15" spans="1:4" ht="18.75" x14ac:dyDescent="0.3">
      <c r="A15" s="5"/>
      <c r="B15" s="11"/>
      <c r="C15" s="12"/>
      <c r="D15" s="12"/>
    </row>
    <row r="16" spans="1:4" ht="18.75" x14ac:dyDescent="0.3">
      <c r="A16" s="13"/>
      <c r="B16" s="1"/>
      <c r="C16" s="14" t="s">
        <v>16</v>
      </c>
      <c r="D16" s="15"/>
    </row>
    <row r="17" spans="1:4" ht="18.75" x14ac:dyDescent="0.3">
      <c r="A17" s="5" t="s">
        <v>5</v>
      </c>
      <c r="B17" s="16">
        <f>SUM(B18+B23)</f>
        <v>100</v>
      </c>
      <c r="C17" s="16">
        <f>SUM(C18+C23)</f>
        <v>100</v>
      </c>
      <c r="D17" s="16">
        <f>SUM(D18+D23)</f>
        <v>100</v>
      </c>
    </row>
    <row r="18" spans="1:4" ht="18.75" x14ac:dyDescent="0.3">
      <c r="A18" s="5" t="s">
        <v>6</v>
      </c>
      <c r="B18" s="17">
        <f>(B6*100)/$B$5</f>
        <v>76.276291040893682</v>
      </c>
      <c r="C18" s="17">
        <f>(C6*100)/$C$5</f>
        <v>86.355151236792508</v>
      </c>
      <c r="D18" s="17">
        <f>(D6*100)/$D$5</f>
        <v>66.081310461890894</v>
      </c>
    </row>
    <row r="19" spans="1:4" ht="18.75" x14ac:dyDescent="0.3">
      <c r="A19" s="5" t="s">
        <v>7</v>
      </c>
      <c r="B19" s="17">
        <f>(B7*100)/$B$5</f>
        <v>76.276291040893682</v>
      </c>
      <c r="C19" s="17">
        <f>(C7*100)/$C$5</f>
        <v>86.355151236792508</v>
      </c>
      <c r="D19" s="17">
        <f>(D7*100)/$D$5</f>
        <v>66.081310461890894</v>
      </c>
    </row>
    <row r="20" spans="1:4" ht="18.75" x14ac:dyDescent="0.3">
      <c r="A20" s="5" t="s">
        <v>8</v>
      </c>
      <c r="B20" s="17">
        <f>(B8*100)/$B$5</f>
        <v>76.163551856023147</v>
      </c>
      <c r="C20" s="17">
        <f>(C8*100)/$C$5</f>
        <v>86.184621890965815</v>
      </c>
      <c r="D20" s="17">
        <f>(D8*100)/$D$5</f>
        <v>66.02679988407877</v>
      </c>
    </row>
    <row r="21" spans="1:4" ht="18.75" x14ac:dyDescent="0.3">
      <c r="A21" s="5" t="s">
        <v>9</v>
      </c>
      <c r="B21" s="17">
        <f>(B9*100)/$B$5</f>
        <v>0.15031891316071816</v>
      </c>
      <c r="C21" s="17">
        <f>(C9*100)/$C$5</f>
        <v>0.22706929782078653</v>
      </c>
      <c r="D21" s="17">
        <f>(D9*100)/$D$5</f>
        <v>0.10902115562424962</v>
      </c>
    </row>
    <row r="22" spans="1:4" ht="18.75" x14ac:dyDescent="0.3">
      <c r="A22" s="5" t="s">
        <v>10</v>
      </c>
      <c r="B22" s="18" t="s">
        <v>11</v>
      </c>
      <c r="C22" s="18" t="s">
        <v>11</v>
      </c>
      <c r="D22" s="18" t="s">
        <v>11</v>
      </c>
    </row>
    <row r="23" spans="1:4" ht="18.75" x14ac:dyDescent="0.3">
      <c r="A23" s="5" t="s">
        <v>12</v>
      </c>
      <c r="B23" s="17">
        <f>(B11*100)/$B$5</f>
        <v>23.723708959106318</v>
      </c>
      <c r="C23" s="17">
        <f>(C11*100)/$C$5</f>
        <v>13.644848763207499</v>
      </c>
      <c r="D23" s="17">
        <f>(D11*100)/$D$5</f>
        <v>33.918689538109106</v>
      </c>
    </row>
    <row r="24" spans="1:4" ht="18.75" x14ac:dyDescent="0.3">
      <c r="A24" s="5" t="s">
        <v>13</v>
      </c>
      <c r="B24" s="17">
        <f>(B12*100)/$B$5</f>
        <v>8.1560968916686196</v>
      </c>
      <c r="C24" s="17">
        <f>(C12*100)/$C$5</f>
        <v>0.12520643524697575</v>
      </c>
      <c r="D24" s="17">
        <f>(D12*100)/$D$5</f>
        <v>16.311082897478713</v>
      </c>
    </row>
    <row r="25" spans="1:4" ht="18.75" x14ac:dyDescent="0.3">
      <c r="A25" s="5" t="s">
        <v>14</v>
      </c>
      <c r="B25" s="17">
        <f>(B13*100)/$B$5</f>
        <v>5.9084022707912895</v>
      </c>
      <c r="C25" s="17">
        <f>(C13*100)/$C$5</f>
        <v>5.1802267812927036</v>
      </c>
      <c r="D25" s="17">
        <f>(D13*100)/$D$5</f>
        <v>6.6456904443187099</v>
      </c>
    </row>
    <row r="26" spans="1:4" ht="18.75" x14ac:dyDescent="0.3">
      <c r="A26" s="23" t="s">
        <v>15</v>
      </c>
      <c r="B26" s="24">
        <f>(B14*100)/$B$5</f>
        <v>9.6593241365904969</v>
      </c>
      <c r="C26" s="24">
        <f>(C14*100)/$C$5</f>
        <v>8.3709445279406651</v>
      </c>
      <c r="D26" s="24">
        <f>(D14*100)/$D$5</f>
        <v>10.962146198749707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KKD 2011 V.2</cp:lastModifiedBy>
  <dcterms:created xsi:type="dcterms:W3CDTF">2018-02-16T02:10:51Z</dcterms:created>
  <dcterms:modified xsi:type="dcterms:W3CDTF">2018-02-26T04:03:12Z</dcterms:modified>
</cp:coreProperties>
</file>