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5.1" sheetId="1" r:id="rId1"/>
  </sheets>
  <calcPr calcId="144525"/>
</workbook>
</file>

<file path=xl/calcChain.xml><?xml version="1.0" encoding="utf-8"?>
<calcChain xmlns="http://schemas.openxmlformats.org/spreadsheetml/2006/main">
  <c r="F10" i="1" l="1"/>
  <c r="F9" i="1" s="1"/>
  <c r="G10" i="1"/>
  <c r="G9" i="1" s="1"/>
  <c r="H10" i="1"/>
  <c r="H9" i="1" s="1"/>
  <c r="I10" i="1"/>
  <c r="I9" i="1" s="1"/>
  <c r="J10" i="1"/>
  <c r="J9" i="1" s="1"/>
  <c r="K10" i="1"/>
  <c r="K9" i="1" s="1"/>
  <c r="L10" i="1"/>
  <c r="L9" i="1" s="1"/>
  <c r="M10" i="1"/>
  <c r="M9" i="1" s="1"/>
  <c r="N10" i="1"/>
  <c r="N9" i="1" s="1"/>
  <c r="O10" i="1"/>
  <c r="O9" i="1" s="1"/>
  <c r="P10" i="1"/>
  <c r="P9" i="1" s="1"/>
  <c r="Q10" i="1"/>
  <c r="Q9" i="1" s="1"/>
  <c r="R10" i="1"/>
  <c r="R9" i="1" s="1"/>
  <c r="S10" i="1"/>
  <c r="S9" i="1" s="1"/>
  <c r="T10" i="1"/>
  <c r="T9" i="1" s="1"/>
  <c r="U10" i="1"/>
  <c r="U9" i="1" s="1"/>
  <c r="V10" i="1"/>
  <c r="V9" i="1" s="1"/>
  <c r="W10" i="1"/>
  <c r="W9" i="1" s="1"/>
  <c r="X10" i="1"/>
  <c r="X9" i="1" s="1"/>
  <c r="Y10" i="1"/>
  <c r="Y9" i="1" s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</calcChain>
</file>

<file path=xl/sharedStrings.xml><?xml version="1.0" encoding="utf-8"?>
<sst xmlns="http://schemas.openxmlformats.org/spreadsheetml/2006/main" count="83" uniqueCount="59">
  <si>
    <t>Source:   Department of Provincial Administration,  Ministry of Interior</t>
  </si>
  <si>
    <t xml:space="preserve">           ที่มา:  กรมการปกครอง  กระทรวงมหาดไทย</t>
  </si>
  <si>
    <t xml:space="preserve">   Note:   Unknown = Unknown/Lunar calendar</t>
  </si>
  <si>
    <t xml:space="preserve">    หมายเหตุ: ไม่ทราบ = ไม่ทราบ/ระบุปีจันทรคติ</t>
  </si>
  <si>
    <t>Ban Phaeo District</t>
  </si>
  <si>
    <t>-</t>
  </si>
  <si>
    <t>อำเภอบ้านแพ้ว</t>
  </si>
  <si>
    <t>Krathum Baen District</t>
  </si>
  <si>
    <t>อำเภอกระทุ่มแบน</t>
  </si>
  <si>
    <t>Mueang Samut Sakhon District</t>
  </si>
  <si>
    <t>อำเภอเมือง</t>
  </si>
  <si>
    <t xml:space="preserve">        Female</t>
  </si>
  <si>
    <t>หญิง</t>
  </si>
  <si>
    <t xml:space="preserve">        Male</t>
  </si>
  <si>
    <t>ชาย</t>
  </si>
  <si>
    <t>Total</t>
  </si>
  <si>
    <t>รวมยอด</t>
  </si>
  <si>
    <t>in central house file</t>
  </si>
  <si>
    <t>population</t>
  </si>
  <si>
    <t>national</t>
  </si>
  <si>
    <t>over</t>
  </si>
  <si>
    <t>Population registered</t>
  </si>
  <si>
    <t>Transferring</t>
  </si>
  <si>
    <t>A Non-Thai</t>
  </si>
  <si>
    <t>Unknown</t>
  </si>
  <si>
    <t xml:space="preserve">80 and 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</si>
  <si>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</si>
  <si>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</si>
  <si>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</si>
  <si>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</si>
  <si>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</si>
  <si>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</si>
  <si>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</si>
  <si>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</si>
  <si>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</si>
  <si>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</si>
  <si>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</si>
  <si>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</si>
  <si>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</si>
  <si>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</si>
  <si>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</si>
  <si>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</si>
  <si>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ทะเบียนบ้านกลาง</t>
  </si>
  <si>
    <t>ระหว่างการย้าย</t>
  </si>
  <si>
    <t>สัญชาติไทย</t>
  </si>
  <si>
    <t>ไม่ทราบ</t>
  </si>
  <si>
    <t>มากกว่า</t>
  </si>
  <si>
    <t>รวม</t>
  </si>
  <si>
    <t>ประชากรใน</t>
  </si>
  <si>
    <t>ประชากรอยู่</t>
  </si>
  <si>
    <t>ผู้ไม่ใช่</t>
  </si>
  <si>
    <t>80 และ</t>
  </si>
  <si>
    <t>District</t>
  </si>
  <si>
    <t xml:space="preserve"> หมวดอายุ (ปี)  Age group (years)</t>
  </si>
  <si>
    <t xml:space="preserve"> อำเภอ</t>
  </si>
  <si>
    <t>Population from Registration Record by Sex and Age Group and District: 2013</t>
  </si>
  <si>
    <t>Table</t>
  </si>
  <si>
    <t xml:space="preserve">ประชากรจากการทะเบียน จำแนกตามเพศ และหมวดอายุ เป็นรายอำเภอ พ.ศ. 2556 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</si>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</sst>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6" x14ac:knownFonts="1">
    <font>
      <sz val="14"/>
      <name val="Cordia New"/>
      <charset val="222"/>
    </font>
    <font>
      <sz val="14"/>
      <name val="TH SarabunPSK"/>
      <family val="2"/>
    </font>
    <font>
      <sz val="10"/>
      <name val="TH SarabunPSK"/>
      <family val="2"/>
    </font>
    <font>
      <sz val="12"/>
      <name val="TH SarabunPSK"/>
      <family val="2"/>
    </font>
    <font>
      <sz val="9"/>
      <name val="TH SarabunPSK"/>
      <family val="2"/>
    </font>
    <font>
      <sz val="6"/>
      <name val="TH SarabunPSK"/>
      <family val="2"/>
    </font>
    <font>
      <sz val="7"/>
      <name val="TH SarabunPSK"/>
      <family val="2"/>
    </font>
    <font>
      <sz val="14"/>
      <name val="Cordia New"/>
      <family val="2"/>
    </font>
    <font>
      <sz val="7"/>
      <color theme="1"/>
      <name val="TH SarabunPSK"/>
      <family val="2"/>
    </font>
    <font>
      <b/>
      <sz val="12"/>
      <name val="TH SarabunPSK"/>
      <family val="2"/>
    </font>
    <font>
      <b/>
      <sz val="6"/>
      <name val="TH SarabunPSK"/>
      <family val="2"/>
    </font>
    <font>
      <b/>
      <sz val="7"/>
      <name val="TH SarabunPSK"/>
      <family val="2"/>
    </font>
    <font>
      <b/>
      <sz val="7"/>
      <color theme="1"/>
      <name val="TH SarabunPSK"/>
      <family val="2"/>
    </font>
    <font>
      <b/>
      <sz val="10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7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/>
    <xf numFmtId="187" fontId="6" fillId="0" borderId="2" xfId="1" applyNumberFormat="1" applyFont="1" applyBorder="1"/>
    <xf numFmtId="187" fontId="6" fillId="0" borderId="1" xfId="1" applyNumberFormat="1" applyFont="1" applyBorder="1"/>
    <xf numFmtId="187" fontId="6" fillId="0" borderId="3" xfId="1" applyNumberFormat="1" applyFont="1" applyBorder="1"/>
    <xf numFmtId="187" fontId="6" fillId="0" borderId="4" xfId="1" applyNumberFormat="1" applyFont="1" applyBorder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187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Border="1" applyAlignment="1"/>
    <xf numFmtId="187" fontId="6" fillId="0" borderId="5" xfId="1" applyNumberFormat="1" applyFont="1" applyBorder="1" applyAlignment="1">
      <alignment horizontal="right"/>
    </xf>
    <xf numFmtId="187" fontId="8" fillId="2" borderId="5" xfId="1" applyNumberFormat="1" applyFont="1" applyFill="1" applyBorder="1"/>
    <xf numFmtId="0" fontId="6" fillId="0" borderId="6" xfId="0" applyFont="1" applyBorder="1" applyAlignment="1">
      <alignment horizontal="center" vertical="center"/>
    </xf>
    <xf numFmtId="187" fontId="8" fillId="2" borderId="5" xfId="1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87" fontId="8" fillId="0" borderId="5" xfId="1" applyNumberFormat="1" applyFont="1" applyFill="1" applyBorder="1" applyAlignment="1">
      <alignment horizontal="right" vertical="center"/>
    </xf>
    <xf numFmtId="0" fontId="9" fillId="0" borderId="0" xfId="0" applyFont="1" applyAlignment="1"/>
    <xf numFmtId="0" fontId="10" fillId="0" borderId="0" xfId="0" applyFont="1" applyAlignment="1"/>
    <xf numFmtId="0" fontId="11" fillId="0" borderId="7" xfId="0" applyFont="1" applyBorder="1" applyAlignment="1">
      <alignment horizontal="center"/>
    </xf>
    <xf numFmtId="187" fontId="11" fillId="0" borderId="8" xfId="1" applyNumberFormat="1" applyFont="1" applyBorder="1" applyAlignment="1">
      <alignment horizontal="right"/>
    </xf>
    <xf numFmtId="187" fontId="12" fillId="0" borderId="5" xfId="1" applyNumberFormat="1" applyFont="1" applyBorder="1" applyAlignment="1">
      <alignment horizontal="right"/>
    </xf>
    <xf numFmtId="187" fontId="12" fillId="0" borderId="6" xfId="1" applyNumberFormat="1" applyFont="1" applyBorder="1" applyAlignment="1">
      <alignment horizontal="right"/>
    </xf>
    <xf numFmtId="0" fontId="13" fillId="0" borderId="0" xfId="0" applyFont="1"/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4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quotePrefix="1" applyFont="1" applyBorder="1" applyAlignment="1">
      <alignment horizontal="center" vertical="center" shrinkToFit="1"/>
    </xf>
    <xf numFmtId="0" fontId="11" fillId="0" borderId="0" xfId="0" quotePrefix="1" applyFont="1" applyBorder="1" applyAlignment="1">
      <alignment horizontal="center" vertical="center" shrinkToFit="1"/>
    </xf>
    <xf numFmtId="0" fontId="11" fillId="0" borderId="6" xfId="0" quotePrefix="1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5" xfId="0" applyFont="1" applyBorder="1" applyAlignment="1">
      <alignment vertical="center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" fillId="0" borderId="0" xfId="0" applyFont="1" applyBorder="1"/>
    <xf numFmtId="0" fontId="14" fillId="0" borderId="0" xfId="0" applyFont="1"/>
    <xf numFmtId="0" fontId="15" fillId="0" borderId="0" xfId="0" applyFont="1"/>
    <xf numFmtId="0" fontId="15" fillId="0" borderId="0" xfId="0" applyNumberFormat="1" applyFont="1" applyAlignment="1"/>
    <xf numFmtId="0" fontId="15" fillId="0" borderId="0" xfId="0" applyFont="1" applyAlignment="1">
      <alignment horizontal="center"/>
    </xf>
    <xf numFmtId="0" fontId="15" fillId="0" borderId="0" xfId="0" applyFont="1" applyAlignment="1"/>
  </cellXfs>
  <cellStyles count="3">
    <cellStyle name="Comma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1:AF24"/>
  <sheetViews>
    <sheetView showGridLines="0" tabSelected="1" zoomScaleNormal="100" workbookViewId="0">
      <selection activeCell="E1" sqref="E1"/>
    </sheetView>
  </sheetViews>
  <sheetFormatPr defaultRowHeight="21.75" x14ac:dyDescent="0.5"/>
  <cols>
    <col min="1" max="1" width="6" style="1" customWidth="1"/>
    <col min="2" max="2" width="1" style="1" customWidth="1"/>
    <col min="3" max="3" width="5.85546875" style="1" customWidth="1"/>
    <col min="4" max="4" width="4.140625" style="1" customWidth="1"/>
    <col min="5" max="5" width="1.42578125" style="1" customWidth="1"/>
    <col min="6" max="6" width="5.28515625" style="1" customWidth="1"/>
    <col min="7" max="22" width="4.5703125" style="1" customWidth="1"/>
    <col min="23" max="24" width="5.7109375" style="1" customWidth="1"/>
    <col min="25" max="25" width="6.28515625" style="1" customWidth="1"/>
    <col min="26" max="26" width="8.28515625" style="1" customWidth="1"/>
    <col min="27" max="27" width="11.140625" style="1" customWidth="1"/>
    <col min="28" max="28" width="0.85546875" style="1" customWidth="1"/>
    <col min="29" max="29" width="14.7109375" style="1" customWidth="1"/>
    <col min="30" max="30" width="2.28515625" style="1" customWidth="1"/>
    <col min="31" max="31" width="4.140625" style="1" customWidth="1"/>
    <col min="32" max="16384" width="9.140625" style="1"/>
  </cols>
  <sheetData>
    <row r="1" spans="2:32" s="65" customFormat="1" x14ac:dyDescent="0.5">
      <c r="C1" s="65" t="s">
        <v>58</v>
      </c>
      <c r="D1" s="67">
        <v>5.0999999999999996</v>
      </c>
      <c r="E1" s="65" t="s">
        <v>57</v>
      </c>
      <c r="AF1" s="65">
        <v>53</v>
      </c>
    </row>
    <row r="2" spans="2:32" s="64" customFormat="1" x14ac:dyDescent="0.5">
      <c r="C2" s="68" t="s">
        <v>56</v>
      </c>
      <c r="D2" s="67">
        <v>5.0999999999999996</v>
      </c>
      <c r="E2" s="66" t="s">
        <v>55</v>
      </c>
      <c r="F2" s="65"/>
    </row>
    <row r="3" spans="2:32" ht="6" customHeight="1" x14ac:dyDescent="0.5"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X3" s="63"/>
      <c r="Y3" s="63"/>
      <c r="Z3" s="63"/>
      <c r="AA3" s="63"/>
      <c r="AB3" s="63"/>
    </row>
    <row r="4" spans="2:32" s="32" customFormat="1" ht="21.75" customHeight="1" x14ac:dyDescent="0.35">
      <c r="B4" s="62" t="s">
        <v>54</v>
      </c>
      <c r="C4" s="62"/>
      <c r="D4" s="62"/>
      <c r="E4" s="61"/>
      <c r="F4" s="60"/>
      <c r="G4" s="59" t="s">
        <v>53</v>
      </c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7"/>
      <c r="AB4" s="56" t="s">
        <v>52</v>
      </c>
      <c r="AC4" s="55"/>
    </row>
    <row r="5" spans="2:32" s="32" customFormat="1" ht="15" x14ac:dyDescent="0.35">
      <c r="B5" s="51"/>
      <c r="C5" s="51"/>
      <c r="D5" s="51"/>
      <c r="E5" s="50"/>
      <c r="F5" s="24"/>
      <c r="G5" s="48"/>
      <c r="H5" s="46"/>
      <c r="I5" s="47"/>
      <c r="J5" s="46"/>
      <c r="K5" s="47"/>
      <c r="L5" s="46"/>
      <c r="M5" s="47"/>
      <c r="N5" s="46"/>
      <c r="O5" s="47"/>
      <c r="P5" s="46"/>
      <c r="Q5" s="47"/>
      <c r="R5" s="46"/>
      <c r="S5" s="47"/>
      <c r="T5" s="46"/>
      <c r="U5" s="47"/>
      <c r="V5" s="46"/>
      <c r="W5" s="54" t="s">
        <v>51</v>
      </c>
      <c r="X5" s="53"/>
      <c r="Y5" s="53" t="s">
        <v>50</v>
      </c>
      <c r="Z5" s="53" t="s">
        <v>49</v>
      </c>
      <c r="AA5" s="53" t="s">
        <v>48</v>
      </c>
      <c r="AB5" s="43"/>
      <c r="AC5" s="42"/>
    </row>
    <row r="6" spans="2:32" s="32" customFormat="1" ht="15" x14ac:dyDescent="0.35">
      <c r="B6" s="51"/>
      <c r="C6" s="51"/>
      <c r="D6" s="51"/>
      <c r="E6" s="50"/>
      <c r="F6" s="49" t="s">
        <v>47</v>
      </c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49" t="s">
        <v>46</v>
      </c>
      <c r="X6" s="44" t="s">
        <v>45</v>
      </c>
      <c r="Y6" s="44" t="s">
        <v>44</v>
      </c>
      <c r="Z6" s="44" t="s">
        <v>43</v>
      </c>
      <c r="AA6" s="44" t="s">
        <v>42</v>
      </c>
      <c r="AB6" s="43"/>
      <c r="AC6" s="42"/>
    </row>
    <row r="7" spans="2:32" s="32" customFormat="1" ht="15" x14ac:dyDescent="0.35">
      <c r="B7" s="51"/>
      <c r="C7" s="51"/>
      <c r="D7" s="51"/>
      <c r="E7" s="50"/>
      <c r="F7" s="49" t="s">
        <v>15</v>
      </c>
      <c r="G7" s="48" t="s">
        <v>41</v>
      </c>
      <c r="H7" s="46" t="s">
        <v>40</v>
      </c>
      <c r="I7" s="47" t="s">
        <v>39</v>
      </c>
      <c r="J7" s="46" t="s">
        <v>38</v>
      </c>
      <c r="K7" s="47" t="s">
        <v>37</v>
      </c>
      <c r="L7" s="46" t="s">
        <v>36</v>
      </c>
      <c r="M7" s="47" t="s">
        <v>35</v>
      </c>
      <c r="N7" s="46" t="s">
        <v>34</v>
      </c>
      <c r="O7" s="47" t="s">
        <v>33</v>
      </c>
      <c r="P7" s="46" t="s">
        <v>32</v>
      </c>
      <c r="Q7" s="47" t="s">
        <v>31</v>
      </c>
      <c r="R7" s="46" t="s">
        <v>30</v>
      </c>
      <c r="S7" s="47" t="s">
        <v>29</v>
      </c>
      <c r="T7" s="46" t="s">
        <v>28</v>
      </c>
      <c r="U7" s="47" t="s">
        <v>27</v>
      </c>
      <c r="V7" s="46" t="s">
        <v>26</v>
      </c>
      <c r="W7" s="45" t="s">
        <v>25</v>
      </c>
      <c r="X7" s="44" t="s">
        <v>24</v>
      </c>
      <c r="Y7" s="44" t="s">
        <v>23</v>
      </c>
      <c r="Z7" s="44" t="s">
        <v>22</v>
      </c>
      <c r="AA7" s="44" t="s">
        <v>21</v>
      </c>
      <c r="AB7" s="43"/>
      <c r="AC7" s="42"/>
    </row>
    <row r="8" spans="2:32" s="32" customFormat="1" ht="15" x14ac:dyDescent="0.35">
      <c r="B8" s="41"/>
      <c r="C8" s="41"/>
      <c r="D8" s="41"/>
      <c r="E8" s="40"/>
      <c r="F8" s="39"/>
      <c r="G8" s="39"/>
      <c r="H8" s="37"/>
      <c r="I8" s="38"/>
      <c r="J8" s="37"/>
      <c r="K8" s="38"/>
      <c r="L8" s="37"/>
      <c r="M8" s="38"/>
      <c r="N8" s="37"/>
      <c r="O8" s="38"/>
      <c r="P8" s="37"/>
      <c r="Q8" s="38"/>
      <c r="R8" s="37"/>
      <c r="S8" s="38"/>
      <c r="T8" s="37"/>
      <c r="U8" s="38"/>
      <c r="V8" s="37"/>
      <c r="W8" s="36" t="s">
        <v>20</v>
      </c>
      <c r="X8" s="35"/>
      <c r="Y8" s="35" t="s">
        <v>19</v>
      </c>
      <c r="Z8" s="35" t="s">
        <v>18</v>
      </c>
      <c r="AA8" s="35" t="s">
        <v>17</v>
      </c>
      <c r="AB8" s="34"/>
      <c r="AC8" s="33"/>
    </row>
    <row r="9" spans="2:32" s="26" customFormat="1" ht="24" customHeight="1" x14ac:dyDescent="0.45">
      <c r="B9" s="28" t="s">
        <v>16</v>
      </c>
      <c r="C9" s="28"/>
      <c r="D9" s="28"/>
      <c r="E9" s="28"/>
      <c r="F9" s="30">
        <f>SUM(F10+F15)</f>
        <v>519457</v>
      </c>
      <c r="G9" s="30">
        <f>SUM(G10+G15)</f>
        <v>31241</v>
      </c>
      <c r="H9" s="30">
        <f>SUM(H10+H15)</f>
        <v>32546</v>
      </c>
      <c r="I9" s="30">
        <f>SUM(I10+I15)</f>
        <v>31713</v>
      </c>
      <c r="J9" s="30">
        <f>SUM(J10+J15)</f>
        <v>38019</v>
      </c>
      <c r="K9" s="30">
        <f>SUM(K10+K15)</f>
        <v>36244</v>
      </c>
      <c r="L9" s="30">
        <f>SUM(L10+L15)</f>
        <v>35526</v>
      </c>
      <c r="M9" s="30">
        <f>SUM(M10+M15)</f>
        <v>41224</v>
      </c>
      <c r="N9" s="30">
        <f>SUM(N10+N15)</f>
        <v>43367</v>
      </c>
      <c r="O9" s="30">
        <f>SUM(O10+O15)</f>
        <v>43207</v>
      </c>
      <c r="P9" s="30">
        <f>SUM(P10+P15)</f>
        <v>43093</v>
      </c>
      <c r="Q9" s="30">
        <f>SUM(Q10+Q15)</f>
        <v>36753</v>
      </c>
      <c r="R9" s="30">
        <f>SUM(R10+R15)</f>
        <v>27444</v>
      </c>
      <c r="S9" s="30">
        <f>SUM(S10+S15)</f>
        <v>21478</v>
      </c>
      <c r="T9" s="30">
        <f>SUM(T10+T15)</f>
        <v>14352</v>
      </c>
      <c r="U9" s="30">
        <f>SUM(U10+U15)</f>
        <v>10640</v>
      </c>
      <c r="V9" s="30">
        <f>SUM(V10+V15)</f>
        <v>8257</v>
      </c>
      <c r="W9" s="31">
        <f>SUM(W10+W15)</f>
        <v>9023</v>
      </c>
      <c r="X9" s="30">
        <f>SUM(X10+X15)</f>
        <v>14264</v>
      </c>
      <c r="Y9" s="30">
        <f>SUM(Y10+Y15)</f>
        <v>1066</v>
      </c>
      <c r="Z9" s="29" t="s">
        <v>5</v>
      </c>
      <c r="AA9" s="29" t="s">
        <v>5</v>
      </c>
      <c r="AB9" s="28" t="s">
        <v>15</v>
      </c>
      <c r="AC9" s="28"/>
      <c r="AD9" s="27"/>
    </row>
    <row r="10" spans="2:32" s="22" customFormat="1" ht="18.75" customHeight="1" x14ac:dyDescent="0.3">
      <c r="B10" s="24"/>
      <c r="C10" s="13" t="s">
        <v>14</v>
      </c>
      <c r="D10" s="24"/>
      <c r="E10" s="24"/>
      <c r="F10" s="25">
        <f>SUM(F11:F13)</f>
        <v>251059</v>
      </c>
      <c r="G10" s="25">
        <f>SUM(G11:G13)</f>
        <v>16077</v>
      </c>
      <c r="H10" s="25">
        <f>SUM(H11:H13)</f>
        <v>16700</v>
      </c>
      <c r="I10" s="25">
        <f>SUM(I11:I13)</f>
        <v>16177</v>
      </c>
      <c r="J10" s="25">
        <f>SUM(J11:J13)</f>
        <v>19450</v>
      </c>
      <c r="K10" s="25">
        <f>SUM(K11:K13)</f>
        <v>17953</v>
      </c>
      <c r="L10" s="25">
        <f>SUM(L11:L13)</f>
        <v>17398</v>
      </c>
      <c r="M10" s="25">
        <f>SUM(M11:M13)</f>
        <v>19988</v>
      </c>
      <c r="N10" s="25">
        <f>SUM(N11:N13)</f>
        <v>20815</v>
      </c>
      <c r="O10" s="25">
        <f>SUM(O11:O13)</f>
        <v>20410</v>
      </c>
      <c r="P10" s="25">
        <f>SUM(P11:P13)</f>
        <v>20225</v>
      </c>
      <c r="Q10" s="25">
        <f>SUM(Q11:Q13)</f>
        <v>17371</v>
      </c>
      <c r="R10" s="25">
        <f>SUM(R11:R13)</f>
        <v>12615</v>
      </c>
      <c r="S10" s="25">
        <f>SUM(S11:S13)</f>
        <v>9648</v>
      </c>
      <c r="T10" s="25">
        <f>SUM(T11:T13)</f>
        <v>6507</v>
      </c>
      <c r="U10" s="25">
        <f>SUM(U11:U13)</f>
        <v>4572</v>
      </c>
      <c r="V10" s="25">
        <f>SUM(V11:V13)</f>
        <v>3442</v>
      </c>
      <c r="W10" s="25">
        <f>SUM(W11:W13)</f>
        <v>3303</v>
      </c>
      <c r="X10" s="25">
        <f>SUM(X11:X13)</f>
        <v>7775</v>
      </c>
      <c r="Y10" s="25">
        <f>SUM(Y11:Y13)</f>
        <v>633</v>
      </c>
      <c r="Z10" s="18" t="s">
        <v>5</v>
      </c>
      <c r="AA10" s="18" t="s">
        <v>5</v>
      </c>
      <c r="AB10" s="24"/>
      <c r="AC10" s="13" t="s">
        <v>13</v>
      </c>
      <c r="AD10" s="23"/>
    </row>
    <row r="11" spans="2:32" s="11" customFormat="1" ht="18.75" customHeight="1" x14ac:dyDescent="0.3">
      <c r="B11" s="13"/>
      <c r="C11" s="13" t="s">
        <v>10</v>
      </c>
      <c r="D11" s="13"/>
      <c r="E11" s="13"/>
      <c r="F11" s="19">
        <v>126305</v>
      </c>
      <c r="G11" s="19">
        <v>7955</v>
      </c>
      <c r="H11" s="19">
        <v>8346</v>
      </c>
      <c r="I11" s="19">
        <v>7937</v>
      </c>
      <c r="J11" s="19">
        <v>9495</v>
      </c>
      <c r="K11" s="19">
        <v>8715</v>
      </c>
      <c r="L11" s="19">
        <v>8780</v>
      </c>
      <c r="M11" s="19">
        <v>10452</v>
      </c>
      <c r="N11" s="19">
        <v>10897</v>
      </c>
      <c r="O11" s="19">
        <v>10247</v>
      </c>
      <c r="P11" s="19">
        <v>10070</v>
      </c>
      <c r="Q11" s="19">
        <v>8543</v>
      </c>
      <c r="R11" s="19">
        <v>6183</v>
      </c>
      <c r="S11" s="19">
        <v>4810</v>
      </c>
      <c r="T11" s="19">
        <v>3088</v>
      </c>
      <c r="U11" s="19">
        <v>2084</v>
      </c>
      <c r="V11" s="19">
        <v>1687</v>
      </c>
      <c r="W11" s="19">
        <v>1641</v>
      </c>
      <c r="X11" s="19">
        <v>5078</v>
      </c>
      <c r="Y11" s="19">
        <v>297</v>
      </c>
      <c r="Z11" s="18" t="s">
        <v>5</v>
      </c>
      <c r="AA11" s="18" t="s">
        <v>5</v>
      </c>
      <c r="AB11" s="13"/>
      <c r="AC11" s="17" t="s">
        <v>9</v>
      </c>
      <c r="AD11" s="12"/>
    </row>
    <row r="12" spans="2:32" s="11" customFormat="1" ht="18.75" customHeight="1" x14ac:dyDescent="0.3">
      <c r="B12" s="13"/>
      <c r="C12" s="13" t="s">
        <v>8</v>
      </c>
      <c r="D12" s="13"/>
      <c r="E12" s="13"/>
      <c r="F12" s="19">
        <v>78655</v>
      </c>
      <c r="G12" s="19">
        <v>5146</v>
      </c>
      <c r="H12" s="19">
        <v>5389</v>
      </c>
      <c r="I12" s="19">
        <v>5399</v>
      </c>
      <c r="J12" s="19">
        <v>6508</v>
      </c>
      <c r="K12" s="19">
        <v>5979</v>
      </c>
      <c r="L12" s="19">
        <v>5147</v>
      </c>
      <c r="M12" s="19">
        <v>5893</v>
      </c>
      <c r="N12" s="19">
        <v>6352</v>
      </c>
      <c r="O12" s="19">
        <v>6455</v>
      </c>
      <c r="P12" s="19">
        <v>6513</v>
      </c>
      <c r="Q12" s="19">
        <v>5718</v>
      </c>
      <c r="R12" s="19">
        <v>3951</v>
      </c>
      <c r="S12" s="19">
        <v>2898</v>
      </c>
      <c r="T12" s="19">
        <v>1865</v>
      </c>
      <c r="U12" s="19">
        <v>1301</v>
      </c>
      <c r="V12" s="19">
        <v>887</v>
      </c>
      <c r="W12" s="19">
        <v>815</v>
      </c>
      <c r="X12" s="19">
        <v>2189</v>
      </c>
      <c r="Y12" s="19">
        <v>250</v>
      </c>
      <c r="Z12" s="18" t="s">
        <v>5</v>
      </c>
      <c r="AA12" s="18" t="s">
        <v>5</v>
      </c>
      <c r="AB12" s="13"/>
      <c r="AC12" s="17" t="s">
        <v>7</v>
      </c>
      <c r="AD12" s="12"/>
    </row>
    <row r="13" spans="2:32" s="11" customFormat="1" ht="18.75" customHeight="1" x14ac:dyDescent="0.3">
      <c r="B13" s="13"/>
      <c r="C13" s="13" t="s">
        <v>6</v>
      </c>
      <c r="D13" s="13"/>
      <c r="E13" s="13"/>
      <c r="F13" s="19">
        <v>46099</v>
      </c>
      <c r="G13" s="19">
        <v>2976</v>
      </c>
      <c r="H13" s="19">
        <v>2965</v>
      </c>
      <c r="I13" s="19">
        <v>2841</v>
      </c>
      <c r="J13" s="19">
        <v>3447</v>
      </c>
      <c r="K13" s="19">
        <v>3259</v>
      </c>
      <c r="L13" s="19">
        <v>3471</v>
      </c>
      <c r="M13" s="19">
        <v>3643</v>
      </c>
      <c r="N13" s="19">
        <v>3566</v>
      </c>
      <c r="O13" s="19">
        <v>3708</v>
      </c>
      <c r="P13" s="19">
        <v>3642</v>
      </c>
      <c r="Q13" s="19">
        <v>3110</v>
      </c>
      <c r="R13" s="19">
        <v>2481</v>
      </c>
      <c r="S13" s="19">
        <v>1940</v>
      </c>
      <c r="T13" s="19">
        <v>1554</v>
      </c>
      <c r="U13" s="19">
        <v>1187</v>
      </c>
      <c r="V13" s="19">
        <v>868</v>
      </c>
      <c r="W13" s="19">
        <v>847</v>
      </c>
      <c r="X13" s="19">
        <v>508</v>
      </c>
      <c r="Y13" s="19">
        <v>86</v>
      </c>
      <c r="Z13" s="18" t="s">
        <v>5</v>
      </c>
      <c r="AA13" s="18" t="s">
        <v>5</v>
      </c>
      <c r="AB13" s="13"/>
      <c r="AC13" s="17" t="s">
        <v>4</v>
      </c>
      <c r="AD13" s="12"/>
    </row>
    <row r="14" spans="2:32" s="11" customFormat="1" ht="9.75" customHeight="1" x14ac:dyDescent="0.3">
      <c r="B14" s="13"/>
      <c r="C14" s="13"/>
      <c r="D14" s="13"/>
      <c r="E14" s="13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18"/>
      <c r="AA14" s="18"/>
      <c r="AB14" s="20"/>
      <c r="AC14" s="13"/>
      <c r="AD14" s="12"/>
    </row>
    <row r="15" spans="2:32" s="11" customFormat="1" ht="18.75" customHeight="1" x14ac:dyDescent="0.3">
      <c r="B15" s="13"/>
      <c r="C15" s="13" t="s">
        <v>12</v>
      </c>
      <c r="D15" s="13"/>
      <c r="E15" s="13"/>
      <c r="F15" s="21">
        <f>SUM(F16:F18)</f>
        <v>268398</v>
      </c>
      <c r="G15" s="21">
        <f>SUM(G16:G18)</f>
        <v>15164</v>
      </c>
      <c r="H15" s="21">
        <f>SUM(H16:H18)</f>
        <v>15846</v>
      </c>
      <c r="I15" s="21">
        <f>SUM(I16:I18)</f>
        <v>15536</v>
      </c>
      <c r="J15" s="21">
        <f>SUM(J16:J18)</f>
        <v>18569</v>
      </c>
      <c r="K15" s="21">
        <f>SUM(K16:K18)</f>
        <v>18291</v>
      </c>
      <c r="L15" s="21">
        <f>SUM(L16:L18)</f>
        <v>18128</v>
      </c>
      <c r="M15" s="21">
        <f>SUM(M16:M18)</f>
        <v>21236</v>
      </c>
      <c r="N15" s="21">
        <f>SUM(N16:N18)</f>
        <v>22552</v>
      </c>
      <c r="O15" s="21">
        <f>SUM(O16:O18)</f>
        <v>22797</v>
      </c>
      <c r="P15" s="21">
        <f>SUM(P16:P18)</f>
        <v>22868</v>
      </c>
      <c r="Q15" s="21">
        <f>SUM(Q16:Q18)</f>
        <v>19382</v>
      </c>
      <c r="R15" s="21">
        <f>SUM(R16:R18)</f>
        <v>14829</v>
      </c>
      <c r="S15" s="21">
        <f>SUM(S16:S18)</f>
        <v>11830</v>
      </c>
      <c r="T15" s="21">
        <f>SUM(T16:T18)</f>
        <v>7845</v>
      </c>
      <c r="U15" s="21">
        <f>SUM(U16:U18)</f>
        <v>6068</v>
      </c>
      <c r="V15" s="21">
        <f>SUM(V16:V18)</f>
        <v>4815</v>
      </c>
      <c r="W15" s="21">
        <f>SUM(W16:W18)</f>
        <v>5720</v>
      </c>
      <c r="X15" s="21">
        <f>SUM(X16:X18)</f>
        <v>6489</v>
      </c>
      <c r="Y15" s="21">
        <f>SUM(Y16:Y18)</f>
        <v>433</v>
      </c>
      <c r="Z15" s="18" t="s">
        <v>5</v>
      </c>
      <c r="AA15" s="18" t="s">
        <v>5</v>
      </c>
      <c r="AB15" s="20"/>
      <c r="AC15" s="13" t="s">
        <v>11</v>
      </c>
      <c r="AD15" s="12"/>
    </row>
    <row r="16" spans="2:32" s="11" customFormat="1" ht="18.75" customHeight="1" x14ac:dyDescent="0.3">
      <c r="B16" s="13"/>
      <c r="C16" s="13" t="s">
        <v>10</v>
      </c>
      <c r="D16" s="13"/>
      <c r="E16" s="13"/>
      <c r="F16" s="19">
        <v>135928</v>
      </c>
      <c r="G16" s="19">
        <v>7582</v>
      </c>
      <c r="H16" s="19">
        <v>7912</v>
      </c>
      <c r="I16" s="19">
        <v>7673</v>
      </c>
      <c r="J16" s="19">
        <v>9069</v>
      </c>
      <c r="K16" s="19">
        <v>9125</v>
      </c>
      <c r="L16" s="19">
        <v>9331</v>
      </c>
      <c r="M16" s="19">
        <v>11196</v>
      </c>
      <c r="N16" s="19">
        <v>11950</v>
      </c>
      <c r="O16" s="19">
        <v>11809</v>
      </c>
      <c r="P16" s="19">
        <v>11539</v>
      </c>
      <c r="Q16" s="19">
        <v>9458</v>
      </c>
      <c r="R16" s="19">
        <v>7226</v>
      </c>
      <c r="S16" s="19">
        <v>5801</v>
      </c>
      <c r="T16" s="19">
        <v>3731</v>
      </c>
      <c r="U16" s="19">
        <v>2731</v>
      </c>
      <c r="V16" s="19">
        <v>2248</v>
      </c>
      <c r="W16" s="19">
        <v>2789</v>
      </c>
      <c r="X16" s="19">
        <v>4554</v>
      </c>
      <c r="Y16" s="19">
        <v>204</v>
      </c>
      <c r="Z16" s="18" t="s">
        <v>5</v>
      </c>
      <c r="AA16" s="18" t="s">
        <v>5</v>
      </c>
      <c r="AB16" s="20"/>
      <c r="AC16" s="17" t="s">
        <v>9</v>
      </c>
      <c r="AD16" s="12"/>
    </row>
    <row r="17" spans="2:30" s="11" customFormat="1" ht="18.75" customHeight="1" x14ac:dyDescent="0.3">
      <c r="B17" s="13"/>
      <c r="C17" s="13" t="s">
        <v>8</v>
      </c>
      <c r="D17" s="13"/>
      <c r="E17" s="13"/>
      <c r="F17" s="19">
        <v>83555</v>
      </c>
      <c r="G17" s="19">
        <v>4944</v>
      </c>
      <c r="H17" s="19">
        <v>5154</v>
      </c>
      <c r="I17" s="19">
        <v>5151</v>
      </c>
      <c r="J17" s="19">
        <v>6223</v>
      </c>
      <c r="K17" s="19">
        <v>5795</v>
      </c>
      <c r="L17" s="19">
        <v>5420</v>
      </c>
      <c r="M17" s="19">
        <v>6342</v>
      </c>
      <c r="N17" s="19">
        <v>6969</v>
      </c>
      <c r="O17" s="19">
        <v>7074</v>
      </c>
      <c r="P17" s="19">
        <v>7313</v>
      </c>
      <c r="Q17" s="19">
        <v>6351</v>
      </c>
      <c r="R17" s="19">
        <v>4752</v>
      </c>
      <c r="S17" s="19">
        <v>3605</v>
      </c>
      <c r="T17" s="19">
        <v>2290</v>
      </c>
      <c r="U17" s="19">
        <v>1766</v>
      </c>
      <c r="V17" s="19">
        <v>1342</v>
      </c>
      <c r="W17" s="19">
        <v>1428</v>
      </c>
      <c r="X17" s="19">
        <v>1455</v>
      </c>
      <c r="Y17" s="19">
        <v>181</v>
      </c>
      <c r="Z17" s="18" t="s">
        <v>5</v>
      </c>
      <c r="AA17" s="18" t="s">
        <v>5</v>
      </c>
      <c r="AB17" s="14"/>
      <c r="AC17" s="17" t="s">
        <v>7</v>
      </c>
      <c r="AD17" s="12"/>
    </row>
    <row r="18" spans="2:30" s="11" customFormat="1" ht="18.75" customHeight="1" x14ac:dyDescent="0.3">
      <c r="B18" s="13"/>
      <c r="C18" s="13" t="s">
        <v>6</v>
      </c>
      <c r="D18" s="13"/>
      <c r="E18" s="13"/>
      <c r="F18" s="19">
        <v>48915</v>
      </c>
      <c r="G18" s="19">
        <v>2638</v>
      </c>
      <c r="H18" s="19">
        <v>2780</v>
      </c>
      <c r="I18" s="19">
        <v>2712</v>
      </c>
      <c r="J18" s="19">
        <v>3277</v>
      </c>
      <c r="K18" s="19">
        <v>3371</v>
      </c>
      <c r="L18" s="19">
        <v>3377</v>
      </c>
      <c r="M18" s="19">
        <v>3698</v>
      </c>
      <c r="N18" s="19">
        <v>3633</v>
      </c>
      <c r="O18" s="19">
        <v>3914</v>
      </c>
      <c r="P18" s="19">
        <v>4016</v>
      </c>
      <c r="Q18" s="19">
        <v>3573</v>
      </c>
      <c r="R18" s="19">
        <v>2851</v>
      </c>
      <c r="S18" s="19">
        <v>2424</v>
      </c>
      <c r="T18" s="19">
        <v>1824</v>
      </c>
      <c r="U18" s="19">
        <v>1571</v>
      </c>
      <c r="V18" s="19">
        <v>1225</v>
      </c>
      <c r="W18" s="19">
        <v>1503</v>
      </c>
      <c r="X18" s="19">
        <v>480</v>
      </c>
      <c r="Y18" s="19">
        <v>48</v>
      </c>
      <c r="Z18" s="18" t="s">
        <v>5</v>
      </c>
      <c r="AA18" s="18" t="s">
        <v>5</v>
      </c>
      <c r="AB18" s="13"/>
      <c r="AC18" s="17" t="s">
        <v>4</v>
      </c>
      <c r="AD18" s="12"/>
    </row>
    <row r="19" spans="2:30" s="11" customFormat="1" ht="18.75" customHeight="1" x14ac:dyDescent="0.5">
      <c r="B19" s="13"/>
      <c r="C19" s="13"/>
      <c r="D19" s="13"/>
      <c r="E19" s="13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4"/>
      <c r="AC19" s="13"/>
      <c r="AD19" s="12"/>
    </row>
    <row r="20" spans="2:30" s="2" customFormat="1" ht="4.5" customHeight="1" x14ac:dyDescent="0.35">
      <c r="B20" s="6"/>
      <c r="C20" s="6"/>
      <c r="D20" s="6"/>
      <c r="E20" s="6"/>
      <c r="F20" s="10"/>
      <c r="G20" s="7"/>
      <c r="H20" s="9"/>
      <c r="I20" s="10"/>
      <c r="J20" s="7"/>
      <c r="K20" s="9"/>
      <c r="L20" s="8"/>
      <c r="M20" s="7"/>
      <c r="N20" s="8"/>
      <c r="O20" s="10"/>
      <c r="P20" s="7"/>
      <c r="Q20" s="9"/>
      <c r="R20" s="7"/>
      <c r="S20" s="8"/>
      <c r="T20" s="7"/>
      <c r="U20" s="8"/>
      <c r="V20" s="7"/>
      <c r="W20" s="8"/>
      <c r="X20" s="7"/>
      <c r="Y20" s="7"/>
      <c r="Z20" s="7"/>
      <c r="AA20" s="7"/>
      <c r="AB20" s="6"/>
      <c r="AC20" s="6"/>
      <c r="AD20" s="5"/>
    </row>
    <row r="21" spans="2:30" s="2" customFormat="1" ht="4.5" customHeight="1" x14ac:dyDescent="0.45"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4"/>
      <c r="AC21" s="3"/>
    </row>
    <row r="22" spans="2:30" s="3" customFormat="1" ht="18.75" customHeight="1" x14ac:dyDescent="0.45">
      <c r="B22" s="3" t="s">
        <v>3</v>
      </c>
      <c r="S22" s="3" t="s">
        <v>2</v>
      </c>
      <c r="AC22" s="2"/>
    </row>
    <row r="23" spans="2:30" s="3" customFormat="1" ht="20.25" customHeight="1" x14ac:dyDescent="0.5">
      <c r="B23" s="3" t="s">
        <v>1</v>
      </c>
      <c r="S23" s="3" t="s">
        <v>0</v>
      </c>
      <c r="AC23" s="1"/>
    </row>
    <row r="24" spans="2:30" s="2" customFormat="1" ht="111.75" customHeight="1" x14ac:dyDescent="0.5">
      <c r="AC24" s="1"/>
    </row>
  </sheetData>
  <mergeCells count="5">
    <mergeCell ref="B9:E9"/>
    <mergeCell ref="AB9:AC9"/>
    <mergeCell ref="B4:E8"/>
    <mergeCell ref="G4:AA4"/>
    <mergeCell ref="AB4:AC8"/>
  </mergeCells>
  <pageMargins left="0" right="0" top="0.6692913385826772" bottom="0.905511811023622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T-5.1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2015-11-05T06:23:35Z</dcterms:created>
  <dcterms:modified xsi:type="dcterms:W3CDTF">2015-11-05T06:23:52Z</dcterms:modified>
</cp:coreProperties>
</file>