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T-11.1" sheetId="1" r:id="rId1"/>
  </sheets>
  <definedNames>
    <definedName name="_xlnm.Print_Area" localSheetId="0">'T-11.1'!$A$1:$R$27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N9" i="1"/>
  <c r="L9" i="1"/>
  <c r="J9" i="1"/>
  <c r="H9" i="1"/>
  <c r="F9" i="1" s="1"/>
  <c r="E9" i="1"/>
</calcChain>
</file>

<file path=xl/sharedStrings.xml><?xml version="1.0" encoding="utf-8"?>
<sst xmlns="http://schemas.openxmlformats.org/spreadsheetml/2006/main" count="52" uniqueCount="48">
  <si>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</si>
  <si>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</si>
  <si>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Table</t>
  </si>
  <si>
    <t>Consumer and Electricity Sales by Type of Consumers and District: Fiscal Year 2014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</si>
  <si>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</si>
  <si>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</si>
  <si>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</si>
  <si>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</si>
  <si>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</si>
  <si>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</si>
  <si>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</si>
  <si>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</si>
  <si>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</si>
  <si>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</si>
  <si>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</si>
  <si>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</si>
  <si>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</si>
  <si>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</si>
  <si>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</si>
  <si>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</si>
  <si>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</si>
  <si>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</si>
  <si>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</si>
  <si>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</si>
  <si>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</si>
  <si>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</si>
  <si>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</si>
  <si>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อำเภอเมืองอุทัยธานี</t>
  </si>
  <si>
    <t>Muang Uthaithani District</t>
  </si>
  <si>
    <t>อำเภอทัพทัน</t>
  </si>
  <si>
    <t>-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</si>
  <si>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</si>
  <si>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</si>
  <si>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</si>
  <si>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</si>
  <si>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</si>
  <si>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</si>
  <si>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</si>
  <si>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</si>
  <si>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</si>
  <si>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 xml:space="preserve">   เมืองการุ้ง</t>
  </si>
  <si>
    <t xml:space="preserve">      Mueang Karung</t>
  </si>
  <si>
    <t>อำเภอลานสัก</t>
  </si>
  <si>
    <t>Lan Sak</t>
  </si>
  <si>
    <t>อำเภอห้วยคต</t>
  </si>
  <si>
    <t>Huai Khot</t>
  </si>
  <si>
    <t xml:space="preserve">    ที่มา:   การไฟฟ้าส่วนภูมิภาคจังหวัดอุทัยธานี</t>
  </si>
  <si>
    <t>Source:   Uthaithani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</si>
</sst>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43" fontId="3" fillId="0" borderId="11" xfId="1" applyFont="1" applyBorder="1"/>
    <xf numFmtId="187" fontId="3" fillId="0" borderId="9" xfId="1" applyNumberFormat="1" applyFont="1" applyBorder="1"/>
    <xf numFmtId="43" fontId="3" fillId="0" borderId="9" xfId="1" applyFont="1" applyBorder="1"/>
    <xf numFmtId="43" fontId="3" fillId="0" borderId="10" xfId="1" applyFont="1" applyBorder="1"/>
    <xf numFmtId="43" fontId="3" fillId="0" borderId="0" xfId="1" applyFont="1" applyBorder="1"/>
    <xf numFmtId="43" fontId="3" fillId="0" borderId="4" xfId="1" applyFont="1" applyBorder="1"/>
    <xf numFmtId="0" fontId="5" fillId="0" borderId="1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43" fontId="5" fillId="0" borderId="11" xfId="1" applyFont="1" applyBorder="1"/>
    <xf numFmtId="187" fontId="5" fillId="0" borderId="9" xfId="1" applyNumberFormat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0" fontId="5" fillId="0" borderId="9" xfId="0" applyFont="1" applyBorder="1"/>
    <xf numFmtId="187" fontId="5" fillId="0" borderId="0" xfId="1" applyNumberFormat="1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18</xdr:row>
      <xdr:rowOff>0</xdr:rowOff>
    </xdr:from>
    <xdr:to>
      <xdr:col>16</xdr:col>
      <xdr:colOff>104775</xdr:colOff>
      <xdr:row>21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44025" y="4676775"/>
          <a:ext cx="123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26</xdr:row>
      <xdr:rowOff>238125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372600" y="0"/>
          <a:ext cx="447675" cy="672465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Normal="100" workbookViewId="0">
      <selection activeCell="T2" sqref="T2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4.5703125" style="8" customWidth="1"/>
    <col min="7" max="7" width="0.7109375" style="8" customWidth="1"/>
    <col min="8" max="8" width="13.85546875" style="8" customWidth="1"/>
    <col min="9" max="9" width="0.5703125" style="8" customWidth="1"/>
    <col min="10" max="10" width="14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1.570312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45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45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45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16" s="18" customFormat="1" ht="21" customHeight="1" x14ac:dyDescent="0.45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16" s="18" customFormat="1" ht="21" customHeight="1" x14ac:dyDescent="0.45">
      <c r="A8" s="28"/>
      <c r="B8" s="28"/>
      <c r="C8" s="28"/>
      <c r="D8" s="29"/>
      <c r="E8" s="30" t="s">
        <v>23</v>
      </c>
      <c r="F8" s="31"/>
      <c r="G8" s="32"/>
      <c r="H8" s="31"/>
      <c r="I8" s="32"/>
      <c r="J8" s="30" t="s">
        <v>24</v>
      </c>
      <c r="K8" s="33"/>
      <c r="L8" s="33" t="s">
        <v>25</v>
      </c>
      <c r="M8" s="33"/>
      <c r="N8" s="30"/>
      <c r="O8" s="31"/>
      <c r="P8" s="34"/>
    </row>
    <row r="9" spans="1:16" s="18" customFormat="1" ht="24" customHeight="1" x14ac:dyDescent="0.45">
      <c r="A9" s="35" t="s">
        <v>26</v>
      </c>
      <c r="B9" s="35"/>
      <c r="C9" s="35"/>
      <c r="D9" s="36"/>
      <c r="E9" s="37">
        <f>SUM(E10:E18)</f>
        <v>101326</v>
      </c>
      <c r="F9" s="38">
        <f>SUM(H9:N9)</f>
        <v>252732921.66999999</v>
      </c>
      <c r="G9" s="39"/>
      <c r="H9" s="38">
        <f>SUM(H10:H18)</f>
        <v>143693622.5</v>
      </c>
      <c r="I9" s="40"/>
      <c r="J9" s="41">
        <f>SUM(J10:J18)</f>
        <v>100890073.97999999</v>
      </c>
      <c r="K9" s="42"/>
      <c r="L9" s="42">
        <f>SUM(L10:L18)</f>
        <v>65793.959999999992</v>
      </c>
      <c r="M9" s="42"/>
      <c r="N9" s="43">
        <f>SUM(N10:N18)</f>
        <v>8083431.2299999995</v>
      </c>
      <c r="O9" s="44"/>
      <c r="P9" s="45" t="s">
        <v>18</v>
      </c>
    </row>
    <row r="10" spans="1:16" s="18" customFormat="1" ht="21" customHeight="1" x14ac:dyDescent="0.45">
      <c r="B10" s="46" t="s">
        <v>27</v>
      </c>
      <c r="C10" s="24"/>
      <c r="D10" s="47"/>
      <c r="E10" s="48">
        <v>21075</v>
      </c>
      <c r="F10" s="49">
        <f t="shared" ref="F10:F18" si="0">SUM(H10:N10)</f>
        <v>82116719.599999994</v>
      </c>
      <c r="G10" s="50"/>
      <c r="H10" s="49">
        <v>38477406.950000003</v>
      </c>
      <c r="I10" s="51"/>
      <c r="J10" s="52">
        <v>40019096.899999999</v>
      </c>
      <c r="K10" s="53"/>
      <c r="L10" s="54">
        <v>5627.96</v>
      </c>
      <c r="M10" s="53"/>
      <c r="N10" s="52">
        <v>3614587.79</v>
      </c>
      <c r="O10" s="44"/>
      <c r="P10" s="46" t="s">
        <v>28</v>
      </c>
    </row>
    <row r="11" spans="1:16" s="18" customFormat="1" ht="21" customHeight="1" x14ac:dyDescent="0.45">
      <c r="A11" s="45"/>
      <c r="B11" s="46" t="s">
        <v>29</v>
      </c>
      <c r="C11" s="24"/>
      <c r="D11" s="47"/>
      <c r="E11" s="48">
        <v>12040</v>
      </c>
      <c r="F11" s="49">
        <f t="shared" si="0"/>
        <v>24809420.949999999</v>
      </c>
      <c r="G11" s="50"/>
      <c r="H11" s="49">
        <v>15514282.25</v>
      </c>
      <c r="I11" s="51"/>
      <c r="J11" s="52">
        <v>7933725.8300000001</v>
      </c>
      <c r="K11" s="53"/>
      <c r="L11" s="54" t="s">
        <v>30</v>
      </c>
      <c r="M11" s="53"/>
      <c r="N11" s="52">
        <v>1361412.87</v>
      </c>
      <c r="O11" s="44"/>
      <c r="P11" s="46" t="s">
        <v>31</v>
      </c>
    </row>
    <row r="12" spans="1:16" s="18" customFormat="1" ht="21" customHeight="1" x14ac:dyDescent="0.45">
      <c r="A12" s="45"/>
      <c r="B12" s="46" t="s">
        <v>32</v>
      </c>
      <c r="C12" s="24"/>
      <c r="D12" s="47"/>
      <c r="E12" s="48">
        <v>8241</v>
      </c>
      <c r="F12" s="49">
        <f t="shared" si="0"/>
        <v>16236788.260000002</v>
      </c>
      <c r="G12" s="50"/>
      <c r="H12" s="49">
        <v>10075356.470000001</v>
      </c>
      <c r="I12" s="51"/>
      <c r="J12" s="52">
        <v>5679246.1500000004</v>
      </c>
      <c r="K12" s="53"/>
      <c r="L12" s="54">
        <v>58479</v>
      </c>
      <c r="M12" s="53"/>
      <c r="N12" s="52">
        <v>423706.64</v>
      </c>
      <c r="O12" s="44"/>
      <c r="P12" s="46" t="s">
        <v>33</v>
      </c>
    </row>
    <row r="13" spans="1:16" s="18" customFormat="1" ht="21" customHeight="1" x14ac:dyDescent="0.45">
      <c r="A13" s="45"/>
      <c r="B13" s="46" t="s">
        <v>34</v>
      </c>
      <c r="C13" s="24"/>
      <c r="D13" s="47"/>
      <c r="E13" s="48">
        <v>13744</v>
      </c>
      <c r="F13" s="49">
        <f t="shared" si="0"/>
        <v>35416924.920000002</v>
      </c>
      <c r="G13" s="50"/>
      <c r="H13" s="49">
        <v>20933655.77</v>
      </c>
      <c r="I13" s="51"/>
      <c r="J13" s="52">
        <v>14282210.15</v>
      </c>
      <c r="K13" s="53"/>
      <c r="L13" s="54">
        <v>1262</v>
      </c>
      <c r="M13" s="53"/>
      <c r="N13" s="52">
        <v>199797</v>
      </c>
      <c r="O13" s="44"/>
      <c r="P13" s="46" t="s">
        <v>35</v>
      </c>
    </row>
    <row r="14" spans="1:16" s="18" customFormat="1" ht="21" customHeight="1" x14ac:dyDescent="0.45">
      <c r="A14" s="45"/>
      <c r="B14" s="46" t="s">
        <v>36</v>
      </c>
      <c r="C14" s="24"/>
      <c r="D14" s="47"/>
      <c r="E14" s="48">
        <v>4823</v>
      </c>
      <c r="F14" s="49">
        <f t="shared" si="0"/>
        <v>10022201.33</v>
      </c>
      <c r="G14" s="50"/>
      <c r="H14" s="49">
        <v>6777923.9199999999</v>
      </c>
      <c r="I14" s="51"/>
      <c r="J14" s="52">
        <v>3075967.91</v>
      </c>
      <c r="K14" s="53"/>
      <c r="L14" s="54" t="s">
        <v>30</v>
      </c>
      <c r="M14" s="53"/>
      <c r="N14" s="52">
        <v>168309.5</v>
      </c>
      <c r="O14" s="44"/>
      <c r="P14" s="46" t="s">
        <v>37</v>
      </c>
    </row>
    <row r="15" spans="1:16" s="18" customFormat="1" ht="21" customHeight="1" x14ac:dyDescent="0.45">
      <c r="B15" s="46" t="s">
        <v>38</v>
      </c>
      <c r="D15" s="55"/>
      <c r="E15" s="48">
        <v>11094</v>
      </c>
      <c r="F15" s="49">
        <f t="shared" si="0"/>
        <v>28606579.799999997</v>
      </c>
      <c r="G15" s="50"/>
      <c r="H15" s="49">
        <v>14938690.93</v>
      </c>
      <c r="I15" s="51"/>
      <c r="J15" s="52">
        <v>13438073.470000001</v>
      </c>
      <c r="K15" s="53"/>
      <c r="L15" s="54" t="s">
        <v>30</v>
      </c>
      <c r="M15" s="53"/>
      <c r="N15" s="52">
        <v>229815.4</v>
      </c>
      <c r="O15" s="44"/>
      <c r="P15" s="46" t="s">
        <v>39</v>
      </c>
    </row>
    <row r="16" spans="1:16" s="18" customFormat="1" ht="21" customHeight="1" x14ac:dyDescent="0.45">
      <c r="B16" s="46" t="s">
        <v>40</v>
      </c>
      <c r="D16" s="55"/>
      <c r="E16" s="48">
        <v>7556</v>
      </c>
      <c r="F16" s="49">
        <f t="shared" si="0"/>
        <v>11960289</v>
      </c>
      <c r="G16" s="50"/>
      <c r="H16" s="49">
        <v>8749438.5999999996</v>
      </c>
      <c r="I16" s="51"/>
      <c r="J16" s="52">
        <v>3152129.85</v>
      </c>
      <c r="K16" s="53"/>
      <c r="L16" s="54">
        <v>275</v>
      </c>
      <c r="M16" s="53"/>
      <c r="N16" s="52">
        <v>58445.55</v>
      </c>
      <c r="O16" s="44"/>
      <c r="P16" s="46" t="s">
        <v>41</v>
      </c>
    </row>
    <row r="17" spans="1:16" s="18" customFormat="1" ht="21" customHeight="1" x14ac:dyDescent="0.45">
      <c r="B17" s="46" t="s">
        <v>42</v>
      </c>
      <c r="D17" s="55"/>
      <c r="E17" s="56">
        <v>16371</v>
      </c>
      <c r="F17" s="49">
        <f t="shared" si="0"/>
        <v>30908969.740000002</v>
      </c>
      <c r="G17" s="50"/>
      <c r="H17" s="49">
        <v>19935731.420000002</v>
      </c>
      <c r="I17" s="51"/>
      <c r="J17" s="52">
        <v>10026635.6</v>
      </c>
      <c r="K17" s="53"/>
      <c r="L17" s="54" t="s">
        <v>30</v>
      </c>
      <c r="M17" s="53"/>
      <c r="N17" s="52">
        <v>946602.72</v>
      </c>
      <c r="O17" s="44"/>
      <c r="P17" s="46" t="s">
        <v>43</v>
      </c>
    </row>
    <row r="18" spans="1:16" s="18" customFormat="1" ht="21" customHeight="1" x14ac:dyDescent="0.45">
      <c r="B18" s="18" t="s">
        <v>44</v>
      </c>
      <c r="D18" s="55"/>
      <c r="E18" s="56">
        <v>6382</v>
      </c>
      <c r="F18" s="49">
        <f t="shared" si="0"/>
        <v>12655028.07</v>
      </c>
      <c r="G18" s="50"/>
      <c r="H18" s="49">
        <v>8291136.1900000004</v>
      </c>
      <c r="I18" s="51"/>
      <c r="J18" s="52">
        <v>3282988.12</v>
      </c>
      <c r="K18" s="53"/>
      <c r="L18" s="54">
        <v>150</v>
      </c>
      <c r="M18" s="53"/>
      <c r="N18" s="52">
        <v>1080753.76</v>
      </c>
      <c r="O18" s="44"/>
      <c r="P18" s="46" t="s">
        <v>45</v>
      </c>
    </row>
    <row r="19" spans="1:16" s="18" customFormat="1" ht="9.9499999999999993" customHeight="1" x14ac:dyDescent="0.45">
      <c r="A19" s="57"/>
      <c r="B19" s="57"/>
      <c r="C19" s="57"/>
      <c r="D19" s="58"/>
      <c r="E19" s="57"/>
      <c r="F19" s="59"/>
      <c r="G19" s="58"/>
      <c r="H19" s="59"/>
      <c r="I19" s="58"/>
      <c r="J19" s="60"/>
      <c r="K19" s="57"/>
      <c r="L19" s="57"/>
      <c r="M19" s="57"/>
      <c r="N19" s="60"/>
      <c r="O19" s="59"/>
      <c r="P19" s="57"/>
    </row>
    <row r="20" spans="1:16" s="18" customFormat="1" ht="3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s="18" customFormat="1" ht="22.5" customHeight="1" x14ac:dyDescent="0.45">
      <c r="A21" s="61"/>
      <c r="B21" s="61" t="s">
        <v>46</v>
      </c>
      <c r="C21" s="61"/>
      <c r="D21" s="61"/>
      <c r="E21" s="61"/>
      <c r="F21" s="61"/>
      <c r="G21" s="61"/>
      <c r="H21" s="61"/>
      <c r="I21" s="61"/>
      <c r="L21" s="61"/>
      <c r="M21" s="61"/>
      <c r="N21" s="61"/>
      <c r="O21" s="61"/>
      <c r="P21" s="61"/>
    </row>
    <row r="22" spans="1:16" ht="20.25" customHeight="1" x14ac:dyDescent="0.5">
      <c r="B22" s="61" t="s">
        <v>47</v>
      </c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2016-03-01T11:15:22Z</dcterms:created>
  <dcterms:modified xsi:type="dcterms:W3CDTF">2016-03-01T11:17:04Z</dcterms:modified>
</cp:coreProperties>
</file>