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7.1" sheetId="1" r:id="rId1"/>
  </sheets>
  <definedNames>
    <definedName name="_xlnm.Print_Area" localSheetId="0">'T-17.1'!$A$1:$S$38</definedName>
  </definedNames>
  <calcPr calcId="144525"/>
</workbook>
</file>

<file path=xl/calcChain.xml><?xml version="1.0" encoding="utf-8"?>
<calcChain xmlns="http://schemas.openxmlformats.org/spreadsheetml/2006/main">
  <c r="M34" i="1" l="1"/>
  <c r="M33" i="1"/>
  <c r="M32" i="1"/>
  <c r="M30" i="1"/>
  <c r="M28" i="1"/>
  <c r="M27" i="1"/>
  <c r="M25" i="1"/>
  <c r="M24" i="1"/>
  <c r="M22" i="1"/>
  <c r="F22" i="1"/>
  <c r="M20" i="1"/>
  <c r="M19" i="1"/>
  <c r="M18" i="1"/>
  <c r="M17" i="1"/>
  <c r="M16" i="1"/>
  <c r="M15" i="1"/>
  <c r="M14" i="1"/>
  <c r="M13" i="1"/>
  <c r="M12" i="1"/>
  <c r="F12" i="1"/>
  <c r="M10" i="1"/>
</calcChain>
</file>

<file path=xl/sharedStrings.xml><?xml version="1.0" encoding="utf-8"?>
<sst xmlns="http://schemas.openxmlformats.org/spreadsheetml/2006/main" count="79" uniqueCount="72">
  <si>
    <t>ตาราง</t>
  </si>
  <si>
    <t>ดัชนีราคาผู้บริโภคทั่วไป จำแนกตามหมวดสินค้า พ.ศ. 2554 - 2557</t>
  </si>
  <si>
    <t>Table</t>
  </si>
  <si>
    <t>General Consumer Price Index by Commodity Group: 2011 - 2014</t>
  </si>
  <si>
    <t>[2554 (2011)= 100]</t>
  </si>
  <si>
    <t>หมวดสินค้า</t>
  </si>
  <si>
    <t>ดัชนีราคาผู้บริโภคทั่วไป</t>
  </si>
  <si>
    <t>อัตราเงินเฟ้อ</t>
  </si>
  <si>
    <t>Commodity group</t>
  </si>
  <si>
    <t>สัดส่วน</t>
  </si>
  <si>
    <t>General Consumer Price Index</t>
  </si>
  <si>
    <t>Inflation Rate</t>
  </si>
  <si>
    <t>น้ำหนักปีฐาน</t>
  </si>
  <si>
    <t>2554</t>
  </si>
  <si>
    <t>2555</t>
  </si>
  <si>
    <t>2556</t>
  </si>
  <si>
    <t>2557</t>
  </si>
  <si>
    <t>Weight</t>
  </si>
  <si>
    <t>(2011)</t>
  </si>
  <si>
    <t>(2012)</t>
  </si>
  <si>
    <t>(2013)</t>
  </si>
  <si>
    <t>(2014)</t>
  </si>
  <si>
    <t>General consumer price index</t>
  </si>
  <si>
    <t>หมวดอาหารและเครื่องดื่ม</t>
  </si>
  <si>
    <t>Food and beverages</t>
  </si>
  <si>
    <t>ข้าว แป้ง และผลิตภัณฑ์จากแป้ง</t>
  </si>
  <si>
    <t>Rice flour and cereal products</t>
  </si>
  <si>
    <t>เนื้อสัตว์ เป็ดไก่ และสัตว์น้ำ</t>
  </si>
  <si>
    <t>Meat, poultry and fish</t>
  </si>
  <si>
    <t>ไข่ และผลิตภัณฑ์นม</t>
  </si>
  <si>
    <t>-2.82</t>
  </si>
  <si>
    <t>Eggs and dairy products</t>
  </si>
  <si>
    <t>ผัก และผลไม้</t>
  </si>
  <si>
    <t>Vegetables and fruits</t>
  </si>
  <si>
    <t>เครื่องประกอบอาหาร</t>
  </si>
  <si>
    <t>-1.22</t>
  </si>
  <si>
    <t>Seasonings and condiments</t>
  </si>
  <si>
    <t>เครื่องดื่มไม่มีแอลกอฮอล์</t>
  </si>
  <si>
    <t>Non-alcoholic beverages</t>
  </si>
  <si>
    <t>อาหารบริโภค-ในบ้าน</t>
  </si>
  <si>
    <t>Prepared food at home</t>
  </si>
  <si>
    <t>อาหารบริโภค-นอกบ้าน</t>
  </si>
  <si>
    <t>Food away from home</t>
  </si>
  <si>
    <t>หมวดอื่นๆ ไม่ใช่อาหารและเครื่องดื่ม</t>
  </si>
  <si>
    <t>Non-food and beverages</t>
  </si>
  <si>
    <t>หมวดเครื่องนุ่งห่ม และรองเท้า</t>
  </si>
  <si>
    <t>-0.06</t>
  </si>
  <si>
    <t>-</t>
  </si>
  <si>
    <t>Apparel and footware</t>
  </si>
  <si>
    <t>หมวดเคหสถาน</t>
  </si>
  <si>
    <t>Housing and furnishing</t>
  </si>
  <si>
    <t>หมวดการตรวจรักษา และบริการส่วนบุคคล</t>
  </si>
  <si>
    <t>Medical and personal care</t>
  </si>
  <si>
    <t>หมวดพาหนะ การขนส่ง และการสื่อสาร</t>
  </si>
  <si>
    <t>-0.08</t>
  </si>
  <si>
    <t>Transportation and communication</t>
  </si>
  <si>
    <t>หมวดการบันเทิง การอ่าน และการศึกษา</t>
  </si>
  <si>
    <t>Recreation and education</t>
  </si>
  <si>
    <t>หมวดยาสูบ และเครื่องดื่มมีแอลกอฮอล์</t>
  </si>
  <si>
    <t>Tobacco and alcoholic beverages</t>
  </si>
  <si>
    <r>
      <t xml:space="preserve">ดัชนีราคาผู้บริโภคพื้นฐาน </t>
    </r>
    <r>
      <rPr>
        <b/>
        <vertAlign val="superscript"/>
        <sz val="11"/>
        <rFont val="TH SarabunPSK"/>
        <family val="2"/>
      </rPr>
      <t>1/</t>
    </r>
  </si>
  <si>
    <r>
      <t xml:space="preserve">Core consumer price index </t>
    </r>
    <r>
      <rPr>
        <b/>
        <vertAlign val="superscript"/>
        <sz val="12"/>
        <rFont val="TH SarabunPSK"/>
        <family val="2"/>
      </rPr>
      <t>1/</t>
    </r>
  </si>
  <si>
    <t>กลุ่มอาหารสด และพลังงาน</t>
  </si>
  <si>
    <t>Raw food and energy</t>
  </si>
  <si>
    <t>อาหารสด</t>
  </si>
  <si>
    <t>Raw food</t>
  </si>
  <si>
    <t>พลังงาน</t>
  </si>
  <si>
    <t>Energy</t>
  </si>
  <si>
    <t xml:space="preserve">  1/    ดัชนีราคาผู้บริโภคทั่วไป ที่หักรวมรายการสินค้ากลุ่มอาหารสดและพลังงาน</t>
  </si>
  <si>
    <t xml:space="preserve">         1/   The core consumer price index excludes raw food and energy items from the consumer price index basket.</t>
  </si>
  <si>
    <t xml:space="preserve">    ที่มา:  สำนักดัชนีเศรษฐกิจการค้า  สำนักงานปลัดกระทรวง  กระทรวงพาณิชย์</t>
  </si>
  <si>
    <t>Source:   Bureau of Trade and Economic Indices, Office of the Permanent Secretary, Ministry of Commerce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</si>
</sst>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0.0"/>
    <numFmt numFmtId="188" formatCode="_(* #,##0.00_);_(* \(#,##0.00\);_(* &quot;-&quot;??_);_(@_)"/>
    <numFmt numFmtId="189" formatCode="_(* #,##0.0_);_(* \(#,##0.0\);_(* &quot;-&quot;??_);_(@_)"/>
  </numFmts>
  <fonts count="12" x14ac:knownFonts="1">
    <font>
      <sz val="14"/>
      <name val="AngsanaUPC"/>
    </font>
    <font>
      <b/>
      <sz val="14"/>
      <name val="TH SarabunPSK"/>
      <family val="2"/>
    </font>
    <font>
      <b/>
      <sz val="13"/>
      <name val="TH SarabunPSK"/>
      <family val="2"/>
    </font>
    <font>
      <sz val="10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1"/>
      <name val="TH SarabunPSK"/>
      <family val="2"/>
    </font>
    <font>
      <sz val="14"/>
      <name val="AngsanaUPC"/>
      <family val="1"/>
    </font>
    <font>
      <b/>
      <sz val="12"/>
      <name val="TH SarabunPSK"/>
      <family val="2"/>
    </font>
    <font>
      <b/>
      <vertAlign val="superscript"/>
      <sz val="11"/>
      <name val="TH SarabunPSK"/>
      <family val="2"/>
    </font>
    <font>
      <b/>
      <vertAlign val="superscript"/>
      <sz val="12"/>
      <name val="TH SarabunPSK"/>
      <family val="2"/>
    </font>
    <font>
      <sz val="11.5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88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/>
    <xf numFmtId="187" fontId="1" fillId="0" borderId="0" xfId="0" applyNumberFormat="1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/>
    <xf numFmtId="0" fontId="5" fillId="0" borderId="3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5" fillId="0" borderId="2" xfId="0" quotePrefix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quotePrefix="1" applyFont="1" applyBorder="1" applyAlignment="1">
      <alignment horizontal="center"/>
    </xf>
    <xf numFmtId="0" fontId="5" fillId="0" borderId="5" xfId="0" quotePrefix="1" applyFont="1" applyBorder="1" applyAlignment="1">
      <alignment horizontal="center"/>
    </xf>
    <xf numFmtId="0" fontId="5" fillId="0" borderId="4" xfId="0" applyFont="1" applyBorder="1"/>
    <xf numFmtId="0" fontId="4" fillId="0" borderId="0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2" xfId="0" quotePrefix="1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4" fillId="0" borderId="8" xfId="0" quotePrefix="1" applyFont="1" applyBorder="1" applyAlignment="1">
      <alignment horizontal="center" vertical="center"/>
    </xf>
    <xf numFmtId="0" fontId="4" fillId="0" borderId="3" xfId="0" applyFont="1" applyBorder="1"/>
    <xf numFmtId="0" fontId="4" fillId="0" borderId="3" xfId="0" quotePrefix="1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188" fontId="8" fillId="0" borderId="3" xfId="1" applyNumberFormat="1" applyFont="1" applyBorder="1" applyAlignment="1">
      <alignment horizontal="right" vertical="center"/>
    </xf>
    <xf numFmtId="188" fontId="8" fillId="0" borderId="8" xfId="1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Border="1" applyAlignment="1">
      <alignment horizontal="center"/>
    </xf>
    <xf numFmtId="0" fontId="8" fillId="0" borderId="0" xfId="0" applyFont="1"/>
    <xf numFmtId="189" fontId="8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188" fontId="5" fillId="0" borderId="3" xfId="1" applyNumberFormat="1" applyFont="1" applyBorder="1" applyAlignment="1">
      <alignment horizontal="right" vertical="center"/>
    </xf>
    <xf numFmtId="188" fontId="5" fillId="0" borderId="8" xfId="1" applyNumberFormat="1" applyFont="1" applyBorder="1" applyAlignment="1">
      <alignment horizontal="right" vertical="center"/>
    </xf>
    <xf numFmtId="189" fontId="5" fillId="0" borderId="0" xfId="1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88" fontId="5" fillId="0" borderId="3" xfId="1" quotePrefix="1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4" xfId="0" applyFont="1" applyBorder="1"/>
    <xf numFmtId="0" fontId="4" fillId="0" borderId="4" xfId="0" applyFont="1" applyBorder="1" applyAlignment="1">
      <alignment vertical="center"/>
    </xf>
    <xf numFmtId="188" fontId="5" fillId="0" borderId="5" xfId="1" applyFont="1" applyBorder="1"/>
    <xf numFmtId="0" fontId="5" fillId="0" borderId="5" xfId="0" applyFont="1" applyBorder="1"/>
    <xf numFmtId="0" fontId="5" fillId="0" borderId="6" xfId="0" applyFont="1" applyBorder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Border="1" applyAlignment="1"/>
    <xf numFmtId="0" fontId="11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36</xdr:row>
      <xdr:rowOff>66675</xdr:rowOff>
    </xdr:from>
    <xdr:to>
      <xdr:col>18</xdr:col>
      <xdr:colOff>0</xdr:colOff>
      <xdr:row>38</xdr:row>
      <xdr:rowOff>28575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086850" y="62484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16</xdr:col>
      <xdr:colOff>1895475</xdr:colOff>
      <xdr:row>0</xdr:row>
      <xdr:rowOff>0</xdr:rowOff>
    </xdr:from>
    <xdr:to>
      <xdr:col>18</xdr:col>
      <xdr:colOff>266700</xdr:colOff>
      <xdr:row>37</xdr:row>
      <xdr:rowOff>171450</xdr:rowOff>
    </xdr:to>
    <xdr:grpSp>
      <xdr:nvGrpSpPr>
        <xdr:cNvPr id="3" name="Group 128"/>
        <xdr:cNvGrpSpPr>
          <a:grpSpLocks/>
        </xdr:cNvGrpSpPr>
      </xdr:nvGrpSpPr>
      <xdr:grpSpPr bwMode="auto">
        <a:xfrm>
          <a:off x="8601075" y="0"/>
          <a:ext cx="752475" cy="6572250"/>
          <a:chOff x="944" y="0"/>
          <a:chExt cx="46" cy="678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44" y="154"/>
            <a:ext cx="46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Price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66" y="636"/>
            <a:ext cx="23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153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56" y="320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showGridLines="0" tabSelected="1" zoomScaleNormal="100" workbookViewId="0">
      <selection activeCell="V23" sqref="V23"/>
    </sheetView>
  </sheetViews>
  <sheetFormatPr defaultRowHeight="18.75" x14ac:dyDescent="0.45"/>
  <cols>
    <col min="1" max="1" width="1.5" style="17" customWidth="1"/>
    <col min="2" max="2" width="1.1640625" style="17" customWidth="1"/>
    <col min="3" max="3" width="3.6640625" style="17" customWidth="1"/>
    <col min="4" max="4" width="6.1640625" style="17" customWidth="1"/>
    <col min="5" max="5" width="21.1640625" style="17" customWidth="1"/>
    <col min="6" max="6" width="12.33203125" style="17" customWidth="1"/>
    <col min="7" max="9" width="9.6640625" style="17" customWidth="1"/>
    <col min="10" max="10" width="10.1640625" style="17" customWidth="1"/>
    <col min="11" max="11" width="9.6640625" style="17" customWidth="1"/>
    <col min="12" max="13" width="9.6640625" style="24" customWidth="1"/>
    <col min="14" max="15" width="1" style="24" customWidth="1"/>
    <col min="16" max="16" width="1.1640625" style="17" customWidth="1"/>
    <col min="17" max="17" width="39" style="17" customWidth="1"/>
    <col min="18" max="18" width="2.6640625" style="17" customWidth="1"/>
    <col min="19" max="19" width="5.33203125" style="24" customWidth="1"/>
    <col min="20" max="16384" width="9.33203125" style="17"/>
  </cols>
  <sheetData>
    <row r="1" spans="1:19" s="2" customFormat="1" ht="21.75" customHeight="1" x14ac:dyDescent="0.5">
      <c r="A1" s="1" t="s">
        <v>0</v>
      </c>
      <c r="D1" s="3">
        <v>17.100000000000001</v>
      </c>
      <c r="E1" s="1" t="s">
        <v>1</v>
      </c>
      <c r="L1" s="4"/>
      <c r="M1" s="4"/>
      <c r="N1" s="4"/>
      <c r="O1" s="4"/>
      <c r="S1" s="4"/>
    </row>
    <row r="2" spans="1:19" s="2" customFormat="1" ht="18.75" customHeight="1" x14ac:dyDescent="0.5">
      <c r="A2" s="1" t="s">
        <v>2</v>
      </c>
      <c r="D2" s="3">
        <v>17.100000000000001</v>
      </c>
      <c r="E2" s="5" t="s">
        <v>3</v>
      </c>
      <c r="S2" s="4"/>
    </row>
    <row r="3" spans="1:19" s="6" customFormat="1" ht="13.5" customHeight="1" x14ac:dyDescent="0.4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8" t="s">
        <v>4</v>
      </c>
      <c r="R3" s="9"/>
    </row>
    <row r="4" spans="1:19" s="7" customFormat="1" ht="3" customHeight="1" x14ac:dyDescent="0.3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ht="18" customHeight="1" x14ac:dyDescent="0.45">
      <c r="A5" s="11" t="s">
        <v>5</v>
      </c>
      <c r="B5" s="11"/>
      <c r="C5" s="11"/>
      <c r="D5" s="11"/>
      <c r="E5" s="11"/>
      <c r="F5" s="12"/>
      <c r="G5" s="13" t="s">
        <v>6</v>
      </c>
      <c r="H5" s="13"/>
      <c r="I5" s="13"/>
      <c r="J5" s="13"/>
      <c r="K5" s="14" t="s">
        <v>7</v>
      </c>
      <c r="L5" s="14"/>
      <c r="M5" s="14"/>
      <c r="N5" s="15"/>
      <c r="O5" s="15"/>
      <c r="P5" s="11" t="s">
        <v>8</v>
      </c>
      <c r="Q5" s="11"/>
      <c r="R5" s="16"/>
      <c r="S5" s="16"/>
    </row>
    <row r="6" spans="1:19" ht="19.5" customHeight="1" x14ac:dyDescent="0.45">
      <c r="A6" s="18"/>
      <c r="B6" s="18"/>
      <c r="C6" s="18"/>
      <c r="D6" s="18"/>
      <c r="E6" s="19"/>
      <c r="F6" s="20" t="s">
        <v>9</v>
      </c>
      <c r="G6" s="21" t="s">
        <v>10</v>
      </c>
      <c r="H6" s="21"/>
      <c r="I6" s="21"/>
      <c r="J6" s="21"/>
      <c r="K6" s="22" t="s">
        <v>11</v>
      </c>
      <c r="L6" s="22"/>
      <c r="M6" s="22"/>
      <c r="N6" s="16"/>
      <c r="O6" s="16"/>
      <c r="P6" s="19"/>
      <c r="Q6" s="18"/>
      <c r="R6" s="23"/>
    </row>
    <row r="7" spans="1:19" ht="15.75" customHeight="1" x14ac:dyDescent="0.45">
      <c r="A7" s="18"/>
      <c r="B7" s="18"/>
      <c r="C7" s="18"/>
      <c r="D7" s="18"/>
      <c r="E7" s="19"/>
      <c r="F7" s="25" t="s">
        <v>12</v>
      </c>
      <c r="G7" s="26" t="s">
        <v>13</v>
      </c>
      <c r="H7" s="27" t="s">
        <v>14</v>
      </c>
      <c r="I7" s="27" t="s">
        <v>15</v>
      </c>
      <c r="J7" s="27" t="s">
        <v>16</v>
      </c>
      <c r="K7" s="27" t="s">
        <v>14</v>
      </c>
      <c r="L7" s="27" t="s">
        <v>15</v>
      </c>
      <c r="M7" s="27" t="s">
        <v>16</v>
      </c>
      <c r="P7" s="19"/>
      <c r="Q7" s="18"/>
      <c r="R7" s="23"/>
    </row>
    <row r="8" spans="1:19" ht="15.75" customHeight="1" x14ac:dyDescent="0.45">
      <c r="A8" s="28"/>
      <c r="B8" s="28"/>
      <c r="C8" s="28"/>
      <c r="D8" s="28"/>
      <c r="E8" s="28"/>
      <c r="F8" s="29" t="s">
        <v>17</v>
      </c>
      <c r="G8" s="30" t="s">
        <v>18</v>
      </c>
      <c r="H8" s="30" t="s">
        <v>19</v>
      </c>
      <c r="I8" s="30" t="s">
        <v>20</v>
      </c>
      <c r="J8" s="30" t="s">
        <v>21</v>
      </c>
      <c r="K8" s="31" t="s">
        <v>19</v>
      </c>
      <c r="L8" s="31" t="s">
        <v>20</v>
      </c>
      <c r="M8" s="31" t="s">
        <v>21</v>
      </c>
      <c r="N8" s="32"/>
      <c r="O8" s="32"/>
      <c r="P8" s="28"/>
      <c r="Q8" s="28"/>
      <c r="R8" s="23"/>
    </row>
    <row r="9" spans="1:19" s="42" customFormat="1" ht="2.25" customHeight="1" x14ac:dyDescent="0.4">
      <c r="A9" s="33"/>
      <c r="B9" s="33"/>
      <c r="C9" s="33"/>
      <c r="D9" s="33"/>
      <c r="E9" s="33"/>
      <c r="F9" s="34"/>
      <c r="G9" s="35"/>
      <c r="H9" s="36"/>
      <c r="I9" s="37"/>
      <c r="J9" s="38"/>
      <c r="K9" s="39"/>
      <c r="L9" s="40"/>
      <c r="M9" s="40"/>
      <c r="N9" s="41"/>
      <c r="O9" s="41"/>
      <c r="P9" s="23"/>
      <c r="Q9" s="23"/>
      <c r="R9" s="33"/>
      <c r="S9" s="41"/>
    </row>
    <row r="10" spans="1:19" s="50" customFormat="1" ht="16.5" customHeight="1" x14ac:dyDescent="0.45">
      <c r="A10" s="43" t="s">
        <v>6</v>
      </c>
      <c r="B10" s="44"/>
      <c r="C10" s="44"/>
      <c r="D10" s="44"/>
      <c r="E10" s="44"/>
      <c r="F10" s="45">
        <v>100</v>
      </c>
      <c r="G10" s="45">
        <v>100</v>
      </c>
      <c r="H10" s="45">
        <v>104.22</v>
      </c>
      <c r="I10" s="45">
        <v>109.99</v>
      </c>
      <c r="J10" s="46">
        <v>112.7</v>
      </c>
      <c r="K10" s="45">
        <v>4.2300000000000004</v>
      </c>
      <c r="L10" s="45">
        <v>5.53</v>
      </c>
      <c r="M10" s="45">
        <f>SUM(J10-I10)/I10*100</f>
        <v>2.463860350941002</v>
      </c>
      <c r="N10" s="47" t="s">
        <v>22</v>
      </c>
      <c r="O10" s="47"/>
      <c r="P10" s="48"/>
      <c r="Q10" s="47"/>
      <c r="R10" s="49"/>
      <c r="S10" s="24"/>
    </row>
    <row r="11" spans="1:19" s="50" customFormat="1" ht="2.25" customHeight="1" x14ac:dyDescent="0.45">
      <c r="A11" s="43"/>
      <c r="B11" s="44"/>
      <c r="C11" s="44"/>
      <c r="D11" s="44"/>
      <c r="E11" s="44"/>
      <c r="F11" s="45"/>
      <c r="G11" s="45"/>
      <c r="H11" s="45"/>
      <c r="I11" s="45"/>
      <c r="J11" s="46"/>
      <c r="K11" s="45"/>
      <c r="L11" s="45"/>
      <c r="M11" s="45"/>
      <c r="N11" s="51"/>
      <c r="O11" s="51"/>
      <c r="P11" s="52"/>
      <c r="Q11" s="52"/>
      <c r="R11" s="49"/>
      <c r="S11" s="24"/>
    </row>
    <row r="12" spans="1:19" ht="16.5" customHeight="1" x14ac:dyDescent="0.45">
      <c r="A12" s="42"/>
      <c r="B12" s="44" t="s">
        <v>23</v>
      </c>
      <c r="C12" s="53"/>
      <c r="D12" s="53"/>
      <c r="E12" s="53"/>
      <c r="F12" s="45">
        <f>SUM(F13:F20)</f>
        <v>44.6</v>
      </c>
      <c r="G12" s="45">
        <v>100</v>
      </c>
      <c r="H12" s="45">
        <v>104.86</v>
      </c>
      <c r="I12" s="45">
        <v>111.87</v>
      </c>
      <c r="J12" s="46">
        <v>116.7</v>
      </c>
      <c r="K12" s="45">
        <v>4.87</v>
      </c>
      <c r="L12" s="45">
        <v>6.69</v>
      </c>
      <c r="M12" s="45">
        <f t="shared" ref="M12:M34" si="0">SUM(J12-I12)/I12*100</f>
        <v>4.3175113971574133</v>
      </c>
      <c r="N12" s="51"/>
      <c r="O12" s="51"/>
      <c r="P12" s="54" t="s">
        <v>24</v>
      </c>
      <c r="Q12" s="47"/>
      <c r="R12" s="24"/>
    </row>
    <row r="13" spans="1:19" ht="16.5" customHeight="1" x14ac:dyDescent="0.45">
      <c r="A13" s="42"/>
      <c r="B13" s="53"/>
      <c r="C13" s="53" t="s">
        <v>25</v>
      </c>
      <c r="D13" s="53"/>
      <c r="E13" s="53"/>
      <c r="F13" s="55">
        <v>6.4</v>
      </c>
      <c r="G13" s="55">
        <v>100</v>
      </c>
      <c r="H13" s="55">
        <v>101.96</v>
      </c>
      <c r="I13" s="55">
        <v>103.46</v>
      </c>
      <c r="J13" s="56">
        <v>104.6</v>
      </c>
      <c r="K13" s="55">
        <v>1.94</v>
      </c>
      <c r="L13" s="55">
        <v>1.47</v>
      </c>
      <c r="M13" s="55">
        <f t="shared" si="0"/>
        <v>1.1018751208196409</v>
      </c>
      <c r="N13" s="57"/>
      <c r="O13" s="57"/>
      <c r="P13" s="58"/>
      <c r="Q13" s="58" t="s">
        <v>26</v>
      </c>
      <c r="R13" s="24"/>
    </row>
    <row r="14" spans="1:19" ht="16.5" customHeight="1" x14ac:dyDescent="0.45">
      <c r="A14" s="42"/>
      <c r="B14" s="53"/>
      <c r="C14" s="53" t="s">
        <v>27</v>
      </c>
      <c r="D14" s="53"/>
      <c r="E14" s="53"/>
      <c r="F14" s="55">
        <v>13.6</v>
      </c>
      <c r="G14" s="55">
        <v>100</v>
      </c>
      <c r="H14" s="55">
        <v>100.61</v>
      </c>
      <c r="I14" s="55">
        <v>113.24</v>
      </c>
      <c r="J14" s="56">
        <v>125.1</v>
      </c>
      <c r="K14" s="55">
        <v>0.63</v>
      </c>
      <c r="L14" s="55">
        <v>12.54</v>
      </c>
      <c r="M14" s="55">
        <f t="shared" si="0"/>
        <v>10.473330978452843</v>
      </c>
      <c r="N14" s="57"/>
      <c r="O14" s="57"/>
      <c r="P14" s="58"/>
      <c r="Q14" s="58" t="s">
        <v>28</v>
      </c>
      <c r="R14" s="24"/>
    </row>
    <row r="15" spans="1:19" ht="16.5" customHeight="1" x14ac:dyDescent="0.45">
      <c r="A15" s="42"/>
      <c r="B15" s="53"/>
      <c r="C15" s="53" t="s">
        <v>29</v>
      </c>
      <c r="D15" s="53"/>
      <c r="E15" s="53"/>
      <c r="F15" s="55">
        <v>3.2</v>
      </c>
      <c r="G15" s="55">
        <v>100</v>
      </c>
      <c r="H15" s="55">
        <v>97.18</v>
      </c>
      <c r="I15" s="55">
        <v>102.92</v>
      </c>
      <c r="J15" s="56">
        <v>104.9</v>
      </c>
      <c r="K15" s="59" t="s">
        <v>30</v>
      </c>
      <c r="L15" s="55">
        <v>5.91</v>
      </c>
      <c r="M15" s="55">
        <f t="shared" si="0"/>
        <v>1.9238243295763739</v>
      </c>
      <c r="N15" s="57"/>
      <c r="O15" s="57"/>
      <c r="P15" s="58"/>
      <c r="Q15" s="58" t="s">
        <v>31</v>
      </c>
      <c r="R15" s="24"/>
    </row>
    <row r="16" spans="1:19" ht="16.5" customHeight="1" x14ac:dyDescent="0.45">
      <c r="A16" s="42"/>
      <c r="B16" s="53"/>
      <c r="C16" s="53" t="s">
        <v>32</v>
      </c>
      <c r="D16" s="53"/>
      <c r="E16" s="53"/>
      <c r="F16" s="55">
        <v>7</v>
      </c>
      <c r="G16" s="55">
        <v>100</v>
      </c>
      <c r="H16" s="55">
        <v>109.97</v>
      </c>
      <c r="I16" s="55">
        <v>120.36</v>
      </c>
      <c r="J16" s="56">
        <v>125.7</v>
      </c>
      <c r="K16" s="55">
        <v>10</v>
      </c>
      <c r="L16" s="55">
        <v>9.44</v>
      </c>
      <c r="M16" s="55">
        <f t="shared" si="0"/>
        <v>4.4366899302093747</v>
      </c>
      <c r="N16" s="57"/>
      <c r="O16" s="57"/>
      <c r="P16" s="58"/>
      <c r="Q16" s="58" t="s">
        <v>33</v>
      </c>
      <c r="R16" s="24"/>
    </row>
    <row r="17" spans="1:18" ht="16.5" customHeight="1" x14ac:dyDescent="0.45">
      <c r="A17" s="42"/>
      <c r="B17" s="53"/>
      <c r="C17" s="53" t="s">
        <v>34</v>
      </c>
      <c r="D17" s="53"/>
      <c r="E17" s="53"/>
      <c r="F17" s="55">
        <v>3.5</v>
      </c>
      <c r="G17" s="55">
        <v>100</v>
      </c>
      <c r="H17" s="55">
        <v>101</v>
      </c>
      <c r="I17" s="55">
        <v>99.76</v>
      </c>
      <c r="J17" s="56">
        <v>99.8</v>
      </c>
      <c r="K17" s="55">
        <v>1.02</v>
      </c>
      <c r="L17" s="59" t="s">
        <v>35</v>
      </c>
      <c r="M17" s="55">
        <f t="shared" si="0"/>
        <v>4.0096230954282316E-2</v>
      </c>
      <c r="N17" s="57"/>
      <c r="O17" s="57"/>
      <c r="P17" s="58"/>
      <c r="Q17" s="58" t="s">
        <v>36</v>
      </c>
      <c r="R17" s="24"/>
    </row>
    <row r="18" spans="1:18" ht="16.5" customHeight="1" x14ac:dyDescent="0.45">
      <c r="A18" s="42"/>
      <c r="B18" s="53"/>
      <c r="C18" s="53" t="s">
        <v>37</v>
      </c>
      <c r="D18" s="53"/>
      <c r="E18" s="53"/>
      <c r="F18" s="55">
        <v>2.2999999999999998</v>
      </c>
      <c r="G18" s="55">
        <v>100</v>
      </c>
      <c r="H18" s="55">
        <v>100.78</v>
      </c>
      <c r="I18" s="55">
        <v>100.95</v>
      </c>
      <c r="J18" s="56">
        <v>101.2</v>
      </c>
      <c r="K18" s="55">
        <v>0.79</v>
      </c>
      <c r="L18" s="55">
        <v>0.17</v>
      </c>
      <c r="M18" s="55">
        <f t="shared" si="0"/>
        <v>0.24764735017335313</v>
      </c>
      <c r="N18" s="57"/>
      <c r="O18" s="57"/>
      <c r="P18" s="58"/>
      <c r="Q18" s="58" t="s">
        <v>38</v>
      </c>
      <c r="R18" s="24"/>
    </row>
    <row r="19" spans="1:18" ht="15.75" customHeight="1" x14ac:dyDescent="0.45">
      <c r="A19" s="42"/>
      <c r="B19" s="53"/>
      <c r="C19" s="53" t="s">
        <v>39</v>
      </c>
      <c r="D19" s="53"/>
      <c r="E19" s="53"/>
      <c r="F19" s="55">
        <v>5.5</v>
      </c>
      <c r="G19" s="55">
        <v>100</v>
      </c>
      <c r="H19" s="55">
        <v>112.82</v>
      </c>
      <c r="I19" s="55">
        <v>116.68</v>
      </c>
      <c r="J19" s="56">
        <v>116.8</v>
      </c>
      <c r="K19" s="55">
        <v>12.81</v>
      </c>
      <c r="L19" s="55">
        <v>3.42</v>
      </c>
      <c r="M19" s="55">
        <f t="shared" si="0"/>
        <v>0.10284538909838047</v>
      </c>
      <c r="N19" s="57"/>
      <c r="O19" s="57"/>
      <c r="P19" s="58"/>
      <c r="Q19" s="58" t="s">
        <v>40</v>
      </c>
      <c r="R19" s="24"/>
    </row>
    <row r="20" spans="1:18" ht="15.75" customHeight="1" x14ac:dyDescent="0.45">
      <c r="A20" s="42"/>
      <c r="B20" s="53"/>
      <c r="C20" s="53" t="s">
        <v>41</v>
      </c>
      <c r="D20" s="53"/>
      <c r="E20" s="53"/>
      <c r="F20" s="55">
        <v>3.1</v>
      </c>
      <c r="G20" s="55">
        <v>100</v>
      </c>
      <c r="H20" s="55">
        <v>109.6</v>
      </c>
      <c r="I20" s="55">
        <v>109.68</v>
      </c>
      <c r="J20" s="56">
        <v>109.8</v>
      </c>
      <c r="K20" s="55">
        <v>9.61</v>
      </c>
      <c r="L20" s="55">
        <v>7.0000000000000007E-2</v>
      </c>
      <c r="M20" s="55">
        <f t="shared" si="0"/>
        <v>0.10940919037198243</v>
      </c>
      <c r="N20" s="57"/>
      <c r="O20" s="57"/>
      <c r="P20" s="58"/>
      <c r="Q20" s="58" t="s">
        <v>42</v>
      </c>
      <c r="R20" s="24"/>
    </row>
    <row r="21" spans="1:18" ht="2.25" customHeight="1" x14ac:dyDescent="0.45">
      <c r="A21" s="42"/>
      <c r="B21" s="53"/>
      <c r="C21" s="53"/>
      <c r="D21" s="53"/>
      <c r="E21" s="53"/>
      <c r="F21" s="55"/>
      <c r="G21" s="55"/>
      <c r="H21" s="55"/>
      <c r="I21" s="55"/>
      <c r="J21" s="56"/>
      <c r="K21" s="55"/>
      <c r="L21" s="55"/>
      <c r="M21" s="45"/>
      <c r="N21" s="57"/>
      <c r="O21" s="57"/>
      <c r="P21" s="58"/>
      <c r="Q21" s="58"/>
      <c r="R21" s="24"/>
    </row>
    <row r="22" spans="1:18" ht="16.5" customHeight="1" x14ac:dyDescent="0.45">
      <c r="A22" s="42"/>
      <c r="B22" s="44" t="s">
        <v>43</v>
      </c>
      <c r="C22" s="53"/>
      <c r="D22" s="53"/>
      <c r="E22" s="53"/>
      <c r="F22" s="45">
        <f>SUM(F23:F28)</f>
        <v>55.300000000000004</v>
      </c>
      <c r="G22" s="45">
        <v>99.94</v>
      </c>
      <c r="H22" s="45">
        <v>103.43</v>
      </c>
      <c r="I22" s="45">
        <v>107.86</v>
      </c>
      <c r="J22" s="46">
        <v>108.8</v>
      </c>
      <c r="K22" s="45">
        <v>3.49</v>
      </c>
      <c r="L22" s="45">
        <v>4.28</v>
      </c>
      <c r="M22" s="45">
        <f t="shared" si="0"/>
        <v>0.87150009271277384</v>
      </c>
      <c r="N22" s="47"/>
      <c r="O22" s="47" t="s">
        <v>44</v>
      </c>
      <c r="P22" s="54"/>
      <c r="Q22" s="54"/>
      <c r="R22" s="24"/>
    </row>
    <row r="23" spans="1:18" ht="16.5" customHeight="1" x14ac:dyDescent="0.45">
      <c r="A23" s="42"/>
      <c r="B23" s="53"/>
      <c r="C23" s="53" t="s">
        <v>45</v>
      </c>
      <c r="D23" s="53"/>
      <c r="E23" s="53"/>
      <c r="F23" s="55">
        <v>3.2</v>
      </c>
      <c r="G23" s="55">
        <v>100</v>
      </c>
      <c r="H23" s="55">
        <v>102.36</v>
      </c>
      <c r="I23" s="55">
        <v>102.3</v>
      </c>
      <c r="J23" s="56">
        <v>102.3</v>
      </c>
      <c r="K23" s="55">
        <v>2.33</v>
      </c>
      <c r="L23" s="59" t="s">
        <v>46</v>
      </c>
      <c r="M23" s="55" t="s">
        <v>47</v>
      </c>
      <c r="N23" s="57"/>
      <c r="O23" s="57"/>
      <c r="P23" s="58"/>
      <c r="Q23" s="58" t="s">
        <v>48</v>
      </c>
      <c r="R23" s="24"/>
    </row>
    <row r="24" spans="1:18" ht="15.75" customHeight="1" x14ac:dyDescent="0.45">
      <c r="A24" s="42"/>
      <c r="B24" s="53"/>
      <c r="C24" s="53" t="s">
        <v>49</v>
      </c>
      <c r="D24" s="53"/>
      <c r="E24" s="53"/>
      <c r="F24" s="55">
        <v>18.600000000000001</v>
      </c>
      <c r="G24" s="55">
        <v>100</v>
      </c>
      <c r="H24" s="55">
        <v>103.41</v>
      </c>
      <c r="I24" s="55">
        <v>111.99</v>
      </c>
      <c r="J24" s="56">
        <v>114.4</v>
      </c>
      <c r="K24" s="55">
        <v>3.41</v>
      </c>
      <c r="L24" s="55">
        <v>8.3000000000000007</v>
      </c>
      <c r="M24" s="55">
        <f t="shared" si="0"/>
        <v>2.1519778551656494</v>
      </c>
      <c r="N24" s="57"/>
      <c r="O24" s="57"/>
      <c r="P24" s="58"/>
      <c r="Q24" s="58" t="s">
        <v>50</v>
      </c>
      <c r="R24" s="24"/>
    </row>
    <row r="25" spans="1:18" ht="15" customHeight="1" x14ac:dyDescent="0.45">
      <c r="A25" s="42"/>
      <c r="B25" s="53"/>
      <c r="C25" s="53" t="s">
        <v>51</v>
      </c>
      <c r="D25" s="53"/>
      <c r="E25" s="53"/>
      <c r="F25" s="55">
        <v>5.4</v>
      </c>
      <c r="G25" s="55">
        <v>100</v>
      </c>
      <c r="H25" s="55">
        <v>100.96</v>
      </c>
      <c r="I25" s="55">
        <v>102.34</v>
      </c>
      <c r="J25" s="56">
        <v>103</v>
      </c>
      <c r="K25" s="55">
        <v>0.97</v>
      </c>
      <c r="L25" s="55">
        <v>1.36</v>
      </c>
      <c r="M25" s="55">
        <f t="shared" si="0"/>
        <v>0.64490912644127085</v>
      </c>
      <c r="N25" s="57"/>
      <c r="O25" s="57"/>
      <c r="P25" s="58"/>
      <c r="Q25" s="58" t="s">
        <v>52</v>
      </c>
      <c r="R25" s="24"/>
    </row>
    <row r="26" spans="1:18" ht="16.5" customHeight="1" x14ac:dyDescent="0.45">
      <c r="A26" s="42"/>
      <c r="B26" s="53"/>
      <c r="C26" s="53" t="s">
        <v>53</v>
      </c>
      <c r="D26" s="53"/>
      <c r="E26" s="53"/>
      <c r="F26" s="55">
        <v>22.1</v>
      </c>
      <c r="G26" s="55">
        <v>100</v>
      </c>
      <c r="H26" s="55">
        <v>104.82</v>
      </c>
      <c r="I26" s="55">
        <v>107.49</v>
      </c>
      <c r="J26" s="56">
        <v>107.4</v>
      </c>
      <c r="K26" s="55">
        <v>4.83</v>
      </c>
      <c r="L26" s="55">
        <v>2.5499999999999998</v>
      </c>
      <c r="M26" s="59" t="s">
        <v>54</v>
      </c>
      <c r="N26" s="57"/>
      <c r="O26" s="57"/>
      <c r="P26" s="58"/>
      <c r="Q26" s="58" t="s">
        <v>55</v>
      </c>
      <c r="R26" s="24"/>
    </row>
    <row r="27" spans="1:18" ht="15" customHeight="1" x14ac:dyDescent="0.45">
      <c r="A27" s="42"/>
      <c r="B27" s="53"/>
      <c r="C27" s="53" t="s">
        <v>56</v>
      </c>
      <c r="D27" s="53"/>
      <c r="E27" s="53"/>
      <c r="F27" s="55">
        <v>4.5</v>
      </c>
      <c r="G27" s="55">
        <v>100</v>
      </c>
      <c r="H27" s="55">
        <v>100.06</v>
      </c>
      <c r="I27" s="55">
        <v>100.09</v>
      </c>
      <c r="J27" s="56">
        <v>100.2</v>
      </c>
      <c r="K27" s="55">
        <v>0.06</v>
      </c>
      <c r="L27" s="55">
        <v>0.03</v>
      </c>
      <c r="M27" s="55">
        <f t="shared" si="0"/>
        <v>0.10990108901988153</v>
      </c>
      <c r="N27" s="57"/>
      <c r="O27" s="57"/>
      <c r="P27" s="58"/>
      <c r="Q27" s="58" t="s">
        <v>57</v>
      </c>
      <c r="R27" s="24"/>
    </row>
    <row r="28" spans="1:18" ht="16.5" customHeight="1" x14ac:dyDescent="0.45">
      <c r="A28" s="42"/>
      <c r="B28" s="53"/>
      <c r="C28" s="53" t="s">
        <v>58</v>
      </c>
      <c r="D28" s="53"/>
      <c r="E28" s="53"/>
      <c r="F28" s="55">
        <v>1.5</v>
      </c>
      <c r="G28" s="55">
        <v>100</v>
      </c>
      <c r="H28" s="55">
        <v>101.9</v>
      </c>
      <c r="I28" s="55">
        <v>106.02</v>
      </c>
      <c r="J28" s="56">
        <v>108.9</v>
      </c>
      <c r="K28" s="55">
        <v>1.85</v>
      </c>
      <c r="L28" s="55">
        <v>4.05</v>
      </c>
      <c r="M28" s="55">
        <f t="shared" si="0"/>
        <v>2.7164685908319277</v>
      </c>
      <c r="N28" s="57"/>
      <c r="O28" s="57"/>
      <c r="P28" s="58"/>
      <c r="Q28" s="58" t="s">
        <v>59</v>
      </c>
      <c r="R28" s="24"/>
    </row>
    <row r="29" spans="1:18" ht="2.25" customHeight="1" x14ac:dyDescent="0.45">
      <c r="A29" s="42"/>
      <c r="B29" s="53"/>
      <c r="C29" s="53"/>
      <c r="D29" s="53"/>
      <c r="E29" s="53"/>
      <c r="F29" s="55"/>
      <c r="G29" s="55"/>
      <c r="H29" s="55"/>
      <c r="I29" s="55"/>
      <c r="J29" s="56"/>
      <c r="K29" s="55"/>
      <c r="L29" s="55"/>
      <c r="M29" s="45"/>
      <c r="N29" s="57"/>
      <c r="O29" s="57"/>
      <c r="P29" s="58"/>
      <c r="Q29" s="58"/>
      <c r="R29" s="24"/>
    </row>
    <row r="30" spans="1:18" ht="17.25" customHeight="1" x14ac:dyDescent="0.45">
      <c r="A30" s="43" t="s">
        <v>60</v>
      </c>
      <c r="B30" s="53"/>
      <c r="C30" s="53"/>
      <c r="D30" s="53"/>
      <c r="E30" s="53"/>
      <c r="F30" s="45">
        <v>54.6</v>
      </c>
      <c r="G30" s="45">
        <v>100</v>
      </c>
      <c r="H30" s="45">
        <v>103.08</v>
      </c>
      <c r="I30" s="45">
        <v>106.19</v>
      </c>
      <c r="J30" s="46">
        <v>106.8</v>
      </c>
      <c r="K30" s="45">
        <v>3.12</v>
      </c>
      <c r="L30" s="45">
        <v>3.01</v>
      </c>
      <c r="M30" s="45">
        <f t="shared" si="0"/>
        <v>0.57444203785667147</v>
      </c>
      <c r="N30" s="47" t="s">
        <v>61</v>
      </c>
      <c r="O30" s="57"/>
      <c r="P30" s="58"/>
      <c r="Q30" s="58"/>
      <c r="R30" s="24"/>
    </row>
    <row r="31" spans="1:18" ht="2.25" customHeight="1" x14ac:dyDescent="0.45">
      <c r="A31" s="43"/>
      <c r="B31" s="53"/>
      <c r="C31" s="53"/>
      <c r="D31" s="53"/>
      <c r="E31" s="53"/>
      <c r="F31" s="55"/>
      <c r="G31" s="55"/>
      <c r="H31" s="55"/>
      <c r="I31" s="55"/>
      <c r="J31" s="56"/>
      <c r="K31" s="55"/>
      <c r="L31" s="55"/>
      <c r="M31" s="45"/>
      <c r="N31" s="57"/>
      <c r="O31" s="57"/>
      <c r="P31" s="58"/>
      <c r="Q31" s="58"/>
      <c r="R31" s="24"/>
    </row>
    <row r="32" spans="1:18" ht="15.75" customHeight="1" x14ac:dyDescent="0.45">
      <c r="A32" s="42"/>
      <c r="B32" s="44" t="s">
        <v>62</v>
      </c>
      <c r="C32" s="53"/>
      <c r="D32" s="53"/>
      <c r="E32" s="53"/>
      <c r="F32" s="45">
        <v>42.4</v>
      </c>
      <c r="G32" s="45">
        <v>100</v>
      </c>
      <c r="H32" s="45">
        <v>105.17</v>
      </c>
      <c r="I32" s="45">
        <v>113.66</v>
      </c>
      <c r="J32" s="46">
        <v>119.2</v>
      </c>
      <c r="K32" s="45">
        <v>5.21</v>
      </c>
      <c r="L32" s="45">
        <v>8.07</v>
      </c>
      <c r="M32" s="45">
        <f t="shared" si="0"/>
        <v>4.874186169276796</v>
      </c>
      <c r="N32" s="57"/>
      <c r="O32" s="57"/>
      <c r="P32" s="54" t="s">
        <v>63</v>
      </c>
      <c r="Q32" s="58"/>
      <c r="R32" s="24"/>
    </row>
    <row r="33" spans="1:19" ht="15" customHeight="1" x14ac:dyDescent="0.45">
      <c r="A33" s="42"/>
      <c r="B33" s="53"/>
      <c r="C33" s="53" t="s">
        <v>64</v>
      </c>
      <c r="D33" s="53"/>
      <c r="E33" s="53"/>
      <c r="F33" s="55">
        <v>30.3</v>
      </c>
      <c r="G33" s="55">
        <v>100</v>
      </c>
      <c r="H33" s="55">
        <v>103.56</v>
      </c>
      <c r="I33" s="55">
        <v>113.32</v>
      </c>
      <c r="J33" s="56">
        <v>120.4</v>
      </c>
      <c r="K33" s="55">
        <v>3.58</v>
      </c>
      <c r="L33" s="55">
        <v>9.42</v>
      </c>
      <c r="M33" s="55">
        <f t="shared" si="0"/>
        <v>6.2477938581009651</v>
      </c>
      <c r="N33" s="57"/>
      <c r="O33" s="57"/>
      <c r="P33" s="58"/>
      <c r="Q33" s="58" t="s">
        <v>65</v>
      </c>
      <c r="R33" s="24"/>
    </row>
    <row r="34" spans="1:19" ht="15" customHeight="1" x14ac:dyDescent="0.45">
      <c r="A34" s="42"/>
      <c r="B34" s="53"/>
      <c r="C34" s="60" t="s">
        <v>66</v>
      </c>
      <c r="D34" s="60"/>
      <c r="E34" s="60"/>
      <c r="F34" s="55">
        <v>12.1</v>
      </c>
      <c r="G34" s="55">
        <v>100</v>
      </c>
      <c r="H34" s="55">
        <v>109.53</v>
      </c>
      <c r="I34" s="55">
        <v>115.03</v>
      </c>
      <c r="J34" s="56">
        <v>116.6</v>
      </c>
      <c r="K34" s="55">
        <v>9.5299999999999994</v>
      </c>
      <c r="L34" s="55">
        <v>5.03</v>
      </c>
      <c r="M34" s="55">
        <f t="shared" si="0"/>
        <v>1.3648613405198584</v>
      </c>
      <c r="N34" s="57"/>
      <c r="O34" s="57"/>
      <c r="P34" s="58"/>
      <c r="Q34" s="58" t="s">
        <v>67</v>
      </c>
      <c r="R34" s="24"/>
    </row>
    <row r="35" spans="1:19" ht="9.9499999999999993" customHeight="1" x14ac:dyDescent="0.45">
      <c r="A35" s="61"/>
      <c r="B35" s="62"/>
      <c r="C35" s="32"/>
      <c r="D35" s="32"/>
      <c r="E35" s="32"/>
      <c r="F35" s="63"/>
      <c r="G35" s="63"/>
      <c r="H35" s="63"/>
      <c r="I35" s="63"/>
      <c r="J35" s="63"/>
      <c r="K35" s="63"/>
      <c r="L35" s="63"/>
      <c r="M35" s="64"/>
      <c r="N35" s="65"/>
      <c r="O35" s="32"/>
      <c r="P35" s="32"/>
      <c r="Q35" s="32"/>
      <c r="R35" s="24"/>
    </row>
    <row r="36" spans="1:19" ht="1.5" customHeight="1" x14ac:dyDescent="0.45">
      <c r="H36" s="24"/>
      <c r="I36" s="24"/>
      <c r="J36" s="24"/>
      <c r="K36" s="24"/>
    </row>
    <row r="37" spans="1:19" ht="17.25" customHeight="1" x14ac:dyDescent="0.45">
      <c r="B37" s="66" t="s">
        <v>68</v>
      </c>
      <c r="H37" s="67" t="s">
        <v>69</v>
      </c>
    </row>
    <row r="38" spans="1:19" ht="15.75" customHeight="1" x14ac:dyDescent="0.45">
      <c r="A38" s="66" t="s">
        <v>70</v>
      </c>
      <c r="E38" s="67"/>
      <c r="F38" s="67"/>
      <c r="G38" s="67"/>
      <c r="H38" s="67" t="s">
        <v>71</v>
      </c>
      <c r="J38" s="68"/>
      <c r="K38" s="24"/>
    </row>
    <row r="39" spans="1:19" s="7" customFormat="1" ht="17.25" x14ac:dyDescent="0.4">
      <c r="L39" s="6"/>
      <c r="M39" s="6"/>
      <c r="N39" s="6"/>
      <c r="O39" s="6"/>
      <c r="P39" s="69"/>
      <c r="Q39" s="69"/>
      <c r="R39" s="69"/>
      <c r="S39" s="6"/>
    </row>
    <row r="40" spans="1:19" s="7" customFormat="1" ht="17.25" x14ac:dyDescent="0.4">
      <c r="L40" s="6"/>
      <c r="M40" s="6"/>
      <c r="N40" s="6"/>
      <c r="O40" s="6"/>
      <c r="P40" s="69"/>
      <c r="Q40" s="69"/>
      <c r="R40" s="69"/>
      <c r="S40" s="6"/>
    </row>
    <row r="41" spans="1:19" x14ac:dyDescent="0.45">
      <c r="P41" s="69"/>
      <c r="Q41" s="69"/>
      <c r="R41" s="69"/>
    </row>
    <row r="42" spans="1:19" x14ac:dyDescent="0.45">
      <c r="P42" s="69"/>
      <c r="Q42" s="69"/>
      <c r="R42" s="69"/>
    </row>
    <row r="43" spans="1:19" x14ac:dyDescent="0.45">
      <c r="P43" s="69"/>
      <c r="Q43" s="69"/>
      <c r="R43" s="69"/>
    </row>
    <row r="44" spans="1:19" x14ac:dyDescent="0.45">
      <c r="P44" s="69"/>
      <c r="Q44" s="69"/>
      <c r="R44" s="69"/>
    </row>
    <row r="45" spans="1:19" x14ac:dyDescent="0.45">
      <c r="P45" s="69"/>
      <c r="Q45" s="69"/>
      <c r="R45" s="69"/>
    </row>
    <row r="46" spans="1:19" x14ac:dyDescent="0.45">
      <c r="P46" s="69"/>
      <c r="Q46" s="69"/>
      <c r="R46" s="69"/>
    </row>
    <row r="47" spans="1:19" x14ac:dyDescent="0.45">
      <c r="P47" s="69"/>
      <c r="Q47" s="69"/>
      <c r="R47" s="69"/>
    </row>
  </sheetData>
  <mergeCells count="6">
    <mergeCell ref="A5:E8"/>
    <mergeCell ref="G5:J5"/>
    <mergeCell ref="K5:M5"/>
    <mergeCell ref="P5:Q8"/>
    <mergeCell ref="G6:J6"/>
    <mergeCell ref="K6:M6"/>
  </mergeCells>
  <printOptions gridLinesSet="0"/>
  <pageMargins left="0.55118110236220474" right="0.35433070866141736" top="0.78740157480314965" bottom="0.34" header="0.51181102362204722" footer="0.26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T-17.1</vt:lpstr>
      <vt:lpstr>'T-17.1'!Print_Area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2016-03-08T08:13:09Z</dcterms:created>
  <dcterms:modified xsi:type="dcterms:W3CDTF">2016-03-08T08:13:41Z</dcterms:modified>
</cp:coreProperties>
</file>