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1" sheetId="7" r:id="rId1"/>
  </sheets>
  <definedNames>
    <definedName name="_xlnm.Print_Area" localSheetId="0">ตารางที่1!$A$1:$D$31</definedName>
  </definedNames>
  <calcPr calcId="124519"/>
</workbook>
</file>

<file path=xl/calcChain.xml><?xml version="1.0" encoding="utf-8"?>
<calcChain xmlns="http://schemas.openxmlformats.org/spreadsheetml/2006/main">
  <c r="D9" i="7"/>
  <c r="C9"/>
  <c r="D13"/>
  <c r="C13"/>
  <c r="B11"/>
  <c r="B10"/>
  <c r="B14"/>
  <c r="B16"/>
  <c r="B15"/>
  <c r="D8" l="1"/>
  <c r="D7" s="1"/>
  <c r="C8"/>
  <c r="C7" s="1"/>
  <c r="B9"/>
  <c r="B13"/>
  <c r="C28" l="1"/>
  <c r="C26"/>
  <c r="C24"/>
  <c r="C22"/>
  <c r="C27"/>
  <c r="C23"/>
  <c r="C19"/>
  <c r="D28"/>
  <c r="D26"/>
  <c r="D24"/>
  <c r="D22"/>
  <c r="D27"/>
  <c r="D23"/>
  <c r="D19"/>
  <c r="C20"/>
  <c r="D20"/>
  <c r="C25"/>
  <c r="D25"/>
  <c r="B8"/>
  <c r="C21"/>
  <c r="D21"/>
  <c r="B7"/>
  <c r="B22" l="1"/>
  <c r="B23"/>
  <c r="B19"/>
  <c r="B27"/>
  <c r="B26"/>
  <c r="B24"/>
  <c r="B28"/>
  <c r="B21"/>
  <c r="B20"/>
  <c r="B25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<sst xmlns="http://schemas.openxmlformats.org/spreadsheetml/2006/main" count="30" uniqueCount="20">
  <si>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</si>
  <si>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</si>
  <si>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</si>
  <si>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</si>
  <si>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</si>
  <si>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</si>
  <si>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</si>
  <si>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</si>
  <si>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</si>
  <si>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</si>
  <si>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</si>
  <si>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</si>
  <si>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</si>
  <si>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</si>
  <si>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</si>
  <si>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</si>
  <si>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</si>
  <si>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</si>
  <si>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2557</t>
  </si>
  <si>
    <t xml:space="preserve">                     เดือนธันวาคม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</si>
</sst>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5" formatCode="_-#,##0.0_-;\-#,##0.0_-;_-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5" fontId="6" fillId="0" borderId="0" xfId="0" applyNumberFormat="1" applyFont="1" applyBorder="1" applyAlignment="1">
      <alignment horizontal="right"/>
    </xf>
    <xf numFmtId="0" fontId="8" fillId="0" borderId="0" xfId="0" applyFont="1"/>
    <xf numFmtId="190" fontId="6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showGridLines="0" tabSelected="1" view="pageBreakPreview" topLeftCell="A4" zoomScale="80" zoomScaleNormal="90" zoomScaleSheetLayoutView="80" workbookViewId="0">
      <selection activeCell="G38" sqref="G38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3.25">
      <c r="A1" s="23" t="s">
        <v>16</v>
      </c>
    </row>
    <row r="2" spans="1:7" ht="23.25">
      <c r="A2" s="2" t="s">
        <v>18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3.25">
      <c r="A5" s="1"/>
      <c r="B5" s="29" t="s">
        <v>15</v>
      </c>
      <c r="C5" s="29"/>
      <c r="D5" s="29"/>
      <c r="E5" s="6"/>
    </row>
    <row r="6" spans="1:7" s="10" customFormat="1" ht="6" customHeight="1">
      <c r="A6" s="7"/>
      <c r="C6" s="8"/>
      <c r="D6" s="8"/>
      <c r="E6" s="11"/>
    </row>
    <row r="7" spans="1:7" s="10" customFormat="1" ht="23.25">
      <c r="A7" s="7" t="s">
        <v>4</v>
      </c>
      <c r="B7" s="8">
        <f>C7+D7</f>
        <v>440409</v>
      </c>
      <c r="C7" s="9">
        <f>C8+C13</f>
        <v>217250</v>
      </c>
      <c r="D7" s="9">
        <f>D8+D13</f>
        <v>223159</v>
      </c>
      <c r="E7" s="9"/>
      <c r="F7" s="12"/>
      <c r="G7" s="12"/>
    </row>
    <row r="8" spans="1:7" s="10" customFormat="1" ht="23.25">
      <c r="A8" s="10" t="s">
        <v>5</v>
      </c>
      <c r="B8" s="9">
        <f>B9+B12</f>
        <v>315609</v>
      </c>
      <c r="C8" s="9">
        <f>C9+C12</f>
        <v>173364</v>
      </c>
      <c r="D8" s="9">
        <f>D9+D12</f>
        <v>142245</v>
      </c>
      <c r="E8" s="9"/>
      <c r="F8" s="12"/>
      <c r="G8" s="12"/>
    </row>
    <row r="9" spans="1:7" s="13" customFormat="1" ht="23.25">
      <c r="A9" s="13" t="s">
        <v>7</v>
      </c>
      <c r="B9" s="14">
        <f>B10+B11</f>
        <v>315609</v>
      </c>
      <c r="C9" s="14">
        <f>C10+C11</f>
        <v>173364</v>
      </c>
      <c r="D9" s="14">
        <f>D10+D11</f>
        <v>142245</v>
      </c>
      <c r="E9" s="11"/>
      <c r="F9" s="15"/>
      <c r="G9" s="15"/>
    </row>
    <row r="10" spans="1:7" s="13" customFormat="1" ht="23.25">
      <c r="A10" s="13" t="s">
        <v>8</v>
      </c>
      <c r="B10" s="16">
        <f t="shared" ref="B10:B16" si="0">C10+D10</f>
        <v>314972</v>
      </c>
      <c r="C10" s="17">
        <v>172885</v>
      </c>
      <c r="D10" s="17">
        <v>142087</v>
      </c>
      <c r="E10" s="11"/>
    </row>
    <row r="11" spans="1:7" s="13" customFormat="1" ht="23.25">
      <c r="A11" s="13" t="s">
        <v>9</v>
      </c>
      <c r="B11" s="16">
        <f>C11+D11</f>
        <v>637</v>
      </c>
      <c r="C11" s="17">
        <v>479</v>
      </c>
      <c r="D11" s="14">
        <v>158</v>
      </c>
      <c r="E11" s="11"/>
    </row>
    <row r="12" spans="1:7" s="13" customFormat="1" ht="23.25">
      <c r="A12" s="13" t="s">
        <v>13</v>
      </c>
      <c r="B12" s="26">
        <v>0</v>
      </c>
      <c r="C12" s="26">
        <v>0</v>
      </c>
      <c r="D12" s="26">
        <v>0</v>
      </c>
      <c r="E12" s="26"/>
    </row>
    <row r="13" spans="1:7" s="10" customFormat="1" ht="23.25">
      <c r="A13" s="10" t="s">
        <v>6</v>
      </c>
      <c r="B13" s="18">
        <f>C13+D13</f>
        <v>124800</v>
      </c>
      <c r="C13" s="9">
        <f>SUM(C14:C16)</f>
        <v>43886</v>
      </c>
      <c r="D13" s="19">
        <f>SUM(D14:D16)</f>
        <v>80914</v>
      </c>
      <c r="E13" s="9"/>
    </row>
    <row r="14" spans="1:7" s="13" customFormat="1" ht="23.25">
      <c r="A14" s="13" t="s">
        <v>10</v>
      </c>
      <c r="B14" s="16">
        <f t="shared" si="0"/>
        <v>29656</v>
      </c>
      <c r="C14" s="17">
        <v>1278</v>
      </c>
      <c r="D14" s="17">
        <v>28378</v>
      </c>
      <c r="E14" s="11"/>
    </row>
    <row r="15" spans="1:7" s="13" customFormat="1" ht="23.25">
      <c r="A15" s="13" t="s">
        <v>11</v>
      </c>
      <c r="B15" s="16">
        <f t="shared" si="0"/>
        <v>29586</v>
      </c>
      <c r="C15" s="17">
        <v>12796</v>
      </c>
      <c r="D15" s="17">
        <v>16790</v>
      </c>
      <c r="E15" s="11"/>
    </row>
    <row r="16" spans="1:7" s="13" customFormat="1" ht="23.25">
      <c r="A16" s="20" t="s">
        <v>12</v>
      </c>
      <c r="B16" s="16">
        <f t="shared" si="0"/>
        <v>65558</v>
      </c>
      <c r="C16" s="17">
        <v>29812</v>
      </c>
      <c r="D16" s="17">
        <v>35746</v>
      </c>
    </row>
    <row r="17" spans="1:4" s="13" customFormat="1" ht="23.25">
      <c r="A17" s="1"/>
      <c r="B17" s="30" t="s">
        <v>14</v>
      </c>
      <c r="C17" s="30"/>
      <c r="D17" s="30"/>
    </row>
    <row r="18" spans="1:4" s="10" customFormat="1" ht="6" customHeight="1">
      <c r="A18" s="7"/>
      <c r="B18" s="21"/>
      <c r="C18" s="21"/>
      <c r="D18" s="21"/>
    </row>
    <row r="19" spans="1:4" s="10" customFormat="1" ht="23.25">
      <c r="A19" s="7" t="s">
        <v>4</v>
      </c>
      <c r="B19" s="21">
        <f>B7/$B$7*100</f>
        <v>100</v>
      </c>
      <c r="C19" s="21">
        <f>C7/$C$7*100</f>
        <v>100</v>
      </c>
      <c r="D19" s="21">
        <f>D7/$D$7*100</f>
        <v>100</v>
      </c>
    </row>
    <row r="20" spans="1:4" s="10" customFormat="1" ht="23.25">
      <c r="A20" s="10" t="s">
        <v>5</v>
      </c>
      <c r="B20" s="21">
        <f t="shared" ref="B20:B28" si="1">B8/$B$7*100</f>
        <v>71.662704440644944</v>
      </c>
      <c r="C20" s="21">
        <f t="shared" ref="C20:C28" si="2">C8/$C$7*100</f>
        <v>79.799309551208282</v>
      </c>
      <c r="D20" s="21">
        <f t="shared" ref="D20:D28" si="3">D8/$D$7*100</f>
        <v>63.741547506486405</v>
      </c>
    </row>
    <row r="21" spans="1:4" s="10" customFormat="1" ht="23.25">
      <c r="A21" s="13" t="s">
        <v>7</v>
      </c>
      <c r="B21" s="28">
        <f t="shared" si="1"/>
        <v>71.662704440644944</v>
      </c>
      <c r="C21" s="28">
        <f t="shared" si="2"/>
        <v>79.799309551208282</v>
      </c>
      <c r="D21" s="28">
        <f t="shared" si="3"/>
        <v>63.741547506486405</v>
      </c>
    </row>
    <row r="22" spans="1:4" s="13" customFormat="1" ht="23.25">
      <c r="A22" s="13" t="s">
        <v>8</v>
      </c>
      <c r="B22" s="28">
        <f>B10/$B$7*100</f>
        <v>71.518066161227395</v>
      </c>
      <c r="C22" s="28">
        <f t="shared" si="2"/>
        <v>79.578826237054088</v>
      </c>
      <c r="D22" s="28">
        <f t="shared" si="3"/>
        <v>63.670745970361942</v>
      </c>
    </row>
    <row r="23" spans="1:4" s="13" customFormat="1" ht="23.25">
      <c r="A23" s="13" t="s">
        <v>9</v>
      </c>
      <c r="B23" s="28">
        <f>B11/$B$7*100+0.02</f>
        <v>0.16463827941754142</v>
      </c>
      <c r="C23" s="28">
        <f t="shared" si="2"/>
        <v>0.22048331415420022</v>
      </c>
      <c r="D23" s="28">
        <f t="shared" si="3"/>
        <v>7.080153612446731E-2</v>
      </c>
    </row>
    <row r="24" spans="1:4" s="13" customFormat="1" ht="23.25">
      <c r="A24" s="13" t="s">
        <v>13</v>
      </c>
      <c r="B24" s="26">
        <f t="shared" si="1"/>
        <v>0</v>
      </c>
      <c r="C24" s="26">
        <f t="shared" si="2"/>
        <v>0</v>
      </c>
      <c r="D24" s="26">
        <f t="shared" si="3"/>
        <v>0</v>
      </c>
    </row>
    <row r="25" spans="1:4" s="10" customFormat="1" ht="23.25">
      <c r="A25" s="10" t="s">
        <v>6</v>
      </c>
      <c r="B25" s="21">
        <f t="shared" si="1"/>
        <v>28.337295559355052</v>
      </c>
      <c r="C25" s="21">
        <f t="shared" si="2"/>
        <v>20.200690448791715</v>
      </c>
      <c r="D25" s="21">
        <f t="shared" si="3"/>
        <v>36.258452493513595</v>
      </c>
    </row>
    <row r="26" spans="1:4" s="13" customFormat="1" ht="23.25">
      <c r="A26" s="13" t="s">
        <v>10</v>
      </c>
      <c r="B26" s="28">
        <f t="shared" si="1"/>
        <v>6.7337406819569985</v>
      </c>
      <c r="C26" s="28">
        <f t="shared" si="2"/>
        <v>0.58826237054085151</v>
      </c>
      <c r="D26" s="28">
        <f t="shared" si="3"/>
        <v>12.716493621140085</v>
      </c>
    </row>
    <row r="27" spans="1:4" s="13" customFormat="1" ht="23.25">
      <c r="A27" s="13" t="s">
        <v>11</v>
      </c>
      <c r="B27" s="28">
        <f t="shared" si="1"/>
        <v>6.7178463655374889</v>
      </c>
      <c r="C27" s="28">
        <f t="shared" si="2"/>
        <v>5.8899884925201382</v>
      </c>
      <c r="D27" s="28">
        <f t="shared" si="3"/>
        <v>7.5237834906949752</v>
      </c>
    </row>
    <row r="28" spans="1:4" s="13" customFormat="1" ht="23.25">
      <c r="A28" s="20" t="s">
        <v>12</v>
      </c>
      <c r="B28" s="28">
        <f t="shared" si="1"/>
        <v>14.885708511860566</v>
      </c>
      <c r="C28" s="28">
        <f t="shared" si="2"/>
        <v>13.722439585730726</v>
      </c>
      <c r="D28" s="28">
        <f t="shared" si="3"/>
        <v>16.018175381678535</v>
      </c>
    </row>
    <row r="29" spans="1:4" ht="6.75" customHeight="1">
      <c r="A29" s="24"/>
      <c r="B29" s="25"/>
      <c r="C29" s="25"/>
      <c r="D29" s="25"/>
    </row>
    <row r="30" spans="1:4" s="27" customFormat="1" ht="21.75">
      <c r="A30" s="27" t="s">
        <v>17</v>
      </c>
    </row>
    <row r="31" spans="1:4" s="27" customFormat="1" ht="21.75">
      <c r="A31" s="27" t="s">
        <v>19</v>
      </c>
    </row>
    <row r="32" spans="1:4" ht="24" customHeight="1">
      <c r="B32" s="22"/>
      <c r="C32" s="22"/>
      <c r="D32" s="22"/>
    </row>
    <row r="33" spans="2:4" ht="24" customHeight="1">
      <c r="B33" s="22"/>
      <c r="C33" s="22"/>
      <c r="D33" s="22"/>
    </row>
    <row r="34" spans="2:4" ht="24" customHeight="1">
      <c r="B34" s="22"/>
      <c r="C34" s="22"/>
      <c r="D34" s="22"/>
    </row>
    <row r="35" spans="2:4" ht="24" customHeight="1">
      <c r="B35" s="22"/>
      <c r="C35" s="22"/>
      <c r="D35" s="22"/>
    </row>
    <row r="36" spans="2:4" ht="24" customHeight="1">
      <c r="B36" s="22"/>
      <c r="C36" s="22"/>
      <c r="D36" s="22"/>
    </row>
    <row r="37" spans="2:4" ht="24" customHeight="1">
      <c r="B37" s="22"/>
      <c r="C37" s="22"/>
      <c r="D37" s="22"/>
    </row>
    <row r="38" spans="2:4" ht="24" customHeight="1">
      <c r="B38" s="22"/>
      <c r="C38" s="22"/>
      <c r="D38" s="22"/>
    </row>
    <row r="39" spans="2:4" ht="24" customHeight="1">
      <c r="B39" s="22"/>
      <c r="C39" s="22"/>
      <c r="D39" s="22"/>
    </row>
    <row r="40" spans="2:4" ht="24" customHeight="1">
      <c r="B40" s="22"/>
      <c r="C40" s="22"/>
      <c r="D40" s="22"/>
    </row>
    <row r="41" spans="2:4" ht="24" customHeight="1">
      <c r="B41" s="22"/>
      <c r="C41" s="22"/>
      <c r="D41" s="2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2015-11-25T07:02:12Z</dcterms:modified>
</cp:coreProperties>
</file>