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T-6.1 D" sheetId="1" r:id="rId1"/>
  </sheets>
  <definedNames>
    <definedName name="_xlnm.Print_Area" localSheetId="0">'T-6.1 D'!$A$1:$L$31</definedName>
  </definedNames>
  <calcPr calcId="124519"/>
</workbook>
</file>

<file path=xl/calcChain.xml><?xml version="1.0" encoding="utf-8"?>
<calcChain xmlns="http://schemas.openxmlformats.org/spreadsheetml/2006/main">
  <c r="H8" i="1"/>
  <c r="E10"/>
  <c r="F10"/>
  <c r="G10"/>
  <c r="H10"/>
  <c r="H11"/>
  <c r="H12"/>
  <c r="H13"/>
  <c r="H15"/>
  <c r="H17"/>
  <c r="H19"/>
  <c r="H20"/>
  <c r="H21"/>
  <c r="H22"/>
  <c r="H23"/>
  <c r="H25"/>
  <c r="E40"/>
  <c r="F40"/>
  <c r="G40"/>
</calcChain>
</file>

<file path=xl/sharedStrings.xml><?xml version="1.0" encoding="utf-8"?>
<sst xmlns="http://schemas.openxmlformats.org/spreadsheetml/2006/main" count="57" uniqueCount="55">
  <si>
    <t>The 2013 Household Socio-economic Survey, Chanthaburi Province,  National Statistical Office</t>
  </si>
  <si>
    <t xml:space="preserve">                      Source:</t>
  </si>
  <si>
    <t>การสำรวจภาวะเศรษฐกิจและสังคมของครัวเรือน พ.ศ. 2556  จังหวัดจันทบุรี  สำนักงานสถิติแห่งชาติ</t>
  </si>
  <si>
    <t>ที่มา:</t>
  </si>
  <si>
    <t>Include fishing, forestry, agricultural service.</t>
  </si>
  <si>
    <t>รวมการประมง ป่าไม้ ล่าสัตว์ หาของป่า และบริการทางการเกษตร</t>
  </si>
  <si>
    <t xml:space="preserve">        1/</t>
  </si>
  <si>
    <t>Economically inactive</t>
  </si>
  <si>
    <t>ผู้ไม่ได้ปฏิบัติงานเชิงเศรษฐกิจ</t>
  </si>
  <si>
    <t>Production workers</t>
  </si>
  <si>
    <t>ผู้ปฏิบัติงานในกระบวนการผลิต</t>
  </si>
  <si>
    <t>Clerical, sales and services workers</t>
  </si>
  <si>
    <t>เสมียนพนักงาน พนักงานขาย และให้บริการ</t>
  </si>
  <si>
    <t>General workers</t>
  </si>
  <si>
    <t>คนงานทั่วไป</t>
  </si>
  <si>
    <t>Farm workers</t>
  </si>
  <si>
    <t>คนงานเกษตร</t>
  </si>
  <si>
    <t xml:space="preserve">  administrative workers</t>
  </si>
  <si>
    <t>ผู้ปฏิบัติงานวิชาชีพ นักวิชาการ และนักบริหาร</t>
  </si>
  <si>
    <t xml:space="preserve">Professional, technical and </t>
  </si>
  <si>
    <t>Employees</t>
  </si>
  <si>
    <t>ลูกจ้าง</t>
  </si>
  <si>
    <t>Own - account woker, non - farm</t>
  </si>
  <si>
    <t>ผู้ดำเนินธุรกิจของตนเองที่ไม่ใช่การเกษตร</t>
  </si>
  <si>
    <t>Fishing, Forestry,Agricultural services</t>
  </si>
  <si>
    <t>ประมง,ป่าไม้,ล่าสัตว์,หาของป่า บริการทางการเกษตร</t>
  </si>
  <si>
    <r>
      <t>Mainly renting land / free</t>
    </r>
    <r>
      <rPr>
        <vertAlign val="superscript"/>
        <sz val="12"/>
        <rFont val="TH SarabunPSK"/>
        <family val="2"/>
      </rPr>
      <t>1/</t>
    </r>
  </si>
  <si>
    <r>
      <t>ส่วนใหญ่เช่าที่ดิน / ทำฟรี</t>
    </r>
    <r>
      <rPr>
        <vertAlign val="superscript"/>
        <sz val="12"/>
        <rFont val="TH SarabunPSK"/>
        <family val="2"/>
      </rPr>
      <t>1/</t>
    </r>
  </si>
  <si>
    <t>Mainly owning land</t>
  </si>
  <si>
    <t>ส่วนใหญ่เป็นเจ้าของที่ดิน</t>
  </si>
  <si>
    <t>Farm operators</t>
  </si>
  <si>
    <t>ผู้ถือครองทำการเกษตร</t>
  </si>
  <si>
    <t>Total Household</t>
  </si>
  <si>
    <t>ครัวเรือนทั้งสิ้น</t>
  </si>
  <si>
    <t>expenditure to income</t>
  </si>
  <si>
    <t>per household</t>
  </si>
  <si>
    <t>expenditures per household</t>
  </si>
  <si>
    <t>Percent of</t>
  </si>
  <si>
    <t>Average amount of debt</t>
  </si>
  <si>
    <t>Average monthly</t>
  </si>
  <si>
    <t xml:space="preserve">Average monthly income </t>
  </si>
  <si>
    <t>ค่าใช้จ่ายต่อรายได้</t>
  </si>
  <si>
    <t>ต่อครัวเรือน</t>
  </si>
  <si>
    <t>ของครัวเรือน</t>
  </si>
  <si>
    <t>Socio - economic</t>
  </si>
  <si>
    <t>ร้อยละของ</t>
  </si>
  <si>
    <t>หนี้สินเฉลี่ย</t>
  </si>
  <si>
    <t>ค่าใช้จ่ายเฉลี่ยต่อเดือน</t>
  </si>
  <si>
    <t>รายได้เฉลี่ยต่อเดือน</t>
  </si>
  <si>
    <t>สถานะทางเศรษฐสังคม</t>
  </si>
  <si>
    <t xml:space="preserve"> (บาท  Baht)</t>
  </si>
  <si>
    <t>Average Monthly Income and Expenditure per Household and Amount of Debt per Household by Socio - Economic Class: 2013</t>
  </si>
  <si>
    <t>Table</t>
  </si>
  <si>
    <t>รายได้ ค่าใช้จ่ายเฉลี่ยต่อเดือนของครัวเรือน และหนี้สินเฉลี่ยต่อครัวเรือน จำแนกตามสถานะทางเศรษฐสังคมของครัวเรือน พ.ศ. 2556</t>
  </si>
  <si>
    <t>ตาราง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</si>
</sst>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</numFmts>
  <fonts count="10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4"/>
      <color theme="0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vertAlign val="superscript"/>
      <sz val="12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quotePrefix="1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164" fontId="5" fillId="0" borderId="6" xfId="1" applyNumberFormat="1" applyFont="1" applyBorder="1" applyAlignment="1">
      <alignment horizontal="right" vertical="center" shrinkToFit="1"/>
    </xf>
    <xf numFmtId="41" fontId="5" fillId="0" borderId="6" xfId="1" applyNumberFormat="1" applyFont="1" applyBorder="1" applyAlignment="1">
      <alignment horizontal="right" vertical="center" shrinkToFit="1"/>
    </xf>
    <xf numFmtId="0" fontId="5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41" fontId="4" fillId="0" borderId="6" xfId="1" applyNumberFormat="1" applyFont="1" applyBorder="1" applyAlignment="1">
      <alignment horizontal="right" vertical="center" shrinkToFit="1"/>
    </xf>
    <xf numFmtId="0" fontId="4" fillId="0" borderId="0" xfId="0" applyFont="1" applyBorder="1" applyAlignment="1">
      <alignment horizontal="center" vertical="center"/>
    </xf>
    <xf numFmtId="164" fontId="4" fillId="0" borderId="6" xfId="1" applyNumberFormat="1" applyFont="1" applyBorder="1" applyAlignment="1">
      <alignment horizontal="right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0" y="1733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096000" y="1733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6096000" y="1733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6096000" y="1733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096000" y="1733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6096000" y="1733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6096000" y="1733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6096000" y="1733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6096000" y="1733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10</xdr:col>
      <xdr:colOff>209550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6305550" y="1733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10</xdr:col>
      <xdr:colOff>152400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6248400" y="1733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10</xdr:col>
      <xdr:colOff>200025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6296025" y="1733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10</xdr:col>
      <xdr:colOff>142875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6238875" y="1733550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>
    <xdr:from>
      <xdr:col>9</xdr:col>
      <xdr:colOff>1724025</xdr:colOff>
      <xdr:row>0</xdr:row>
      <xdr:rowOff>0</xdr:rowOff>
    </xdr:from>
    <xdr:to>
      <xdr:col>12</xdr:col>
      <xdr:colOff>57150</xdr:colOff>
      <xdr:row>31</xdr:row>
      <xdr:rowOff>142875</xdr:rowOff>
    </xdr:to>
    <xdr:grpSp>
      <xdr:nvGrpSpPr>
        <xdr:cNvPr id="15" name="Group 636"/>
        <xdr:cNvGrpSpPr>
          <a:grpSpLocks/>
        </xdr:cNvGrpSpPr>
      </xdr:nvGrpSpPr>
      <xdr:grpSpPr bwMode="auto">
        <a:xfrm>
          <a:off x="9601200" y="0"/>
          <a:ext cx="581025" cy="6810375"/>
          <a:chOff x="999" y="0"/>
          <a:chExt cx="58" cy="713"/>
        </a:xfrm>
      </xdr:grpSpPr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1015" y="154"/>
            <a:ext cx="34" cy="52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Statistics of Household Income and Expenditure and their Distribution</a:t>
            </a:r>
            <a:r>
              <a:rPr lang="en-US" sz="12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2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7" name="Text Box 1"/>
          <xdr:cNvSpPr txBox="1">
            <a:spLocks noChangeArrowheads="1"/>
          </xdr:cNvSpPr>
        </xdr:nvSpPr>
        <xdr:spPr bwMode="auto">
          <a:xfrm>
            <a:off x="999" y="670"/>
            <a:ext cx="5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67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8" name="Straight Connector 12"/>
          <xdr:cNvCxnSpPr>
            <a:cxnSpLocks noChangeShapeType="1"/>
          </xdr:cNvCxnSpPr>
        </xdr:nvCxnSpPr>
        <xdr:spPr bwMode="auto">
          <a:xfrm rot="5400000">
            <a:off x="688" y="336"/>
            <a:ext cx="67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0</xdr:colOff>
      <xdr:row>29</xdr:row>
      <xdr:rowOff>76200</xdr:rowOff>
    </xdr:from>
    <xdr:to>
      <xdr:col>15</xdr:col>
      <xdr:colOff>0</xdr:colOff>
      <xdr:row>30</xdr:row>
      <xdr:rowOff>0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9144000" y="634365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9"/>
  <sheetViews>
    <sheetView showGridLines="0" tabSelected="1" workbookViewId="0">
      <selection activeCell="A4" sqref="A4:D7"/>
    </sheetView>
  </sheetViews>
  <sheetFormatPr defaultRowHeight="18.75"/>
  <cols>
    <col min="1" max="1" width="1.7109375" style="2" customWidth="1"/>
    <col min="2" max="2" width="6.28515625" style="2" customWidth="1"/>
    <col min="3" max="3" width="4.140625" style="2" customWidth="1"/>
    <col min="4" max="4" width="24.7109375" style="2" customWidth="1"/>
    <col min="5" max="5" width="19.7109375" style="2" customWidth="1"/>
    <col min="6" max="6" width="20.7109375" style="2" customWidth="1"/>
    <col min="7" max="8" width="19.7109375" style="2" customWidth="1"/>
    <col min="9" max="9" width="1.42578125" style="2" customWidth="1"/>
    <col min="10" max="10" width="27.42578125" style="2" customWidth="1"/>
    <col min="11" max="11" width="1.42578125" style="1" customWidth="1"/>
    <col min="12" max="12" width="4.85546875" style="1" customWidth="1"/>
    <col min="13" max="16384" width="9.140625" style="1"/>
  </cols>
  <sheetData>
    <row r="1" spans="1:10" s="43" customFormat="1">
      <c r="A1" s="41"/>
      <c r="B1" s="41" t="s">
        <v>54</v>
      </c>
      <c r="C1" s="42">
        <v>6.1</v>
      </c>
      <c r="D1" s="41" t="s">
        <v>53</v>
      </c>
      <c r="E1" s="41"/>
      <c r="F1" s="41"/>
      <c r="G1" s="41"/>
      <c r="H1" s="41"/>
      <c r="I1" s="41"/>
      <c r="J1" s="2"/>
    </row>
    <row r="2" spans="1:10" s="37" customFormat="1">
      <c r="A2" s="38"/>
      <c r="B2" s="41" t="s">
        <v>52</v>
      </c>
      <c r="C2" s="42">
        <v>6.1</v>
      </c>
      <c r="D2" s="41" t="s">
        <v>51</v>
      </c>
      <c r="E2" s="38"/>
      <c r="F2" s="38"/>
      <c r="G2" s="38"/>
      <c r="H2" s="38"/>
      <c r="I2" s="38"/>
      <c r="J2" s="40"/>
    </row>
    <row r="3" spans="1:10" s="37" customFormat="1" ht="15" customHeight="1">
      <c r="A3" s="38"/>
      <c r="B3" s="38"/>
      <c r="C3" s="39"/>
      <c r="D3" s="38"/>
      <c r="E3" s="38"/>
      <c r="F3" s="38"/>
      <c r="G3" s="38"/>
      <c r="H3" s="38"/>
      <c r="I3" s="38"/>
      <c r="J3" s="7" t="s">
        <v>50</v>
      </c>
    </row>
    <row r="4" spans="1:10" s="5" customFormat="1" ht="19.5" customHeight="1">
      <c r="A4" s="34" t="s">
        <v>49</v>
      </c>
      <c r="B4" s="34"/>
      <c r="C4" s="34"/>
      <c r="D4" s="34"/>
      <c r="E4" s="36" t="s">
        <v>48</v>
      </c>
      <c r="F4" s="36" t="s">
        <v>47</v>
      </c>
      <c r="G4" s="36" t="s">
        <v>46</v>
      </c>
      <c r="H4" s="36" t="s">
        <v>45</v>
      </c>
      <c r="I4" s="35" t="s">
        <v>44</v>
      </c>
      <c r="J4" s="34"/>
    </row>
    <row r="5" spans="1:10" s="5" customFormat="1" ht="19.5" customHeight="1">
      <c r="A5" s="31"/>
      <c r="B5" s="31"/>
      <c r="C5" s="31"/>
      <c r="D5" s="31"/>
      <c r="E5" s="33" t="s">
        <v>43</v>
      </c>
      <c r="F5" s="33" t="s">
        <v>43</v>
      </c>
      <c r="G5" s="33" t="s">
        <v>42</v>
      </c>
      <c r="H5" s="33" t="s">
        <v>41</v>
      </c>
      <c r="I5" s="32"/>
      <c r="J5" s="31"/>
    </row>
    <row r="6" spans="1:10" s="5" customFormat="1" ht="19.5" customHeight="1">
      <c r="A6" s="31"/>
      <c r="B6" s="31"/>
      <c r="C6" s="31"/>
      <c r="D6" s="31"/>
      <c r="E6" s="33" t="s">
        <v>40</v>
      </c>
      <c r="F6" s="33" t="s">
        <v>39</v>
      </c>
      <c r="G6" s="33" t="s">
        <v>38</v>
      </c>
      <c r="H6" s="33" t="s">
        <v>37</v>
      </c>
      <c r="I6" s="32"/>
      <c r="J6" s="31"/>
    </row>
    <row r="7" spans="1:10" s="5" customFormat="1" ht="19.5" customHeight="1">
      <c r="A7" s="28"/>
      <c r="B7" s="28"/>
      <c r="C7" s="28"/>
      <c r="D7" s="28"/>
      <c r="E7" s="30" t="s">
        <v>35</v>
      </c>
      <c r="F7" s="30" t="s">
        <v>36</v>
      </c>
      <c r="G7" s="30" t="s">
        <v>35</v>
      </c>
      <c r="H7" s="30" t="s">
        <v>34</v>
      </c>
      <c r="I7" s="29"/>
      <c r="J7" s="28"/>
    </row>
    <row r="8" spans="1:10" s="14" customFormat="1" ht="25.5" customHeight="1">
      <c r="A8" s="25" t="s">
        <v>33</v>
      </c>
      <c r="B8" s="25"/>
      <c r="C8" s="25"/>
      <c r="D8" s="27"/>
      <c r="E8" s="18">
        <v>27283.5</v>
      </c>
      <c r="F8" s="18">
        <v>17597.3</v>
      </c>
      <c r="G8" s="18">
        <v>110504.3</v>
      </c>
      <c r="H8" s="17">
        <f>(F8/E8)*100</f>
        <v>64.497956640460359</v>
      </c>
      <c r="I8" s="26" t="s">
        <v>32</v>
      </c>
      <c r="J8" s="25"/>
    </row>
    <row r="9" spans="1:10" s="14" customFormat="1" ht="5.25" customHeight="1">
      <c r="A9" s="19"/>
      <c r="B9" s="19"/>
      <c r="C9" s="19"/>
      <c r="D9" s="19"/>
      <c r="E9" s="21"/>
      <c r="F9" s="21"/>
      <c r="G9" s="21"/>
      <c r="H9" s="21"/>
      <c r="I9" s="24"/>
      <c r="J9" s="19"/>
    </row>
    <row r="10" spans="1:10" s="14" customFormat="1" ht="21.75" customHeight="1">
      <c r="A10" s="15" t="s">
        <v>31</v>
      </c>
      <c r="B10" s="19"/>
      <c r="C10" s="19"/>
      <c r="D10" s="19"/>
      <c r="E10" s="18">
        <f>SUM(E11:E13)</f>
        <v>82835.7</v>
      </c>
      <c r="F10" s="18">
        <f>SUM(F11:F13)</f>
        <v>49844.800000000003</v>
      </c>
      <c r="G10" s="18">
        <f>SUM(G11:G13)</f>
        <v>310137.80000000005</v>
      </c>
      <c r="H10" s="17">
        <f>(F10/E10)*100</f>
        <v>60.173089621986662</v>
      </c>
      <c r="I10" s="16" t="s">
        <v>30</v>
      </c>
      <c r="J10" s="15"/>
    </row>
    <row r="11" spans="1:10" s="5" customFormat="1" ht="20.25" customHeight="1">
      <c r="A11" s="22"/>
      <c r="B11" s="8" t="s">
        <v>29</v>
      </c>
      <c r="C11" s="22"/>
      <c r="D11" s="22"/>
      <c r="E11" s="21">
        <v>30088.1</v>
      </c>
      <c r="F11" s="21">
        <v>19304</v>
      </c>
      <c r="G11" s="21">
        <v>142493.1</v>
      </c>
      <c r="H11" s="23">
        <f>(F11/E11)*100</f>
        <v>64.158255257061768</v>
      </c>
      <c r="I11" s="20"/>
      <c r="J11" s="8" t="s">
        <v>28</v>
      </c>
    </row>
    <row r="12" spans="1:10" s="5" customFormat="1" ht="20.25" customHeight="1">
      <c r="A12" s="22"/>
      <c r="B12" s="8" t="s">
        <v>27</v>
      </c>
      <c r="C12" s="22"/>
      <c r="D12" s="22"/>
      <c r="E12" s="21">
        <v>41194.300000000003</v>
      </c>
      <c r="F12" s="21">
        <v>20351.8</v>
      </c>
      <c r="G12" s="21">
        <v>136303.20000000001</v>
      </c>
      <c r="H12" s="23">
        <f>(F12/E12)*100</f>
        <v>49.404407891383023</v>
      </c>
      <c r="I12" s="20"/>
      <c r="J12" s="8" t="s">
        <v>26</v>
      </c>
    </row>
    <row r="13" spans="1:10" s="5" customFormat="1" ht="20.25" customHeight="1">
      <c r="A13" s="22"/>
      <c r="B13" s="8" t="s">
        <v>25</v>
      </c>
      <c r="C13" s="22"/>
      <c r="D13" s="22"/>
      <c r="E13" s="21">
        <v>11553.3</v>
      </c>
      <c r="F13" s="21">
        <v>10189</v>
      </c>
      <c r="G13" s="21">
        <v>31341.5</v>
      </c>
      <c r="H13" s="23">
        <f>(F13/E13)*100</f>
        <v>88.191252715674324</v>
      </c>
      <c r="I13" s="20"/>
      <c r="J13" s="8" t="s">
        <v>24</v>
      </c>
    </row>
    <row r="14" spans="1:10" s="5" customFormat="1" ht="6" customHeight="1">
      <c r="A14" s="22"/>
      <c r="B14" s="8"/>
      <c r="C14" s="22"/>
      <c r="D14" s="22"/>
      <c r="E14" s="21"/>
      <c r="F14" s="21"/>
      <c r="G14" s="21"/>
      <c r="H14" s="17"/>
      <c r="I14" s="20"/>
      <c r="J14" s="8"/>
    </row>
    <row r="15" spans="1:10" s="14" customFormat="1" ht="21.75" customHeight="1">
      <c r="A15" s="15" t="s">
        <v>23</v>
      </c>
      <c r="B15" s="15"/>
      <c r="C15" s="19"/>
      <c r="D15" s="19"/>
      <c r="E15" s="18">
        <v>52910.6</v>
      </c>
      <c r="F15" s="18">
        <v>22836.3</v>
      </c>
      <c r="G15" s="18">
        <v>149450.20000000001</v>
      </c>
      <c r="H15" s="17">
        <f>(F15/E15)*100</f>
        <v>43.160160723938112</v>
      </c>
      <c r="I15" s="16" t="s">
        <v>22</v>
      </c>
      <c r="J15" s="15"/>
    </row>
    <row r="16" spans="1:10" s="5" customFormat="1" ht="3" customHeight="1">
      <c r="A16" s="22"/>
      <c r="B16" s="8"/>
      <c r="C16" s="22"/>
      <c r="D16" s="22"/>
      <c r="E16" s="18"/>
      <c r="F16" s="18"/>
      <c r="G16" s="18"/>
      <c r="H16" s="17"/>
      <c r="I16" s="20"/>
      <c r="J16" s="8"/>
    </row>
    <row r="17" spans="1:10" s="14" customFormat="1" ht="21.75" customHeight="1">
      <c r="A17" s="15" t="s">
        <v>21</v>
      </c>
      <c r="B17" s="15"/>
      <c r="C17" s="19"/>
      <c r="D17" s="19"/>
      <c r="E17" s="18">
        <v>94238.200000000012</v>
      </c>
      <c r="F17" s="18">
        <v>79347.899999999994</v>
      </c>
      <c r="G17" s="18">
        <v>417369.8</v>
      </c>
      <c r="H17" s="17">
        <f>(F17/E17)*100</f>
        <v>84.199294978044975</v>
      </c>
      <c r="I17" s="16" t="s">
        <v>20</v>
      </c>
      <c r="J17" s="15"/>
    </row>
    <row r="18" spans="1:10" s="5" customFormat="1" ht="16.5" customHeight="1">
      <c r="A18" s="22"/>
      <c r="C18" s="22"/>
      <c r="D18" s="22"/>
      <c r="E18" s="21"/>
      <c r="F18" s="21"/>
      <c r="G18" s="21"/>
      <c r="H18" s="17"/>
      <c r="I18" s="20"/>
      <c r="J18" s="8" t="s">
        <v>19</v>
      </c>
    </row>
    <row r="19" spans="1:10" s="5" customFormat="1" ht="20.25" customHeight="1">
      <c r="A19" s="22"/>
      <c r="B19" s="5" t="s">
        <v>18</v>
      </c>
      <c r="C19" s="22"/>
      <c r="D19" s="22"/>
      <c r="E19" s="21">
        <v>29505.7</v>
      </c>
      <c r="F19" s="21">
        <v>22506.2</v>
      </c>
      <c r="G19" s="21">
        <v>209658.7</v>
      </c>
      <c r="H19" s="23">
        <f>(F19/E19)*100</f>
        <v>76.277465032180231</v>
      </c>
      <c r="I19" s="20"/>
      <c r="J19" s="8" t="s">
        <v>17</v>
      </c>
    </row>
    <row r="20" spans="1:10" s="5" customFormat="1" ht="20.25" customHeight="1">
      <c r="A20" s="22"/>
      <c r="B20" s="5" t="s">
        <v>16</v>
      </c>
      <c r="C20" s="22"/>
      <c r="D20" s="22"/>
      <c r="E20" s="21">
        <v>11875.6</v>
      </c>
      <c r="F20" s="21">
        <v>11155.2</v>
      </c>
      <c r="G20" s="21">
        <v>45427.4</v>
      </c>
      <c r="H20" s="23">
        <f>(F20/E20)*100</f>
        <v>93.9337801879484</v>
      </c>
      <c r="I20" s="20"/>
      <c r="J20" s="8" t="s">
        <v>15</v>
      </c>
    </row>
    <row r="21" spans="1:10" s="5" customFormat="1" ht="20.25" customHeight="1">
      <c r="A21" s="22"/>
      <c r="B21" s="5" t="s">
        <v>14</v>
      </c>
      <c r="C21" s="22"/>
      <c r="D21" s="22"/>
      <c r="E21" s="21">
        <v>14882.5</v>
      </c>
      <c r="F21" s="21">
        <v>14602.4</v>
      </c>
      <c r="G21" s="21">
        <v>27088.7</v>
      </c>
      <c r="H21" s="23">
        <f>(F21/E21)*100</f>
        <v>98.117923735931456</v>
      </c>
      <c r="I21" s="20"/>
      <c r="J21" s="8" t="s">
        <v>13</v>
      </c>
    </row>
    <row r="22" spans="1:10" s="5" customFormat="1" ht="20.25" customHeight="1">
      <c r="A22" s="22"/>
      <c r="B22" s="5" t="s">
        <v>12</v>
      </c>
      <c r="C22" s="22"/>
      <c r="D22" s="22"/>
      <c r="E22" s="21">
        <v>19791.5</v>
      </c>
      <c r="F22" s="21">
        <v>16205.1</v>
      </c>
      <c r="G22" s="21">
        <v>82596.800000000003</v>
      </c>
      <c r="H22" s="23">
        <f>(F22/E22)*100</f>
        <v>81.879089508122178</v>
      </c>
      <c r="I22" s="20"/>
      <c r="J22" s="8" t="s">
        <v>11</v>
      </c>
    </row>
    <row r="23" spans="1:10" s="5" customFormat="1" ht="20.25" customHeight="1">
      <c r="A23" s="22"/>
      <c r="B23" s="8" t="s">
        <v>10</v>
      </c>
      <c r="C23" s="22"/>
      <c r="D23" s="22"/>
      <c r="E23" s="21">
        <v>18182.900000000001</v>
      </c>
      <c r="F23" s="21">
        <v>14879</v>
      </c>
      <c r="G23" s="21">
        <v>52598.2</v>
      </c>
      <c r="H23" s="23">
        <f>(F23/E23)*100</f>
        <v>81.829631136947341</v>
      </c>
      <c r="I23" s="20"/>
      <c r="J23" s="8" t="s">
        <v>9</v>
      </c>
    </row>
    <row r="24" spans="1:10" s="5" customFormat="1" ht="6" customHeight="1">
      <c r="A24" s="22"/>
      <c r="B24" s="8"/>
      <c r="C24" s="22"/>
      <c r="D24" s="22"/>
      <c r="E24" s="21"/>
      <c r="F24" s="21"/>
      <c r="G24" s="21"/>
      <c r="H24" s="17"/>
      <c r="I24" s="20"/>
      <c r="J24" s="8"/>
    </row>
    <row r="25" spans="1:10" s="14" customFormat="1" ht="21.75" customHeight="1">
      <c r="A25" s="15" t="s">
        <v>8</v>
      </c>
      <c r="B25" s="15"/>
      <c r="C25" s="19"/>
      <c r="D25" s="19"/>
      <c r="E25" s="18">
        <v>15407</v>
      </c>
      <c r="F25" s="18">
        <v>14278.9</v>
      </c>
      <c r="G25" s="18">
        <v>72935.600000000006</v>
      </c>
      <c r="H25" s="17">
        <f>(F25/E25)*100</f>
        <v>92.67800350490036</v>
      </c>
      <c r="I25" s="16" t="s">
        <v>7</v>
      </c>
      <c r="J25" s="15"/>
    </row>
    <row r="26" spans="1:10" s="5" customFormat="1" ht="6" customHeight="1">
      <c r="A26" s="10"/>
      <c r="B26" s="10"/>
      <c r="C26" s="10"/>
      <c r="D26" s="13"/>
      <c r="E26" s="12"/>
      <c r="F26" s="12"/>
      <c r="G26" s="12"/>
      <c r="H26" s="12"/>
      <c r="I26" s="11"/>
      <c r="J26" s="10"/>
    </row>
    <row r="27" spans="1:10" s="5" customFormat="1" ht="3.75" customHeight="1"/>
    <row r="28" spans="1:10" s="5" customFormat="1" ht="18" customHeight="1">
      <c r="B28" s="9" t="s">
        <v>6</v>
      </c>
      <c r="C28" s="5" t="s">
        <v>5</v>
      </c>
    </row>
    <row r="29" spans="1:10" s="5" customFormat="1" ht="18" customHeight="1">
      <c r="B29" s="6"/>
      <c r="C29" s="8" t="s">
        <v>4</v>
      </c>
      <c r="G29" s="8"/>
    </row>
    <row r="30" spans="1:10" s="6" customFormat="1" ht="18.75" customHeight="1">
      <c r="B30" s="7" t="s">
        <v>3</v>
      </c>
      <c r="C30" s="6" t="s">
        <v>2</v>
      </c>
    </row>
    <row r="31" spans="1:10" s="6" customFormat="1" ht="18.75" customHeight="1">
      <c r="B31" s="7" t="s">
        <v>1</v>
      </c>
      <c r="C31" s="6" t="s">
        <v>0</v>
      </c>
    </row>
    <row r="32" spans="1:10" s="5" customFormat="1" ht="15.75">
      <c r="A32" s="6"/>
      <c r="B32" s="6"/>
      <c r="C32" s="6"/>
      <c r="D32" s="6"/>
      <c r="E32" s="6"/>
      <c r="F32" s="6"/>
      <c r="G32" s="6"/>
      <c r="H32" s="6"/>
      <c r="I32" s="6"/>
      <c r="J32" s="6"/>
    </row>
    <row r="34" spans="1:10" s="3" customFormat="1">
      <c r="A34" s="4"/>
      <c r="B34" s="4"/>
      <c r="C34" s="4"/>
      <c r="D34" s="4">
        <v>11</v>
      </c>
      <c r="E34" s="4">
        <v>30088.1</v>
      </c>
      <c r="F34" s="4">
        <v>19304</v>
      </c>
      <c r="G34" s="4">
        <v>142493.1</v>
      </c>
      <c r="H34" s="4"/>
      <c r="I34" s="4"/>
      <c r="J34" s="4"/>
    </row>
    <row r="35" spans="1:10" s="3" customFormat="1">
      <c r="A35" s="4"/>
      <c r="B35" s="4"/>
      <c r="C35" s="4"/>
      <c r="D35" s="4">
        <v>12</v>
      </c>
      <c r="E35" s="4">
        <v>41194.300000000003</v>
      </c>
      <c r="F35" s="4">
        <v>20351.8</v>
      </c>
      <c r="G35" s="4">
        <v>136303.20000000001</v>
      </c>
      <c r="H35" s="4"/>
      <c r="I35" s="4"/>
      <c r="J35" s="4"/>
    </row>
    <row r="36" spans="1:10" s="3" customFormat="1">
      <c r="A36" s="4"/>
      <c r="B36" s="4"/>
      <c r="C36" s="4"/>
      <c r="D36" s="4">
        <v>13</v>
      </c>
      <c r="E36" s="4">
        <v>11553.3</v>
      </c>
      <c r="F36" s="4">
        <v>10189</v>
      </c>
      <c r="G36" s="4">
        <v>31341.5</v>
      </c>
      <c r="H36" s="4"/>
      <c r="I36" s="4"/>
      <c r="J36" s="4"/>
    </row>
    <row r="37" spans="1:10" s="3" customFormat="1">
      <c r="A37" s="4"/>
      <c r="B37" s="4"/>
      <c r="C37" s="4"/>
      <c r="D37" s="4">
        <v>14</v>
      </c>
      <c r="E37" s="4"/>
      <c r="F37" s="4"/>
      <c r="G37" s="4"/>
      <c r="H37" s="4"/>
      <c r="I37" s="4"/>
      <c r="J37" s="4"/>
    </row>
    <row r="38" spans="1:10" s="3" customFormat="1">
      <c r="A38" s="4"/>
      <c r="B38" s="4"/>
      <c r="C38" s="4"/>
      <c r="D38" s="4">
        <v>15</v>
      </c>
      <c r="E38" s="4">
        <v>52910.6</v>
      </c>
      <c r="F38" s="4">
        <v>22836.3</v>
      </c>
      <c r="G38" s="4">
        <v>149450.20000000001</v>
      </c>
      <c r="H38" s="4"/>
      <c r="I38" s="4"/>
      <c r="J38" s="4"/>
    </row>
    <row r="39" spans="1:10" s="3" customFormat="1">
      <c r="A39" s="4"/>
      <c r="B39" s="4"/>
      <c r="C39" s="4"/>
      <c r="D39" s="4">
        <v>16</v>
      </c>
      <c r="E39" s="4"/>
      <c r="F39" s="4"/>
      <c r="G39" s="4"/>
      <c r="H39" s="4"/>
      <c r="I39" s="4"/>
      <c r="J39" s="4"/>
    </row>
    <row r="40" spans="1:10" s="3" customFormat="1">
      <c r="A40" s="4"/>
      <c r="B40" s="4"/>
      <c r="C40" s="4"/>
      <c r="D40" s="4">
        <v>17</v>
      </c>
      <c r="E40" s="4">
        <f>SUM(E42:E46)</f>
        <v>94238.200000000012</v>
      </c>
      <c r="F40" s="4">
        <f>SUM(F42:F46)</f>
        <v>79347.899999999994</v>
      </c>
      <c r="G40" s="4">
        <f>SUM(G42:G46)</f>
        <v>417369.8</v>
      </c>
      <c r="H40" s="4"/>
      <c r="I40" s="4"/>
      <c r="J40" s="4"/>
    </row>
    <row r="41" spans="1:10" s="3" customFormat="1">
      <c r="A41" s="4"/>
      <c r="B41" s="4"/>
      <c r="C41" s="4"/>
      <c r="D41" s="4">
        <v>18</v>
      </c>
      <c r="E41" s="4"/>
      <c r="F41" s="4"/>
      <c r="G41" s="4"/>
      <c r="H41" s="4"/>
      <c r="I41" s="4"/>
      <c r="J41" s="4"/>
    </row>
    <row r="42" spans="1:10" s="3" customFormat="1">
      <c r="A42" s="4"/>
      <c r="B42" s="4"/>
      <c r="C42" s="4"/>
      <c r="D42" s="4">
        <v>19</v>
      </c>
      <c r="E42" s="4">
        <v>29505.7</v>
      </c>
      <c r="F42" s="4">
        <v>22506.2</v>
      </c>
      <c r="G42" s="4">
        <v>209658.7</v>
      </c>
      <c r="H42" s="4"/>
      <c r="I42" s="4"/>
      <c r="J42" s="4"/>
    </row>
    <row r="43" spans="1:10" s="3" customFormat="1">
      <c r="A43" s="4"/>
      <c r="B43" s="4"/>
      <c r="C43" s="4"/>
      <c r="D43" s="4">
        <v>20</v>
      </c>
      <c r="E43" s="4">
        <v>11875.6</v>
      </c>
      <c r="F43" s="4">
        <v>11155.2</v>
      </c>
      <c r="G43" s="4">
        <v>45427.4</v>
      </c>
      <c r="H43" s="4"/>
      <c r="I43" s="4"/>
      <c r="J43" s="4"/>
    </row>
    <row r="44" spans="1:10" s="3" customFormat="1">
      <c r="A44" s="4"/>
      <c r="B44" s="4"/>
      <c r="C44" s="4"/>
      <c r="D44" s="4">
        <v>21</v>
      </c>
      <c r="E44" s="4">
        <v>14882.5</v>
      </c>
      <c r="F44" s="4">
        <v>14602.4</v>
      </c>
      <c r="G44" s="4">
        <v>27088.7</v>
      </c>
      <c r="H44" s="4"/>
      <c r="I44" s="4"/>
      <c r="J44" s="4"/>
    </row>
    <row r="45" spans="1:10" s="3" customFormat="1">
      <c r="A45" s="4"/>
      <c r="B45" s="4"/>
      <c r="C45" s="4"/>
      <c r="D45" s="4">
        <v>22</v>
      </c>
      <c r="E45" s="4">
        <v>19791.5</v>
      </c>
      <c r="F45" s="4">
        <v>16205.1</v>
      </c>
      <c r="G45" s="4">
        <v>82596.800000000003</v>
      </c>
      <c r="H45" s="4"/>
      <c r="I45" s="4"/>
      <c r="J45" s="4"/>
    </row>
    <row r="46" spans="1:10" s="3" customFormat="1">
      <c r="A46" s="4"/>
      <c r="B46" s="4"/>
      <c r="C46" s="4"/>
      <c r="D46" s="4">
        <v>23</v>
      </c>
      <c r="E46" s="4">
        <v>18182.900000000001</v>
      </c>
      <c r="F46" s="4">
        <v>14879</v>
      </c>
      <c r="G46" s="4">
        <v>52598.2</v>
      </c>
      <c r="H46" s="4"/>
      <c r="I46" s="4"/>
      <c r="J46" s="4"/>
    </row>
    <row r="47" spans="1:10" s="3" customFormat="1">
      <c r="A47" s="4"/>
      <c r="B47" s="4"/>
      <c r="C47" s="4"/>
      <c r="D47" s="4">
        <v>24</v>
      </c>
      <c r="E47" s="4"/>
      <c r="F47" s="4"/>
      <c r="G47" s="4"/>
      <c r="H47" s="4"/>
      <c r="I47" s="4"/>
      <c r="J47" s="4"/>
    </row>
    <row r="48" spans="1:10" s="3" customFormat="1">
      <c r="A48" s="4"/>
      <c r="B48" s="4"/>
      <c r="C48" s="4"/>
      <c r="D48" s="4">
        <v>25</v>
      </c>
      <c r="E48" s="4">
        <v>15407</v>
      </c>
      <c r="F48" s="4">
        <v>14278.9</v>
      </c>
      <c r="G48" s="4">
        <v>72935.600000000006</v>
      </c>
      <c r="H48" s="4"/>
      <c r="I48" s="4"/>
      <c r="J48" s="4"/>
    </row>
    <row r="49" spans="1:10" s="3" customFormat="1">
      <c r="A49" s="4"/>
      <c r="B49" s="4"/>
      <c r="C49" s="4"/>
      <c r="D49" s="4"/>
      <c r="E49" s="4"/>
      <c r="F49" s="4"/>
      <c r="G49" s="4"/>
      <c r="H49" s="4"/>
      <c r="I49" s="4"/>
      <c r="J49" s="4"/>
    </row>
  </sheetData>
  <mergeCells count="4">
    <mergeCell ref="A4:D7"/>
    <mergeCell ref="I4:J7"/>
    <mergeCell ref="A8:D8"/>
    <mergeCell ref="I8:J8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T-6.1 D</vt:lpstr>
      <vt:lpstr>'T-6.1 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2015-09-10T09:06:16Z</dcterms:created>
  <dcterms:modified xsi:type="dcterms:W3CDTF">2015-09-10T09:06:27Z</dcterms:modified>
</cp:coreProperties>
</file>