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2.1" sheetId="1" r:id="rId1"/>
  </sheets>
  <definedNames>
    <definedName name="_xlnm.Print_Area" localSheetId="0">'T-2.1'!$A$1:$Y$27</definedName>
  </definedNames>
  <calcPr calcId="124519"/>
</workbook>
</file>

<file path=xl/calcChain.xml><?xml version="1.0" encoding="utf-8"?>
<calcChain xmlns="http://schemas.openxmlformats.org/spreadsheetml/2006/main">
  <c r="G11" i="1"/>
  <c r="G10" s="1"/>
  <c r="G9" s="1"/>
  <c r="G8" s="1"/>
  <c r="H11"/>
  <c r="H10" s="1"/>
  <c r="H9" s="1"/>
  <c r="H8" s="1"/>
  <c r="I11"/>
  <c r="I10" s="1"/>
  <c r="I9" s="1"/>
  <c r="I8" s="1"/>
  <c r="J11"/>
  <c r="J10" s="1"/>
  <c r="J9" s="1"/>
  <c r="J8" s="1"/>
  <c r="K11"/>
  <c r="K10" s="1"/>
  <c r="K9" s="1"/>
  <c r="K8" s="1"/>
  <c r="L11"/>
  <c r="L10" s="1"/>
  <c r="L9" s="1"/>
  <c r="L8" s="1"/>
  <c r="M11"/>
  <c r="M10" s="1"/>
  <c r="M9" s="1"/>
  <c r="M8" s="1"/>
  <c r="N11"/>
  <c r="N10" s="1"/>
  <c r="N9" s="1"/>
  <c r="N8" s="1"/>
  <c r="O11"/>
  <c r="O10" s="1"/>
  <c r="O9" s="1"/>
  <c r="O8" s="1"/>
  <c r="P11"/>
  <c r="P10" s="1"/>
  <c r="P9" s="1"/>
  <c r="P8" s="1"/>
  <c r="Q11"/>
  <c r="Q10" s="1"/>
  <c r="Q9" s="1"/>
  <c r="Q8" s="1"/>
  <c r="R11"/>
  <c r="R10" s="1"/>
  <c r="R9" s="1"/>
  <c r="R8" s="1"/>
  <c r="G14"/>
  <c r="H14"/>
  <c r="I14"/>
  <c r="J14"/>
  <c r="K14"/>
  <c r="L14"/>
  <c r="M14"/>
  <c r="N14"/>
  <c r="O14"/>
  <c r="P14"/>
  <c r="Q14"/>
  <c r="R14"/>
  <c r="G18"/>
  <c r="H18"/>
  <c r="I18"/>
  <c r="J18"/>
  <c r="K18"/>
  <c r="L18"/>
  <c r="M18"/>
  <c r="N18"/>
  <c r="O18"/>
  <c r="P18"/>
  <c r="Q18"/>
  <c r="R18"/>
</calcChain>
</file>

<file path=xl/sharedStrings.xml><?xml version="1.0" encoding="utf-8"?>
<sst xmlns="http://schemas.openxmlformats.org/spreadsheetml/2006/main" count="82" uniqueCount="62">
  <si>
    <t>.</t>
  </si>
  <si>
    <t>Report of the Labour Force Survey: 2014, National Statistical Office</t>
  </si>
  <si>
    <t xml:space="preserve">  Source:</t>
  </si>
  <si>
    <t xml:space="preserve"> การสำรวจภาวะการทำงานของประชากร พ.ศ. 2557 สำนักงานสถิติแห่งชาติ</t>
  </si>
  <si>
    <t>ที่มา:</t>
  </si>
  <si>
    <t>The data is the average of four quarters.</t>
  </si>
  <si>
    <t xml:space="preserve">     Note:</t>
  </si>
  <si>
    <t xml:space="preserve"> ข้อมูลเป็นค่าเฉลี่ยของ 4 ไตรมาส</t>
  </si>
  <si>
    <t xml:space="preserve"> หมายเหตุ:</t>
  </si>
  <si>
    <t>4. Others</t>
  </si>
  <si>
    <t>4. อื่น ๆ</t>
  </si>
  <si>
    <t>3. Too young/old/incapable of work</t>
  </si>
  <si>
    <t>3. ยังเล็ก ชรา/ไม่สามารถทำงานได้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</si>
  <si>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</si>
  <si>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</si>
  <si>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</si>
  <si>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</si>
  <si>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</si>
  <si>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</si>
  <si>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</si>
  <si>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2.  กำลังแรงงานที่รอฤดูกาล</t>
  </si>
  <si>
    <t>1.2.2  Not looking but available for work</t>
  </si>
  <si>
    <t>1.2.2  ไม่หางานทำแต่พร้อมที่จะทำงาน</t>
  </si>
  <si>
    <t>1.2.1  Looking for work</t>
  </si>
  <si>
    <t>1.2.1  หางานทำ</t>
  </si>
  <si>
    <t>1.2  Unemployed</t>
  </si>
  <si>
    <t>1.2  ผู้ว่างงาน</t>
  </si>
  <si>
    <t>1.1.2  With job but not at work</t>
  </si>
  <si>
    <t>1.1.2  ไม่ทำงานแต่มีงานประจำ</t>
  </si>
  <si>
    <t>1.1.1  At work</t>
  </si>
  <si>
    <t>1.1.1  ทำงาน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</si>
  <si>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</si>
  <si>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</si>
  <si>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</si>
  <si>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</si>
  <si>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</si>
  <si>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</si>
  <si>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Total</t>
  </si>
  <si>
    <t>รวมยอด</t>
  </si>
  <si>
    <t>Female</t>
  </si>
  <si>
    <t>Male</t>
  </si>
  <si>
    <t>หญิง</t>
  </si>
  <si>
    <t>ชาย</t>
  </si>
  <si>
    <t>Southern Region</t>
  </si>
  <si>
    <t>Northeastern Region</t>
  </si>
  <si>
    <t>Northern Region</t>
  </si>
  <si>
    <t>Central Region</t>
  </si>
  <si>
    <t xml:space="preserve"> Bangkok</t>
  </si>
  <si>
    <t>Whole Kingdom</t>
  </si>
  <si>
    <t>Labour force status</t>
  </si>
  <si>
    <t xml:space="preserve">ภาคใต้      </t>
  </si>
  <si>
    <t>ภาคตะวันออกเฉียงเหนือ</t>
  </si>
  <si>
    <t>ภาคเหนือ</t>
  </si>
  <si>
    <t xml:space="preserve">ภาคกลาง           </t>
  </si>
  <si>
    <t>กรุงเทพมหานคร</t>
  </si>
  <si>
    <t xml:space="preserve">ทั่วราชอาณาจักร      </t>
  </si>
  <si>
    <t>สถานภาพแรงงาน</t>
  </si>
  <si>
    <t>(หน่วยเป็นพัน  In thousands)</t>
  </si>
  <si>
    <t>Population Aged 15 Years and Over by Labour Force Status, Region and Sex: 2014</t>
  </si>
  <si>
    <t>Table</t>
  </si>
  <si>
    <t>ประชากรอายุ 15 ปีขึ้นไป จำแนกตามสถานภาพแรงงาน ภาค และเพศ พ.ศ. 2557</t>
  </si>
  <si>
    <t xml:space="preserve">ตาราง    </t>
  </si>
</sst>
</file>

<file path=xl/styles.xml><?xml version="1.0" encoding="utf-8"?>
<styleSheet xmlns="http://schemas.openxmlformats.org/spreadsheetml/2006/main">
  <numFmts count="1">
    <numFmt numFmtId="187" formatCode="#,##0.0"/>
  </numFmts>
  <fonts count="7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187" fontId="3" fillId="0" borderId="6" xfId="0" applyNumberFormat="1" applyFont="1" applyBorder="1"/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187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20800" y="66675"/>
          <a:ext cx="219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1476375</xdr:colOff>
      <xdr:row>0</xdr:row>
      <xdr:rowOff>0</xdr:rowOff>
    </xdr:from>
    <xdr:to>
      <xdr:col>25</xdr:col>
      <xdr:colOff>123825</xdr:colOff>
      <xdr:row>27</xdr:row>
      <xdr:rowOff>104775</xdr:rowOff>
    </xdr:to>
    <xdr:grpSp>
      <xdr:nvGrpSpPr>
        <xdr:cNvPr id="3" name="Group 230"/>
        <xdr:cNvGrpSpPr>
          <a:grpSpLocks/>
        </xdr:cNvGrpSpPr>
      </xdr:nvGrpSpPr>
      <xdr:grpSpPr bwMode="auto">
        <a:xfrm>
          <a:off x="9439275" y="0"/>
          <a:ext cx="609600" cy="6753225"/>
          <a:chOff x="991" y="0"/>
          <a:chExt cx="64" cy="70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1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3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"/>
  <sheetViews>
    <sheetView showGridLines="0" tabSelected="1" topLeftCell="A4" workbookViewId="0">
      <selection activeCell="N22" sqref="N22"/>
    </sheetView>
  </sheetViews>
  <sheetFormatPr defaultRowHeight="18.75"/>
  <cols>
    <col min="1" max="2" width="1.7109375" style="1" customWidth="1"/>
    <col min="3" max="3" width="2.42578125" style="1" customWidth="1"/>
    <col min="4" max="4" width="1.5703125" style="1" customWidth="1"/>
    <col min="5" max="5" width="4.140625" style="1" customWidth="1"/>
    <col min="6" max="6" width="18.7109375" style="1" customWidth="1"/>
    <col min="7" max="18" width="6.7109375" style="1" customWidth="1"/>
    <col min="19" max="20" width="1.7109375" style="1" customWidth="1"/>
    <col min="21" max="21" width="2.42578125" style="1" customWidth="1"/>
    <col min="22" max="22" width="2.7109375" style="1" customWidth="1"/>
    <col min="23" max="23" width="23" style="1" customWidth="1"/>
    <col min="24" max="24" width="2.28515625" style="1" customWidth="1"/>
    <col min="25" max="25" width="4.140625" style="1" customWidth="1"/>
    <col min="26" max="16384" width="9.140625" style="1"/>
  </cols>
  <sheetData>
    <row r="1" spans="1:24" s="52" customFormat="1" ht="21.75" customHeight="1">
      <c r="B1" s="50" t="s">
        <v>61</v>
      </c>
      <c r="C1" s="50"/>
      <c r="D1" s="50"/>
      <c r="E1" s="51">
        <v>2.1</v>
      </c>
      <c r="F1" s="50" t="s">
        <v>60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4" s="48" customFormat="1" ht="21.75" customHeight="1">
      <c r="A2" s="52"/>
      <c r="B2" s="50" t="s">
        <v>59</v>
      </c>
      <c r="C2" s="50"/>
      <c r="D2" s="50"/>
      <c r="E2" s="51">
        <v>2.1</v>
      </c>
      <c r="F2" s="50" t="s">
        <v>58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4">
      <c r="A3" s="7"/>
      <c r="B3" s="7"/>
      <c r="C3" s="7"/>
      <c r="D3" s="7"/>
      <c r="E3" s="7"/>
      <c r="F3" s="7"/>
      <c r="G3" s="7"/>
      <c r="H3" s="7"/>
      <c r="I3" s="6"/>
      <c r="J3" s="6"/>
      <c r="K3" s="6"/>
      <c r="L3" s="6"/>
      <c r="M3" s="6"/>
      <c r="N3" s="6"/>
      <c r="S3" s="47" t="s">
        <v>57</v>
      </c>
      <c r="T3" s="47"/>
      <c r="U3" s="47"/>
      <c r="V3" s="47"/>
      <c r="W3" s="47"/>
    </row>
    <row r="4" spans="1:24" s="4" customFormat="1" ht="33" customHeight="1">
      <c r="A4" s="46" t="s">
        <v>56</v>
      </c>
      <c r="B4" s="46"/>
      <c r="C4" s="46"/>
      <c r="D4" s="46"/>
      <c r="E4" s="46"/>
      <c r="F4" s="45"/>
      <c r="G4" s="43" t="s">
        <v>55</v>
      </c>
      <c r="H4" s="44"/>
      <c r="I4" s="43" t="s">
        <v>54</v>
      </c>
      <c r="J4" s="42"/>
      <c r="K4" s="43" t="s">
        <v>53</v>
      </c>
      <c r="L4" s="42"/>
      <c r="M4" s="43" t="s">
        <v>52</v>
      </c>
      <c r="N4" s="42"/>
      <c r="O4" s="43" t="s">
        <v>51</v>
      </c>
      <c r="P4" s="42"/>
      <c r="Q4" s="43" t="s">
        <v>50</v>
      </c>
      <c r="R4" s="42"/>
      <c r="S4" s="41" t="s">
        <v>49</v>
      </c>
      <c r="T4" s="40"/>
      <c r="U4" s="40"/>
      <c r="V4" s="40"/>
      <c r="W4" s="40"/>
      <c r="X4" s="5"/>
    </row>
    <row r="5" spans="1:24" s="4" customFormat="1" ht="33" customHeight="1">
      <c r="A5" s="36"/>
      <c r="B5" s="36"/>
      <c r="C5" s="36"/>
      <c r="D5" s="36"/>
      <c r="E5" s="36"/>
      <c r="F5" s="35"/>
      <c r="G5" s="38" t="s">
        <v>48</v>
      </c>
      <c r="H5" s="39"/>
      <c r="I5" s="38" t="s">
        <v>47</v>
      </c>
      <c r="J5" s="37"/>
      <c r="K5" s="39" t="s">
        <v>46</v>
      </c>
      <c r="L5" s="39"/>
      <c r="M5" s="38" t="s">
        <v>45</v>
      </c>
      <c r="N5" s="37"/>
      <c r="O5" s="38" t="s">
        <v>44</v>
      </c>
      <c r="P5" s="37"/>
      <c r="Q5" s="38" t="s">
        <v>43</v>
      </c>
      <c r="R5" s="37"/>
      <c r="S5" s="30"/>
      <c r="T5" s="29"/>
      <c r="U5" s="29"/>
      <c r="V5" s="29"/>
      <c r="W5" s="29"/>
    </row>
    <row r="6" spans="1:24" s="4" customFormat="1" ht="20.25" customHeight="1">
      <c r="A6" s="36"/>
      <c r="B6" s="36"/>
      <c r="C6" s="36"/>
      <c r="D6" s="36"/>
      <c r="E6" s="36"/>
      <c r="F6" s="35"/>
      <c r="G6" s="32" t="s">
        <v>42</v>
      </c>
      <c r="H6" s="31" t="s">
        <v>41</v>
      </c>
      <c r="I6" s="34" t="s">
        <v>42</v>
      </c>
      <c r="J6" s="31" t="s">
        <v>41</v>
      </c>
      <c r="K6" s="34" t="s">
        <v>42</v>
      </c>
      <c r="L6" s="33" t="s">
        <v>41</v>
      </c>
      <c r="M6" s="34" t="s">
        <v>42</v>
      </c>
      <c r="N6" s="33" t="s">
        <v>41</v>
      </c>
      <c r="O6" s="32" t="s">
        <v>42</v>
      </c>
      <c r="P6" s="31" t="s">
        <v>41</v>
      </c>
      <c r="Q6" s="32" t="s">
        <v>42</v>
      </c>
      <c r="R6" s="31" t="s">
        <v>41</v>
      </c>
      <c r="S6" s="30"/>
      <c r="T6" s="29"/>
      <c r="U6" s="29"/>
      <c r="V6" s="29"/>
      <c r="W6" s="29"/>
    </row>
    <row r="7" spans="1:24" s="4" customFormat="1" ht="19.5" customHeight="1">
      <c r="A7" s="28"/>
      <c r="B7" s="28"/>
      <c r="C7" s="28"/>
      <c r="D7" s="28"/>
      <c r="E7" s="28"/>
      <c r="F7" s="27"/>
      <c r="G7" s="25" t="s">
        <v>40</v>
      </c>
      <c r="H7" s="24" t="s">
        <v>39</v>
      </c>
      <c r="I7" s="25" t="s">
        <v>40</v>
      </c>
      <c r="J7" s="24" t="s">
        <v>39</v>
      </c>
      <c r="K7" s="25" t="s">
        <v>40</v>
      </c>
      <c r="L7" s="26" t="s">
        <v>39</v>
      </c>
      <c r="M7" s="25" t="s">
        <v>40</v>
      </c>
      <c r="N7" s="24" t="s">
        <v>39</v>
      </c>
      <c r="O7" s="25" t="s">
        <v>40</v>
      </c>
      <c r="P7" s="24" t="s">
        <v>39</v>
      </c>
      <c r="Q7" s="25" t="s">
        <v>40</v>
      </c>
      <c r="R7" s="24" t="s">
        <v>39</v>
      </c>
      <c r="S7" s="23"/>
      <c r="T7" s="22"/>
      <c r="U7" s="22"/>
      <c r="V7" s="22"/>
      <c r="W7" s="22"/>
      <c r="X7" s="5"/>
    </row>
    <row r="8" spans="1:24" s="15" customFormat="1" ht="24" customHeight="1">
      <c r="A8" s="19" t="s">
        <v>38</v>
      </c>
      <c r="B8" s="19"/>
      <c r="C8" s="19"/>
      <c r="D8" s="19"/>
      <c r="E8" s="19"/>
      <c r="F8" s="21"/>
      <c r="G8" s="18">
        <f>SUM(G9,G18)</f>
        <v>26529.39</v>
      </c>
      <c r="H8" s="18">
        <f>SUM(H9,H18)</f>
        <v>28313.71</v>
      </c>
      <c r="I8" s="18">
        <f>SUM(I9,I18)</f>
        <v>3575.26</v>
      </c>
      <c r="J8" s="18">
        <f>SUM(J9,J18)</f>
        <v>3859.67</v>
      </c>
      <c r="K8" s="18">
        <f>SUM(K9,K18)</f>
        <v>7772.38</v>
      </c>
      <c r="L8" s="18">
        <f>SUM(L9,L18)</f>
        <v>8225.66</v>
      </c>
      <c r="M8" s="18">
        <f>SUM(M9,M18)</f>
        <v>4574.1899999999996</v>
      </c>
      <c r="N8" s="18">
        <f>SUM(N9,N18)</f>
        <v>4622.8</v>
      </c>
      <c r="O8" s="18">
        <f>SUM(O9,O18)</f>
        <v>7123.92</v>
      </c>
      <c r="P8" s="18">
        <f>SUM(P9,P18)</f>
        <v>7679.31</v>
      </c>
      <c r="Q8" s="18">
        <f>SUM(Q9,Q18)</f>
        <v>3483.7299999999996</v>
      </c>
      <c r="R8" s="18">
        <f>SUM(R9,R18)</f>
        <v>3653.3100000000004</v>
      </c>
      <c r="S8" s="20" t="s">
        <v>37</v>
      </c>
      <c r="T8" s="19"/>
      <c r="U8" s="19"/>
      <c r="V8" s="19"/>
      <c r="W8" s="19"/>
      <c r="X8" s="4"/>
    </row>
    <row r="9" spans="1:24" s="15" customFormat="1" ht="21" customHeight="1">
      <c r="A9" s="15" t="s">
        <v>36</v>
      </c>
      <c r="G9" s="18">
        <f>SUM(G10,G17)</f>
        <v>21031.4</v>
      </c>
      <c r="H9" s="18">
        <f>SUM(H10,H17)</f>
        <v>17544.84</v>
      </c>
      <c r="I9" s="18">
        <f>SUM(I10,I17)</f>
        <v>2807.9800000000005</v>
      </c>
      <c r="J9" s="18">
        <f>SUM(J10,J17)</f>
        <v>2481.0500000000002</v>
      </c>
      <c r="K9" s="18">
        <f>SUM(K10,K17)</f>
        <v>6286.08</v>
      </c>
      <c r="L9" s="18">
        <f>SUM(L10,L17)</f>
        <v>5313.5000000000009</v>
      </c>
      <c r="M9" s="18">
        <f>SUM(M10,M17)</f>
        <v>3564.0199999999995</v>
      </c>
      <c r="N9" s="18">
        <f>SUM(N10,N17)</f>
        <v>3005.9900000000002</v>
      </c>
      <c r="O9" s="18">
        <f>SUM(O10,O17)</f>
        <v>5512.97</v>
      </c>
      <c r="P9" s="18">
        <f>SUM(P10,P17)</f>
        <v>4460.1400000000003</v>
      </c>
      <c r="Q9" s="18">
        <f>SUM(Q10,Q17)</f>
        <v>2860.41</v>
      </c>
      <c r="R9" s="18">
        <f>SUM(R10,R17)</f>
        <v>2284.19</v>
      </c>
      <c r="S9" s="17" t="s">
        <v>35</v>
      </c>
      <c r="T9" s="16"/>
      <c r="U9" s="5"/>
      <c r="V9" s="5"/>
      <c r="W9" s="5"/>
      <c r="X9" s="5"/>
    </row>
    <row r="10" spans="1:24" s="4" customFormat="1" ht="19.5" customHeight="1">
      <c r="B10" s="4" t="s">
        <v>34</v>
      </c>
      <c r="G10" s="14">
        <f>SUM(G11,G14)</f>
        <v>20937.97</v>
      </c>
      <c r="H10" s="14">
        <f>SUM(H11,H14)</f>
        <v>17462.14</v>
      </c>
      <c r="I10" s="14">
        <f>SUM(I11,I14)</f>
        <v>2803.5600000000004</v>
      </c>
      <c r="J10" s="14">
        <f>SUM(J11,J14)</f>
        <v>2479</v>
      </c>
      <c r="K10" s="14">
        <f>SUM(K11,K14)</f>
        <v>6274.66</v>
      </c>
      <c r="L10" s="14">
        <f>SUM(L11,L14)</f>
        <v>5305.8900000000012</v>
      </c>
      <c r="M10" s="14">
        <f>SUM(M11,M14)</f>
        <v>3546.7999999999997</v>
      </c>
      <c r="N10" s="14">
        <f>SUM(N11,N14)</f>
        <v>2988.82</v>
      </c>
      <c r="O10" s="14">
        <f>SUM(O11,O14)</f>
        <v>5456.0700000000006</v>
      </c>
      <c r="P10" s="14">
        <f>SUM(P11,P14)</f>
        <v>4405.6400000000003</v>
      </c>
      <c r="Q10" s="14">
        <f>SUM(Q11,Q14)</f>
        <v>2856.93</v>
      </c>
      <c r="R10" s="14">
        <f>SUM(R11,R14)</f>
        <v>2282.81</v>
      </c>
      <c r="S10" s="13"/>
      <c r="T10" s="5" t="s">
        <v>33</v>
      </c>
      <c r="U10" s="5"/>
      <c r="V10" s="5"/>
      <c r="W10" s="5"/>
      <c r="X10" s="5"/>
    </row>
    <row r="11" spans="1:24" s="4" customFormat="1" ht="19.5" customHeight="1">
      <c r="C11" s="4" t="s">
        <v>32</v>
      </c>
      <c r="G11" s="14">
        <f>SUM(G12,G13)</f>
        <v>20753.73</v>
      </c>
      <c r="H11" s="14">
        <f>SUM(H12,H13)</f>
        <v>17323.7</v>
      </c>
      <c r="I11" s="14">
        <f>SUM(I12,I13)</f>
        <v>2777.3</v>
      </c>
      <c r="J11" s="14">
        <f>SUM(J12,J13)</f>
        <v>2463.3000000000002</v>
      </c>
      <c r="K11" s="14">
        <f>SUM(K12,K13)</f>
        <v>6215.45</v>
      </c>
      <c r="L11" s="14">
        <f>SUM(L12,L13)</f>
        <v>5265.7900000000009</v>
      </c>
      <c r="M11" s="14">
        <f>SUM(M12,M13)</f>
        <v>3522.8399999999997</v>
      </c>
      <c r="N11" s="14">
        <f>SUM(N12,N13)</f>
        <v>2965.88</v>
      </c>
      <c r="O11" s="14">
        <f>SUM(O12,O13)</f>
        <v>5415.72</v>
      </c>
      <c r="P11" s="14">
        <f>SUM(P12,P13)</f>
        <v>4371.59</v>
      </c>
      <c r="Q11" s="14">
        <f>SUM(Q12,Q13)</f>
        <v>2822.46</v>
      </c>
      <c r="R11" s="14">
        <f>SUM(R12,R13)</f>
        <v>2257.16</v>
      </c>
      <c r="S11" s="13"/>
      <c r="T11" s="5"/>
      <c r="U11" s="5" t="s">
        <v>31</v>
      </c>
      <c r="V11" s="5"/>
      <c r="W11" s="5"/>
      <c r="X11" s="5"/>
    </row>
    <row r="12" spans="1:24" s="4" customFormat="1" ht="19.5" customHeight="1">
      <c r="D12" s="4" t="s">
        <v>30</v>
      </c>
      <c r="G12" s="14">
        <v>20544.59</v>
      </c>
      <c r="H12" s="14">
        <v>17180.61</v>
      </c>
      <c r="I12" s="14">
        <v>2770.11</v>
      </c>
      <c r="J12" s="14">
        <v>2457.2800000000002</v>
      </c>
      <c r="K12" s="14">
        <v>6185.11</v>
      </c>
      <c r="L12" s="14">
        <v>5243.27</v>
      </c>
      <c r="M12" s="14">
        <v>3491.22</v>
      </c>
      <c r="N12" s="14">
        <v>2946.83</v>
      </c>
      <c r="O12" s="14">
        <v>5334.34</v>
      </c>
      <c r="P12" s="14">
        <v>4317.6000000000004</v>
      </c>
      <c r="Q12" s="14">
        <v>2763.83</v>
      </c>
      <c r="R12" s="14">
        <v>2215.64</v>
      </c>
      <c r="S12" s="13"/>
      <c r="T12" s="5"/>
      <c r="U12" s="5"/>
      <c r="V12" s="5" t="s">
        <v>29</v>
      </c>
      <c r="W12" s="5"/>
      <c r="X12" s="5"/>
    </row>
    <row r="13" spans="1:24" s="4" customFormat="1" ht="19.5" customHeight="1">
      <c r="D13" s="4" t="s">
        <v>28</v>
      </c>
      <c r="G13" s="14">
        <v>209.14</v>
      </c>
      <c r="H13" s="14">
        <v>143.09</v>
      </c>
      <c r="I13" s="14">
        <v>7.19</v>
      </c>
      <c r="J13" s="14">
        <v>6.02</v>
      </c>
      <c r="K13" s="14">
        <v>30.34</v>
      </c>
      <c r="L13" s="14">
        <v>22.52</v>
      </c>
      <c r="M13" s="14">
        <v>31.62</v>
      </c>
      <c r="N13" s="14">
        <v>19.05</v>
      </c>
      <c r="O13" s="14">
        <v>81.38</v>
      </c>
      <c r="P13" s="14">
        <v>53.99</v>
      </c>
      <c r="Q13" s="14">
        <v>58.63</v>
      </c>
      <c r="R13" s="14">
        <v>41.52</v>
      </c>
      <c r="S13" s="13"/>
      <c r="T13" s="5"/>
      <c r="U13" s="5"/>
      <c r="V13" s="5" t="s">
        <v>27</v>
      </c>
      <c r="W13" s="5"/>
      <c r="X13" s="5"/>
    </row>
    <row r="14" spans="1:24" s="4" customFormat="1" ht="19.5" customHeight="1">
      <c r="C14" s="4" t="s">
        <v>26</v>
      </c>
      <c r="G14" s="14">
        <f>SUM(G15,G16)</f>
        <v>184.23999999999998</v>
      </c>
      <c r="H14" s="14">
        <f>SUM(H15,H16)</f>
        <v>138.44</v>
      </c>
      <c r="I14" s="14">
        <f>SUM(I15,I16)</f>
        <v>26.259999999999998</v>
      </c>
      <c r="J14" s="14">
        <f>SUM(J15,J16)</f>
        <v>15.7</v>
      </c>
      <c r="K14" s="14">
        <f>SUM(K15,K16)</f>
        <v>59.21</v>
      </c>
      <c r="L14" s="14">
        <f>SUM(L15,L16)</f>
        <v>40.1</v>
      </c>
      <c r="M14" s="14">
        <f>SUM(M15,M16)</f>
        <v>23.96</v>
      </c>
      <c r="N14" s="14">
        <f>SUM(N15,N16)</f>
        <v>22.939999999999998</v>
      </c>
      <c r="O14" s="14">
        <f>SUM(O15,O16)</f>
        <v>40.349999999999994</v>
      </c>
      <c r="P14" s="14">
        <f>SUM(P15,P16)</f>
        <v>34.049999999999997</v>
      </c>
      <c r="Q14" s="14">
        <f>SUM(Q15,Q16)</f>
        <v>34.47</v>
      </c>
      <c r="R14" s="14">
        <f>SUM(R15,R16)</f>
        <v>25.65</v>
      </c>
      <c r="S14" s="13"/>
      <c r="T14" s="5"/>
      <c r="U14" s="5" t="s">
        <v>25</v>
      </c>
      <c r="V14" s="5"/>
      <c r="W14" s="5"/>
      <c r="X14" s="5"/>
    </row>
    <row r="15" spans="1:24" s="4" customFormat="1" ht="19.5" customHeight="1">
      <c r="D15" s="4" t="s">
        <v>24</v>
      </c>
      <c r="G15" s="14">
        <v>39.01</v>
      </c>
      <c r="H15" s="14">
        <v>29.88</v>
      </c>
      <c r="I15" s="14">
        <v>6.86</v>
      </c>
      <c r="J15" s="14">
        <v>2.68</v>
      </c>
      <c r="K15" s="14">
        <v>15.82</v>
      </c>
      <c r="L15" s="14">
        <v>9.82</v>
      </c>
      <c r="M15" s="14">
        <v>5.36</v>
      </c>
      <c r="N15" s="14">
        <v>3.97</v>
      </c>
      <c r="O15" s="14">
        <v>6.55</v>
      </c>
      <c r="P15" s="14">
        <v>8.39</v>
      </c>
      <c r="Q15" s="14">
        <v>4.42</v>
      </c>
      <c r="R15" s="14">
        <v>5.0199999999999996</v>
      </c>
      <c r="S15" s="13"/>
      <c r="T15" s="5"/>
      <c r="U15" s="5"/>
      <c r="V15" s="5" t="s">
        <v>23</v>
      </c>
      <c r="W15" s="5"/>
      <c r="X15" s="5"/>
    </row>
    <row r="16" spans="1:24" s="4" customFormat="1" ht="19.5" customHeight="1">
      <c r="D16" s="4" t="s">
        <v>22</v>
      </c>
      <c r="G16" s="14">
        <v>145.22999999999999</v>
      </c>
      <c r="H16" s="14">
        <v>108.56</v>
      </c>
      <c r="I16" s="14">
        <v>19.399999999999999</v>
      </c>
      <c r="J16" s="14">
        <v>13.02</v>
      </c>
      <c r="K16" s="14">
        <v>43.39</v>
      </c>
      <c r="L16" s="14">
        <v>30.28</v>
      </c>
      <c r="M16" s="14">
        <v>18.600000000000001</v>
      </c>
      <c r="N16" s="14">
        <v>18.97</v>
      </c>
      <c r="O16" s="14">
        <v>33.799999999999997</v>
      </c>
      <c r="P16" s="14">
        <v>25.66</v>
      </c>
      <c r="Q16" s="14">
        <v>30.05</v>
      </c>
      <c r="R16" s="14">
        <v>20.63</v>
      </c>
      <c r="S16" s="13"/>
      <c r="T16" s="5"/>
      <c r="U16" s="5"/>
      <c r="V16" s="5" t="s">
        <v>21</v>
      </c>
      <c r="W16" s="5"/>
      <c r="X16" s="5"/>
    </row>
    <row r="17" spans="1:24" s="4" customFormat="1" ht="19.5" customHeight="1">
      <c r="B17" s="4" t="s">
        <v>20</v>
      </c>
      <c r="G17" s="14">
        <v>93.43</v>
      </c>
      <c r="H17" s="14">
        <v>82.7</v>
      </c>
      <c r="I17" s="14">
        <v>4.42</v>
      </c>
      <c r="J17" s="14">
        <v>2.0499999999999998</v>
      </c>
      <c r="K17" s="14">
        <v>11.42</v>
      </c>
      <c r="L17" s="14">
        <v>7.61</v>
      </c>
      <c r="M17" s="14">
        <v>17.22</v>
      </c>
      <c r="N17" s="14">
        <v>17.170000000000002</v>
      </c>
      <c r="O17" s="14">
        <v>56.9</v>
      </c>
      <c r="P17" s="14">
        <v>54.5</v>
      </c>
      <c r="Q17" s="14">
        <v>3.48</v>
      </c>
      <c r="R17" s="14">
        <v>1.38</v>
      </c>
      <c r="S17" s="13"/>
      <c r="T17" s="5" t="s">
        <v>19</v>
      </c>
      <c r="U17" s="5"/>
      <c r="V17" s="5"/>
      <c r="W17" s="5"/>
      <c r="X17" s="5"/>
    </row>
    <row r="18" spans="1:24" s="15" customFormat="1" ht="19.5" customHeight="1">
      <c r="A18" s="15" t="s">
        <v>18</v>
      </c>
      <c r="G18" s="18">
        <f>SUM(G19:G22)</f>
        <v>5497.99</v>
      </c>
      <c r="H18" s="18">
        <f>SUM(H19:H22)</f>
        <v>10768.87</v>
      </c>
      <c r="I18" s="18">
        <f>SUM(I19:I22)</f>
        <v>767.28</v>
      </c>
      <c r="J18" s="18">
        <f>SUM(J19:J22)</f>
        <v>1378.62</v>
      </c>
      <c r="K18" s="18">
        <f>SUM(K19:K22)</f>
        <v>1486.3</v>
      </c>
      <c r="L18" s="18">
        <f>SUM(L19:L22)</f>
        <v>2912.16</v>
      </c>
      <c r="M18" s="18">
        <f>SUM(M19:M22)</f>
        <v>1010.17</v>
      </c>
      <c r="N18" s="18">
        <f>SUM(N19:N22)</f>
        <v>1616.8100000000002</v>
      </c>
      <c r="O18" s="18">
        <f>SUM(O19:O22)</f>
        <v>1610.9499999999998</v>
      </c>
      <c r="P18" s="18">
        <f>SUM(P19:P22)</f>
        <v>3219.17</v>
      </c>
      <c r="Q18" s="18">
        <f>SUM(Q19:Q22)</f>
        <v>623.31999999999994</v>
      </c>
      <c r="R18" s="18">
        <f>SUM(R19:R22)</f>
        <v>1369.1200000000001</v>
      </c>
      <c r="S18" s="17" t="s">
        <v>17</v>
      </c>
      <c r="T18" s="16"/>
      <c r="U18" s="16"/>
      <c r="V18" s="16"/>
      <c r="W18" s="16"/>
      <c r="X18" s="16"/>
    </row>
    <row r="19" spans="1:24" s="4" customFormat="1" ht="19.5" customHeight="1">
      <c r="B19" s="4" t="s">
        <v>16</v>
      </c>
      <c r="G19" s="14">
        <v>165.95</v>
      </c>
      <c r="H19" s="14">
        <v>4686.34</v>
      </c>
      <c r="I19" s="14">
        <v>27.95</v>
      </c>
      <c r="J19" s="14">
        <v>612.79999999999995</v>
      </c>
      <c r="K19" s="14">
        <v>67.72</v>
      </c>
      <c r="L19" s="14">
        <v>1320.84</v>
      </c>
      <c r="M19" s="14">
        <v>29.98</v>
      </c>
      <c r="N19" s="14">
        <v>790.35</v>
      </c>
      <c r="O19" s="14">
        <v>26.09</v>
      </c>
      <c r="P19" s="14">
        <v>1275.8499999999999</v>
      </c>
      <c r="Q19" s="14">
        <v>14.23</v>
      </c>
      <c r="R19" s="14">
        <v>686.5</v>
      </c>
      <c r="S19" s="13"/>
      <c r="T19" s="5" t="s">
        <v>15</v>
      </c>
      <c r="U19" s="5"/>
      <c r="V19" s="5"/>
      <c r="W19" s="5"/>
      <c r="X19" s="5"/>
    </row>
    <row r="20" spans="1:24" s="4" customFormat="1" ht="19.5" customHeight="1">
      <c r="B20" s="4" t="s">
        <v>14</v>
      </c>
      <c r="G20" s="14">
        <v>2056.83</v>
      </c>
      <c r="H20" s="14">
        <v>2321.5300000000002</v>
      </c>
      <c r="I20" s="14">
        <v>300.93</v>
      </c>
      <c r="J20" s="14">
        <v>315.45999999999998</v>
      </c>
      <c r="K20" s="14">
        <v>526.53</v>
      </c>
      <c r="L20" s="14">
        <v>584.92999999999995</v>
      </c>
      <c r="M20" s="14">
        <v>355.25</v>
      </c>
      <c r="N20" s="14">
        <v>395.61</v>
      </c>
      <c r="O20" s="14">
        <v>625.77</v>
      </c>
      <c r="P20" s="14">
        <v>712.82</v>
      </c>
      <c r="Q20" s="14">
        <v>248.35</v>
      </c>
      <c r="R20" s="14">
        <v>312.72000000000003</v>
      </c>
      <c r="S20" s="13"/>
      <c r="T20" s="5" t="s">
        <v>13</v>
      </c>
      <c r="U20" s="5"/>
      <c r="V20" s="5"/>
      <c r="W20" s="5"/>
      <c r="X20" s="5"/>
    </row>
    <row r="21" spans="1:24" s="4" customFormat="1" ht="19.5" customHeight="1">
      <c r="B21" s="4" t="s">
        <v>12</v>
      </c>
      <c r="G21" s="14">
        <v>2309.39</v>
      </c>
      <c r="H21" s="14">
        <v>3079.82</v>
      </c>
      <c r="I21" s="14">
        <v>217.28</v>
      </c>
      <c r="J21" s="14">
        <v>299.58</v>
      </c>
      <c r="K21" s="14">
        <v>590.83000000000004</v>
      </c>
      <c r="L21" s="14">
        <v>803.8</v>
      </c>
      <c r="M21" s="14">
        <v>506.56</v>
      </c>
      <c r="N21" s="14">
        <v>363.96</v>
      </c>
      <c r="O21" s="14">
        <v>727.2</v>
      </c>
      <c r="P21" s="14">
        <v>1031.0899999999999</v>
      </c>
      <c r="Q21" s="14">
        <v>267.52</v>
      </c>
      <c r="R21" s="14">
        <v>308.39</v>
      </c>
      <c r="S21" s="13"/>
      <c r="T21" s="5" t="s">
        <v>11</v>
      </c>
      <c r="U21" s="5"/>
      <c r="V21" s="5"/>
      <c r="W21" s="5"/>
      <c r="X21" s="5"/>
    </row>
    <row r="22" spans="1:24" s="4" customFormat="1" ht="19.5" customHeight="1">
      <c r="B22" s="4" t="s">
        <v>10</v>
      </c>
      <c r="G22" s="14">
        <v>965.82</v>
      </c>
      <c r="H22" s="14">
        <v>681.18</v>
      </c>
      <c r="I22" s="14">
        <v>221.12</v>
      </c>
      <c r="J22" s="14">
        <v>150.78</v>
      </c>
      <c r="K22" s="14">
        <v>301.22000000000003</v>
      </c>
      <c r="L22" s="14">
        <v>202.59</v>
      </c>
      <c r="M22" s="14">
        <v>118.38</v>
      </c>
      <c r="N22" s="14">
        <v>66.89</v>
      </c>
      <c r="O22" s="14">
        <v>231.89</v>
      </c>
      <c r="P22" s="14">
        <v>199.41</v>
      </c>
      <c r="Q22" s="14">
        <v>93.22</v>
      </c>
      <c r="R22" s="14">
        <v>61.51</v>
      </c>
      <c r="S22" s="13"/>
      <c r="T22" s="5" t="s">
        <v>9</v>
      </c>
      <c r="U22" s="5"/>
      <c r="V22" s="5"/>
      <c r="W22" s="5"/>
      <c r="X22" s="5"/>
    </row>
    <row r="23" spans="1:24" s="4" customFormat="1" ht="3" customHeight="1">
      <c r="A23" s="9"/>
      <c r="B23" s="9"/>
      <c r="C23" s="9"/>
      <c r="D23" s="9"/>
      <c r="E23" s="9"/>
      <c r="F23" s="9"/>
      <c r="G23" s="10"/>
      <c r="H23" s="11"/>
      <c r="I23" s="10"/>
      <c r="J23" s="11"/>
      <c r="K23" s="10"/>
      <c r="L23" s="9"/>
      <c r="M23" s="12"/>
      <c r="N23" s="10"/>
      <c r="O23" s="10"/>
      <c r="P23" s="11"/>
      <c r="Q23" s="10"/>
      <c r="R23" s="9"/>
      <c r="S23" s="8"/>
      <c r="T23" s="7"/>
      <c r="U23" s="7"/>
      <c r="V23" s="7"/>
      <c r="W23" s="7"/>
      <c r="X23" s="6"/>
    </row>
    <row r="24" spans="1:24" s="4" customFormat="1" ht="3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  <c r="T24" s="6"/>
      <c r="U24" s="6"/>
      <c r="V24" s="6"/>
      <c r="W24" s="6"/>
      <c r="X24" s="6"/>
    </row>
    <row r="25" spans="1:24" s="4" customFormat="1" ht="15.75">
      <c r="A25" s="2" t="s">
        <v>8</v>
      </c>
      <c r="B25" s="2"/>
      <c r="C25" s="2"/>
      <c r="D25" s="2"/>
      <c r="E25" s="2" t="s">
        <v>7</v>
      </c>
      <c r="N25" s="2" t="s">
        <v>6</v>
      </c>
      <c r="O25" s="2" t="s">
        <v>5</v>
      </c>
      <c r="X25" s="5"/>
    </row>
    <row r="26" spans="1:24" s="2" customFormat="1" ht="15.75">
      <c r="D26" s="3" t="s">
        <v>4</v>
      </c>
      <c r="E26" s="2" t="s">
        <v>3</v>
      </c>
      <c r="N26" s="2" t="s">
        <v>2</v>
      </c>
      <c r="O26" s="2" t="s">
        <v>1</v>
      </c>
    </row>
    <row r="27" spans="1:24" s="2" customFormat="1" ht="19.5" customHeight="1">
      <c r="D27" s="3"/>
      <c r="E27" s="2" t="s">
        <v>0</v>
      </c>
    </row>
    <row r="28" spans="1:24" s="2" customFormat="1" ht="17.25" customHeight="1"/>
    <row r="29" spans="1:24" s="2" customFormat="1" ht="15.75" customHeight="1"/>
    <row r="30" spans="1:24" s="2" customFormat="1" ht="17.25" customHeight="1"/>
    <row r="31" spans="1:24" s="2" customFormat="1" ht="15.75" customHeight="1"/>
  </sheetData>
  <mergeCells count="17">
    <mergeCell ref="S8:W8"/>
    <mergeCell ref="A8:F8"/>
    <mergeCell ref="A4:F7"/>
    <mergeCell ref="G4:H4"/>
    <mergeCell ref="G5:H5"/>
    <mergeCell ref="I4:J4"/>
    <mergeCell ref="I5:J5"/>
    <mergeCell ref="M4:N4"/>
    <mergeCell ref="M5:N5"/>
    <mergeCell ref="S3:W3"/>
    <mergeCell ref="K4:L4"/>
    <mergeCell ref="K5:L5"/>
    <mergeCell ref="Q4:R4"/>
    <mergeCell ref="Q5:R5"/>
    <mergeCell ref="O4:P4"/>
    <mergeCell ref="S4:W7"/>
    <mergeCell ref="O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2015-11-11T05:46:29Z</dcterms:created>
  <dcterms:modified xsi:type="dcterms:W3CDTF">2015-11-11T05:46:37Z</dcterms:modified>
</cp:coreProperties>
</file>