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1" sheetId="1" r:id="rId1"/>
  </sheets>
  <definedNames>
    <definedName name="_xlnm.Print_Area" localSheetId="0">ตร1!$A$1:$D$28</definedName>
  </definedNames>
  <calcPr calcId="124519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D17" s="1"/>
  <c r="C23"/>
  <c r="B23"/>
  <c r="D22"/>
  <c r="B22"/>
  <c r="D21"/>
  <c r="C21"/>
  <c r="B21"/>
  <c r="D20"/>
  <c r="C20"/>
  <c r="B20"/>
  <c r="D19"/>
  <c r="C19"/>
  <c r="B19"/>
  <c r="D18"/>
  <c r="C18"/>
  <c r="B18"/>
  <c r="B17" s="1"/>
  <c r="C17"/>
  <c r="E11"/>
</calcChain>
</file>

<file path=xl/sharedStrings.xml><?xml version="1.0" encoding="utf-8"?>
<sst xmlns="http://schemas.openxmlformats.org/spreadsheetml/2006/main" count="30" uniqueCount="19">
  <si>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</si>
  <si>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</si>
  <si>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</si>
  <si>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</si>
  <si>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</si>
  <si>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</si>
  <si>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</si>
  <si>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</si>
  <si>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</si>
  <si>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</si>
  <si>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</si>
  <si>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>-</t>
  </si>
  <si>
    <t>2. ผู้ไม่อยู่ในกำลังแรงงาน</t>
  </si>
  <si>
    <t xml:space="preserve">   2.1 ทำงานบ้าน</t>
  </si>
  <si>
    <t xml:space="preserve">   2.2 เรียนหนังสือ</t>
  </si>
  <si>
    <t xml:space="preserve">   2.3 อื่นๆ</t>
  </si>
  <si>
    <t>ร้อยละ</t>
  </si>
  <si>
    <t>การสำรวจภาวะการทำงานของประชากร จังหวัดพิจิตร รายเดือนที่ 1 พ.ศ. 2557</t>
  </si>
  <si>
    <t xml:space="preserve">ตารางที่  1  ประชากรอายุ 15 ปีขึ้นไป จำแนกตามสถานภาพแรงงานและเพศ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</si>
</sst>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_ ;\-0.0\ 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color indexed="9"/>
      <name val="TH SarabunPSK"/>
      <family val="2"/>
    </font>
    <font>
      <b/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41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8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 wrapText="1"/>
    </xf>
    <xf numFmtId="3" fontId="4" fillId="0" borderId="0" xfId="1" applyNumberFormat="1" applyFont="1" applyFill="1" applyBorder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187" fontId="8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4" fillId="0" borderId="0" xfId="1" applyNumberFormat="1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87" fontId="5" fillId="0" borderId="0" xfId="0" applyNumberFormat="1" applyFont="1" applyFill="1" applyAlignment="1">
      <alignment vertical="center"/>
    </xf>
    <xf numFmtId="187" fontId="3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3" fillId="0" borderId="0" xfId="1" quotePrefix="1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vertical="center"/>
    </xf>
    <xf numFmtId="188" fontId="5" fillId="0" borderId="0" xfId="1" applyNumberFormat="1" applyFont="1" applyFill="1" applyAlignment="1">
      <alignment vertical="center"/>
    </xf>
    <xf numFmtId="188" fontId="3" fillId="0" borderId="0" xfId="1" applyNumberFormat="1" applyFont="1" applyFill="1" applyAlignment="1">
      <alignment vertical="center"/>
    </xf>
    <xf numFmtId="187" fontId="7" fillId="0" borderId="0" xfId="0" applyNumberFormat="1" applyFont="1" applyFill="1" applyAlignment="1">
      <alignment horizontal="center" vertical="center"/>
    </xf>
    <xf numFmtId="187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88" fontId="4" fillId="0" borderId="0" xfId="1" applyNumberFormat="1" applyFont="1" applyFill="1" applyBorder="1" applyAlignment="1">
      <alignment horizontal="right" vertical="center"/>
    </xf>
    <xf numFmtId="189" fontId="4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188" fontId="4" fillId="0" borderId="3" xfId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workbookViewId="0">
      <selection activeCell="F3" sqref="F3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4" bestFit="1" customWidth="1"/>
    <col min="7" max="7" width="9.140625" style="5"/>
    <col min="8" max="16384" width="9.140625" style="2"/>
  </cols>
  <sheetData>
    <row r="1" spans="1:7" ht="25.5" customHeight="1">
      <c r="A1" s="1" t="s">
        <v>18</v>
      </c>
      <c r="B1" s="1"/>
      <c r="C1" s="1"/>
      <c r="D1" s="1"/>
      <c r="E1" s="1"/>
      <c r="F1" s="1"/>
      <c r="G1" s="1"/>
    </row>
    <row r="2" spans="1:7" ht="13.5" customHeight="1">
      <c r="A2" s="3"/>
      <c r="B2" s="3"/>
      <c r="C2" s="3"/>
      <c r="D2" s="3"/>
    </row>
    <row r="3" spans="1:7" s="10" customFormat="1" ht="32.25" customHeight="1">
      <c r="A3" s="6" t="s">
        <v>0</v>
      </c>
      <c r="B3" s="7" t="s">
        <v>1</v>
      </c>
      <c r="C3" s="7" t="s">
        <v>2</v>
      </c>
      <c r="D3" s="7" t="s">
        <v>3</v>
      </c>
      <c r="E3" s="8"/>
      <c r="F3" s="8"/>
      <c r="G3" s="9"/>
    </row>
    <row r="4" spans="1:7" s="10" customFormat="1" ht="24" customHeight="1">
      <c r="A4" s="2"/>
      <c r="B4" s="39" t="s">
        <v>4</v>
      </c>
      <c r="C4" s="39"/>
      <c r="D4" s="39"/>
      <c r="E4" s="8"/>
      <c r="F4" s="8"/>
      <c r="G4" s="9"/>
    </row>
    <row r="5" spans="1:7" s="17" customFormat="1" ht="24" customHeight="1">
      <c r="A5" s="11" t="s">
        <v>5</v>
      </c>
      <c r="B5" s="12">
        <v>438420</v>
      </c>
      <c r="C5" s="13">
        <v>208711</v>
      </c>
      <c r="D5" s="14">
        <v>229709</v>
      </c>
      <c r="E5" s="15"/>
      <c r="F5" s="15"/>
      <c r="G5" s="16"/>
    </row>
    <row r="6" spans="1:7" s="17" customFormat="1" ht="6" customHeight="1">
      <c r="A6" s="11"/>
      <c r="B6" s="18"/>
      <c r="C6" s="18"/>
      <c r="D6" s="18"/>
      <c r="E6" s="19"/>
      <c r="F6" s="20"/>
      <c r="G6" s="21"/>
    </row>
    <row r="7" spans="1:7" s="25" customFormat="1" ht="24" customHeight="1">
      <c r="A7" s="17" t="s">
        <v>6</v>
      </c>
      <c r="B7" s="14">
        <v>314680.32000000001</v>
      </c>
      <c r="C7" s="14">
        <v>167674.46</v>
      </c>
      <c r="D7" s="14">
        <v>147005.85999999999</v>
      </c>
      <c r="E7" s="22"/>
      <c r="F7" s="23"/>
      <c r="G7" s="24"/>
    </row>
    <row r="8" spans="1:7" s="25" customFormat="1" ht="24" customHeight="1">
      <c r="A8" s="25" t="s">
        <v>7</v>
      </c>
      <c r="B8" s="26">
        <v>314327.65999999997</v>
      </c>
      <c r="C8" s="26">
        <v>167674.46</v>
      </c>
      <c r="D8" s="26">
        <v>146653.20000000001</v>
      </c>
      <c r="E8" s="22"/>
      <c r="F8" s="23"/>
      <c r="G8" s="24"/>
    </row>
    <row r="9" spans="1:7" s="25" customFormat="1" ht="24" customHeight="1">
      <c r="A9" s="25" t="s">
        <v>8</v>
      </c>
      <c r="B9" s="26">
        <v>312692.19</v>
      </c>
      <c r="C9" s="26">
        <v>166717.62</v>
      </c>
      <c r="D9" s="26">
        <v>145974.57</v>
      </c>
      <c r="E9" s="22"/>
      <c r="F9" s="23"/>
      <c r="G9" s="24"/>
    </row>
    <row r="10" spans="1:7" s="25" customFormat="1" ht="24" customHeight="1">
      <c r="A10" s="25" t="s">
        <v>9</v>
      </c>
      <c r="B10" s="26">
        <v>1635.46</v>
      </c>
      <c r="C10" s="26">
        <v>956.83</v>
      </c>
      <c r="D10" s="27">
        <v>678.63</v>
      </c>
      <c r="E10" s="28"/>
      <c r="G10" s="24"/>
    </row>
    <row r="11" spans="1:7" s="25" customFormat="1" ht="24" customHeight="1">
      <c r="A11" s="25" t="s">
        <v>10</v>
      </c>
      <c r="B11" s="26">
        <v>352.67</v>
      </c>
      <c r="C11" s="26" t="s">
        <v>11</v>
      </c>
      <c r="D11" s="26">
        <v>352.67</v>
      </c>
      <c r="E11" s="29">
        <f>C10*100/C7</f>
        <v>0.57064743193447587</v>
      </c>
      <c r="F11" s="30"/>
      <c r="G11" s="24"/>
    </row>
    <row r="12" spans="1:7" s="25" customFormat="1" ht="24" customHeight="1">
      <c r="A12" s="17" t="s">
        <v>12</v>
      </c>
      <c r="B12" s="14">
        <v>123739.68</v>
      </c>
      <c r="C12" s="14">
        <v>41036.54</v>
      </c>
      <c r="D12" s="14">
        <v>82703.14</v>
      </c>
      <c r="E12" s="28"/>
      <c r="G12" s="24"/>
    </row>
    <row r="13" spans="1:7" s="17" customFormat="1" ht="24" customHeight="1">
      <c r="A13" s="25" t="s">
        <v>13</v>
      </c>
      <c r="B13" s="26">
        <v>31810.57</v>
      </c>
      <c r="C13" s="26">
        <v>964.97</v>
      </c>
      <c r="D13" s="26">
        <v>30845.599999999999</v>
      </c>
      <c r="E13" s="31"/>
      <c r="F13" s="32"/>
      <c r="G13" s="21"/>
    </row>
    <row r="14" spans="1:7" s="25" customFormat="1" ht="24" customHeight="1">
      <c r="A14" s="25" t="s">
        <v>14</v>
      </c>
      <c r="B14" s="26">
        <v>27939.48</v>
      </c>
      <c r="C14" s="26">
        <v>13801.28</v>
      </c>
      <c r="D14" s="26">
        <v>14138.2</v>
      </c>
      <c r="E14" s="28"/>
      <c r="G14" s="24"/>
    </row>
    <row r="15" spans="1:7" s="25" customFormat="1" ht="24" customHeight="1">
      <c r="A15" s="33" t="s">
        <v>15</v>
      </c>
      <c r="B15" s="26">
        <v>63989.63</v>
      </c>
      <c r="C15" s="26">
        <v>26270.29</v>
      </c>
      <c r="D15" s="26">
        <v>37719.339999999997</v>
      </c>
      <c r="E15" s="28"/>
      <c r="G15" s="24"/>
    </row>
    <row r="16" spans="1:7" s="25" customFormat="1" ht="24" customHeight="1">
      <c r="A16" s="2"/>
      <c r="B16" s="40" t="s">
        <v>16</v>
      </c>
      <c r="C16" s="40"/>
      <c r="D16" s="40"/>
      <c r="E16" s="28"/>
      <c r="F16" s="34"/>
      <c r="G16" s="24"/>
    </row>
    <row r="17" spans="1:7" s="25" customFormat="1" ht="24" customHeight="1">
      <c r="A17" s="11" t="s">
        <v>5</v>
      </c>
      <c r="B17" s="35">
        <f>B18+B23</f>
        <v>100</v>
      </c>
      <c r="C17" s="35">
        <f>C18+C23</f>
        <v>100</v>
      </c>
      <c r="D17" s="35">
        <f>D18+D23</f>
        <v>100</v>
      </c>
      <c r="E17" s="22"/>
      <c r="F17" s="34"/>
      <c r="G17" s="24"/>
    </row>
    <row r="18" spans="1:7" s="25" customFormat="1" ht="25.5" customHeight="1">
      <c r="A18" s="17" t="s">
        <v>6</v>
      </c>
      <c r="B18" s="35">
        <f>B7/$B$5*100</f>
        <v>71.775995620637744</v>
      </c>
      <c r="C18" s="35">
        <f>C7/$C$5*100</f>
        <v>80.338103885276766</v>
      </c>
      <c r="D18" s="35">
        <f>D7/$D$5*100</f>
        <v>63.996560866139326</v>
      </c>
      <c r="E18" s="36"/>
      <c r="F18" s="34"/>
      <c r="G18" s="24"/>
    </row>
    <row r="19" spans="1:7" s="17" customFormat="1" ht="24.75" customHeight="1">
      <c r="A19" s="25" t="s">
        <v>7</v>
      </c>
      <c r="B19" s="35">
        <f t="shared" ref="B19:B26" si="0">B8/$B$5*100</f>
        <v>71.695556772045066</v>
      </c>
      <c r="C19" s="35">
        <f t="shared" ref="C19:C26" si="1">C8/$C$5*100</f>
        <v>80.338103885276766</v>
      </c>
      <c r="D19" s="35">
        <f t="shared" ref="D19:D26" si="2">D8/$D$5*100</f>
        <v>63.843036189265554</v>
      </c>
      <c r="E19" s="20"/>
      <c r="F19" s="34"/>
      <c r="G19" s="21"/>
    </row>
    <row r="20" spans="1:7" s="17" customFormat="1" ht="25.5" customHeight="1">
      <c r="A20" s="25" t="s">
        <v>8</v>
      </c>
      <c r="B20" s="35">
        <f t="shared" si="0"/>
        <v>71.322519501847552</v>
      </c>
      <c r="C20" s="35">
        <f t="shared" si="1"/>
        <v>79.879651767276286</v>
      </c>
      <c r="D20" s="35">
        <f t="shared" si="2"/>
        <v>63.547605883966241</v>
      </c>
      <c r="E20" s="20"/>
      <c r="F20" s="20"/>
      <c r="G20" s="21"/>
    </row>
    <row r="21" spans="1:7" s="17" customFormat="1" ht="24" customHeight="1">
      <c r="A21" s="25" t="s">
        <v>9</v>
      </c>
      <c r="B21" s="35">
        <f t="shared" si="0"/>
        <v>0.37303498927968615</v>
      </c>
      <c r="C21" s="35">
        <f t="shared" si="1"/>
        <v>0.45844732668618332</v>
      </c>
      <c r="D21" s="35">
        <f t="shared" si="2"/>
        <v>0.29543030529931347</v>
      </c>
      <c r="E21" s="20"/>
      <c r="F21" s="20"/>
      <c r="G21" s="21"/>
    </row>
    <row r="22" spans="1:7" s="17" customFormat="1" ht="24" customHeight="1">
      <c r="A22" s="25" t="s">
        <v>10</v>
      </c>
      <c r="B22" s="35">
        <f t="shared" si="0"/>
        <v>8.0441129510515033E-2</v>
      </c>
      <c r="C22" s="35" t="s">
        <v>11</v>
      </c>
      <c r="D22" s="35">
        <f t="shared" si="2"/>
        <v>0.15352903020778463</v>
      </c>
      <c r="E22" s="20"/>
      <c r="F22" s="20"/>
      <c r="G22" s="21"/>
    </row>
    <row r="23" spans="1:7" s="25" customFormat="1" ht="24" customHeight="1">
      <c r="A23" s="17" t="s">
        <v>12</v>
      </c>
      <c r="B23" s="35">
        <f t="shared" si="0"/>
        <v>28.224004379362256</v>
      </c>
      <c r="C23" s="35">
        <f t="shared" si="1"/>
        <v>19.661896114723231</v>
      </c>
      <c r="D23" s="35">
        <f t="shared" si="2"/>
        <v>36.003439133860667</v>
      </c>
      <c r="E23" s="36"/>
      <c r="F23" s="36"/>
      <c r="G23" s="24"/>
    </row>
    <row r="24" spans="1:7" s="25" customFormat="1" ht="24" customHeight="1">
      <c r="A24" s="25" t="s">
        <v>13</v>
      </c>
      <c r="B24" s="35">
        <f t="shared" si="0"/>
        <v>7.2557296656174444</v>
      </c>
      <c r="C24" s="35">
        <f t="shared" si="1"/>
        <v>0.46234745653080095</v>
      </c>
      <c r="D24" s="35">
        <f t="shared" si="2"/>
        <v>13.428119925645055</v>
      </c>
      <c r="E24" s="36"/>
      <c r="F24" s="36"/>
      <c r="G24" s="24"/>
    </row>
    <row r="25" spans="1:7" s="25" customFormat="1" ht="24" customHeight="1">
      <c r="A25" s="25" t="s">
        <v>14</v>
      </c>
      <c r="B25" s="35">
        <f t="shared" si="0"/>
        <v>6.3727658409744077</v>
      </c>
      <c r="C25" s="35">
        <f t="shared" si="1"/>
        <v>6.6126270297205236</v>
      </c>
      <c r="D25" s="35">
        <f t="shared" si="2"/>
        <v>6.1548306770740373</v>
      </c>
      <c r="E25" s="36"/>
      <c r="F25" s="36"/>
      <c r="G25" s="24"/>
    </row>
    <row r="26" spans="1:7" s="25" customFormat="1" ht="24" customHeight="1">
      <c r="A26" s="33" t="s">
        <v>15</v>
      </c>
      <c r="B26" s="35">
        <f t="shared" si="0"/>
        <v>14.595508872770402</v>
      </c>
      <c r="C26" s="35">
        <f t="shared" si="1"/>
        <v>12.586921628471906</v>
      </c>
      <c r="D26" s="35">
        <f t="shared" si="2"/>
        <v>16.420488531141572</v>
      </c>
      <c r="E26" s="36"/>
      <c r="F26" s="36"/>
      <c r="G26" s="24"/>
    </row>
    <row r="27" spans="1:7" s="25" customFormat="1" ht="8.25" customHeight="1">
      <c r="A27" s="37"/>
      <c r="B27" s="38"/>
      <c r="C27" s="38"/>
      <c r="D27" s="38"/>
      <c r="E27" s="36"/>
      <c r="F27" s="36"/>
      <c r="G27" s="24"/>
    </row>
    <row r="28" spans="1:7" s="25" customFormat="1" ht="24" customHeight="1">
      <c r="A28" s="2" t="s">
        <v>17</v>
      </c>
      <c r="B28" s="2"/>
      <c r="C28" s="2"/>
      <c r="D28" s="2"/>
      <c r="E28" s="36"/>
      <c r="F28" s="36"/>
      <c r="G28" s="24"/>
    </row>
    <row r="29" spans="1:7" s="25" customFormat="1" ht="24" customHeight="1">
      <c r="A29" s="2"/>
      <c r="B29" s="2"/>
      <c r="C29" s="2"/>
      <c r="D29" s="2"/>
      <c r="E29" s="36"/>
      <c r="F29" s="36"/>
      <c r="G29" s="24"/>
    </row>
    <row r="30" spans="1:7" s="25" customFormat="1" ht="24" customHeight="1">
      <c r="A30" s="2"/>
      <c r="B30" s="2"/>
      <c r="C30" s="2"/>
      <c r="D30" s="2"/>
      <c r="E30" s="36"/>
      <c r="F30" s="36"/>
      <c r="G30" s="24"/>
    </row>
    <row r="31" spans="1:7" s="25" customFormat="1" ht="24" customHeight="1">
      <c r="A31" s="2"/>
      <c r="B31" s="2"/>
      <c r="C31" s="2"/>
      <c r="D31" s="2"/>
      <c r="E31" s="36"/>
      <c r="F31" s="36"/>
      <c r="G31" s="24"/>
    </row>
  </sheetData>
  <mergeCells count="2">
    <mergeCell ref="B4:D4"/>
    <mergeCell ref="B16:D16"/>
  </mergeCells>
  <printOptions horizontalCentered="1"/>
  <pageMargins left="0.85" right="0.57999999999999996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2016-02-09T07:47:06Z</dcterms:created>
  <dcterms:modified xsi:type="dcterms:W3CDTF">2016-02-11T03:48:33Z</dcterms:modified>
</cp:coreProperties>
</file>