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ตาราง สรง\"/>
    </mc:Choice>
  </mc:AlternateContent>
  <xr:revisionPtr revIDLastSave="0" documentId="8_{6EAB0826-3E49-4BB5-A964-568B1444F31C}" xr6:coauthVersionLast="47" xr6:coauthVersionMax="47" xr10:uidLastSave="{00000000-0000-0000-0000-000000000000}"/>
  <bookViews>
    <workbookView xWindow="-120" yWindow="-120" windowWidth="20730" windowHeight="11160" xr2:uid="{0D5C2AE0-D341-41C1-BFF8-2863FE1DEAEC}"/>
  </bookViews>
  <sheets>
    <sheet name="ตาราง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5" i="1"/>
  <c r="C25" i="1"/>
  <c r="B25" i="1"/>
  <c r="D24" i="1"/>
  <c r="C24" i="1"/>
  <c r="B24" i="1"/>
  <c r="D23" i="1"/>
  <c r="C23" i="1"/>
  <c r="B23" i="1"/>
  <c r="D22" i="1"/>
  <c r="C22" i="1"/>
  <c r="C28" i="1" s="1"/>
  <c r="B22" i="1"/>
  <c r="B21" i="1"/>
  <c r="B20" i="1"/>
  <c r="B28" i="1" s="1"/>
  <c r="D19" i="1"/>
  <c r="D28" i="1" s="1"/>
  <c r="D18" i="1"/>
  <c r="C18" i="1"/>
  <c r="B18" i="1"/>
</calcChain>
</file>

<file path=xl/sharedStrings.xml><?xml version="1.0" encoding="utf-8"?>
<sst xmlns="http://schemas.openxmlformats.org/spreadsheetml/2006/main" count="30" uniqueCount="19">
  <si>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 และเพศ</t>
  </si>
  <si>
    <t xml:space="preserve">             ไตรมาสที่  4 (ตุลาคม - ธันวาคม)  2567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</si>
  <si>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</si>
  <si>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</si>
  <si>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</si>
  <si>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</si>
  <si>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</si>
  <si>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</si>
  <si>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</si>
  <si>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2.  1-9 ชั่วโมง</t>
  </si>
  <si>
    <t>n.a.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</si>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</sst>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0.000"/>
  </numFmts>
  <fonts count="8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1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4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7" fontId="3" fillId="0" borderId="0" xfId="1" quotePrefix="1" applyNumberFormat="1" applyFont="1" applyAlignment="1">
      <alignment horizontal="left" vertical="center"/>
    </xf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3" fontId="7" fillId="0" borderId="0" xfId="0" applyNumberFormat="1" applyFont="1"/>
    <xf numFmtId="187" fontId="3" fillId="0" borderId="0" xfId="0" applyNumberFormat="1" applyFont="1"/>
    <xf numFmtId="188" fontId="2" fillId="0" borderId="0" xfId="0" applyNumberFormat="1" applyFont="1"/>
    <xf numFmtId="3" fontId="3" fillId="0" borderId="0" xfId="0" applyNumberFormat="1" applyFont="1"/>
    <xf numFmtId="188" fontId="3" fillId="0" borderId="0" xfId="0" applyNumberFormat="1" applyFont="1"/>
    <xf numFmtId="189" fontId="3" fillId="0" borderId="0" xfId="0" applyNumberFormat="1" applyFont="1"/>
    <xf numFmtId="2" fontId="2" fillId="0" borderId="0" xfId="0" applyNumberFormat="1" applyFont="1"/>
    <xf numFmtId="188" fontId="3" fillId="0" borderId="0" xfId="2" applyNumberFormat="1" applyFont="1" applyAlignment="1">
      <alignment horizontal="right"/>
    </xf>
    <xf numFmtId="0" fontId="2" fillId="0" borderId="3" xfId="0" applyFont="1" applyBorder="1"/>
    <xf numFmtId="0" fontId="7" fillId="0" borderId="0" xfId="0" applyFont="1"/>
  </cellXfs>
  <cellStyles count="3">
    <cellStyle name="Normal" xfId="0" builtinId="0"/>
    <cellStyle name="Normal 2" xfId="1" xr:uid="{5081BF11-E6D0-4E08-B729-DA93BF121ECE}"/>
    <cellStyle name="ปกติ 2" xfId="2" xr:uid="{497D6AFF-558D-4A78-8BCB-9EDA49D09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BE9A-3513-44E4-AAA6-097A24B2FB7D}">
  <sheetPr>
    <tabColor theme="9" tint="0.39997558519241921"/>
  </sheetPr>
  <dimension ref="A1:P30"/>
  <sheetViews>
    <sheetView tabSelected="1" topLeftCell="A4" zoomScale="80" zoomScaleNormal="80" workbookViewId="0">
      <selection activeCell="A28" sqref="A28"/>
    </sheetView>
  </sheetViews>
  <sheetFormatPr defaultColWidth="8.75" defaultRowHeight="24" x14ac:dyDescent="0.55000000000000004"/>
  <cols>
    <col min="1" max="1" width="37.75" style="4" customWidth="1"/>
    <col min="2" max="4" width="17.125" style="4" customWidth="1"/>
    <col min="5" max="5" width="9.75" style="2" customWidth="1"/>
    <col min="6" max="8" width="9.625" style="2" bestFit="1" customWidth="1"/>
    <col min="9" max="16384" width="8.75" style="2"/>
  </cols>
  <sheetData>
    <row r="1" spans="1:16" x14ac:dyDescent="0.55000000000000004">
      <c r="A1" s="1" t="s">
        <v>0</v>
      </c>
      <c r="B1" s="1"/>
      <c r="C1" s="1"/>
      <c r="D1" s="1"/>
    </row>
    <row r="2" spans="1:16" x14ac:dyDescent="0.55000000000000004">
      <c r="A2" s="1" t="s">
        <v>1</v>
      </c>
      <c r="B2" s="1"/>
      <c r="C2" s="3"/>
      <c r="D2" s="3"/>
    </row>
    <row r="3" spans="1:16" ht="11.25" customHeight="1" x14ac:dyDescent="0.55000000000000004"/>
    <row r="4" spans="1:16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6" x14ac:dyDescent="0.55000000000000004">
      <c r="B5" s="7"/>
      <c r="C5" s="8" t="s">
        <v>6</v>
      </c>
      <c r="D5" s="7"/>
    </row>
    <row r="6" spans="1:16" ht="9" customHeight="1" x14ac:dyDescent="0.55000000000000004">
      <c r="C6" s="9"/>
    </row>
    <row r="7" spans="1:16" x14ac:dyDescent="0.55000000000000004">
      <c r="A7" s="10" t="s">
        <v>7</v>
      </c>
      <c r="B7" s="11">
        <v>356350.89</v>
      </c>
      <c r="C7" s="11">
        <v>189547.54</v>
      </c>
      <c r="D7" s="11">
        <v>166803.35</v>
      </c>
      <c r="F7" s="12"/>
      <c r="G7" s="12"/>
      <c r="H7" s="12"/>
      <c r="I7" s="12"/>
    </row>
    <row r="8" spans="1:16" x14ac:dyDescent="0.55000000000000004">
      <c r="A8" s="13" t="s">
        <v>8</v>
      </c>
      <c r="B8" s="11">
        <v>1405.26</v>
      </c>
      <c r="C8" s="14">
        <v>467</v>
      </c>
      <c r="D8" s="14">
        <v>938.26</v>
      </c>
      <c r="E8" s="15"/>
      <c r="F8" s="16"/>
      <c r="G8" s="16"/>
      <c r="H8" s="16"/>
      <c r="I8" s="16"/>
    </row>
    <row r="9" spans="1:16" x14ac:dyDescent="0.55000000000000004">
      <c r="A9" s="13" t="s">
        <v>9</v>
      </c>
      <c r="B9" s="11">
        <v>710.92</v>
      </c>
      <c r="C9" s="14">
        <v>710.92</v>
      </c>
      <c r="D9" s="17" t="s">
        <v>10</v>
      </c>
      <c r="E9" s="15"/>
      <c r="F9" s="16"/>
      <c r="G9" s="16"/>
      <c r="H9" s="16"/>
      <c r="I9" s="16"/>
    </row>
    <row r="10" spans="1:16" x14ac:dyDescent="0.55000000000000004">
      <c r="A10" s="18" t="s">
        <v>11</v>
      </c>
      <c r="B10" s="11">
        <v>1490.58</v>
      </c>
      <c r="C10" s="14" t="s">
        <v>10</v>
      </c>
      <c r="D10" s="14">
        <v>1490.58</v>
      </c>
      <c r="E10" s="15"/>
      <c r="G10" s="19"/>
      <c r="H10" s="19"/>
      <c r="I10" s="20"/>
      <c r="J10" s="19"/>
      <c r="K10" s="19"/>
      <c r="L10" s="19"/>
      <c r="M10" s="19"/>
      <c r="N10" s="19"/>
      <c r="O10" s="19"/>
      <c r="P10" s="21"/>
    </row>
    <row r="11" spans="1:16" x14ac:dyDescent="0.55000000000000004">
      <c r="A11" s="13" t="s">
        <v>12</v>
      </c>
      <c r="B11" s="11">
        <v>3453.39</v>
      </c>
      <c r="C11" s="14">
        <v>3453.39</v>
      </c>
      <c r="D11" s="14">
        <v>1500.66</v>
      </c>
      <c r="E11" s="15"/>
      <c r="G11" s="19"/>
      <c r="H11" s="19"/>
      <c r="I11" s="20"/>
      <c r="J11" s="20"/>
      <c r="K11" s="19"/>
      <c r="L11" s="19"/>
      <c r="M11" s="19"/>
      <c r="N11" s="19"/>
      <c r="O11" s="19"/>
    </row>
    <row r="12" spans="1:16" x14ac:dyDescent="0.55000000000000004">
      <c r="A12" s="13" t="s">
        <v>13</v>
      </c>
      <c r="B12" s="11">
        <v>6794.26</v>
      </c>
      <c r="C12" s="14">
        <v>2716.92</v>
      </c>
      <c r="D12" s="14">
        <v>4077.35</v>
      </c>
      <c r="E12" s="15"/>
      <c r="G12" s="22"/>
      <c r="H12" s="22"/>
      <c r="I12" s="22"/>
    </row>
    <row r="13" spans="1:16" x14ac:dyDescent="0.55000000000000004">
      <c r="A13" s="13" t="s">
        <v>14</v>
      </c>
      <c r="B13" s="11">
        <v>28169.05</v>
      </c>
      <c r="C13" s="14">
        <v>12256.37</v>
      </c>
      <c r="D13" s="14">
        <v>15912.68</v>
      </c>
      <c r="E13" s="15"/>
      <c r="G13" s="22"/>
      <c r="H13" s="22"/>
      <c r="I13" s="22"/>
    </row>
    <row r="14" spans="1:16" x14ac:dyDescent="0.55000000000000004">
      <c r="A14" s="13" t="s">
        <v>15</v>
      </c>
      <c r="B14" s="11">
        <v>243207.78</v>
      </c>
      <c r="C14" s="14">
        <v>126934.94</v>
      </c>
      <c r="D14" s="14">
        <v>116272.84</v>
      </c>
      <c r="E14" s="15"/>
      <c r="G14" s="22"/>
      <c r="H14" s="22"/>
      <c r="I14" s="22"/>
    </row>
    <row r="15" spans="1:16" x14ac:dyDescent="0.55000000000000004">
      <c r="A15" s="13" t="s">
        <v>16</v>
      </c>
      <c r="B15" s="11">
        <v>69618.990000000005</v>
      </c>
      <c r="C15" s="14">
        <v>43008.01</v>
      </c>
      <c r="D15" s="14">
        <v>26610.98</v>
      </c>
      <c r="E15" s="15"/>
      <c r="G15" s="22"/>
      <c r="H15" s="22"/>
      <c r="I15" s="22"/>
    </row>
    <row r="16" spans="1:16" x14ac:dyDescent="0.55000000000000004">
      <c r="B16" s="9"/>
      <c r="C16" s="9" t="s">
        <v>17</v>
      </c>
      <c r="D16" s="9"/>
      <c r="F16" s="15"/>
      <c r="G16" s="15"/>
      <c r="H16" s="15"/>
    </row>
    <row r="17" spans="1:9" ht="8.25" customHeight="1" x14ac:dyDescent="0.55000000000000004">
      <c r="B17" s="9"/>
      <c r="C17" s="9"/>
      <c r="D17" s="9"/>
    </row>
    <row r="18" spans="1:9" x14ac:dyDescent="0.55000000000000004">
      <c r="A18" s="10" t="s">
        <v>7</v>
      </c>
      <c r="B18" s="23">
        <f>B7/$B$7*100</f>
        <v>100</v>
      </c>
      <c r="C18" s="23">
        <f>C7/$C$7*100</f>
        <v>100</v>
      </c>
      <c r="D18" s="23">
        <f>D7/$D$7*100</f>
        <v>100</v>
      </c>
      <c r="E18" s="24"/>
      <c r="F18" s="25"/>
      <c r="G18" s="26"/>
      <c r="H18" s="25"/>
      <c r="I18" s="25"/>
    </row>
    <row r="19" spans="1:9" x14ac:dyDescent="0.55000000000000004">
      <c r="A19" s="13" t="s">
        <v>8</v>
      </c>
      <c r="B19" s="27">
        <v>0.4</v>
      </c>
      <c r="C19" s="25">
        <v>0</v>
      </c>
      <c r="D19" s="25">
        <f t="shared" ref="D19:D26" si="0">D8/$D$7*100</f>
        <v>0.56249469809808972</v>
      </c>
      <c r="F19" s="26"/>
      <c r="G19" s="26"/>
      <c r="H19" s="25"/>
    </row>
    <row r="20" spans="1:9" x14ac:dyDescent="0.55000000000000004">
      <c r="A20" s="13" t="s">
        <v>9</v>
      </c>
      <c r="B20" s="27">
        <f t="shared" ref="B20:B25" si="1">B9/$B$7*100</f>
        <v>0.19949999283010067</v>
      </c>
      <c r="C20" s="25">
        <v>0.3</v>
      </c>
      <c r="D20" s="28" t="s">
        <v>10</v>
      </c>
      <c r="F20" s="26"/>
      <c r="G20" s="26"/>
      <c r="H20" s="25"/>
      <c r="I20" s="25"/>
    </row>
    <row r="21" spans="1:9" x14ac:dyDescent="0.55000000000000004">
      <c r="A21" s="18" t="s">
        <v>11</v>
      </c>
      <c r="B21" s="27">
        <f t="shared" si="1"/>
        <v>0.41828996133558127</v>
      </c>
      <c r="C21" s="25">
        <v>0.3</v>
      </c>
      <c r="D21" s="25">
        <v>0.8</v>
      </c>
      <c r="F21" s="26"/>
      <c r="G21" s="26"/>
    </row>
    <row r="22" spans="1:9" x14ac:dyDescent="0.55000000000000004">
      <c r="A22" s="13" t="s">
        <v>12</v>
      </c>
      <c r="B22" s="27">
        <f t="shared" si="1"/>
        <v>0.96909818297352923</v>
      </c>
      <c r="C22" s="25">
        <f t="shared" ref="C22:C26" si="2">C11/$C$7*100</f>
        <v>1.8219123286960091</v>
      </c>
      <c r="D22" s="25">
        <f t="shared" si="0"/>
        <v>0.89965819031812022</v>
      </c>
      <c r="F22" s="26"/>
      <c r="G22" s="26"/>
    </row>
    <row r="23" spans="1:9" x14ac:dyDescent="0.55000000000000004">
      <c r="A23" s="13" t="s">
        <v>13</v>
      </c>
      <c r="B23" s="27">
        <f t="shared" si="1"/>
        <v>1.9066207467589038</v>
      </c>
      <c r="C23" s="25">
        <f t="shared" si="2"/>
        <v>1.4333712798382927</v>
      </c>
      <c r="D23" s="25">
        <f t="shared" si="0"/>
        <v>2.4444053431780595</v>
      </c>
      <c r="F23" s="26"/>
      <c r="G23" s="26"/>
    </row>
    <row r="24" spans="1:9" x14ac:dyDescent="0.55000000000000004">
      <c r="A24" s="13" t="s">
        <v>14</v>
      </c>
      <c r="B24" s="27">
        <f t="shared" si="1"/>
        <v>7.9048630971568503</v>
      </c>
      <c r="C24" s="25">
        <f t="shared" si="2"/>
        <v>6.4661192648556662</v>
      </c>
      <c r="D24" s="25">
        <f t="shared" si="0"/>
        <v>9.5397844227948649</v>
      </c>
      <c r="F24" s="26"/>
      <c r="G24" s="26"/>
    </row>
    <row r="25" spans="1:9" x14ac:dyDescent="0.55000000000000004">
      <c r="A25" s="13" t="s">
        <v>15</v>
      </c>
      <c r="B25" s="27">
        <f t="shared" si="1"/>
        <v>68.24952226161129</v>
      </c>
      <c r="C25" s="25">
        <f t="shared" si="2"/>
        <v>66.967337059610472</v>
      </c>
      <c r="D25" s="25">
        <f>D14/$D$7*100+0.1</f>
        <v>69.806537668458091</v>
      </c>
      <c r="F25" s="26"/>
      <c r="G25" s="26"/>
    </row>
    <row r="26" spans="1:9" x14ac:dyDescent="0.55000000000000004">
      <c r="A26" s="13" t="s">
        <v>16</v>
      </c>
      <c r="B26" s="27">
        <v>20</v>
      </c>
      <c r="C26" s="25">
        <f t="shared" si="2"/>
        <v>22.68982757571003</v>
      </c>
      <c r="D26" s="25">
        <f t="shared" si="0"/>
        <v>15.953504530934179</v>
      </c>
      <c r="F26" s="26"/>
    </row>
    <row r="27" spans="1:9" ht="9.4" customHeight="1" x14ac:dyDescent="0.55000000000000004">
      <c r="A27" s="29"/>
      <c r="B27" s="29"/>
      <c r="C27" s="29"/>
      <c r="D27" s="29"/>
    </row>
    <row r="28" spans="1:9" x14ac:dyDescent="0.55000000000000004">
      <c r="A28" s="30" t="s">
        <v>18</v>
      </c>
      <c r="B28" s="23">
        <f>+SUM(B19:B26)</f>
        <v>100.04789424266626</v>
      </c>
      <c r="C28" s="23">
        <f t="shared" ref="C28" si="3">+SUM(C19:C26)</f>
        <v>99.978567508710469</v>
      </c>
      <c r="D28" s="23">
        <f>+SUM(D19:D26)</f>
        <v>100.00638485378141</v>
      </c>
    </row>
    <row r="29" spans="1:9" x14ac:dyDescent="0.55000000000000004">
      <c r="D29" s="23"/>
    </row>
    <row r="30" spans="1:9" x14ac:dyDescent="0.55000000000000004">
      <c r="C30" s="23"/>
      <c r="D30" s="23"/>
      <c r="E30" s="25"/>
    </row>
  </sheetData>
  <mergeCells count="2">
    <mergeCell ref="A1:D1"/>
    <mergeCell ref="A2:B2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2025-02-24T09:32:01Z</dcterms:created>
  <dcterms:modified xsi:type="dcterms:W3CDTF">2025-02-24T09:32:12Z</dcterms:modified>
</cp:coreProperties>
</file>