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สรง2567\2.Ma 0567 ไตรมาส 2 พ.ศ.2567\ดุลแล้ว\"/>
    </mc:Choice>
  </mc:AlternateContent>
  <xr:revisionPtr revIDLastSave="0" documentId="13_ncr:1_{F7CEAA2C-E51F-4714-A0CE-DA8D5C8F1B58}" xr6:coauthVersionLast="47" xr6:coauthVersionMax="47" xr10:uidLastSave="{00000000-0000-0000-0000-000000000000}"/>
  <bookViews>
    <workbookView xWindow="-108" yWindow="-108" windowWidth="23256" windowHeight="12456" xr2:uid="{88A71466-1AEB-4659-97EC-68D754F08829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2" l="1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36" i="2"/>
  <c r="C36" i="2"/>
  <c r="D36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C23" i="2"/>
  <c r="D23" i="2"/>
  <c r="B14" i="2"/>
  <c r="C14" i="2"/>
  <c r="D14" i="2"/>
  <c r="C10" i="2"/>
  <c r="D10" i="2"/>
  <c r="B10" i="2"/>
  <c r="B23" i="2"/>
</calcChain>
</file>

<file path=xl/sharedStrings.xml><?xml version="1.0" encoding="utf-8"?>
<sst xmlns="http://schemas.openxmlformats.org/spreadsheetml/2006/main" count="38" uniqueCount="26">
  <si>
    <t>รวม</t>
  </si>
  <si>
    <t>ชาย</t>
  </si>
  <si>
    <t>หญิง</t>
  </si>
  <si>
    <t>จำนวน 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</si>
  <si>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</si>
  <si>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</si>
  <si>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</si>
  <si>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</si>
  <si>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</si>
  <si>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</si>
  <si>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</si>
  <si>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</si>
  <si>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</si>
  <si>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</si>
  <si>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</si>
  <si>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</si>
  <si>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</si>
  <si>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</si>
  <si>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</si>
  <si>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6.  มหาวิทยาลัย</t>
  </si>
  <si>
    <t>ร้อยละ</t>
  </si>
  <si>
    <t xml:space="preserve">     5.3  สายวิชาการศึกษา</t>
  </si>
  <si>
    <t>7.  อื่นๆ1/</t>
  </si>
  <si>
    <t>หมายเหตุ : “n.a.” ไม่มีข้อมูล/สำรวจไม่พบ</t>
  </si>
  <si>
    <t xml:space="preserve">ตารางที่ 2 ประชากรอายุ 15 ปีขึ้นไป จำแนกตามระดับการศึกษาที่สำเร็จ และเพศ จังหวัดอุบลราชธานี ไตรมาสที่ 2 (เมษายน - มิถุนายน) 2567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</si>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</sst>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_-* #,##0.0000_-;\-* #,##0.000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color theme="1"/>
      <name val="TH SarabunPSK"/>
      <family val="2"/>
    </font>
    <font>
      <sz val="12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1" applyNumberFormat="1" applyFont="1" applyFill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0" fontId="4" fillId="0" borderId="0" xfId="0" applyFont="1"/>
    <xf numFmtId="43" fontId="3" fillId="0" borderId="0" xfId="1" applyFont="1" applyFill="1" applyAlignment="1">
      <alignment vertical="center"/>
    </xf>
    <xf numFmtId="43" fontId="3" fillId="0" borderId="0" xfId="0" applyNumberFormat="1" applyFont="1" applyAlignment="1">
      <alignment vertical="center"/>
    </xf>
    <xf numFmtId="166" fontId="3" fillId="0" borderId="0" xfId="1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7" fillId="0" borderId="2" xfId="3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left" vertical="center"/>
    </xf>
    <xf numFmtId="164" fontId="6" fillId="0" borderId="0" xfId="1" applyNumberFormat="1" applyFont="1" applyFill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164" fontId="6" fillId="0" borderId="3" xfId="1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3" fontId="5" fillId="0" borderId="1" xfId="3" applyFont="1" applyBorder="1" applyAlignment="1">
      <alignment horizontal="center" vertical="center"/>
    </xf>
  </cellXfs>
  <cellStyles count="4">
    <cellStyle name="จุลภาค" xfId="1" builtinId="3"/>
    <cellStyle name="จุลภาค 2" xfId="3" xr:uid="{E492F635-3E33-4156-8874-F719BC03C8CE}"/>
    <cellStyle name="ปกติ" xfId="0" builtinId="0"/>
    <cellStyle name="ปกติ 2" xfId="2" xr:uid="{5B3E69AF-2365-475E-8E54-44BD9DA676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95471</xdr:colOff>
      <xdr:row>18</xdr:row>
      <xdr:rowOff>264437</xdr:rowOff>
    </xdr:from>
    <xdr:to>
      <xdr:col>0</xdr:col>
      <xdr:colOff>238346</xdr:colOff>
      <xdr:row>19</xdr:row>
      <xdr:rowOff>75614</xdr:rowOff>
    </xdr:to>
    <xdr:sp macro="" textlink="">
      <xdr:nvSpPr>
        <xdr:cNvPr id="3" name="Text Box 458">
          <a:extLst>
            <a:ext uri="{FF2B5EF4-FFF2-40B4-BE49-F238E27FC236}">
              <a16:creationId xmlns:a16="http://schemas.microsoft.com/office/drawing/2014/main" id="{F3DEBAF1-791D-4C17-9CDF-3CCE2A3368D8}"/>
            </a:ext>
          </a:extLst>
        </xdr:cNvPr>
        <xdr:cNvSpPr txBox="1">
          <a:spLocks noChangeArrowheads="1"/>
        </xdr:cNvSpPr>
      </xdr:nvSpPr>
      <xdr:spPr bwMode="auto">
        <a:xfrm>
          <a:off x="95471" y="2378987"/>
          <a:ext cx="142875" cy="27790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987AA-389C-4001-9DAB-BCD2BFC47AB8}">
  <dimension ref="A1:Q37"/>
  <sheetViews>
    <sheetView tabSelected="1" zoomScale="106" zoomScaleNormal="106" workbookViewId="0">
      <selection activeCell="Q25" sqref="Q25"/>
    </sheetView>
  </sheetViews>
  <sheetFormatPr defaultColWidth="9" defaultRowHeight="18"/>
  <cols>
    <col min="1" max="1" width="24.6640625" style="1" customWidth="1"/>
    <col min="2" max="2" width="13.44140625" style="1" customWidth="1"/>
    <col min="3" max="3" width="11.88671875" style="1" customWidth="1"/>
    <col min="4" max="4" width="12.88671875" style="1" customWidth="1"/>
    <col min="5" max="5" width="11.33203125" style="1" bestFit="1" customWidth="1"/>
    <col min="6" max="8" width="9" style="1"/>
    <col min="9" max="11" width="9.5546875" style="1" bestFit="1" customWidth="1"/>
    <col min="12" max="16384" width="9" style="1"/>
  </cols>
  <sheetData>
    <row r="1" spans="1:9" ht="21">
      <c r="A1" s="8" t="s">
        <v>24</v>
      </c>
      <c r="B1" s="8"/>
      <c r="C1" s="8"/>
      <c r="D1" s="8"/>
      <c r="E1" s="8"/>
      <c r="F1" s="8"/>
      <c r="G1" s="8"/>
      <c r="H1" s="8"/>
      <c r="I1" s="9"/>
    </row>
    <row r="2" spans="1:9" ht="21">
      <c r="A2" s="9"/>
      <c r="B2" s="9"/>
      <c r="C2" s="9"/>
      <c r="D2" s="9"/>
      <c r="E2" s="9"/>
      <c r="F2" s="9"/>
      <c r="G2" s="9"/>
      <c r="H2" s="9"/>
      <c r="I2" s="9"/>
    </row>
    <row r="3" spans="1:9" ht="21">
      <c r="A3" s="9"/>
      <c r="B3" s="10" t="s">
        <v>0</v>
      </c>
      <c r="C3" s="10" t="s">
        <v>1</v>
      </c>
      <c r="D3" s="10" t="s">
        <v>2</v>
      </c>
      <c r="E3" s="9"/>
      <c r="F3" s="9"/>
      <c r="G3" s="9"/>
      <c r="H3" s="9"/>
      <c r="I3" s="9"/>
    </row>
    <row r="4" spans="1:9" ht="21">
      <c r="A4" s="9"/>
      <c r="B4" s="27" t="s">
        <v>3</v>
      </c>
      <c r="C4" s="27"/>
      <c r="D4" s="27"/>
      <c r="E4" s="9"/>
      <c r="F4" s="9"/>
      <c r="G4" s="9"/>
      <c r="H4" s="9"/>
      <c r="I4" s="9"/>
    </row>
    <row r="5" spans="1:9" ht="21">
      <c r="A5" s="11" t="s">
        <v>4</v>
      </c>
      <c r="B5" s="12">
        <v>1421724</v>
      </c>
      <c r="C5" s="13">
        <v>673630</v>
      </c>
      <c r="D5" s="13">
        <v>748094</v>
      </c>
      <c r="E5" s="21"/>
      <c r="F5" s="21"/>
      <c r="G5" s="21"/>
      <c r="H5" s="9"/>
      <c r="I5" s="9"/>
    </row>
    <row r="6" spans="1:9" ht="21">
      <c r="A6" s="14" t="s">
        <v>5</v>
      </c>
      <c r="B6" s="12">
        <v>19432.87</v>
      </c>
      <c r="C6" s="13">
        <v>5653.87</v>
      </c>
      <c r="D6" s="13">
        <v>13779</v>
      </c>
      <c r="E6" s="9"/>
      <c r="F6" s="9"/>
      <c r="G6" s="9"/>
      <c r="H6" s="9"/>
      <c r="I6" s="9"/>
    </row>
    <row r="7" spans="1:9" ht="21">
      <c r="A7" s="15" t="s">
        <v>6</v>
      </c>
      <c r="B7" s="12">
        <v>389971.09</v>
      </c>
      <c r="C7" s="13">
        <v>160874.79</v>
      </c>
      <c r="D7" s="13">
        <v>229096</v>
      </c>
      <c r="E7" s="9"/>
      <c r="F7" s="9"/>
      <c r="G7" s="9"/>
      <c r="H7" s="9"/>
      <c r="I7" s="9"/>
    </row>
    <row r="8" spans="1:9" ht="21">
      <c r="A8" s="16" t="s">
        <v>7</v>
      </c>
      <c r="B8" s="12">
        <v>345747.56</v>
      </c>
      <c r="C8" s="13">
        <v>181867</v>
      </c>
      <c r="D8" s="13">
        <v>163881</v>
      </c>
      <c r="E8" s="9"/>
      <c r="F8" s="9"/>
      <c r="G8" s="9"/>
      <c r="H8" s="9"/>
      <c r="I8" s="9"/>
    </row>
    <row r="9" spans="1:9" ht="21">
      <c r="A9" s="16" t="s">
        <v>8</v>
      </c>
      <c r="B9" s="12">
        <v>264260.84999999998</v>
      </c>
      <c r="C9" s="13">
        <v>136604</v>
      </c>
      <c r="D9" s="13">
        <v>127657</v>
      </c>
      <c r="E9" s="9"/>
      <c r="F9" s="9"/>
      <c r="G9" s="9"/>
      <c r="H9" s="9"/>
      <c r="I9" s="9"/>
    </row>
    <row r="10" spans="1:9" s="26" customFormat="1" ht="21">
      <c r="A10" s="15" t="s">
        <v>9</v>
      </c>
      <c r="B10" s="25">
        <f>B11+B12+B13</f>
        <v>251376</v>
      </c>
      <c r="C10" s="25">
        <f t="shared" ref="C10:D10" si="0">C11+C12+C13</f>
        <v>126110.44</v>
      </c>
      <c r="D10" s="25">
        <f t="shared" si="0"/>
        <v>125266</v>
      </c>
      <c r="E10" s="14"/>
      <c r="F10" s="14"/>
      <c r="G10" s="14"/>
      <c r="H10" s="14"/>
      <c r="I10" s="14"/>
    </row>
    <row r="11" spans="1:9" ht="21">
      <c r="A11" s="16" t="s">
        <v>10</v>
      </c>
      <c r="B11" s="12">
        <v>225971</v>
      </c>
      <c r="C11" s="13">
        <v>109432</v>
      </c>
      <c r="D11" s="13">
        <v>116539</v>
      </c>
      <c r="E11" s="9"/>
      <c r="F11" s="9"/>
      <c r="G11" s="9"/>
      <c r="H11" s="9"/>
      <c r="I11" s="9"/>
    </row>
    <row r="12" spans="1:9" ht="21">
      <c r="A12" s="16" t="s">
        <v>11</v>
      </c>
      <c r="B12" s="12">
        <v>24996</v>
      </c>
      <c r="C12" s="13">
        <v>16678.439999999999</v>
      </c>
      <c r="D12" s="13">
        <v>8318</v>
      </c>
      <c r="E12" s="9"/>
      <c r="F12" s="9"/>
      <c r="G12" s="9"/>
      <c r="H12" s="9"/>
      <c r="I12" s="9"/>
    </row>
    <row r="13" spans="1:9" ht="21">
      <c r="A13" s="17" t="s">
        <v>21</v>
      </c>
      <c r="B13" s="12">
        <v>409</v>
      </c>
      <c r="C13" s="13">
        <v>0</v>
      </c>
      <c r="D13" s="13">
        <v>409</v>
      </c>
      <c r="E13" s="9"/>
      <c r="F13" s="9"/>
      <c r="G13" s="9"/>
      <c r="H13" s="9"/>
      <c r="I13" s="9"/>
    </row>
    <row r="14" spans="1:9" ht="21">
      <c r="A14" s="15" t="s">
        <v>13</v>
      </c>
      <c r="B14" s="22">
        <f>B15+B16+B17</f>
        <v>150936</v>
      </c>
      <c r="C14" s="22">
        <f t="shared" ref="C14:D14" si="1">C15+C16+C17</f>
        <v>62521</v>
      </c>
      <c r="D14" s="22">
        <f t="shared" si="1"/>
        <v>88415</v>
      </c>
      <c r="E14" s="9"/>
      <c r="F14" s="9"/>
      <c r="G14" s="9"/>
      <c r="H14" s="9"/>
      <c r="I14" s="9"/>
    </row>
    <row r="15" spans="1:9" ht="21">
      <c r="A15" s="17" t="s">
        <v>14</v>
      </c>
      <c r="B15" s="12">
        <v>75868</v>
      </c>
      <c r="C15" s="13">
        <v>30551</v>
      </c>
      <c r="D15" s="13">
        <v>45318</v>
      </c>
      <c r="E15" s="9"/>
      <c r="F15" s="9"/>
      <c r="G15" s="9"/>
      <c r="H15" s="9"/>
      <c r="I15" s="9"/>
    </row>
    <row r="16" spans="1:9" ht="21">
      <c r="A16" s="17" t="s">
        <v>15</v>
      </c>
      <c r="B16" s="12">
        <v>50278</v>
      </c>
      <c r="C16" s="13">
        <v>25033</v>
      </c>
      <c r="D16" s="13">
        <v>25244</v>
      </c>
      <c r="E16" s="9"/>
      <c r="F16" s="9"/>
      <c r="G16" s="9"/>
      <c r="H16" s="9"/>
      <c r="I16" s="9"/>
    </row>
    <row r="17" spans="1:17" ht="21">
      <c r="A17" s="17" t="s">
        <v>16</v>
      </c>
      <c r="B17" s="12">
        <v>24790</v>
      </c>
      <c r="C17" s="13">
        <v>6937</v>
      </c>
      <c r="D17" s="13">
        <v>17853</v>
      </c>
      <c r="E17" s="9"/>
      <c r="F17" s="9"/>
      <c r="G17" s="9"/>
      <c r="H17" s="9"/>
      <c r="I17" s="9"/>
    </row>
    <row r="18" spans="1:17" ht="21">
      <c r="A18" s="16" t="s">
        <v>22</v>
      </c>
      <c r="B18" s="18">
        <v>0</v>
      </c>
      <c r="C18" s="18">
        <v>0</v>
      </c>
      <c r="D18" s="18">
        <v>0</v>
      </c>
      <c r="E18" s="9"/>
      <c r="F18" s="9"/>
      <c r="G18" s="9"/>
      <c r="H18" s="9"/>
      <c r="I18" s="9"/>
    </row>
    <row r="19" spans="1:17" ht="21">
      <c r="A19" s="19" t="s">
        <v>18</v>
      </c>
      <c r="B19" s="20">
        <v>0</v>
      </c>
      <c r="C19" s="20">
        <v>0</v>
      </c>
      <c r="D19" s="20">
        <v>0</v>
      </c>
      <c r="E19" s="9"/>
    </row>
    <row r="20" spans="1:17">
      <c r="A20" s="4" t="s">
        <v>23</v>
      </c>
      <c r="B20" s="2"/>
      <c r="C20" s="2"/>
      <c r="D20" s="2"/>
    </row>
    <row r="21" spans="1:17" ht="21">
      <c r="A21" s="14"/>
      <c r="B21" s="9"/>
      <c r="C21" s="23" t="s">
        <v>20</v>
      </c>
      <c r="D21" s="9"/>
    </row>
    <row r="22" spans="1:17" ht="21">
      <c r="A22" s="11" t="s">
        <v>4</v>
      </c>
      <c r="B22" s="24">
        <v>100</v>
      </c>
      <c r="C22" s="24">
        <v>100.00089549223851</v>
      </c>
      <c r="D22" s="24">
        <v>99.999999999999986</v>
      </c>
      <c r="F22" s="7"/>
      <c r="H22" s="5"/>
      <c r="I22" s="5"/>
      <c r="J22" s="5"/>
      <c r="K22" s="7"/>
      <c r="M22" s="5"/>
      <c r="N22" s="5"/>
      <c r="O22" s="5"/>
    </row>
    <row r="23" spans="1:17" ht="21">
      <c r="A23" s="14" t="s">
        <v>5</v>
      </c>
      <c r="B23" s="24">
        <f>B6/B$5*100</f>
        <v>1.3668524973904921</v>
      </c>
      <c r="C23" s="24">
        <f t="shared" ref="C23:D23" si="2">C6/C$5*100</f>
        <v>0.83931386666270791</v>
      </c>
      <c r="D23" s="24">
        <f t="shared" si="2"/>
        <v>1.8418808331573304</v>
      </c>
      <c r="F23" s="7"/>
      <c r="H23" s="5"/>
      <c r="I23" s="5"/>
      <c r="J23" s="5"/>
      <c r="K23" s="7"/>
      <c r="M23" s="5"/>
      <c r="N23" s="5"/>
      <c r="O23" s="5"/>
    </row>
    <row r="24" spans="1:17" ht="21">
      <c r="A24" s="15" t="s">
        <v>6</v>
      </c>
      <c r="B24" s="24">
        <f t="shared" ref="B24:D24" si="3">B7/B$5*100</f>
        <v>27.429451145229315</v>
      </c>
      <c r="C24" s="24">
        <f t="shared" si="3"/>
        <v>23.881773377076438</v>
      </c>
      <c r="D24" s="24">
        <f t="shared" si="3"/>
        <v>30.623959021192526</v>
      </c>
      <c r="F24" s="7"/>
      <c r="H24" s="5"/>
      <c r="I24" s="5"/>
      <c r="J24" s="5"/>
      <c r="K24" s="7"/>
      <c r="M24" s="5"/>
      <c r="N24" s="5"/>
      <c r="O24" s="5"/>
    </row>
    <row r="25" spans="1:17" ht="21">
      <c r="A25" s="16" t="s">
        <v>7</v>
      </c>
      <c r="B25" s="24">
        <f t="shared" ref="B25:D25" si="4">B8/B$5*100</f>
        <v>24.31889452523837</v>
      </c>
      <c r="C25" s="24">
        <f t="shared" si="4"/>
        <v>26.998055312263407</v>
      </c>
      <c r="D25" s="24">
        <f t="shared" si="4"/>
        <v>21.906471646611255</v>
      </c>
      <c r="F25" s="7"/>
      <c r="H25" s="5"/>
      <c r="I25" s="5"/>
      <c r="J25" s="5"/>
      <c r="K25" s="7"/>
      <c r="M25" s="5"/>
      <c r="N25" s="5"/>
      <c r="O25" s="5"/>
      <c r="Q25" s="1" t="s">
        <v>25</v>
      </c>
    </row>
    <row r="26" spans="1:17" ht="21">
      <c r="A26" s="16" t="s">
        <v>8</v>
      </c>
      <c r="B26" s="24">
        <f t="shared" ref="B26:D26" si="5">B9/B$5*100</f>
        <v>18.587352397511754</v>
      </c>
      <c r="C26" s="24">
        <f t="shared" si="5"/>
        <v>20.278788058726601</v>
      </c>
      <c r="D26" s="24">
        <f t="shared" si="5"/>
        <v>17.06429940622435</v>
      </c>
      <c r="F26" s="7"/>
      <c r="H26" s="5"/>
      <c r="I26" s="5"/>
      <c r="J26" s="5"/>
      <c r="K26" s="7"/>
      <c r="M26" s="5"/>
      <c r="N26" s="5"/>
      <c r="O26" s="5"/>
    </row>
    <row r="27" spans="1:17" ht="21">
      <c r="A27" s="15" t="s">
        <v>9</v>
      </c>
      <c r="B27" s="24">
        <f t="shared" ref="B27:D27" si="6">B10/B$5*100</f>
        <v>17.681068899448839</v>
      </c>
      <c r="C27" s="24">
        <f t="shared" si="6"/>
        <v>18.721024894972018</v>
      </c>
      <c r="D27" s="24">
        <f t="shared" si="6"/>
        <v>16.74468716498194</v>
      </c>
      <c r="F27" s="7"/>
      <c r="H27" s="5"/>
      <c r="I27" s="5"/>
      <c r="J27" s="5"/>
      <c r="K27" s="7"/>
      <c r="M27" s="5"/>
      <c r="N27" s="5"/>
      <c r="O27" s="5"/>
    </row>
    <row r="28" spans="1:17" ht="21">
      <c r="A28" s="16" t="s">
        <v>10</v>
      </c>
      <c r="B28" s="24">
        <f t="shared" ref="B28:D28" si="7">B11/B$5*100</f>
        <v>15.894153858273476</v>
      </c>
      <c r="C28" s="24">
        <f t="shared" si="7"/>
        <v>16.245119724477831</v>
      </c>
      <c r="D28" s="24">
        <f t="shared" si="7"/>
        <v>15.578122535403304</v>
      </c>
      <c r="F28" s="7"/>
      <c r="H28" s="5"/>
      <c r="I28" s="5"/>
      <c r="J28" s="5"/>
      <c r="K28" s="7"/>
      <c r="M28" s="5"/>
      <c r="N28" s="5"/>
      <c r="O28" s="5"/>
    </row>
    <row r="29" spans="1:17" ht="21">
      <c r="A29" s="16" t="s">
        <v>11</v>
      </c>
      <c r="B29" s="24">
        <f t="shared" ref="B29:D29" si="8">B12/B$5*100</f>
        <v>1.758147150923808</v>
      </c>
      <c r="C29" s="24">
        <f t="shared" si="8"/>
        <v>2.4759051704941881</v>
      </c>
      <c r="D29" s="24">
        <f t="shared" si="8"/>
        <v>1.1118923557734723</v>
      </c>
      <c r="F29" s="7"/>
      <c r="H29" s="5"/>
      <c r="I29" s="5"/>
      <c r="J29" s="5"/>
      <c r="K29" s="7"/>
      <c r="M29" s="5"/>
      <c r="N29" s="5"/>
      <c r="O29" s="5"/>
    </row>
    <row r="30" spans="1:17" ht="21">
      <c r="A30" s="17" t="s">
        <v>12</v>
      </c>
      <c r="B30" s="24">
        <f t="shared" ref="B30:D30" si="9">B13/B$5*100</f>
        <v>2.8767890251553747E-2</v>
      </c>
      <c r="C30" s="24">
        <f t="shared" si="9"/>
        <v>0</v>
      </c>
      <c r="D30" s="24">
        <f t="shared" si="9"/>
        <v>5.4672273805163527E-2</v>
      </c>
      <c r="F30" s="7"/>
      <c r="H30" s="5"/>
      <c r="I30" s="5"/>
      <c r="J30" s="5"/>
      <c r="K30" s="7"/>
      <c r="M30" s="5"/>
      <c r="N30" s="5"/>
      <c r="O30" s="5"/>
    </row>
    <row r="31" spans="1:17" ht="21">
      <c r="A31" s="15" t="s">
        <v>19</v>
      </c>
      <c r="B31" s="24">
        <f>B14/B$5*100</f>
        <v>10.616406559923023</v>
      </c>
      <c r="C31" s="24">
        <f t="shared" ref="C31:D31" si="10">C14/C$5*100</f>
        <v>9.2812077846889238</v>
      </c>
      <c r="D31" s="24">
        <f t="shared" si="10"/>
        <v>11.818701927832599</v>
      </c>
      <c r="F31" s="7"/>
      <c r="H31" s="5"/>
      <c r="I31" s="5"/>
      <c r="J31" s="5"/>
      <c r="K31" s="7"/>
      <c r="M31" s="5"/>
      <c r="N31" s="5"/>
      <c r="O31" s="5"/>
    </row>
    <row r="32" spans="1:17" ht="21">
      <c r="A32" s="17" t="s">
        <v>14</v>
      </c>
      <c r="B32" s="24">
        <f t="shared" ref="B32:D32" si="11">B15/B$5*100</f>
        <v>5.3363381359532509</v>
      </c>
      <c r="C32" s="24">
        <f t="shared" si="11"/>
        <v>4.5352790107328946</v>
      </c>
      <c r="D32" s="24">
        <f t="shared" si="11"/>
        <v>6.0577948760449889</v>
      </c>
      <c r="F32" s="3"/>
      <c r="G32" s="3"/>
      <c r="H32" s="3"/>
      <c r="I32" s="5"/>
      <c r="J32" s="5"/>
      <c r="K32" s="7"/>
      <c r="M32" s="5"/>
      <c r="N32" s="5"/>
      <c r="O32" s="5"/>
    </row>
    <row r="33" spans="1:15" ht="21">
      <c r="A33" s="17" t="s">
        <v>15</v>
      </c>
      <c r="B33" s="24">
        <f t="shared" ref="B33:D33" si="12">B16/B$5*100</f>
        <v>3.5364107238817097</v>
      </c>
      <c r="C33" s="24">
        <f t="shared" si="12"/>
        <v>3.7161349702358861</v>
      </c>
      <c r="D33" s="24">
        <f t="shared" si="12"/>
        <v>3.3744422492360586</v>
      </c>
      <c r="F33" s="3"/>
      <c r="G33" s="3"/>
      <c r="H33" s="3"/>
      <c r="I33" s="5"/>
      <c r="J33" s="5"/>
      <c r="K33" s="7"/>
      <c r="M33" s="5"/>
      <c r="N33" s="5"/>
      <c r="O33" s="5"/>
    </row>
    <row r="34" spans="1:15" ht="21">
      <c r="A34" s="17" t="s">
        <v>16</v>
      </c>
      <c r="B34" s="24">
        <f t="shared" ref="B34:D34" si="13">B17/B$5*100</f>
        <v>1.743657700088062</v>
      </c>
      <c r="C34" s="24">
        <f t="shared" si="13"/>
        <v>1.0297938037201431</v>
      </c>
      <c r="D34" s="24">
        <f t="shared" si="13"/>
        <v>2.3864648025515507</v>
      </c>
      <c r="F34" s="3"/>
      <c r="G34" s="3"/>
      <c r="H34" s="3"/>
      <c r="I34" s="5"/>
      <c r="J34" s="5"/>
      <c r="K34" s="7"/>
      <c r="M34" s="5"/>
      <c r="N34" s="5"/>
      <c r="O34" s="5"/>
    </row>
    <row r="35" spans="1:15" ht="21">
      <c r="A35" s="16" t="s">
        <v>17</v>
      </c>
      <c r="B35" s="24">
        <f t="shared" ref="B35:D35" si="14">B18/B$5*100</f>
        <v>0</v>
      </c>
      <c r="C35" s="24">
        <f t="shared" si="14"/>
        <v>0</v>
      </c>
      <c r="D35" s="24">
        <f t="shared" si="14"/>
        <v>0</v>
      </c>
      <c r="F35" s="3"/>
      <c r="G35" s="3"/>
      <c r="H35" s="3"/>
      <c r="I35" s="5"/>
      <c r="J35" s="5"/>
      <c r="K35" s="7"/>
      <c r="M35" s="5"/>
      <c r="N35" s="5"/>
      <c r="O35" s="5"/>
    </row>
    <row r="36" spans="1:15" ht="21">
      <c r="A36" s="19" t="s">
        <v>18</v>
      </c>
      <c r="B36" s="24">
        <f t="shared" ref="B36:D36" si="15">B19/B$5*100</f>
        <v>0</v>
      </c>
      <c r="C36" s="24">
        <f t="shared" si="15"/>
        <v>0</v>
      </c>
      <c r="D36" s="24">
        <f t="shared" si="15"/>
        <v>0</v>
      </c>
      <c r="F36" s="3"/>
      <c r="G36" s="3"/>
      <c r="H36" s="3"/>
      <c r="I36" s="5"/>
      <c r="J36" s="5"/>
      <c r="K36" s="5"/>
      <c r="M36" s="5"/>
      <c r="N36" s="5"/>
      <c r="O36" s="5"/>
    </row>
    <row r="37" spans="1:15">
      <c r="I37" s="6"/>
      <c r="J37" s="6"/>
      <c r="K37" s="6"/>
      <c r="M37" s="6"/>
      <c r="N37" s="6"/>
      <c r="O37" s="6"/>
    </row>
  </sheetData>
  <mergeCells count="1">
    <mergeCell ref="B4:D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pitsanu subpayanon</cp:lastModifiedBy>
  <dcterms:created xsi:type="dcterms:W3CDTF">2022-03-08T04:52:54Z</dcterms:created>
  <dcterms:modified xsi:type="dcterms:W3CDTF">2024-09-16T06:50:58Z</dcterms:modified>
</cp:coreProperties>
</file>