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3-67\"/>
    </mc:Choice>
  </mc:AlternateContent>
  <xr:revisionPtr revIDLastSave="0" documentId="8_{BDB0EA1A-5558-4550-B4D2-373A30F68671}" xr6:coauthVersionLast="47" xr6:coauthVersionMax="47" xr10:uidLastSave="{00000000-0000-0000-0000-000000000000}"/>
  <bookViews>
    <workbookView xWindow="-120" yWindow="-120" windowWidth="20730" windowHeight="11160" xr2:uid="{FFC4436D-E358-4E78-9BFA-5CC1C3599032}"/>
  </bookViews>
  <sheets>
    <sheet name="ตารางที่4" sheetId="1" r:id="rId1"/>
  </sheets>
  <definedNames>
    <definedName name="_xlnm.Print_Area" localSheetId="0">ตารางที่4!$A$1:$E$56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B50" i="1"/>
  <c r="D48" i="1"/>
  <c r="B48" i="1"/>
  <c r="D47" i="1"/>
  <c r="C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C39" i="1"/>
  <c r="B39" i="1"/>
  <c r="D38" i="1"/>
  <c r="C38" i="1"/>
  <c r="B38" i="1"/>
  <c r="D37" i="1"/>
  <c r="C37" i="1"/>
  <c r="C36" i="1"/>
  <c r="B36" i="1"/>
  <c r="D35" i="1"/>
  <c r="C35" i="1"/>
  <c r="D34" i="1"/>
  <c r="C34" i="1"/>
  <c r="B34" i="1"/>
  <c r="C33" i="1"/>
  <c r="B33" i="1"/>
  <c r="D32" i="1"/>
  <c r="C32" i="1"/>
  <c r="B32" i="1"/>
  <c r="D30" i="1"/>
  <c r="C30" i="1"/>
  <c r="B30" i="1"/>
</calcChain>
</file>

<file path=xl/sharedStrings.xml><?xml version="1.0" encoding="utf-8"?>
<sst xmlns="http://schemas.openxmlformats.org/spreadsheetml/2006/main" count="92" uniqueCount="39">
  <si>
    <t>ตารางที่ 4 จำนวนและร้อยละของผู้มีงานทำ จำแนกตามกิจกรรมทางเศรษฐกิจ และเพศ ไตรมาสที่ 3/2567</t>
  </si>
  <si>
    <t>กิจกรรมทางเศรษฐกิจ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</si>
  <si>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</si>
  <si>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</si>
  <si>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</si>
  <si>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</si>
  <si>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</si>
  <si>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</si>
  <si>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</si>
  <si>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n.a.</t>
  </si>
  <si>
    <t>3. การผลิต</t>
  </si>
  <si>
    <t>4. การไฟฟ้า ก๊าซ  ไอน้ำและระบบปรับอากาศ</t>
  </si>
  <si>
    <t xml:space="preserve"> </t>
  </si>
  <si>
    <t>5. การจัดหาน้ำ การจัดการและการบำบัดน้ำเสีย ของเสีย และสิ่งปฏิกูล</t>
  </si>
  <si>
    <t>6. การก่อสร้าง</t>
  </si>
  <si>
    <t>7. การขายส่ง การขายปลีก การซ่อมแซมยานยนต์ และจักรยานยนต์</t>
  </si>
  <si>
    <t xml:space="preserve">8. การขนส่ง และสถานที่เก็บสินค้า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</si>
  <si>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</si>
  <si>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</si>
  <si>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</si>
  <si>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</si>
  <si>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</si>
  <si>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</si>
  <si>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</si>
  <si>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</si>
  <si>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</si>
  <si>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</si>
  <si>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</si>
  <si>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20. กิจกรรมการจ้างงานในครัวเรือนส่วนบุคคล </t>
  </si>
  <si>
    <t xml:space="preserve"> 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</si>
  <si>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</si>
  <si>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</si>
  <si>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                              ร้อยละ</t>
  </si>
  <si>
    <t>--</t>
  </si>
  <si>
    <t>หมายเหตุ :  -- ข้อมูลมีจำนวนเล็กน้อย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</si>
  <si>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</si>
  <si>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 xml:space="preserve">               n.a. ไม่มีข้อมูล</t>
  </si>
  <si>
    <t xml:space="preserve">               ผลรวมแต่ละรายการอาจไม่เท่ากับยอดรวม เนื่องจากการปัดเศษทศนิยมโดยอิสระจากกัน</t>
  </si>
  <si>
    <t>ที่มา : การสำรวจภาวะการทำงานของประชากร ไตรมาส 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</si>
</sst>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"/>
    <numFmt numFmtId="166" formatCode="0.000"/>
  </numFmts>
  <fonts count="12" x14ac:knownFonts="1">
    <font>
      <sz val="14"/>
      <color rgb="FF000000"/>
      <name val="Calibri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164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16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7" fillId="0" borderId="0" xfId="0" quotePrefix="1" applyNumberFormat="1" applyFont="1" applyAlignment="1">
      <alignment horizontal="right" vertical="center"/>
    </xf>
    <xf numFmtId="166" fontId="7" fillId="0" borderId="0" xfId="0" applyNumberFormat="1" applyFont="1" applyAlignment="1">
      <alignment vertical="center"/>
    </xf>
    <xf numFmtId="165" fontId="7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/>
    <xf numFmtId="166" fontId="7" fillId="2" borderId="0" xfId="0" applyNumberFormat="1" applyFont="1" applyFill="1" applyAlignment="1">
      <alignment vertical="center"/>
    </xf>
    <xf numFmtId="165" fontId="7" fillId="3" borderId="0" xfId="0" applyNumberFormat="1" applyFont="1" applyFill="1" applyAlignment="1">
      <alignment horizontal="right" vertical="center"/>
    </xf>
    <xf numFmtId="166" fontId="7" fillId="2" borderId="0" xfId="0" applyNumberFormat="1" applyFont="1" applyFill="1"/>
    <xf numFmtId="165" fontId="7" fillId="3" borderId="0" xfId="0" quotePrefix="1" applyNumberFormat="1" applyFont="1" applyFill="1" applyAlignment="1">
      <alignment horizontal="right" vertical="center"/>
    </xf>
    <xf numFmtId="0" fontId="7" fillId="0" borderId="3" xfId="0" applyFont="1" applyBorder="1"/>
    <xf numFmtId="165" fontId="7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30</xdr:row>
      <xdr:rowOff>114299</xdr:rowOff>
    </xdr:from>
    <xdr:ext cx="217714" cy="45719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6FB1637A-075A-4FCB-81AC-257BA2DF9AB6}"/>
            </a:ext>
          </a:extLst>
        </xdr:cNvPr>
        <xdr:cNvSpPr/>
      </xdr:nvSpPr>
      <xdr:spPr>
        <a:xfrm>
          <a:off x="7038975" y="5848349"/>
          <a:ext cx="217714" cy="4571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14</xdr:row>
      <xdr:rowOff>0</xdr:rowOff>
    </xdr:from>
    <xdr:ext cx="38100" cy="200025"/>
    <xdr:sp macro="" textlink="">
      <xdr:nvSpPr>
        <xdr:cNvPr id="3" name="Shape 8">
          <a:extLst>
            <a:ext uri="{FF2B5EF4-FFF2-40B4-BE49-F238E27FC236}">
              <a16:creationId xmlns:a16="http://schemas.microsoft.com/office/drawing/2014/main" id="{D8BF3949-8AAC-481B-9E10-40AC9C70E23A}"/>
            </a:ext>
          </a:extLst>
        </xdr:cNvPr>
        <xdr:cNvSpPr/>
      </xdr:nvSpPr>
      <xdr:spPr>
        <a:xfrm rot="5400000">
          <a:off x="6138862" y="2881313"/>
          <a:ext cx="2000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B8CA0-B218-4779-B435-AF4CADECAD5C}">
  <sheetPr>
    <tabColor rgb="FF99CC00"/>
  </sheetPr>
  <dimension ref="A1:U1001"/>
  <sheetViews>
    <sheetView showGridLines="0" tabSelected="1" topLeftCell="A50" zoomScale="140" zoomScaleNormal="140" zoomScaleSheetLayoutView="140" workbookViewId="0">
      <selection activeCell="A62" sqref="A62"/>
    </sheetView>
  </sheetViews>
  <sheetFormatPr defaultColWidth="7.09765625" defaultRowHeight="15" customHeight="1" x14ac:dyDescent="0.3"/>
  <cols>
    <col min="1" max="1" width="35.59765625" style="4" customWidth="1"/>
    <col min="2" max="4" width="9.8984375" style="4" customWidth="1"/>
    <col min="5" max="5" width="5.296875" style="4" customWidth="1"/>
    <col min="6" max="6" width="3.296875" style="4" customWidth="1"/>
    <col min="7" max="10" width="6.3984375" style="4" customWidth="1"/>
    <col min="11" max="21" width="5.59765625" style="4" customWidth="1"/>
    <col min="22" max="16384" width="7.09765625" style="4"/>
  </cols>
  <sheetData>
    <row r="1" spans="1:21" ht="25.9" customHeight="1" x14ac:dyDescent="0.3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9.899999999999999" customHeight="1" x14ac:dyDescent="0.3">
      <c r="A2" s="5" t="s">
        <v>1</v>
      </c>
      <c r="B2" s="6" t="s">
        <v>2</v>
      </c>
      <c r="C2" s="6" t="s">
        <v>3</v>
      </c>
      <c r="D2" s="6" t="s">
        <v>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11" customFormat="1" ht="16.899999999999999" customHeight="1" x14ac:dyDescent="0.3">
      <c r="A3" s="7"/>
      <c r="B3" s="8"/>
      <c r="C3" s="9" t="s">
        <v>5</v>
      </c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s="11" customFormat="1" ht="16.899999999999999" customHeight="1" x14ac:dyDescent="0.3">
      <c r="A4" s="12" t="s">
        <v>6</v>
      </c>
      <c r="B4" s="13">
        <v>460173</v>
      </c>
      <c r="C4" s="13">
        <v>255605</v>
      </c>
      <c r="D4" s="13">
        <v>204567</v>
      </c>
      <c r="E4" s="14"/>
      <c r="F4" s="14"/>
      <c r="G4" s="13"/>
      <c r="H4" s="1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s="20" customFormat="1" ht="14.65" customHeight="1" x14ac:dyDescent="0.25">
      <c r="A5" s="16" t="s">
        <v>7</v>
      </c>
      <c r="B5" s="17">
        <v>208439</v>
      </c>
      <c r="C5" s="17">
        <v>125182</v>
      </c>
      <c r="D5" s="17">
        <v>83257</v>
      </c>
      <c r="E5" s="18"/>
      <c r="F5" s="18"/>
      <c r="G5" s="17"/>
      <c r="H5" s="17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20" customFormat="1" ht="14.65" customHeight="1" x14ac:dyDescent="0.25">
      <c r="A6" s="16" t="s">
        <v>8</v>
      </c>
      <c r="B6" s="17">
        <v>112</v>
      </c>
      <c r="C6" s="17">
        <v>112</v>
      </c>
      <c r="D6" s="17" t="s">
        <v>9</v>
      </c>
      <c r="E6" s="18"/>
      <c r="F6" s="18"/>
      <c r="G6" s="17"/>
      <c r="H6" s="17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20" customFormat="1" ht="14.65" customHeight="1" x14ac:dyDescent="0.25">
      <c r="A7" s="16" t="s">
        <v>10</v>
      </c>
      <c r="B7" s="17">
        <v>46368</v>
      </c>
      <c r="C7" s="17">
        <v>24883</v>
      </c>
      <c r="D7" s="17">
        <v>21484</v>
      </c>
      <c r="E7" s="18"/>
      <c r="F7" s="18"/>
      <c r="G7" s="17"/>
      <c r="H7" s="17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s="20" customFormat="1" ht="14.65" customHeight="1" x14ac:dyDescent="0.25">
      <c r="A8" s="16" t="s">
        <v>11</v>
      </c>
      <c r="B8" s="17">
        <v>2576</v>
      </c>
      <c r="C8" s="17">
        <v>2576</v>
      </c>
      <c r="D8" s="17" t="s">
        <v>9</v>
      </c>
      <c r="E8" s="18"/>
      <c r="F8" s="18"/>
      <c r="G8" s="17"/>
      <c r="H8" s="17" t="s">
        <v>12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20" customFormat="1" ht="14.65" customHeight="1" x14ac:dyDescent="0.25">
      <c r="A9" s="16" t="s">
        <v>13</v>
      </c>
      <c r="B9" s="17">
        <v>1966</v>
      </c>
      <c r="C9" s="17">
        <v>1087</v>
      </c>
      <c r="D9" s="17">
        <v>879</v>
      </c>
      <c r="E9" s="18"/>
      <c r="F9" s="18"/>
      <c r="G9" s="17"/>
      <c r="H9" s="17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s="20" customFormat="1" ht="14.65" customHeight="1" x14ac:dyDescent="0.25">
      <c r="A10" s="16" t="s">
        <v>14</v>
      </c>
      <c r="B10" s="17">
        <v>13125</v>
      </c>
      <c r="C10" s="17">
        <v>10946</v>
      </c>
      <c r="D10" s="17">
        <v>2179</v>
      </c>
      <c r="E10" s="18"/>
      <c r="F10" s="18"/>
      <c r="G10" s="17"/>
      <c r="H10" s="17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s="20" customFormat="1" ht="14.65" customHeight="1" x14ac:dyDescent="0.25">
      <c r="A11" s="16" t="s">
        <v>15</v>
      </c>
      <c r="B11" s="17">
        <v>67275</v>
      </c>
      <c r="C11" s="17">
        <v>35454</v>
      </c>
      <c r="D11" s="17">
        <v>31822</v>
      </c>
      <c r="E11" s="18"/>
      <c r="F11" s="18"/>
      <c r="G11" s="17"/>
      <c r="H11" s="17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s="20" customFormat="1" ht="14.65" customHeight="1" x14ac:dyDescent="0.25">
      <c r="A12" s="16" t="s">
        <v>16</v>
      </c>
      <c r="B12" s="17">
        <v>6216</v>
      </c>
      <c r="C12" s="17">
        <v>4418</v>
      </c>
      <c r="D12" s="17">
        <v>1798</v>
      </c>
      <c r="E12" s="18"/>
      <c r="F12" s="18"/>
      <c r="G12" s="17"/>
      <c r="H12" s="17" t="s">
        <v>12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s="20" customFormat="1" ht="14.65" customHeight="1" x14ac:dyDescent="0.25">
      <c r="A13" s="16" t="s">
        <v>17</v>
      </c>
      <c r="B13" s="17">
        <v>23721</v>
      </c>
      <c r="C13" s="17">
        <v>6374</v>
      </c>
      <c r="D13" s="17">
        <v>17347</v>
      </c>
      <c r="E13" s="18"/>
      <c r="F13" s="18"/>
      <c r="G13" s="17"/>
      <c r="H13" s="17" t="s">
        <v>12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s="20" customFormat="1" ht="14.65" customHeight="1" x14ac:dyDescent="0.25">
      <c r="A14" s="21" t="s">
        <v>18</v>
      </c>
      <c r="B14" s="17">
        <v>332</v>
      </c>
      <c r="C14" s="17">
        <v>332</v>
      </c>
      <c r="D14" s="17" t="s">
        <v>9</v>
      </c>
      <c r="E14" s="18"/>
      <c r="F14" s="18"/>
      <c r="G14" s="17"/>
      <c r="H14" s="17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s="20" customFormat="1" ht="14.65" customHeight="1" x14ac:dyDescent="0.25">
      <c r="A15" s="21" t="s">
        <v>19</v>
      </c>
      <c r="B15" s="17">
        <v>4558</v>
      </c>
      <c r="C15" s="17">
        <v>1662</v>
      </c>
      <c r="D15" s="17">
        <v>2896</v>
      </c>
      <c r="E15" s="18"/>
      <c r="F15" s="18"/>
      <c r="G15" s="17"/>
      <c r="H15" s="17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s="20" customFormat="1" ht="14.65" customHeight="1" x14ac:dyDescent="0.25">
      <c r="A16" s="21" t="s">
        <v>20</v>
      </c>
      <c r="B16" s="17">
        <v>569</v>
      </c>
      <c r="C16" s="17">
        <v>213</v>
      </c>
      <c r="D16" s="17">
        <v>356</v>
      </c>
      <c r="E16" s="18"/>
      <c r="F16" s="18"/>
      <c r="G16" s="17"/>
      <c r="H16" s="1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s="20" customFormat="1" ht="14.65" customHeight="1" x14ac:dyDescent="0.25">
      <c r="A17" s="21" t="s">
        <v>21</v>
      </c>
      <c r="B17" s="17">
        <v>1660</v>
      </c>
      <c r="C17" s="17">
        <v>698</v>
      </c>
      <c r="D17" s="17">
        <v>962</v>
      </c>
      <c r="E17" s="18"/>
      <c r="F17" s="18"/>
      <c r="G17" s="22"/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s="20" customFormat="1" ht="14.65" customHeight="1" x14ac:dyDescent="0.25">
      <c r="A18" s="21" t="s">
        <v>22</v>
      </c>
      <c r="B18" s="17">
        <v>1647</v>
      </c>
      <c r="C18" s="17">
        <v>658</v>
      </c>
      <c r="D18" s="17">
        <v>990</v>
      </c>
      <c r="E18" s="18"/>
      <c r="F18" s="18"/>
      <c r="G18" s="22"/>
      <c r="H18" s="22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s="20" customFormat="1" ht="14.65" customHeight="1" x14ac:dyDescent="0.25">
      <c r="A19" s="21" t="s">
        <v>23</v>
      </c>
      <c r="B19" s="17">
        <v>28719</v>
      </c>
      <c r="C19" s="17">
        <v>20997</v>
      </c>
      <c r="D19" s="17">
        <v>7722</v>
      </c>
      <c r="E19" s="18"/>
      <c r="F19" s="18"/>
      <c r="G19" s="22"/>
      <c r="H19" s="22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s="20" customFormat="1" ht="14.65" customHeight="1" x14ac:dyDescent="0.25">
      <c r="A20" s="21" t="s">
        <v>24</v>
      </c>
      <c r="B20" s="17">
        <v>11691</v>
      </c>
      <c r="C20" s="17">
        <v>2660</v>
      </c>
      <c r="D20" s="17">
        <v>9030</v>
      </c>
      <c r="E20" s="18"/>
      <c r="F20" s="18"/>
      <c r="G20" s="22"/>
      <c r="H20" s="22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s="20" customFormat="1" ht="14.65" customHeight="1" x14ac:dyDescent="0.25">
      <c r="A21" s="21" t="s">
        <v>25</v>
      </c>
      <c r="B21" s="17">
        <v>14557</v>
      </c>
      <c r="C21" s="17">
        <v>3528</v>
      </c>
      <c r="D21" s="17">
        <v>11029</v>
      </c>
      <c r="E21" s="18"/>
      <c r="F21" s="18"/>
      <c r="G21" s="22"/>
      <c r="H21" s="22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s="20" customFormat="1" ht="14.65" customHeight="1" x14ac:dyDescent="0.25">
      <c r="A22" s="21" t="s">
        <v>26</v>
      </c>
      <c r="B22" s="17">
        <v>1162</v>
      </c>
      <c r="C22" s="17">
        <v>520</v>
      </c>
      <c r="D22" s="17">
        <v>642</v>
      </c>
      <c r="E22" s="18"/>
      <c r="F22" s="18"/>
      <c r="G22" s="22"/>
      <c r="H22" s="22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20" customFormat="1" ht="14.65" customHeight="1" x14ac:dyDescent="0.25">
      <c r="A23" s="21" t="s">
        <v>27</v>
      </c>
      <c r="B23" s="17">
        <v>23661</v>
      </c>
      <c r="C23" s="17">
        <v>13136</v>
      </c>
      <c r="D23" s="17">
        <v>10525</v>
      </c>
      <c r="E23" s="18"/>
      <c r="F23" s="18"/>
      <c r="G23" s="22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s="20" customFormat="1" ht="14.65" customHeight="1" x14ac:dyDescent="0.25">
      <c r="A24" s="21" t="s">
        <v>28</v>
      </c>
      <c r="B24" s="21"/>
      <c r="C24" s="21"/>
      <c r="D24" s="21"/>
      <c r="E24" s="18"/>
      <c r="F24" s="18"/>
      <c r="G24" s="17"/>
      <c r="H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s="20" customFormat="1" ht="14.65" customHeight="1" x14ac:dyDescent="0.25">
      <c r="A25" s="21" t="s">
        <v>29</v>
      </c>
      <c r="B25" s="17">
        <v>1818</v>
      </c>
      <c r="C25" s="17">
        <v>170</v>
      </c>
      <c r="D25" s="17">
        <v>1648</v>
      </c>
      <c r="E25" s="18"/>
      <c r="F25" s="18"/>
      <c r="G25" s="17"/>
      <c r="H25" s="22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s="20" customFormat="1" ht="14.65" customHeight="1" x14ac:dyDescent="0.25">
      <c r="A26" s="21" t="s">
        <v>30</v>
      </c>
      <c r="B26" s="23" t="s">
        <v>9</v>
      </c>
      <c r="C26" s="23" t="s">
        <v>9</v>
      </c>
      <c r="D26" s="23" t="s">
        <v>9</v>
      </c>
      <c r="E26" s="21"/>
      <c r="F26" s="21"/>
      <c r="G26" s="23"/>
      <c r="H26" s="23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s="20" customFormat="1" ht="14.65" customHeight="1" x14ac:dyDescent="0.25">
      <c r="A27" s="21" t="s">
        <v>31</v>
      </c>
      <c r="B27" s="23" t="s">
        <v>9</v>
      </c>
      <c r="C27" s="23" t="s">
        <v>9</v>
      </c>
      <c r="D27" s="23" t="s">
        <v>9</v>
      </c>
      <c r="E27" s="21"/>
      <c r="F27" s="21"/>
      <c r="G27" s="23"/>
      <c r="H27" s="23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s="11" customFormat="1" ht="16.899999999999999" customHeight="1" x14ac:dyDescent="0.3">
      <c r="A28" s="24"/>
      <c r="B28" s="24"/>
      <c r="C28" s="25" t="s">
        <v>32</v>
      </c>
      <c r="D28" s="8"/>
      <c r="E28" s="24" t="s">
        <v>12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s="11" customFormat="1" ht="16.149999999999999" customHeight="1" x14ac:dyDescent="0.3">
      <c r="A29" s="12" t="s">
        <v>6</v>
      </c>
      <c r="B29" s="26">
        <v>100</v>
      </c>
      <c r="C29" s="26">
        <v>100</v>
      </c>
      <c r="D29" s="26">
        <v>100</v>
      </c>
      <c r="E29" s="27"/>
      <c r="F29" s="27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 s="20" customFormat="1" ht="13.9" customHeight="1" x14ac:dyDescent="0.25">
      <c r="A30" s="16" t="s">
        <v>7</v>
      </c>
      <c r="B30" s="28">
        <f>ROUND(B5*100/$B$4,1)</f>
        <v>45.3</v>
      </c>
      <c r="C30" s="28">
        <f>ROUND(C5*100/$C$4,1)</f>
        <v>49</v>
      </c>
      <c r="D30" s="28">
        <f>ROUND(D5*100/$D$4,1)</f>
        <v>40.700000000000003</v>
      </c>
      <c r="E30" s="29"/>
      <c r="F30" s="29"/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s="20" customFormat="1" ht="13.9" customHeight="1" x14ac:dyDescent="0.25">
      <c r="A31" s="16" t="s">
        <v>8</v>
      </c>
      <c r="B31" s="32" t="s">
        <v>33</v>
      </c>
      <c r="C31" s="32" t="s">
        <v>33</v>
      </c>
      <c r="D31" s="28" t="s">
        <v>9</v>
      </c>
      <c r="E31" s="29"/>
      <c r="F31" s="29"/>
      <c r="G31" s="33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s="20" customFormat="1" ht="13.9" customHeight="1" x14ac:dyDescent="0.25">
      <c r="A32" s="16" t="s">
        <v>10</v>
      </c>
      <c r="B32" s="34">
        <f>ROUND(B7*100/$B$4,1)</f>
        <v>10.1</v>
      </c>
      <c r="C32" s="34">
        <f t="shared" ref="C32" si="0">ROUND(C7*100/$C$4,1)</f>
        <v>9.6999999999999993</v>
      </c>
      <c r="D32" s="34">
        <f>ROUND(D7*100/$D$4,1)</f>
        <v>10.5</v>
      </c>
      <c r="E32" s="35"/>
      <c r="F32" s="35"/>
      <c r="G32" s="36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s="20" customFormat="1" ht="13.9" customHeight="1" x14ac:dyDescent="0.25">
      <c r="A33" s="16" t="s">
        <v>11</v>
      </c>
      <c r="B33" s="34">
        <f>ROUND(B8*100/$B$4,1)</f>
        <v>0.6</v>
      </c>
      <c r="C33" s="34">
        <f>ROUND(C8*100/$C$4,1)</f>
        <v>1</v>
      </c>
      <c r="D33" s="34" t="s">
        <v>9</v>
      </c>
      <c r="E33" s="35"/>
      <c r="F33" s="35"/>
      <c r="G33" s="36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s="20" customFormat="1" ht="13.9" customHeight="1" x14ac:dyDescent="0.25">
      <c r="A34" s="16" t="s">
        <v>13</v>
      </c>
      <c r="B34" s="34">
        <f>ROUND(B9*100/$B$4,1)</f>
        <v>0.4</v>
      </c>
      <c r="C34" s="37">
        <f>ROUND(C9*100/$C$4,1)</f>
        <v>0.4</v>
      </c>
      <c r="D34" s="34">
        <f>ROUND(D9*100/$D$4,1)</f>
        <v>0.4</v>
      </c>
      <c r="E34" s="35"/>
      <c r="F34" s="35"/>
      <c r="G34" s="36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s="20" customFormat="1" ht="13.9" customHeight="1" x14ac:dyDescent="0.25">
      <c r="A35" s="16" t="s">
        <v>14</v>
      </c>
      <c r="B35" s="34">
        <v>2.8</v>
      </c>
      <c r="C35" s="34">
        <f t="shared" ref="C35:C38" si="1">ROUND(C10*100/$C$4,1)</f>
        <v>4.3</v>
      </c>
      <c r="D35" s="34">
        <f t="shared" ref="D35:D38" si="2">ROUND(D10*100/$D$4,1)</f>
        <v>1.1000000000000001</v>
      </c>
      <c r="E35" s="35"/>
      <c r="F35" s="35"/>
      <c r="G35" s="36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20" customFormat="1" ht="13.9" customHeight="1" x14ac:dyDescent="0.25">
      <c r="A36" s="16" t="s">
        <v>15</v>
      </c>
      <c r="B36" s="34">
        <f t="shared" ref="B36:B41" si="3">ROUND(B11*100/$B$4,1)</f>
        <v>14.6</v>
      </c>
      <c r="C36" s="34">
        <f>ROUND(C11*100/$C$4,1)</f>
        <v>13.9</v>
      </c>
      <c r="D36" s="34">
        <v>15.5</v>
      </c>
      <c r="E36" s="35"/>
      <c r="F36" s="35"/>
      <c r="G36" s="38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0" customFormat="1" ht="13.9" customHeight="1" x14ac:dyDescent="0.25">
      <c r="A37" s="16" t="s">
        <v>16</v>
      </c>
      <c r="B37" s="34">
        <v>1.3</v>
      </c>
      <c r="C37" s="34">
        <f t="shared" si="1"/>
        <v>1.7</v>
      </c>
      <c r="D37" s="34">
        <f t="shared" si="2"/>
        <v>0.9</v>
      </c>
      <c r="E37" s="35"/>
      <c r="F37" s="35"/>
      <c r="G37" s="38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s="20" customFormat="1" ht="13.9" customHeight="1" x14ac:dyDescent="0.25">
      <c r="A38" s="16" t="s">
        <v>17</v>
      </c>
      <c r="B38" s="34">
        <f t="shared" si="3"/>
        <v>5.2</v>
      </c>
      <c r="C38" s="34">
        <f t="shared" si="1"/>
        <v>2.5</v>
      </c>
      <c r="D38" s="34">
        <f t="shared" si="2"/>
        <v>8.5</v>
      </c>
      <c r="E38" s="35"/>
      <c r="F38" s="35"/>
      <c r="G38" s="38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s="20" customFormat="1" ht="13.9" customHeight="1" x14ac:dyDescent="0.25">
      <c r="A39" s="21" t="s">
        <v>18</v>
      </c>
      <c r="B39" s="34">
        <f t="shared" si="3"/>
        <v>0.1</v>
      </c>
      <c r="C39" s="34">
        <f>ROUND(C14*100/$C$4,1)</f>
        <v>0.1</v>
      </c>
      <c r="D39" s="34" t="s">
        <v>9</v>
      </c>
      <c r="E39" s="35"/>
      <c r="F39" s="35"/>
      <c r="G39" s="38"/>
      <c r="H39" s="21" t="s">
        <v>12</v>
      </c>
      <c r="I39" s="21"/>
      <c r="J39" s="21" t="s">
        <v>12</v>
      </c>
      <c r="K39" s="21" t="s">
        <v>12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1:21" s="20" customFormat="1" ht="13.9" customHeight="1" x14ac:dyDescent="0.25">
      <c r="A40" s="21" t="s">
        <v>19</v>
      </c>
      <c r="B40" s="34">
        <f t="shared" si="3"/>
        <v>1</v>
      </c>
      <c r="C40" s="34">
        <f t="shared" ref="C40:C47" si="4">ROUND(C15*100/$C$4,1)</f>
        <v>0.7</v>
      </c>
      <c r="D40" s="34">
        <f>ROUND(D15*100/$D$4,1)</f>
        <v>1.4</v>
      </c>
      <c r="E40" s="35"/>
      <c r="F40" s="35"/>
      <c r="G40" s="38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1" s="20" customFormat="1" ht="13.9" customHeight="1" x14ac:dyDescent="0.25">
      <c r="A41" s="21" t="s">
        <v>20</v>
      </c>
      <c r="B41" s="34">
        <f t="shared" si="3"/>
        <v>0.1</v>
      </c>
      <c r="C41" s="34">
        <f>ROUND(C16*100/$C$4,1)</f>
        <v>0.1</v>
      </c>
      <c r="D41" s="34">
        <f>ROUND(D16*100/$D$4,1)</f>
        <v>0.2</v>
      </c>
      <c r="E41" s="35"/>
      <c r="F41" s="35"/>
      <c r="G41" s="38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s="20" customFormat="1" ht="13.9" customHeight="1" x14ac:dyDescent="0.25">
      <c r="A42" s="21" t="s">
        <v>21</v>
      </c>
      <c r="B42" s="34">
        <f>ROUND(B17*100/$B$4,1)</f>
        <v>0.4</v>
      </c>
      <c r="C42" s="39">
        <f>ROUND(C17*100/$C$4,1)</f>
        <v>0.3</v>
      </c>
      <c r="D42" s="34">
        <f t="shared" ref="D42:D47" si="5">ROUND(D17*100/$D$4,1)</f>
        <v>0.5</v>
      </c>
      <c r="E42" s="35"/>
      <c r="F42" s="35"/>
      <c r="G42" s="3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s="20" customFormat="1" ht="13.9" customHeight="1" x14ac:dyDescent="0.25">
      <c r="A43" s="21" t="s">
        <v>22</v>
      </c>
      <c r="B43" s="34">
        <f t="shared" ref="B43:B44" si="6">ROUND(B18*100/$B$4,1)</f>
        <v>0.4</v>
      </c>
      <c r="C43" s="34">
        <f t="shared" si="4"/>
        <v>0.3</v>
      </c>
      <c r="D43" s="34">
        <f t="shared" si="5"/>
        <v>0.5</v>
      </c>
      <c r="E43" s="35"/>
      <c r="F43" s="35"/>
      <c r="G43" s="38"/>
      <c r="H43" s="21"/>
      <c r="I43" s="21" t="s">
        <v>12</v>
      </c>
      <c r="J43" s="21" t="s">
        <v>12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1:21" s="20" customFormat="1" ht="13.9" customHeight="1" x14ac:dyDescent="0.25">
      <c r="A44" s="21" t="s">
        <v>23</v>
      </c>
      <c r="B44" s="34">
        <f t="shared" si="6"/>
        <v>6.2</v>
      </c>
      <c r="C44" s="34">
        <f t="shared" si="4"/>
        <v>8.1999999999999993</v>
      </c>
      <c r="D44" s="34">
        <f t="shared" si="5"/>
        <v>3.8</v>
      </c>
      <c r="E44" s="35"/>
      <c r="F44" s="35"/>
      <c r="G44" s="38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5" spans="1:21" s="20" customFormat="1" ht="13.9" customHeight="1" x14ac:dyDescent="0.25">
      <c r="A45" s="21" t="s">
        <v>24</v>
      </c>
      <c r="B45" s="34">
        <f>ROUND(B20*100/$B$4,1)</f>
        <v>2.5</v>
      </c>
      <c r="C45" s="34">
        <f t="shared" si="4"/>
        <v>1</v>
      </c>
      <c r="D45" s="34">
        <f t="shared" si="5"/>
        <v>4.4000000000000004</v>
      </c>
      <c r="E45" s="35"/>
      <c r="F45" s="35"/>
      <c r="G45" s="38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</row>
    <row r="46" spans="1:21" s="20" customFormat="1" ht="13.9" customHeight="1" x14ac:dyDescent="0.25">
      <c r="A46" s="21" t="s">
        <v>25</v>
      </c>
      <c r="B46" s="34">
        <f>ROUND(B21*100/$B$4,1)</f>
        <v>3.2</v>
      </c>
      <c r="C46" s="34">
        <f t="shared" si="4"/>
        <v>1.4</v>
      </c>
      <c r="D46" s="34">
        <f t="shared" si="5"/>
        <v>5.4</v>
      </c>
      <c r="E46" s="35"/>
      <c r="F46" s="35"/>
      <c r="G46" s="38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1:21" s="20" customFormat="1" ht="13.9" customHeight="1" x14ac:dyDescent="0.25">
      <c r="A47" s="21" t="s">
        <v>26</v>
      </c>
      <c r="B47" s="34">
        <v>0.3</v>
      </c>
      <c r="C47" s="34">
        <f t="shared" si="4"/>
        <v>0.2</v>
      </c>
      <c r="D47" s="34">
        <f t="shared" si="5"/>
        <v>0.3</v>
      </c>
      <c r="E47" s="35"/>
      <c r="F47" s="35"/>
      <c r="G47" s="3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1:21" s="20" customFormat="1" ht="13.9" customHeight="1" x14ac:dyDescent="0.25">
      <c r="A48" s="21" t="s">
        <v>27</v>
      </c>
      <c r="B48" s="28">
        <f>ROUND(B23*100/$B$4,1)</f>
        <v>5.0999999999999996</v>
      </c>
      <c r="C48" s="28">
        <v>5.0999999999999996</v>
      </c>
      <c r="D48" s="34">
        <f>ROUND(D23*100/$D$4,1)</f>
        <v>5.0999999999999996</v>
      </c>
      <c r="E48" s="29"/>
      <c r="F48" s="29"/>
      <c r="G48" s="38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1:21" s="20" customFormat="1" ht="13.9" customHeight="1" x14ac:dyDescent="0.25">
      <c r="A49" s="21" t="s">
        <v>28</v>
      </c>
      <c r="B49" s="21"/>
      <c r="C49" s="21"/>
      <c r="D49" s="21"/>
      <c r="E49" s="29"/>
      <c r="F49" s="29"/>
      <c r="G49" s="38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1:21" s="20" customFormat="1" ht="13.9" customHeight="1" x14ac:dyDescent="0.25">
      <c r="A50" s="21" t="s">
        <v>29</v>
      </c>
      <c r="B50" s="28">
        <f>ROUND(B25*100/$B$4,1)</f>
        <v>0.4</v>
      </c>
      <c r="C50" s="28">
        <v>0.1</v>
      </c>
      <c r="D50" s="34">
        <f>ROUND(D25*100/$D$4,1)</f>
        <v>0.8</v>
      </c>
      <c r="E50" s="29"/>
      <c r="F50" s="29"/>
      <c r="G50" s="38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</row>
    <row r="51" spans="1:21" s="20" customFormat="1" ht="13.9" customHeight="1" x14ac:dyDescent="0.25">
      <c r="A51" s="21" t="s">
        <v>30</v>
      </c>
      <c r="B51" s="28" t="s">
        <v>9</v>
      </c>
      <c r="C51" s="28" t="s">
        <v>9</v>
      </c>
      <c r="D51" s="28" t="s">
        <v>9</v>
      </c>
      <c r="E51" s="21"/>
      <c r="F51" s="21"/>
      <c r="G51" s="38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</row>
    <row r="52" spans="1:21" s="20" customFormat="1" ht="13.9" customHeight="1" x14ac:dyDescent="0.25">
      <c r="A52" s="40" t="s">
        <v>31</v>
      </c>
      <c r="B52" s="41" t="s">
        <v>9</v>
      </c>
      <c r="C52" s="41" t="s">
        <v>9</v>
      </c>
      <c r="D52" s="41" t="s">
        <v>9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</row>
    <row r="53" spans="1:21" s="20" customFormat="1" ht="15.4" customHeight="1" x14ac:dyDescent="0.25">
      <c r="A53" s="42" t="s">
        <v>34</v>
      </c>
      <c r="B53" s="29"/>
      <c r="C53" s="29"/>
      <c r="D53" s="21" t="s">
        <v>35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1:21" s="20" customFormat="1" ht="12" customHeight="1" x14ac:dyDescent="0.25">
      <c r="A54" s="43" t="s">
        <v>36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1" s="20" customFormat="1" ht="12" customHeight="1" x14ac:dyDescent="0.25">
      <c r="A55" s="43" t="s">
        <v>37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</row>
    <row r="56" spans="1:21" ht="12.6" customHeight="1" x14ac:dyDescent="0.3">
      <c r="A56" s="16" t="s">
        <v>38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4.25" customHeight="1" x14ac:dyDescent="0.3">
      <c r="A59" s="2" t="s">
        <v>12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4.25" customHeight="1" x14ac:dyDescent="0.3">
      <c r="A60" s="2"/>
      <c r="B60" s="2"/>
      <c r="C60" s="2" t="s">
        <v>12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4.25" customHeight="1" x14ac:dyDescent="0.3">
      <c r="A64" s="2"/>
      <c r="B64" s="2" t="s">
        <v>12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ht="14.2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</sheetData>
  <pageMargins left="0.78740157480314965" right="0" top="0.82677165354330717" bottom="0" header="0.31496062992125984" footer="0.31496062992125984"/>
  <pageSetup paperSize="9" scale="95" fitToWidth="0" orientation="portrait" r:id="rId1"/>
  <headerFooter alignWithMargins="0">
    <oddHeader>&amp;L&amp;"TH SarabunPSK,ธรรมดา"&amp;16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2024-12-24T15:40:26Z</dcterms:created>
  <dcterms:modified xsi:type="dcterms:W3CDTF">2024-12-24T15:40:48Z</dcterms:modified>
</cp:coreProperties>
</file>