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2-2567\"/>
    </mc:Choice>
  </mc:AlternateContent>
  <xr:revisionPtr revIDLastSave="0" documentId="13_ncr:1_{54D0AB91-002F-42FE-A20B-FDD994624B63}" xr6:coauthVersionLast="47" xr6:coauthVersionMax="47" xr10:uidLastSave="{00000000-0000-0000-0000-000000000000}"/>
  <bookViews>
    <workbookView xWindow="14295" yWindow="0" windowWidth="14610" windowHeight="15585" xr2:uid="{EF79A384-C87A-4D60-A218-48E4F81A4310}"/>
  </bookViews>
  <sheets>
    <sheet name="T1น.27" sheetId="1" r:id="rId1"/>
  </sheets>
  <definedNames>
    <definedName name="_xlnm.Print_Area" localSheetId="0">'T1น.27'!$A$1:$E$33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<sst xmlns="http://schemas.openxmlformats.org/spreadsheetml/2006/main" count="36" uniqueCount="21">
  <si>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</si>
  <si>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 xml:space="preserve">               ไตรมาสที่ 2 (เมษายน - กรกฎาคม) 2567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</si>
  <si>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</si>
  <si>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</si>
  <si>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</si>
  <si>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</si>
  <si>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</si>
  <si>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</si>
  <si>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</si>
  <si>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</si>
  <si>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</si>
  <si>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</si>
  <si>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</si>
  <si>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</si>
  <si>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</si>
  <si>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</si>
  <si>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</si>
  <si>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</si>
  <si>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ดูแลเด็ก/ผู้สูงอายุ</t>
  </si>
  <si>
    <t xml:space="preserve">     2.5 อื่นๆ</t>
  </si>
  <si>
    <t xml:space="preserve">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</si>
</sst>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3" fontId="8" fillId="0" borderId="0" xfId="1" applyNumberFormat="1" applyFont="1"/>
    <xf numFmtId="165" fontId="4" fillId="0" borderId="0" xfId="0" applyNumberFormat="1" applyFont="1"/>
    <xf numFmtId="165" fontId="8" fillId="0" borderId="0" xfId="0" applyNumberFormat="1" applyFont="1"/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</cellXfs>
  <cellStyles count="2">
    <cellStyle name="Normal 2" xfId="1" xr:uid="{8AA09217-525F-41DD-B224-5A86EBA3DE5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8DC3-B199-4643-AD97-05A8A38086D4}">
  <sheetPr>
    <tabColor rgb="FF00B050"/>
  </sheetPr>
  <dimension ref="A1:G36"/>
  <sheetViews>
    <sheetView showGridLines="0" tabSelected="1" zoomScale="115" zoomScaleNormal="115" zoomScaleSheetLayoutView="100" workbookViewId="0">
      <selection activeCell="A2" sqref="A2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1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</row>
    <row r="5" spans="1:7" s="11" customFormat="1" ht="26.1" customHeight="1" x14ac:dyDescent="0.3">
      <c r="B5" s="12"/>
      <c r="C5" s="13" t="s">
        <v>6</v>
      </c>
      <c r="D5" s="13"/>
      <c r="E5" s="9"/>
      <c r="F5" s="10"/>
    </row>
    <row r="6" spans="1:7" s="16" customFormat="1" ht="24" customHeight="1" x14ac:dyDescent="0.3">
      <c r="A6" s="14" t="s">
        <v>7</v>
      </c>
      <c r="B6" s="15">
        <v>557577</v>
      </c>
      <c r="C6" s="15">
        <v>267837</v>
      </c>
      <c r="D6" s="15">
        <v>289740</v>
      </c>
    </row>
    <row r="7" spans="1:7" s="16" customFormat="1" ht="24" customHeight="1" x14ac:dyDescent="0.3">
      <c r="A7" s="17" t="s">
        <v>8</v>
      </c>
      <c r="B7" s="18">
        <v>401405.94</v>
      </c>
      <c r="C7" s="18">
        <v>213736.57</v>
      </c>
      <c r="D7" s="18">
        <v>187669.37</v>
      </c>
      <c r="E7" s="19"/>
    </row>
    <row r="8" spans="1:7" s="16" customFormat="1" ht="24" customHeight="1" x14ac:dyDescent="0.3">
      <c r="A8" s="17" t="s">
        <v>9</v>
      </c>
      <c r="B8" s="18">
        <v>399469.84</v>
      </c>
      <c r="C8" s="18">
        <v>211801</v>
      </c>
      <c r="D8" s="18">
        <v>187669.37</v>
      </c>
      <c r="E8" s="19"/>
    </row>
    <row r="9" spans="1:7" s="16" customFormat="1" ht="24" customHeight="1" x14ac:dyDescent="0.3">
      <c r="A9" s="17" t="s">
        <v>10</v>
      </c>
      <c r="B9" s="18">
        <v>395287.44</v>
      </c>
      <c r="C9" s="18">
        <v>210288.07</v>
      </c>
      <c r="D9" s="18">
        <v>184999.37</v>
      </c>
      <c r="E9" s="19"/>
    </row>
    <row r="10" spans="1:7" s="16" customFormat="1" ht="24" customHeight="1" x14ac:dyDescent="0.3">
      <c r="A10" s="17" t="s">
        <v>11</v>
      </c>
      <c r="B10" s="18">
        <v>4183</v>
      </c>
      <c r="C10" s="18">
        <v>1513</v>
      </c>
      <c r="D10" s="18">
        <v>2670</v>
      </c>
      <c r="E10" s="20"/>
      <c r="F10" s="20"/>
      <c r="G10" s="20"/>
    </row>
    <row r="11" spans="1:7" s="16" customFormat="1" ht="24" customHeight="1" x14ac:dyDescent="0.3">
      <c r="A11" s="17" t="s">
        <v>12</v>
      </c>
      <c r="B11" s="18">
        <v>1936.1</v>
      </c>
      <c r="C11" s="18">
        <v>1936.1</v>
      </c>
      <c r="D11" s="18" t="s">
        <v>13</v>
      </c>
    </row>
    <row r="12" spans="1:7" s="16" customFormat="1" ht="24" customHeight="1" x14ac:dyDescent="0.3">
      <c r="A12" s="17" t="s">
        <v>14</v>
      </c>
      <c r="B12" s="18">
        <v>156171.06</v>
      </c>
      <c r="C12" s="18">
        <v>54100.43</v>
      </c>
      <c r="D12" s="18">
        <v>102070.63</v>
      </c>
      <c r="F12" s="21"/>
    </row>
    <row r="13" spans="1:7" s="16" customFormat="1" ht="24" customHeight="1" x14ac:dyDescent="0.3">
      <c r="A13" s="17" t="s">
        <v>15</v>
      </c>
      <c r="B13" s="18">
        <v>60953.11</v>
      </c>
      <c r="C13" s="18">
        <v>7418.78</v>
      </c>
      <c r="D13" s="18">
        <v>53534.32</v>
      </c>
      <c r="F13" s="20"/>
    </row>
    <row r="14" spans="1:7" s="16" customFormat="1" ht="24" customHeight="1" x14ac:dyDescent="0.3">
      <c r="A14" s="17" t="s">
        <v>16</v>
      </c>
      <c r="B14" s="18">
        <v>43639.42</v>
      </c>
      <c r="C14" s="18">
        <v>21331.45</v>
      </c>
      <c r="D14" s="18">
        <v>22307.97</v>
      </c>
    </row>
    <row r="15" spans="1:7" s="16" customFormat="1" ht="24" customHeight="1" x14ac:dyDescent="0.3">
      <c r="A15" s="17" t="s">
        <v>17</v>
      </c>
      <c r="B15" s="18">
        <v>33510.74</v>
      </c>
      <c r="C15" s="18">
        <v>14996.49</v>
      </c>
      <c r="D15" s="18">
        <v>18515</v>
      </c>
    </row>
    <row r="16" spans="1:7" s="16" customFormat="1" ht="24" customHeight="1" x14ac:dyDescent="0.3">
      <c r="A16" s="17" t="s">
        <v>18</v>
      </c>
      <c r="B16" s="18">
        <v>4587.68</v>
      </c>
      <c r="C16" s="18" t="s">
        <v>13</v>
      </c>
      <c r="D16" s="18">
        <v>4587.68</v>
      </c>
    </row>
    <row r="17" spans="1:5" s="16" customFormat="1" ht="24" customHeight="1" x14ac:dyDescent="0.3">
      <c r="A17" s="17" t="s">
        <v>19</v>
      </c>
      <c r="B17" s="18">
        <v>13480.12</v>
      </c>
      <c r="C17" s="18">
        <v>10353.709999999999</v>
      </c>
      <c r="D17" s="18">
        <v>3126.41</v>
      </c>
    </row>
    <row r="18" spans="1:5" s="16" customFormat="1" ht="24" customHeight="1" x14ac:dyDescent="0.3">
      <c r="A18" s="17"/>
      <c r="B18" s="22"/>
      <c r="C18" s="23"/>
      <c r="D18" s="23"/>
    </row>
    <row r="19" spans="1:5" s="16" customFormat="1" ht="24" customHeight="1" x14ac:dyDescent="0.3">
      <c r="A19" s="1"/>
      <c r="B19" s="12"/>
      <c r="C19" s="24" t="s">
        <v>20</v>
      </c>
      <c r="D19" s="24"/>
    </row>
    <row r="20" spans="1:5" s="11" customFormat="1" ht="30" customHeight="1" x14ac:dyDescent="0.3">
      <c r="A20" s="14" t="s">
        <v>7</v>
      </c>
      <c r="B20" s="25">
        <v>100</v>
      </c>
      <c r="C20" s="25">
        <v>100</v>
      </c>
      <c r="D20" s="25">
        <v>100</v>
      </c>
    </row>
    <row r="21" spans="1:5" s="16" customFormat="1" ht="24" customHeight="1" x14ac:dyDescent="0.3">
      <c r="A21" s="17" t="s">
        <v>8</v>
      </c>
      <c r="B21" s="26">
        <f>(B7/B6)*100</f>
        <v>71.991122302390522</v>
      </c>
      <c r="C21" s="26">
        <f>(C7/C6)*100</f>
        <v>79.800987167568337</v>
      </c>
      <c r="D21" s="26">
        <f>(D7/D6)*100</f>
        <v>64.771646993856564</v>
      </c>
    </row>
    <row r="22" spans="1:5" s="16" customFormat="1" ht="24" customHeight="1" x14ac:dyDescent="0.3">
      <c r="A22" s="17" t="s">
        <v>9</v>
      </c>
      <c r="B22" s="26">
        <f>(B8/557577)*100</f>
        <v>71.643887750032732</v>
      </c>
      <c r="C22" s="26">
        <f>(C8/267837)*100</f>
        <v>79.078320022999065</v>
      </c>
      <c r="D22" s="26">
        <f>(D8/289740)*100</f>
        <v>64.771646993856564</v>
      </c>
    </row>
    <row r="23" spans="1:5" s="16" customFormat="1" ht="24" customHeight="1" x14ac:dyDescent="0.3">
      <c r="A23" s="17" t="s">
        <v>10</v>
      </c>
      <c r="B23" s="26">
        <f t="shared" ref="B23:B31" si="0">(B9/557577)*100</f>
        <v>70.893785073631093</v>
      </c>
      <c r="C23" s="26">
        <f t="shared" ref="C23:C31" si="1">(C9/267837)*100</f>
        <v>78.513450344799267</v>
      </c>
      <c r="D23" s="26">
        <f t="shared" ref="D23:D31" si="2">(D9/289740)*100</f>
        <v>63.85013115206737</v>
      </c>
    </row>
    <row r="24" spans="1:5" s="16" customFormat="1" ht="24" customHeight="1" x14ac:dyDescent="0.3">
      <c r="A24" s="17" t="s">
        <v>11</v>
      </c>
      <c r="B24" s="26">
        <f t="shared" si="0"/>
        <v>0.75021028485751751</v>
      </c>
      <c r="C24" s="26">
        <f t="shared" si="1"/>
        <v>0.56489581349850837</v>
      </c>
      <c r="D24" s="26">
        <f t="shared" si="2"/>
        <v>0.92151584178919022</v>
      </c>
    </row>
    <row r="25" spans="1:5" s="16" customFormat="1" ht="24" customHeight="1" x14ac:dyDescent="0.3">
      <c r="A25" s="17" t="s">
        <v>12</v>
      </c>
      <c r="B25" s="26">
        <f t="shared" si="0"/>
        <v>0.34723455235779094</v>
      </c>
      <c r="C25" s="26">
        <f t="shared" si="1"/>
        <v>0.72286502611663062</v>
      </c>
      <c r="D25" s="26" t="s">
        <v>13</v>
      </c>
    </row>
    <row r="26" spans="1:5" s="16" customFormat="1" ht="24" customHeight="1" x14ac:dyDescent="0.3">
      <c r="A26" s="17" t="s">
        <v>14</v>
      </c>
      <c r="B26" s="26">
        <f t="shared" si="0"/>
        <v>28.008877697609481</v>
      </c>
      <c r="C26" s="26">
        <f t="shared" si="1"/>
        <v>20.199012832431666</v>
      </c>
      <c r="D26" s="26">
        <f t="shared" si="2"/>
        <v>35.228353006143443</v>
      </c>
    </row>
    <row r="27" spans="1:5" s="16" customFormat="1" ht="24" customHeight="1" x14ac:dyDescent="0.3">
      <c r="A27" s="17" t="s">
        <v>15</v>
      </c>
      <c r="B27" s="26">
        <f t="shared" si="0"/>
        <v>10.931783412873918</v>
      </c>
      <c r="C27" s="26">
        <f t="shared" si="1"/>
        <v>2.7698861621060571</v>
      </c>
      <c r="D27" s="26">
        <f t="shared" si="2"/>
        <v>18.476675640229171</v>
      </c>
    </row>
    <row r="28" spans="1:5" s="16" customFormat="1" ht="24" customHeight="1" x14ac:dyDescent="0.3">
      <c r="A28" s="17" t="s">
        <v>16</v>
      </c>
      <c r="B28" s="26">
        <f t="shared" si="0"/>
        <v>7.8266176689497593</v>
      </c>
      <c r="C28" s="26">
        <f t="shared" si="1"/>
        <v>7.9643402517202633</v>
      </c>
      <c r="D28" s="26">
        <f t="shared" si="2"/>
        <v>7.699306274591013</v>
      </c>
    </row>
    <row r="29" spans="1:5" s="16" customFormat="1" ht="24" customHeight="1" x14ac:dyDescent="0.3">
      <c r="A29" s="17" t="s">
        <v>17</v>
      </c>
      <c r="B29" s="26">
        <f t="shared" si="0"/>
        <v>6.0100649775726041</v>
      </c>
      <c r="C29" s="26">
        <f t="shared" si="1"/>
        <v>5.5991106531211141</v>
      </c>
      <c r="D29" s="26">
        <f t="shared" si="2"/>
        <v>6.3902119141299094</v>
      </c>
    </row>
    <row r="30" spans="1:5" s="16" customFormat="1" ht="24" customHeight="1" x14ac:dyDescent="0.3">
      <c r="A30" s="17" t="s">
        <v>18</v>
      </c>
      <c r="B30" s="26">
        <f t="shared" si="0"/>
        <v>0.82278860139496435</v>
      </c>
      <c r="C30" s="26" t="s">
        <v>13</v>
      </c>
      <c r="D30" s="26">
        <f t="shared" si="2"/>
        <v>1.583378201145855</v>
      </c>
    </row>
    <row r="31" spans="1:5" s="16" customFormat="1" ht="24" customHeight="1" x14ac:dyDescent="0.3">
      <c r="A31" s="17" t="s">
        <v>19</v>
      </c>
      <c r="B31" s="26">
        <f t="shared" si="0"/>
        <v>2.4176248302924979</v>
      </c>
      <c r="C31" s="26">
        <f t="shared" si="1"/>
        <v>3.8656757654842306</v>
      </c>
      <c r="D31" s="26">
        <f t="shared" si="2"/>
        <v>1.0790398288120384</v>
      </c>
    </row>
    <row r="32" spans="1:5" s="16" customFormat="1" ht="9.75" customHeight="1" x14ac:dyDescent="0.3">
      <c r="A32" s="27"/>
      <c r="B32" s="28"/>
      <c r="C32" s="28"/>
      <c r="D32" s="28"/>
      <c r="E32" s="29"/>
    </row>
    <row r="33" spans="1:4" s="16" customFormat="1" ht="5.0999999999999996" customHeight="1" x14ac:dyDescent="0.3">
      <c r="A33" s="30"/>
      <c r="B33" s="25"/>
      <c r="C33" s="25"/>
      <c r="D33" s="25"/>
    </row>
    <row r="34" spans="1:4" s="16" customFormat="1" ht="24" customHeight="1" x14ac:dyDescent="0.3">
      <c r="A34" s="17"/>
      <c r="B34" s="25"/>
      <c r="C34" s="25"/>
      <c r="D34" s="25"/>
    </row>
    <row r="35" spans="1:4" s="16" customFormat="1" ht="24" customHeight="1" x14ac:dyDescent="0.3">
      <c r="A35" s="14"/>
      <c r="B35" s="25"/>
      <c r="C35" s="25"/>
      <c r="D35" s="25"/>
    </row>
    <row r="36" spans="1:4" s="16" customFormat="1" ht="24" customHeight="1" x14ac:dyDescent="0.3">
      <c r="A36" s="5"/>
      <c r="B36" s="5"/>
      <c r="C36" s="5"/>
      <c r="D36" s="31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2024-09-26T04:27:04Z</dcterms:created>
  <dcterms:modified xsi:type="dcterms:W3CDTF">2024-10-18T02:09:59Z</dcterms:modified>
</cp:coreProperties>
</file>