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https://workdth-my.sharepoint.com/personal/saraban_chtburi_nso_mail_go_th/Documents/สำรวจสภาวะการทำงานของประชากร (สรง.)/2567/ไตรมาส1/"/>
    </mc:Choice>
  </mc:AlternateContent>
  <xr:revisionPtr revIDLastSave="11" documentId="8_{4E9B7A60-5ACD-4674-BEBF-763346E44F8F}" xr6:coauthVersionLast="45" xr6:coauthVersionMax="45" xr10:uidLastSave="{39E1E40B-1272-4426-AA40-5464A5FE6AAC}"/>
  <bookViews>
    <workbookView xWindow="-120" yWindow="-120" windowWidth="21840" windowHeight="13020" tabRatio="764" xr2:uid="{00000000-000D-0000-FFFF-FFFF00000000}"/>
  </bookViews>
  <sheets>
    <sheet name="ตารางที่2 (2)" sheetId="16" r:id="rId1"/>
  </sheets>
  <externalReferences>
    <externalReference r:id="rId2"/>
  </externalReferences>
  <definedNames>
    <definedName name="_xlnm.Print_Area" localSheetId="0">'ตารางที่2 (2)'!$A$1:$E$36</definedName>
  </definedNames>
  <calcPr calcId="191029"/>
</workbook>
</file>

<file path=xl/calcChain.xml><?xml version="1.0" encoding="utf-8"?>
<calcChain xmlns="http://schemas.openxmlformats.org/spreadsheetml/2006/main">
  <c r="C21" i="16" l="1"/>
  <c r="D21" i="16"/>
  <c r="B21" i="16"/>
  <c r="E2" i="16" l="1"/>
</calcChain>
</file>

<file path=xl/sharedStrings.xml><?xml version="1.0" encoding="utf-8"?>
<sst xmlns="http://schemas.openxmlformats.org/spreadsheetml/2006/main" count="46" uniqueCount="25">
  <si>
    <t>รวม</t>
  </si>
  <si>
    <t>ชาย</t>
  </si>
  <si>
    <t>หญิง</t>
  </si>
  <si>
    <t>ยอดรวม</t>
  </si>
  <si>
    <t>จำนวน</t>
  </si>
  <si>
    <t>ร้อยละ</t>
  </si>
  <si>
    <t>ระดับการศึกษาที่สำเร็จ</t>
  </si>
  <si>
    <t>2.  ต่ำกว่าประถมศึกษา</t>
  </si>
  <si>
    <t>1.  ไม่มีการศึกษา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</si>
  <si>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</si>
  <si>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</si>
  <si>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</si>
  <si>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</si>
  <si>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</si>
  <si>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</si>
  <si>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</si>
  <si>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</si>
  <si>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</si>
  <si>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</si>
  <si>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8.  ไม่ทราบ</t>
  </si>
  <si>
    <t xml:space="preserve">     5.3  สายวิชาการศึกษา</t>
  </si>
  <si>
    <t>n.a.</t>
  </si>
  <si>
    <t>หมายเหตุ : “n.a.” ไม่มีข้อมูล/สำรวจไม่พบ</t>
  </si>
  <si>
    <t>7.  อื่น ๆ</t>
  </si>
  <si>
    <t>ตารางที่ 2  จำนวนและร้อยละของประชากรอายุ 15 ปีขึ้นไป จำแนกตามระดับการศึกษาที่สำเร็จและเพศ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</si>
</sst>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#,##0.0"/>
    <numFmt numFmtId="188" formatCode="0.0"/>
    <numFmt numFmtId="189" formatCode="_-* #,##0_-;\-* #,##0_-;_-* &quot;-&quot;??_-;_-@_-"/>
    <numFmt numFmtId="190" formatCode="#,###\-"/>
  </numFmts>
  <fonts count="12" x14ac:knownFonts="1">
    <font>
      <sz val="14"/>
      <name val="Cordia New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sz val="14"/>
      <color indexed="8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sz val="14"/>
      <name val="Cordia New"/>
      <family val="2"/>
    </font>
    <font>
      <sz val="14"/>
      <color theme="1" tint="0.249977111117893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66FF66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</cellStyleXfs>
  <cellXfs count="3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0" fontId="5" fillId="0" borderId="0" xfId="0" applyFont="1"/>
    <xf numFmtId="0" fontId="3" fillId="0" borderId="0" xfId="0" applyFont="1" applyAlignment="1">
      <alignment horizontal="left" vertical="center"/>
    </xf>
    <xf numFmtId="188" fontId="3" fillId="0" borderId="0" xfId="0" applyNumberFormat="1" applyFont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188" fontId="3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188" fontId="4" fillId="0" borderId="0" xfId="0" applyNumberFormat="1" applyFont="1" applyAlignment="1">
      <alignment horizontal="right" vertical="center"/>
    </xf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3" fillId="0" borderId="1" xfId="0" applyFont="1" applyBorder="1"/>
    <xf numFmtId="3" fontId="3" fillId="0" borderId="0" xfId="0" applyNumberFormat="1" applyFont="1"/>
    <xf numFmtId="0" fontId="11" fillId="0" borderId="0" xfId="0" applyFont="1" applyAlignment="1">
      <alignment horizontal="left" vertical="center"/>
    </xf>
    <xf numFmtId="3" fontId="11" fillId="0" borderId="0" xfId="0" applyNumberFormat="1" applyFont="1" applyAlignment="1">
      <alignment horizontal="right" vertical="center"/>
    </xf>
    <xf numFmtId="187" fontId="11" fillId="0" borderId="0" xfId="0" applyNumberFormat="1" applyFont="1" applyAlignment="1">
      <alignment horizontal="left" vertical="center"/>
    </xf>
    <xf numFmtId="190" fontId="11" fillId="0" borderId="0" xfId="0" applyNumberFormat="1" applyFont="1" applyAlignment="1">
      <alignment horizontal="right" vertical="center"/>
    </xf>
    <xf numFmtId="188" fontId="4" fillId="0" borderId="0" xfId="0" applyNumberFormat="1" applyFont="1"/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0" xfId="0" applyFont="1" applyFill="1"/>
    <xf numFmtId="0" fontId="4" fillId="2" borderId="3" xfId="0" applyFont="1" applyFill="1" applyBorder="1"/>
    <xf numFmtId="1" fontId="11" fillId="0" borderId="0" xfId="0" applyNumberFormat="1" applyFont="1" applyAlignment="1">
      <alignment horizontal="right" vertical="center"/>
    </xf>
    <xf numFmtId="189" fontId="3" fillId="0" borderId="0" xfId="1" applyNumberFormat="1" applyFont="1" applyAlignment="1">
      <alignment horizontal="right" vertical="center"/>
    </xf>
    <xf numFmtId="189" fontId="4" fillId="0" borderId="0" xfId="1" applyNumberFormat="1" applyFont="1"/>
    <xf numFmtId="189" fontId="3" fillId="0" borderId="0" xfId="1" applyNumberFormat="1" applyFont="1"/>
    <xf numFmtId="189" fontId="11" fillId="0" borderId="0" xfId="1" applyNumberFormat="1" applyFont="1" applyAlignment="1">
      <alignment horizontal="right" vertical="center"/>
    </xf>
  </cellXfs>
  <cellStyles count="7">
    <cellStyle name="Comma" xfId="1" builtinId="3"/>
    <cellStyle name="Normal" xfId="0" builtinId="0"/>
    <cellStyle name="เครื่องหมายจุลภาค 2" xfId="2" xr:uid="{00000000-0005-0000-0000-000001000000}"/>
    <cellStyle name="เครื่องหมายจุลภาค 2 2" xfId="3" xr:uid="{00000000-0005-0000-0000-000002000000}"/>
    <cellStyle name="เครื่องหมายจุลภาค 3" xfId="4" xr:uid="{00000000-0005-0000-0000-000003000000}"/>
    <cellStyle name="ปกติ 2" xfId="5" xr:uid="{00000000-0005-0000-0000-000005000000}"/>
    <cellStyle name="ปกติ 3" xfId="6" xr:uid="{00000000-0005-0000-0000-000006000000}"/>
  </cellStyles>
  <dxfs count="0"/>
  <tableStyles count="0" defaultTableStyle="TableStyleMedium9" defaultPivotStyle="PivotStyleLight16"/>
  <colors>
    <mruColors>
      <color rgb="FF66FF66"/>
      <color rgb="FF00CC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05;&#3634;&#3619;&#3634;&#3591;&#3586;&#3657;&#3629;&#3617;&#3641;&#3621;&#3626;&#3606;&#3636;&#3605;&#3636;&#3607;&#3637;&#3656;&#3626;&#3635;&#3588;&#3633;&#3597;1-6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ตารางที่1 (2)"/>
      <sheetName val="ตารางที่1"/>
      <sheetName val="ตารางที่2 (2)"/>
      <sheetName val="ตารางที่2"/>
      <sheetName val="ตารางที่3 (2)"/>
      <sheetName val="ตารางที่3"/>
      <sheetName val="ตารางที่4 (2)"/>
      <sheetName val="ตารางที่4"/>
      <sheetName val="ตารางที่5 (2)"/>
      <sheetName val="ตารางที่5"/>
      <sheetName val="ตารางที่6 (2)"/>
      <sheetName val="ตารางที่6"/>
      <sheetName val="ตารางที่7 (2)"/>
      <sheetName val="ตารางที่7"/>
      <sheetName val="ตารางที่8 (2)"/>
      <sheetName val="ตารางที่8"/>
    </sheetNames>
    <sheetDataSet>
      <sheetData sheetId="0"/>
      <sheetData sheetId="1">
        <row r="2">
          <cell r="H2" t="str">
            <v>ไตรมาส 1/2567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D5E73-D21A-4906-BF62-AA1B1EBCDED3}">
  <sheetPr>
    <tabColor rgb="FF0070C0"/>
  </sheetPr>
  <dimension ref="A1:U36"/>
  <sheetViews>
    <sheetView tabSelected="1" view="pageBreakPreview" zoomScaleNormal="100" zoomScaleSheetLayoutView="100" workbookViewId="0">
      <selection activeCell="H5" sqref="H5"/>
    </sheetView>
  </sheetViews>
  <sheetFormatPr defaultRowHeight="26.25" customHeight="1" x14ac:dyDescent="0.55000000000000004"/>
  <cols>
    <col min="1" max="1" width="37.7109375" style="1" customWidth="1"/>
    <col min="2" max="4" width="15.7109375" style="8" customWidth="1"/>
    <col min="5" max="5" width="5.85546875" style="8" customWidth="1"/>
    <col min="6" max="6" width="9.140625" style="8"/>
    <col min="7" max="7" width="7.85546875" style="8" customWidth="1"/>
    <col min="8" max="8" width="6.42578125" style="8" customWidth="1"/>
    <col min="9" max="9" width="7.42578125" style="8" customWidth="1"/>
    <col min="10" max="10" width="7.7109375" style="8" customWidth="1"/>
    <col min="11" max="11" width="7.85546875" style="8" customWidth="1"/>
    <col min="12" max="19" width="6.42578125" style="8" customWidth="1"/>
    <col min="20" max="16384" width="9.140625" style="8"/>
  </cols>
  <sheetData>
    <row r="1" spans="1:21" s="13" customFormat="1" ht="26.25" customHeight="1" x14ac:dyDescent="0.5">
      <c r="A1" s="13" t="s">
        <v>24</v>
      </c>
      <c r="B1" s="7"/>
      <c r="C1" s="7"/>
      <c r="D1" s="7"/>
    </row>
    <row r="2" spans="1:21" s="1" customFormat="1" ht="18" customHeight="1" x14ac:dyDescent="0.55000000000000004">
      <c r="B2" s="2"/>
      <c r="C2" s="2"/>
      <c r="D2" s="2"/>
      <c r="E2" s="21" t="str">
        <f>[1]ตารางที่1!H2</f>
        <v>ไตรมาส 1/2567</v>
      </c>
    </row>
    <row r="3" spans="1:21" s="31" customFormat="1" ht="30" customHeight="1" x14ac:dyDescent="0.5">
      <c r="A3" s="29" t="s">
        <v>6</v>
      </c>
      <c r="B3" s="30" t="s">
        <v>0</v>
      </c>
      <c r="C3" s="30" t="s">
        <v>1</v>
      </c>
      <c r="D3" s="30" t="s">
        <v>2</v>
      </c>
      <c r="E3" s="32"/>
    </row>
    <row r="4" spans="1:21" s="3" customFormat="1" ht="19.5" customHeight="1" x14ac:dyDescent="0.5">
      <c r="B4" s="19"/>
      <c r="C4" s="20" t="s">
        <v>4</v>
      </c>
      <c r="D4" s="19"/>
    </row>
    <row r="5" spans="1:21" s="7" customFormat="1" ht="21" customHeight="1" x14ac:dyDescent="0.45">
      <c r="A5" s="4" t="s">
        <v>3</v>
      </c>
      <c r="B5" s="5">
        <v>477123</v>
      </c>
      <c r="C5" s="5">
        <v>230948</v>
      </c>
      <c r="D5" s="5">
        <v>246175</v>
      </c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U5" s="15"/>
    </row>
    <row r="6" spans="1:21" s="7" customFormat="1" ht="21" customHeight="1" x14ac:dyDescent="0.45">
      <c r="A6" s="14" t="s">
        <v>8</v>
      </c>
      <c r="B6" s="6">
        <v>20679.150000000001</v>
      </c>
      <c r="C6" s="6">
        <v>7898.22</v>
      </c>
      <c r="D6" s="6">
        <v>12780.93</v>
      </c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U6" s="15"/>
    </row>
    <row r="7" spans="1:21" s="7" customFormat="1" ht="21" customHeight="1" x14ac:dyDescent="0.5">
      <c r="A7" s="2" t="s">
        <v>7</v>
      </c>
      <c r="B7" s="6">
        <v>78186.210000000006</v>
      </c>
      <c r="C7" s="6">
        <v>29924.41</v>
      </c>
      <c r="D7" s="6">
        <v>48261.8</v>
      </c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U7" s="15"/>
    </row>
    <row r="8" spans="1:21" s="7" customFormat="1" ht="21" customHeight="1" x14ac:dyDescent="0.5">
      <c r="A8" s="9" t="s">
        <v>9</v>
      </c>
      <c r="B8" s="6">
        <v>99896.15</v>
      </c>
      <c r="C8" s="6">
        <v>56075.83</v>
      </c>
      <c r="D8" s="6">
        <v>43820.32</v>
      </c>
    </row>
    <row r="9" spans="1:21" s="7" customFormat="1" ht="21" customHeight="1" x14ac:dyDescent="0.5">
      <c r="A9" s="9" t="s">
        <v>10</v>
      </c>
      <c r="B9" s="6">
        <v>96545.56</v>
      </c>
      <c r="C9" s="6">
        <v>56545.15</v>
      </c>
      <c r="D9" s="6">
        <v>40000.410000000003</v>
      </c>
    </row>
    <row r="10" spans="1:21" s="2" customFormat="1" ht="21" customHeight="1" x14ac:dyDescent="0.5">
      <c r="A10" s="2" t="s">
        <v>11</v>
      </c>
      <c r="B10" s="23">
        <v>85358.8</v>
      </c>
      <c r="C10" s="23">
        <v>38516.99</v>
      </c>
      <c r="D10" s="23">
        <v>46841.8</v>
      </c>
      <c r="P10" s="17"/>
      <c r="Q10" s="17"/>
    </row>
    <row r="11" spans="1:21" s="2" customFormat="1" ht="21" customHeight="1" x14ac:dyDescent="0.5">
      <c r="A11" s="24" t="s">
        <v>12</v>
      </c>
      <c r="B11" s="25">
        <v>69067.92</v>
      </c>
      <c r="C11" s="25">
        <v>28824.1</v>
      </c>
      <c r="D11" s="25">
        <v>40243.82</v>
      </c>
      <c r="P11" s="18"/>
      <c r="Q11" s="18"/>
    </row>
    <row r="12" spans="1:21" s="2" customFormat="1" ht="21" customHeight="1" x14ac:dyDescent="0.5">
      <c r="A12" s="24" t="s">
        <v>13</v>
      </c>
      <c r="B12" s="37">
        <v>16290.88</v>
      </c>
      <c r="C12" s="37">
        <v>9692.89</v>
      </c>
      <c r="D12" s="37">
        <v>6597.98</v>
      </c>
      <c r="P12" s="18"/>
      <c r="Q12" s="18"/>
    </row>
    <row r="13" spans="1:21" s="2" customFormat="1" ht="21" customHeight="1" x14ac:dyDescent="0.5">
      <c r="A13" s="26" t="s">
        <v>20</v>
      </c>
      <c r="B13" s="25" t="s">
        <v>21</v>
      </c>
      <c r="C13" s="25" t="s">
        <v>21</v>
      </c>
      <c r="D13" s="25" t="s">
        <v>21</v>
      </c>
    </row>
    <row r="14" spans="1:21" s="2" customFormat="1" ht="21" customHeight="1" x14ac:dyDescent="0.5">
      <c r="A14" s="2" t="s">
        <v>15</v>
      </c>
      <c r="B14" s="23">
        <v>91314.48</v>
      </c>
      <c r="C14" s="23">
        <v>39133.9</v>
      </c>
      <c r="D14" s="23">
        <v>52180.58</v>
      </c>
    </row>
    <row r="15" spans="1:21" s="7" customFormat="1" ht="21" customHeight="1" x14ac:dyDescent="0.5">
      <c r="A15" s="26" t="s">
        <v>16</v>
      </c>
      <c r="B15" s="25">
        <v>70109.259999999995</v>
      </c>
      <c r="C15" s="25">
        <v>30584.84</v>
      </c>
      <c r="D15" s="25">
        <v>39524.42</v>
      </c>
    </row>
    <row r="16" spans="1:21" s="7" customFormat="1" ht="21" customHeight="1" x14ac:dyDescent="0.5">
      <c r="A16" s="26" t="s">
        <v>17</v>
      </c>
      <c r="B16" s="25">
        <v>12498.96</v>
      </c>
      <c r="C16" s="25">
        <v>6386.32</v>
      </c>
      <c r="D16" s="25">
        <v>6112.64</v>
      </c>
    </row>
    <row r="17" spans="1:11" s="7" customFormat="1" ht="21" customHeight="1" x14ac:dyDescent="0.5">
      <c r="A17" s="26" t="s">
        <v>18</v>
      </c>
      <c r="B17" s="25">
        <v>8706.26</v>
      </c>
      <c r="C17" s="25">
        <v>2162.7399999999998</v>
      </c>
      <c r="D17" s="25">
        <v>6543.52</v>
      </c>
    </row>
    <row r="18" spans="1:11" s="7" customFormat="1" ht="21" customHeight="1" x14ac:dyDescent="0.5">
      <c r="A18" s="9" t="s">
        <v>23</v>
      </c>
      <c r="B18" s="33">
        <v>368.27</v>
      </c>
      <c r="C18" s="33" t="s">
        <v>21</v>
      </c>
      <c r="D18" s="33">
        <v>368.27</v>
      </c>
    </row>
    <row r="19" spans="1:11" s="7" customFormat="1" ht="21" customHeight="1" x14ac:dyDescent="0.5">
      <c r="A19" s="9" t="s">
        <v>19</v>
      </c>
      <c r="B19" s="6">
        <v>4774.3999999999996</v>
      </c>
      <c r="C19" s="6">
        <v>2853.49</v>
      </c>
      <c r="D19" s="6">
        <v>1920.9</v>
      </c>
    </row>
    <row r="20" spans="1:11" s="2" customFormat="1" ht="18" customHeight="1" x14ac:dyDescent="0.5">
      <c r="B20" s="3"/>
      <c r="C20" s="21" t="s">
        <v>5</v>
      </c>
      <c r="D20" s="3"/>
    </row>
    <row r="21" spans="1:11" s="3" customFormat="1" ht="18.75" customHeight="1" x14ac:dyDescent="0.5">
      <c r="A21" s="4" t="s">
        <v>3</v>
      </c>
      <c r="B21" s="16">
        <f>SUM(B22:B26,B30,B34:B35)</f>
        <v>100.00000419179121</v>
      </c>
      <c r="C21" s="16">
        <f>SUM(C22:C26,C30,C35)</f>
        <v>99.999995670020965</v>
      </c>
      <c r="D21" s="16">
        <f t="shared" ref="C21:D21" si="0">SUM(D22:D26,D30,D34:D35)</f>
        <v>100.00000406215092</v>
      </c>
      <c r="F21" s="28"/>
      <c r="G21" s="14"/>
      <c r="H21" s="28"/>
      <c r="I21" s="34"/>
      <c r="J21" s="35"/>
      <c r="K21" s="35"/>
    </row>
    <row r="22" spans="1:11" s="2" customFormat="1" ht="21" customHeight="1" x14ac:dyDescent="0.5">
      <c r="A22" s="14" t="s">
        <v>8</v>
      </c>
      <c r="B22" s="10">
        <v>4.3341339654554485</v>
      </c>
      <c r="C22" s="10">
        <v>3.4199127076224953</v>
      </c>
      <c r="D22" s="10">
        <v>5.1918066416167363</v>
      </c>
      <c r="I22" s="34"/>
      <c r="J22" s="36"/>
      <c r="K22" s="36"/>
    </row>
    <row r="23" spans="1:11" s="2" customFormat="1" ht="21" customHeight="1" x14ac:dyDescent="0.5">
      <c r="A23" s="2" t="s">
        <v>7</v>
      </c>
      <c r="B23" s="10">
        <v>16.387013411635994</v>
      </c>
      <c r="C23" s="10">
        <v>12.957206817119005</v>
      </c>
      <c r="D23" s="10">
        <v>19.604671473545242</v>
      </c>
      <c r="G23" s="9"/>
      <c r="I23" s="34"/>
      <c r="J23" s="36"/>
      <c r="K23" s="36"/>
    </row>
    <row r="24" spans="1:11" s="2" customFormat="1" ht="21" customHeight="1" x14ac:dyDescent="0.5">
      <c r="A24" s="9" t="s">
        <v>9</v>
      </c>
      <c r="B24" s="10">
        <v>20.937190200430493</v>
      </c>
      <c r="C24" s="10">
        <v>24.280716871330345</v>
      </c>
      <c r="D24" s="10">
        <v>17.800475271656342</v>
      </c>
      <c r="G24" s="9"/>
      <c r="I24" s="34"/>
      <c r="J24" s="36"/>
      <c r="K24" s="36"/>
    </row>
    <row r="25" spans="1:11" s="2" customFormat="1" ht="21" customHeight="1" x14ac:dyDescent="0.5">
      <c r="A25" s="9" t="s">
        <v>10</v>
      </c>
      <c r="B25" s="10">
        <v>20.234941514033071</v>
      </c>
      <c r="C25" s="10">
        <v>24.483931447771791</v>
      </c>
      <c r="D25" s="10">
        <v>16.248770183812329</v>
      </c>
      <c r="I25" s="36"/>
      <c r="J25" s="36"/>
      <c r="K25" s="36"/>
    </row>
    <row r="26" spans="1:11" s="2" customFormat="1" ht="21" customHeight="1" x14ac:dyDescent="0.5">
      <c r="A26" s="2" t="s">
        <v>11</v>
      </c>
      <c r="B26" s="10">
        <v>17.890313399270212</v>
      </c>
      <c r="C26" s="10">
        <v>16.677775949564403</v>
      </c>
      <c r="D26" s="10">
        <v>19.027846044480555</v>
      </c>
      <c r="I26" s="36"/>
      <c r="J26" s="36"/>
      <c r="K26" s="36"/>
    </row>
    <row r="27" spans="1:11" s="2" customFormat="1" ht="21" customHeight="1" x14ac:dyDescent="0.5">
      <c r="A27" s="24" t="s">
        <v>12</v>
      </c>
      <c r="B27" s="10">
        <v>14.475915015624901</v>
      </c>
      <c r="C27" s="10">
        <v>12.480774893049517</v>
      </c>
      <c r="D27" s="10">
        <v>16.347646999086017</v>
      </c>
      <c r="G27" s="9"/>
      <c r="I27" s="36"/>
      <c r="J27" s="36"/>
      <c r="K27" s="36"/>
    </row>
    <row r="28" spans="1:11" s="2" customFormat="1" ht="21" customHeight="1" x14ac:dyDescent="0.5">
      <c r="A28" s="24" t="s">
        <v>13</v>
      </c>
      <c r="B28" s="10">
        <v>3.4143983836453069</v>
      </c>
      <c r="C28" s="10">
        <v>4.1970010565148863</v>
      </c>
      <c r="D28" s="10">
        <v>2.6801990453945361</v>
      </c>
      <c r="G28" s="9"/>
      <c r="I28" s="36"/>
      <c r="J28" s="36"/>
      <c r="K28" s="36"/>
    </row>
    <row r="29" spans="1:11" s="2" customFormat="1" ht="21" customHeight="1" x14ac:dyDescent="0.5">
      <c r="A29" s="26" t="s">
        <v>14</v>
      </c>
      <c r="B29" s="25" t="s">
        <v>21</v>
      </c>
      <c r="C29" s="25" t="s">
        <v>21</v>
      </c>
      <c r="D29" s="25" t="s">
        <v>21</v>
      </c>
    </row>
    <row r="30" spans="1:11" s="2" customFormat="1" ht="21" customHeight="1" x14ac:dyDescent="0.5">
      <c r="A30" s="2" t="s">
        <v>15</v>
      </c>
      <c r="B30" s="10">
        <v>19.138561754516132</v>
      </c>
      <c r="C30" s="10">
        <v>16.944896686700037</v>
      </c>
      <c r="D30" s="10">
        <v>21.196539047425613</v>
      </c>
    </row>
    <row r="31" spans="1:11" s="2" customFormat="1" ht="21" customHeight="1" x14ac:dyDescent="0.5">
      <c r="A31" s="26" t="s">
        <v>16</v>
      </c>
      <c r="B31" s="10">
        <v>14.694169008830007</v>
      </c>
      <c r="C31" s="10">
        <v>13.243171623049344</v>
      </c>
      <c r="D31" s="10">
        <v>16.055415862699299</v>
      </c>
    </row>
    <row r="32" spans="1:11" s="2" customFormat="1" ht="21" customHeight="1" x14ac:dyDescent="0.5">
      <c r="A32" s="26" t="s">
        <v>17</v>
      </c>
      <c r="B32" s="10">
        <v>2.6196515363962747</v>
      </c>
      <c r="C32" s="10">
        <v>2.7652631761262274</v>
      </c>
      <c r="D32" s="10">
        <v>2.48304661318168</v>
      </c>
    </row>
    <row r="33" spans="1:5" s="2" customFormat="1" ht="21" customHeight="1" x14ac:dyDescent="0.5">
      <c r="A33" s="26" t="s">
        <v>18</v>
      </c>
      <c r="B33" s="10">
        <v>1.8247412092898478</v>
      </c>
      <c r="C33" s="10">
        <v>0.93646188752446424</v>
      </c>
      <c r="D33" s="10">
        <v>2.6580765715446328</v>
      </c>
    </row>
    <row r="34" spans="1:5" s="2" customFormat="1" ht="21" customHeight="1" x14ac:dyDescent="0.5">
      <c r="A34" s="9" t="s">
        <v>23</v>
      </c>
      <c r="B34" s="10">
        <v>7.7185547542248018E-2</v>
      </c>
      <c r="C34" s="27" t="s">
        <v>21</v>
      </c>
      <c r="D34" s="10">
        <v>0.14959683152229103</v>
      </c>
    </row>
    <row r="35" spans="1:5" s="2" customFormat="1" ht="21" customHeight="1" x14ac:dyDescent="0.5">
      <c r="A35" s="11" t="s">
        <v>19</v>
      </c>
      <c r="B35" s="12">
        <v>1.0006643989076192</v>
      </c>
      <c r="C35" s="12">
        <v>1.2355551899128807</v>
      </c>
      <c r="D35" s="12">
        <v>0.78029856809180465</v>
      </c>
      <c r="E35" s="22"/>
    </row>
    <row r="36" spans="1:5" ht="21.75" customHeight="1" x14ac:dyDescent="0.55000000000000004">
      <c r="A36" s="2" t="s">
        <v>22</v>
      </c>
    </row>
  </sheetData>
  <pageMargins left="0.78740157480314965" right="0.47244094488188981" top="0.98425196850393704" bottom="0.78740157480314965" header="0.51181102362204722" footer="0.51181102362204722"/>
  <pageSetup paperSize="9" firstPageNumber="7" orientation="portrait" useFirstPageNumber="1" r:id="rId1"/>
  <headerFooter alignWithMargins="0">
    <oddHeader>&amp;L&amp;"TH SarabunPSK,ธรรมดา"&amp;16 30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ตารางที่2 (2)</vt:lpstr>
      <vt:lpstr>'ตารางที่2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saraban chtburi</cp:lastModifiedBy>
  <cp:lastPrinted>2024-07-09T08:24:04Z</cp:lastPrinted>
  <dcterms:created xsi:type="dcterms:W3CDTF">2000-11-20T04:06:35Z</dcterms:created>
  <dcterms:modified xsi:type="dcterms:W3CDTF">2024-10-09T03:01:32Z</dcterms:modified>
</cp:coreProperties>
</file>