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08 งานรายงาน\02 รายงาน สรง\2567\ไตรมาส1\ตารางสถิติไตรมาส167-ok\"/>
    </mc:Choice>
  </mc:AlternateContent>
  <xr:revisionPtr revIDLastSave="0" documentId="13_ncr:1_{729918FA-EEF7-47A6-9D58-3798D1B4C09F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ตารางที่3" sheetId="1" r:id="rId1"/>
    <sheet name="ตารางที่3 (2)" sheetId="2" r:id="rId2"/>
  </sheets>
  <definedNames>
    <definedName name="_xlnm.Print_Area" localSheetId="0">ตารางที่3!$A$1:$E$34</definedName>
    <definedName name="_xlnm.Print_Area" localSheetId="1">'ตารางที่3 (2)'!$A$1:$E$31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" l="1"/>
  <c r="D17" i="2"/>
  <c r="C17" i="2"/>
  <c r="C14" i="2"/>
  <c r="C13" i="2"/>
  <c r="C12" i="2"/>
  <c r="C11" i="2"/>
  <c r="C10" i="2"/>
  <c r="C9" i="2"/>
  <c r="C8" i="2"/>
  <c r="C7" i="2"/>
  <c r="C6" i="2"/>
  <c r="E5" i="2"/>
  <c r="D5" i="2"/>
  <c r="E5" i="1"/>
  <c r="D5" i="1"/>
  <c r="C5" i="2" l="1"/>
  <c r="C15" i="1"/>
  <c r="C16" i="1"/>
  <c r="C14" i="1"/>
  <c r="C11" i="1"/>
  <c r="C12" i="1"/>
  <c r="C10" i="1"/>
  <c r="C7" i="1"/>
  <c r="C8" i="1"/>
  <c r="C6" i="1"/>
  <c r="C19" i="1"/>
  <c r="E19" i="1"/>
  <c r="D19" i="1"/>
  <c r="C5" i="1" l="1"/>
</calcChain>
</file>

<file path=xl/sharedStrings.xml><?xml version="1.0" encoding="utf-8"?>
<sst xmlns="http://schemas.openxmlformats.org/spreadsheetml/2006/main" count="77" uniqueCount="26">
  <si>
    <t>อาชีพ</t>
  </si>
  <si>
    <t>รวม</t>
  </si>
  <si>
    <t>ชาย</t>
  </si>
  <si>
    <t>หญิง</t>
  </si>
  <si>
    <t>จำนวน (คน)</t>
  </si>
  <si>
    <t>ยอดรวม</t>
  </si>
  <si>
    <t>2. ผู้ประกอบวิชาชีพด้านต่างๆ</t>
  </si>
  <si>
    <t>4. เสมียน</t>
  </si>
  <si>
    <t xml:space="preserve">6. ผู้ปฏิบัติงานที่มีฝีมือในด้านการเกษตร </t>
  </si>
  <si>
    <t>10. คนงานซึ่งมิได้จำแนกไว้ในหมวดอื่น</t>
  </si>
  <si>
    <t>ร้อยละ</t>
  </si>
  <si>
    <t>.. จำนวนเล็กน้อย</t>
  </si>
  <si>
    <t xml:space="preserve">ตารางที่ 3    จำนวนและร้อยละของประชากรอายุ 15 ปีขึ้นไป ที่มีงานทำ จำแนกตามอาชีพและเพศ </t>
  </si>
  <si>
    <t>5. พนักงานบริการและผู้จำหน่ายสินค้า</t>
  </si>
  <si>
    <t xml:space="preserve">    ป่าไม้และการประมง</t>
  </si>
  <si>
    <t>1. ผู้จัดการ ข้าราชการอาวุโสและผู้บัญญัติกฎหมาย</t>
  </si>
  <si>
    <t>3. เจ้าหน้าที่เทคนิกและผู้ประกอบการ</t>
  </si>
  <si>
    <t xml:space="preserve">    วิชาชีพที่เกี่ยวข้องฯ</t>
  </si>
  <si>
    <t>7. ช่างฝีมือและผู้ปฎิบัติงานที่เกี่ยวข้องฯ</t>
  </si>
  <si>
    <t>8. ผู้ควบคุมเครื่องจักรโรงงาน และเครื่องจักรฯ</t>
  </si>
  <si>
    <t>9. ผู้ประกอบอาชีพงานพื้นฐาน</t>
  </si>
  <si>
    <t>หมายเหตุ :   "n.a." ไม่มีข้อมูล</t>
  </si>
  <si>
    <r>
      <t xml:space="preserve">       </t>
    </r>
    <r>
      <rPr>
        <b/>
        <sz val="18"/>
        <color theme="1"/>
        <rFont val="TH SarabunPSK"/>
        <family val="2"/>
      </rPr>
      <t xml:space="preserve">          ไตรมาสที่ 1 (มกราคม - มีนาคม) พ.ศ. 2567</t>
    </r>
  </si>
  <si>
    <t>ที่มา : การสำรวจภาวะการทำงานของประชากรจังหวัดเลย ไตรมาสที่ 1 : มกราคม - มีนาคม พ.ศ. 2567</t>
  </si>
  <si>
    <t>3. เจ้าหน้าที่เทคนิคและผู้ประกอบการ</t>
  </si>
  <si>
    <t xml:space="preserve"> n.a.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</si>
</sst>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0.0"/>
    <numFmt numFmtId="188" formatCode="_-* #,##0.0_-;\-* #,##0.0_-;_-* &quot;-&quot;??_-;_-@_-"/>
    <numFmt numFmtId="189" formatCode="_-* #,##0_-;\-* #,##0_-;_-* &quot;-&quot;??_-;_-@_-"/>
  </numFmts>
  <fonts count="11" x14ac:knownFonts="1">
    <font>
      <sz val="14"/>
      <name val="Cordia New"/>
      <charset val="222"/>
    </font>
    <font>
      <sz val="14"/>
      <name val="Cordia New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8"/>
      <color rgb="FFFF0000"/>
      <name val="TH SarabunPSK"/>
      <family val="2"/>
    </font>
    <font>
      <b/>
      <sz val="18"/>
      <color theme="1"/>
      <name val="TH SarabunPSK"/>
      <family val="2"/>
    </font>
    <font>
      <sz val="18"/>
      <color rgb="FFFF0000"/>
      <name val="TH SarabunPSK"/>
      <family val="2"/>
    </font>
    <font>
      <sz val="18"/>
      <color theme="0"/>
      <name val="TH SarabunPSK"/>
      <family val="2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8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0" xfId="0" applyFont="1"/>
    <xf numFmtId="0" fontId="6" fillId="0" borderId="0" xfId="0" applyFont="1"/>
    <xf numFmtId="0" fontId="3" fillId="0" borderId="0" xfId="0" applyFont="1"/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quotePrefix="1" applyFont="1" applyBorder="1" applyAlignment="1" applyProtection="1">
      <alignment horizontal="left" vertical="center"/>
    </xf>
    <xf numFmtId="0" fontId="3" fillId="0" borderId="3" xfId="1" quotePrefix="1" applyFont="1" applyBorder="1" applyAlignment="1" applyProtection="1">
      <alignment horizontal="left" vertical="center"/>
    </xf>
    <xf numFmtId="0" fontId="7" fillId="0" borderId="0" xfId="0" applyFont="1"/>
    <xf numFmtId="187" fontId="7" fillId="0" borderId="0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horizontal="center"/>
    </xf>
    <xf numFmtId="3" fontId="9" fillId="2" borderId="0" xfId="0" applyNumberFormat="1" applyFont="1" applyFill="1" applyBorder="1" applyAlignment="1">
      <alignment horizontal="right"/>
    </xf>
    <xf numFmtId="3" fontId="10" fillId="2" borderId="0" xfId="0" applyNumberFormat="1" applyFont="1" applyFill="1" applyBorder="1" applyAlignment="1">
      <alignment horizontal="right"/>
    </xf>
    <xf numFmtId="188" fontId="2" fillId="0" borderId="0" xfId="2" applyNumberFormat="1" applyFont="1" applyBorder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0" xfId="2" applyNumberFormat="1" applyFont="1" applyBorder="1" applyAlignment="1">
      <alignment horizontal="right"/>
    </xf>
    <xf numFmtId="0" fontId="3" fillId="0" borderId="0" xfId="0" applyFont="1" applyAlignment="1">
      <alignment horizontal="left"/>
    </xf>
    <xf numFmtId="0" fontId="2" fillId="0" borderId="5" xfId="1" applyFont="1" applyBorder="1" applyAlignment="1">
      <alignment horizontal="right" vertical="center"/>
    </xf>
    <xf numFmtId="0" fontId="2" fillId="0" borderId="6" xfId="1" applyFont="1" applyBorder="1" applyAlignment="1">
      <alignment horizontal="center" vertical="center"/>
    </xf>
    <xf numFmtId="189" fontId="2" fillId="0" borderId="0" xfId="2" applyNumberFormat="1" applyFont="1" applyBorder="1" applyAlignment="1">
      <alignment horizontal="right" vertical="center"/>
    </xf>
    <xf numFmtId="189" fontId="2" fillId="0" borderId="8" xfId="2" applyNumberFormat="1" applyFont="1" applyBorder="1" applyAlignment="1">
      <alignment horizontal="right" vertical="center"/>
    </xf>
    <xf numFmtId="0" fontId="3" fillId="0" borderId="6" xfId="1" quotePrefix="1" applyFont="1" applyBorder="1" applyAlignment="1" applyProtection="1">
      <alignment horizontal="left" vertical="center"/>
    </xf>
    <xf numFmtId="189" fontId="3" fillId="0" borderId="0" xfId="2" applyNumberFormat="1" applyFont="1" applyBorder="1" applyAlignment="1">
      <alignment horizontal="right" vertical="center"/>
    </xf>
    <xf numFmtId="189" fontId="3" fillId="0" borderId="8" xfId="2" applyNumberFormat="1" applyFont="1" applyBorder="1" applyAlignment="1">
      <alignment horizontal="right" vertical="center"/>
    </xf>
    <xf numFmtId="0" fontId="3" fillId="0" borderId="6" xfId="1" applyFont="1" applyBorder="1" applyAlignment="1" applyProtection="1">
      <alignment horizontal="left" vertical="center"/>
    </xf>
    <xf numFmtId="0" fontId="3" fillId="0" borderId="0" xfId="1" applyFont="1" applyBorder="1" applyAlignment="1" applyProtection="1">
      <alignment horizontal="left" vertical="center"/>
    </xf>
    <xf numFmtId="0" fontId="2" fillId="0" borderId="0" xfId="1" applyFont="1" applyBorder="1"/>
    <xf numFmtId="189" fontId="3" fillId="0" borderId="0" xfId="2" applyNumberFormat="1" applyFont="1" applyBorder="1" applyAlignment="1">
      <alignment horizontal="right"/>
    </xf>
    <xf numFmtId="189" fontId="3" fillId="0" borderId="8" xfId="2" applyNumberFormat="1" applyFont="1" applyBorder="1" applyAlignment="1">
      <alignment horizontal="right"/>
    </xf>
    <xf numFmtId="0" fontId="3" fillId="0" borderId="6" xfId="1" applyFont="1" applyBorder="1"/>
    <xf numFmtId="0" fontId="3" fillId="0" borderId="0" xfId="1" applyFont="1" applyBorder="1"/>
    <xf numFmtId="188" fontId="2" fillId="0" borderId="8" xfId="2" applyNumberFormat="1" applyFont="1" applyBorder="1" applyAlignment="1">
      <alignment horizontal="right" vertical="center"/>
    </xf>
    <xf numFmtId="188" fontId="3" fillId="0" borderId="8" xfId="2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188" fontId="3" fillId="0" borderId="8" xfId="2" applyNumberFormat="1" applyFont="1" applyBorder="1" applyAlignment="1">
      <alignment horizontal="right"/>
    </xf>
    <xf numFmtId="0" fontId="3" fillId="0" borderId="9" xfId="1" quotePrefix="1" applyFont="1" applyBorder="1" applyAlignment="1" applyProtection="1">
      <alignment horizontal="left" vertical="center"/>
    </xf>
    <xf numFmtId="188" fontId="3" fillId="0" borderId="3" xfId="2" applyNumberFormat="1" applyFont="1" applyBorder="1" applyAlignment="1">
      <alignment horizontal="right"/>
    </xf>
    <xf numFmtId="0" fontId="2" fillId="0" borderId="0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</cellXfs>
  <cellStyles count="3">
    <cellStyle name="Comma" xfId="2" builtinId="3"/>
    <cellStyle name="Normal" xfId="0" builtinId="0"/>
    <cellStyle name="Normal 2" xfId="1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44"/>
  <sheetViews>
    <sheetView showGridLines="0" view="pageBreakPreview" zoomScaleNormal="100" zoomScaleSheetLayoutView="100" workbookViewId="0">
      <selection activeCell="J15" sqref="J15"/>
    </sheetView>
  </sheetViews>
  <sheetFormatPr defaultRowHeight="26.25" customHeight="1" x14ac:dyDescent="0.35"/>
  <cols>
    <col min="1" max="1" width="9.140625" style="1" customWidth="1"/>
    <col min="2" max="2" width="40.42578125" style="1" customWidth="1"/>
    <col min="3" max="5" width="18.7109375" style="2" customWidth="1"/>
    <col min="6" max="6" width="13" style="2" bestFit="1" customWidth="1"/>
    <col min="7" max="16384" width="9.140625" style="2"/>
  </cols>
  <sheetData>
    <row r="1" spans="1:6" s="1" customFormat="1" ht="23.25" x14ac:dyDescent="0.35">
      <c r="A1" s="1" t="s">
        <v>12</v>
      </c>
      <c r="C1" s="2"/>
      <c r="D1" s="2"/>
      <c r="E1" s="2"/>
    </row>
    <row r="2" spans="1:6" s="5" customFormat="1" ht="23.25" x14ac:dyDescent="0.35">
      <c r="A2" s="3" t="s">
        <v>22</v>
      </c>
      <c r="B2" s="4"/>
    </row>
    <row r="3" spans="1:6" s="1" customFormat="1" ht="23.25" x14ac:dyDescent="0.35">
      <c r="A3" s="46" t="s">
        <v>0</v>
      </c>
      <c r="B3" s="47"/>
      <c r="C3" s="6" t="s">
        <v>1</v>
      </c>
      <c r="D3" s="6" t="s">
        <v>2</v>
      </c>
      <c r="E3" s="21" t="s">
        <v>3</v>
      </c>
      <c r="F3" s="14"/>
    </row>
    <row r="4" spans="1:6" s="1" customFormat="1" ht="24.95" customHeight="1" x14ac:dyDescent="0.35">
      <c r="A4" s="22"/>
      <c r="B4" s="7"/>
      <c r="C4" s="48" t="s">
        <v>4</v>
      </c>
      <c r="D4" s="48"/>
      <c r="E4" s="49"/>
      <c r="F4" s="14"/>
    </row>
    <row r="5" spans="1:6" s="8" customFormat="1" ht="24" customHeight="1" x14ac:dyDescent="0.3">
      <c r="A5" s="45" t="s">
        <v>5</v>
      </c>
      <c r="B5" s="43"/>
      <c r="C5" s="23">
        <f>SUM(C6:C17)</f>
        <v>271961</v>
      </c>
      <c r="D5" s="23">
        <f>SUM(D6:D17)</f>
        <v>150516</v>
      </c>
      <c r="E5" s="24">
        <f>SUM(E6:E17)</f>
        <v>121445</v>
      </c>
      <c r="F5" s="14"/>
    </row>
    <row r="6" spans="1:6" s="9" customFormat="1" ht="24" customHeight="1" x14ac:dyDescent="0.3">
      <c r="A6" s="25" t="s">
        <v>15</v>
      </c>
      <c r="B6" s="10"/>
      <c r="C6" s="26">
        <f>SUM(D6,E6)</f>
        <v>4500</v>
      </c>
      <c r="D6" s="26">
        <v>3185</v>
      </c>
      <c r="E6" s="27">
        <v>1315</v>
      </c>
      <c r="F6" s="15"/>
    </row>
    <row r="7" spans="1:6" s="9" customFormat="1" ht="24" customHeight="1" x14ac:dyDescent="0.3">
      <c r="A7" s="28" t="s">
        <v>6</v>
      </c>
      <c r="B7" s="29"/>
      <c r="C7" s="26">
        <f t="shared" ref="C7:C12" si="0">SUM(D7,E7)</f>
        <v>8306</v>
      </c>
      <c r="D7" s="26">
        <v>2554</v>
      </c>
      <c r="E7" s="27">
        <v>5752</v>
      </c>
      <c r="F7" s="16"/>
    </row>
    <row r="8" spans="1:6" s="9" customFormat="1" ht="24" customHeight="1" x14ac:dyDescent="0.5">
      <c r="A8" s="25" t="s">
        <v>24</v>
      </c>
      <c r="B8" s="10"/>
      <c r="C8" s="26">
        <f t="shared" si="0"/>
        <v>7105</v>
      </c>
      <c r="D8" s="26">
        <v>2197</v>
      </c>
      <c r="E8" s="27">
        <v>4908</v>
      </c>
    </row>
    <row r="9" spans="1:6" ht="24" customHeight="1" x14ac:dyDescent="0.35">
      <c r="A9" s="25" t="s">
        <v>17</v>
      </c>
      <c r="B9" s="30"/>
      <c r="C9" s="26"/>
      <c r="D9" s="31"/>
      <c r="E9" s="32"/>
    </row>
    <row r="10" spans="1:6" ht="24" customHeight="1" x14ac:dyDescent="0.35">
      <c r="A10" s="28" t="s">
        <v>7</v>
      </c>
      <c r="B10" s="29"/>
      <c r="C10" s="26">
        <f t="shared" si="0"/>
        <v>6105</v>
      </c>
      <c r="D10" s="31">
        <v>1107</v>
      </c>
      <c r="E10" s="32">
        <v>4998</v>
      </c>
    </row>
    <row r="11" spans="1:6" ht="24" customHeight="1" x14ac:dyDescent="0.35">
      <c r="A11" s="25" t="s">
        <v>13</v>
      </c>
      <c r="B11" s="10"/>
      <c r="C11" s="26">
        <f t="shared" si="0"/>
        <v>38967</v>
      </c>
      <c r="D11" s="31">
        <v>15277</v>
      </c>
      <c r="E11" s="32">
        <v>23690</v>
      </c>
    </row>
    <row r="12" spans="1:6" ht="24" customHeight="1" x14ac:dyDescent="0.35">
      <c r="A12" s="25" t="s">
        <v>8</v>
      </c>
      <c r="B12" s="10"/>
      <c r="C12" s="26">
        <f t="shared" si="0"/>
        <v>160605</v>
      </c>
      <c r="D12" s="31">
        <v>95878</v>
      </c>
      <c r="E12" s="32">
        <v>64727</v>
      </c>
    </row>
    <row r="13" spans="1:6" ht="24" customHeight="1" x14ac:dyDescent="0.35">
      <c r="A13" s="28" t="s">
        <v>14</v>
      </c>
      <c r="B13" s="30"/>
      <c r="C13" s="26"/>
      <c r="D13" s="31"/>
      <c r="E13" s="32"/>
    </row>
    <row r="14" spans="1:6" ht="24" customHeight="1" x14ac:dyDescent="0.35">
      <c r="A14" s="25" t="s">
        <v>18</v>
      </c>
      <c r="B14" s="10"/>
      <c r="C14" s="26">
        <f>SUM(D14,E14)</f>
        <v>8107</v>
      </c>
      <c r="D14" s="31">
        <v>5475</v>
      </c>
      <c r="E14" s="32">
        <v>2632</v>
      </c>
    </row>
    <row r="15" spans="1:6" ht="24" customHeight="1" x14ac:dyDescent="0.35">
      <c r="A15" s="25" t="s">
        <v>19</v>
      </c>
      <c r="B15" s="10"/>
      <c r="C15" s="26">
        <f t="shared" ref="C15:C16" si="1">SUM(D15,E15)</f>
        <v>4500</v>
      </c>
      <c r="D15" s="31">
        <v>3996</v>
      </c>
      <c r="E15" s="32">
        <v>504</v>
      </c>
    </row>
    <row r="16" spans="1:6" ht="24" customHeight="1" x14ac:dyDescent="0.35">
      <c r="A16" s="28" t="s">
        <v>20</v>
      </c>
      <c r="B16" s="29"/>
      <c r="C16" s="26">
        <f t="shared" si="1"/>
        <v>33766</v>
      </c>
      <c r="D16" s="31">
        <v>20847</v>
      </c>
      <c r="E16" s="32">
        <v>12919</v>
      </c>
    </row>
    <row r="17" spans="1:5" ht="24" customHeight="1" x14ac:dyDescent="0.35">
      <c r="A17" s="25" t="s">
        <v>9</v>
      </c>
      <c r="B17" s="10"/>
      <c r="C17" s="31" t="s">
        <v>25</v>
      </c>
      <c r="D17" s="31" t="s">
        <v>25</v>
      </c>
      <c r="E17" s="31" t="s">
        <v>25</v>
      </c>
    </row>
    <row r="18" spans="1:5" ht="24.95" customHeight="1" x14ac:dyDescent="0.35">
      <c r="A18" s="33"/>
      <c r="B18" s="34"/>
      <c r="C18" s="43" t="s">
        <v>10</v>
      </c>
      <c r="D18" s="43"/>
      <c r="E18" s="44"/>
    </row>
    <row r="19" spans="1:5" s="8" customFormat="1" ht="24.95" customHeight="1" x14ac:dyDescent="0.5">
      <c r="A19" s="45" t="s">
        <v>5</v>
      </c>
      <c r="B19" s="43"/>
      <c r="C19" s="17">
        <f>SUM(C20:C31)</f>
        <v>100.00000000000001</v>
      </c>
      <c r="D19" s="17">
        <f>SUM(D20:D31)</f>
        <v>100.00000000000001</v>
      </c>
      <c r="E19" s="35">
        <f>SUM(E20:E31)</f>
        <v>100</v>
      </c>
    </row>
    <row r="20" spans="1:5" s="9" customFormat="1" ht="24" customHeight="1" x14ac:dyDescent="0.5">
      <c r="A20" s="25" t="s">
        <v>15</v>
      </c>
      <c r="B20" s="10"/>
      <c r="C20" s="18">
        <v>1.7</v>
      </c>
      <c r="D20" s="18">
        <v>2.1</v>
      </c>
      <c r="E20" s="36">
        <v>1.1000000000000001</v>
      </c>
    </row>
    <row r="21" spans="1:5" s="9" customFormat="1" ht="24" customHeight="1" x14ac:dyDescent="0.5">
      <c r="A21" s="28" t="s">
        <v>6</v>
      </c>
      <c r="B21" s="37"/>
      <c r="C21" s="18">
        <v>3</v>
      </c>
      <c r="D21" s="18">
        <v>1.7</v>
      </c>
      <c r="E21" s="36">
        <v>4.7</v>
      </c>
    </row>
    <row r="22" spans="1:5" s="9" customFormat="1" ht="24" customHeight="1" x14ac:dyDescent="0.5">
      <c r="A22" s="28" t="s">
        <v>16</v>
      </c>
      <c r="B22" s="29"/>
      <c r="C22" s="18">
        <v>2.6</v>
      </c>
      <c r="D22" s="18">
        <v>1.5</v>
      </c>
      <c r="E22" s="36">
        <v>4.0999999999999996</v>
      </c>
    </row>
    <row r="23" spans="1:5" s="9" customFormat="1" ht="24" customHeight="1" x14ac:dyDescent="0.35">
      <c r="A23" s="25" t="s">
        <v>17</v>
      </c>
      <c r="B23" s="10"/>
      <c r="C23" s="19"/>
      <c r="D23" s="19"/>
      <c r="E23" s="38"/>
    </row>
    <row r="24" spans="1:5" ht="24" customHeight="1" x14ac:dyDescent="0.35">
      <c r="A24" s="28" t="s">
        <v>7</v>
      </c>
      <c r="B24" s="30"/>
      <c r="C24" s="19">
        <v>2.2000000000000002</v>
      </c>
      <c r="D24" s="19">
        <v>0.7</v>
      </c>
      <c r="E24" s="38">
        <v>4.0999999999999996</v>
      </c>
    </row>
    <row r="25" spans="1:5" ht="24" customHeight="1" x14ac:dyDescent="0.35">
      <c r="A25" s="28" t="s">
        <v>13</v>
      </c>
      <c r="B25" s="29"/>
      <c r="C25" s="19">
        <v>14.3</v>
      </c>
      <c r="D25" s="19">
        <v>10.1</v>
      </c>
      <c r="E25" s="38">
        <v>19.5</v>
      </c>
    </row>
    <row r="26" spans="1:5" ht="24" customHeight="1" x14ac:dyDescent="0.35">
      <c r="A26" s="25" t="s">
        <v>8</v>
      </c>
      <c r="B26" s="10"/>
      <c r="C26" s="19">
        <v>59.1</v>
      </c>
      <c r="D26" s="19">
        <v>63.7</v>
      </c>
      <c r="E26" s="38">
        <v>53.3</v>
      </c>
    </row>
    <row r="27" spans="1:5" ht="24" customHeight="1" x14ac:dyDescent="0.35">
      <c r="A27" s="25" t="s">
        <v>14</v>
      </c>
      <c r="B27" s="10"/>
      <c r="C27" s="19"/>
      <c r="D27" s="19"/>
      <c r="E27" s="38"/>
    </row>
    <row r="28" spans="1:5" ht="24" customHeight="1" x14ac:dyDescent="0.35">
      <c r="A28" s="28" t="s">
        <v>18</v>
      </c>
      <c r="B28" s="30"/>
      <c r="C28" s="19">
        <v>3</v>
      </c>
      <c r="D28" s="19">
        <v>3.6</v>
      </c>
      <c r="E28" s="38">
        <v>2.2000000000000002</v>
      </c>
    </row>
    <row r="29" spans="1:5" ht="24" customHeight="1" x14ac:dyDescent="0.35">
      <c r="A29" s="25" t="s">
        <v>19</v>
      </c>
      <c r="B29" s="10"/>
      <c r="C29" s="19">
        <v>1.7</v>
      </c>
      <c r="D29" s="19">
        <v>2.7</v>
      </c>
      <c r="E29" s="38">
        <v>0.4</v>
      </c>
    </row>
    <row r="30" spans="1:5" ht="24" customHeight="1" x14ac:dyDescent="0.35">
      <c r="A30" s="28" t="s">
        <v>20</v>
      </c>
      <c r="B30" s="30"/>
      <c r="C30" s="19">
        <v>12.4</v>
      </c>
      <c r="D30" s="19">
        <v>13.9</v>
      </c>
      <c r="E30" s="38">
        <v>10.6</v>
      </c>
    </row>
    <row r="31" spans="1:5" ht="24" customHeight="1" x14ac:dyDescent="0.35">
      <c r="A31" s="39" t="s">
        <v>9</v>
      </c>
      <c r="B31" s="11"/>
      <c r="C31" s="40" t="s">
        <v>25</v>
      </c>
      <c r="D31" s="40" t="s">
        <v>25</v>
      </c>
      <c r="E31" s="40" t="s">
        <v>25</v>
      </c>
    </row>
    <row r="32" spans="1:5" s="12" customFormat="1" ht="6.75" customHeight="1" x14ac:dyDescent="0.35">
      <c r="A32" s="12" t="s">
        <v>11</v>
      </c>
      <c r="B32" s="13"/>
    </row>
    <row r="33" spans="1:5" s="12" customFormat="1" ht="23.25" x14ac:dyDescent="0.35">
      <c r="A33" s="20" t="s">
        <v>21</v>
      </c>
      <c r="B33" s="13"/>
    </row>
    <row r="34" spans="1:5" ht="24" customHeight="1" x14ac:dyDescent="0.35">
      <c r="A34" s="2" t="s">
        <v>23</v>
      </c>
    </row>
    <row r="35" spans="1:5" ht="24" customHeight="1" x14ac:dyDescent="0.35"/>
    <row r="36" spans="1:5" ht="24" customHeight="1" x14ac:dyDescent="0.35"/>
    <row r="37" spans="1:5" s="1" customFormat="1" ht="24" customHeight="1" x14ac:dyDescent="0.35">
      <c r="C37" s="2"/>
      <c r="D37" s="2"/>
      <c r="E37" s="2"/>
    </row>
    <row r="38" spans="1:5" s="1" customFormat="1" ht="24" customHeight="1" x14ac:dyDescent="0.35">
      <c r="C38" s="2"/>
      <c r="D38" s="2"/>
      <c r="E38" s="2"/>
    </row>
    <row r="39" spans="1:5" s="1" customFormat="1" ht="24" customHeight="1" x14ac:dyDescent="0.35">
      <c r="C39" s="2"/>
      <c r="D39" s="2"/>
      <c r="E39" s="2"/>
    </row>
    <row r="40" spans="1:5" s="1" customFormat="1" ht="24" customHeight="1" x14ac:dyDescent="0.35">
      <c r="C40" s="2"/>
      <c r="D40" s="2"/>
      <c r="E40" s="2"/>
    </row>
    <row r="41" spans="1:5" s="1" customFormat="1" ht="24" customHeight="1" x14ac:dyDescent="0.35">
      <c r="C41" s="2"/>
      <c r="D41" s="2"/>
      <c r="E41" s="2"/>
    </row>
    <row r="42" spans="1:5" s="1" customFormat="1" ht="24" customHeight="1" x14ac:dyDescent="0.35">
      <c r="C42" s="2"/>
      <c r="D42" s="2"/>
      <c r="E42" s="2"/>
    </row>
    <row r="43" spans="1:5" s="1" customFormat="1" ht="24" customHeight="1" x14ac:dyDescent="0.35">
      <c r="C43" s="2"/>
      <c r="D43" s="2"/>
      <c r="E43" s="2"/>
    </row>
    <row r="44" spans="1:5" s="1" customFormat="1" ht="24" customHeight="1" x14ac:dyDescent="0.35">
      <c r="C44" s="2"/>
      <c r="D44" s="2"/>
      <c r="E44" s="2"/>
    </row>
  </sheetData>
  <mergeCells count="5">
    <mergeCell ref="C18:E18"/>
    <mergeCell ref="A19:B19"/>
    <mergeCell ref="A3:B3"/>
    <mergeCell ref="C4:E4"/>
    <mergeCell ref="A5:B5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422369-85A5-4DD9-8BB0-0F29F7F74DD1}">
  <sheetPr>
    <tabColor rgb="FF00B050"/>
  </sheetPr>
  <dimension ref="A1:F41"/>
  <sheetViews>
    <sheetView showGridLines="0" tabSelected="1" view="pageBreakPreview" zoomScaleNormal="100" zoomScaleSheetLayoutView="100" workbookViewId="0">
      <selection activeCell="K12" sqref="K12"/>
    </sheetView>
  </sheetViews>
  <sheetFormatPr defaultRowHeight="23.25" x14ac:dyDescent="0.35"/>
  <cols>
    <col min="1" max="1" width="9.140625" style="1" customWidth="1"/>
    <col min="2" max="2" width="40.42578125" style="1" customWidth="1"/>
    <col min="3" max="5" width="18.7109375" style="2" customWidth="1"/>
    <col min="6" max="6" width="13" style="2" bestFit="1" customWidth="1"/>
    <col min="7" max="16384" width="9.140625" style="2"/>
  </cols>
  <sheetData>
    <row r="1" spans="1:6" s="1" customFormat="1" x14ac:dyDescent="0.35">
      <c r="A1" s="1" t="s">
        <v>12</v>
      </c>
      <c r="C1" s="2"/>
      <c r="D1" s="2"/>
      <c r="E1" s="2"/>
    </row>
    <row r="2" spans="1:6" s="5" customFormat="1" x14ac:dyDescent="0.35">
      <c r="A2" s="3" t="s">
        <v>22</v>
      </c>
      <c r="B2" s="4"/>
    </row>
    <row r="3" spans="1:6" s="1" customFormat="1" x14ac:dyDescent="0.35">
      <c r="A3" s="46" t="s">
        <v>0</v>
      </c>
      <c r="B3" s="47"/>
      <c r="C3" s="6" t="s">
        <v>1</v>
      </c>
      <c r="D3" s="6" t="s">
        <v>2</v>
      </c>
      <c r="E3" s="21" t="s">
        <v>3</v>
      </c>
      <c r="F3" s="14"/>
    </row>
    <row r="4" spans="1:6" s="1" customFormat="1" x14ac:dyDescent="0.35">
      <c r="A4" s="42"/>
      <c r="B4" s="41"/>
      <c r="C4" s="48" t="s">
        <v>4</v>
      </c>
      <c r="D4" s="48"/>
      <c r="E4" s="49"/>
      <c r="F4" s="14"/>
    </row>
    <row r="5" spans="1:6" s="8" customFormat="1" x14ac:dyDescent="0.3">
      <c r="A5" s="45" t="s">
        <v>5</v>
      </c>
      <c r="B5" s="43"/>
      <c r="C5" s="23">
        <f>SUM(C6:C15)</f>
        <v>271961</v>
      </c>
      <c r="D5" s="23">
        <f>SUM(D6:D15)</f>
        <v>150516</v>
      </c>
      <c r="E5" s="24">
        <f>SUM(E6:E15)</f>
        <v>121445</v>
      </c>
      <c r="F5" s="14"/>
    </row>
    <row r="6" spans="1:6" s="9" customFormat="1" x14ac:dyDescent="0.3">
      <c r="A6" s="25" t="s">
        <v>15</v>
      </c>
      <c r="B6" s="10"/>
      <c r="C6" s="26">
        <f>SUM(D6,E6)</f>
        <v>4500</v>
      </c>
      <c r="D6" s="26">
        <v>3185</v>
      </c>
      <c r="E6" s="27">
        <v>1315</v>
      </c>
      <c r="F6" s="15"/>
    </row>
    <row r="7" spans="1:6" s="9" customFormat="1" x14ac:dyDescent="0.3">
      <c r="A7" s="28" t="s">
        <v>6</v>
      </c>
      <c r="B7" s="29"/>
      <c r="C7" s="26">
        <f t="shared" ref="C7:C11" si="0">SUM(D7,E7)</f>
        <v>8306</v>
      </c>
      <c r="D7" s="26">
        <v>2554</v>
      </c>
      <c r="E7" s="27">
        <v>5752</v>
      </c>
      <c r="F7" s="16"/>
    </row>
    <row r="8" spans="1:6" s="9" customFormat="1" x14ac:dyDescent="0.5">
      <c r="A8" s="25" t="s">
        <v>24</v>
      </c>
      <c r="B8" s="10"/>
      <c r="C8" s="26">
        <f t="shared" si="0"/>
        <v>7105</v>
      </c>
      <c r="D8" s="26">
        <v>2197</v>
      </c>
      <c r="E8" s="27">
        <v>4908</v>
      </c>
    </row>
    <row r="9" spans="1:6" x14ac:dyDescent="0.35">
      <c r="A9" s="28" t="s">
        <v>7</v>
      </c>
      <c r="B9" s="29"/>
      <c r="C9" s="26">
        <f t="shared" si="0"/>
        <v>6105</v>
      </c>
      <c r="D9" s="31">
        <v>1107</v>
      </c>
      <c r="E9" s="32">
        <v>4998</v>
      </c>
    </row>
    <row r="10" spans="1:6" x14ac:dyDescent="0.35">
      <c r="A10" s="25" t="s">
        <v>13</v>
      </c>
      <c r="B10" s="10"/>
      <c r="C10" s="26">
        <f t="shared" si="0"/>
        <v>38967</v>
      </c>
      <c r="D10" s="31">
        <v>15277</v>
      </c>
      <c r="E10" s="32">
        <v>23690</v>
      </c>
    </row>
    <row r="11" spans="1:6" x14ac:dyDescent="0.35">
      <c r="A11" s="25" t="s">
        <v>8</v>
      </c>
      <c r="B11" s="10"/>
      <c r="C11" s="26">
        <f t="shared" si="0"/>
        <v>160605</v>
      </c>
      <c r="D11" s="31">
        <v>95878</v>
      </c>
      <c r="E11" s="32">
        <v>64727</v>
      </c>
    </row>
    <row r="12" spans="1:6" x14ac:dyDescent="0.35">
      <c r="A12" s="25" t="s">
        <v>18</v>
      </c>
      <c r="B12" s="10"/>
      <c r="C12" s="26">
        <f>SUM(D12,E12)</f>
        <v>8107</v>
      </c>
      <c r="D12" s="31">
        <v>5475</v>
      </c>
      <c r="E12" s="32">
        <v>2632</v>
      </c>
    </row>
    <row r="13" spans="1:6" x14ac:dyDescent="0.35">
      <c r="A13" s="25" t="s">
        <v>19</v>
      </c>
      <c r="B13" s="10"/>
      <c r="C13" s="26">
        <f t="shared" ref="C13:C14" si="1">SUM(D13,E13)</f>
        <v>4500</v>
      </c>
      <c r="D13" s="31">
        <v>3996</v>
      </c>
      <c r="E13" s="32">
        <v>504</v>
      </c>
    </row>
    <row r="14" spans="1:6" x14ac:dyDescent="0.35">
      <c r="A14" s="28" t="s">
        <v>20</v>
      </c>
      <c r="B14" s="29"/>
      <c r="C14" s="26">
        <f t="shared" si="1"/>
        <v>33766</v>
      </c>
      <c r="D14" s="31">
        <v>20847</v>
      </c>
      <c r="E14" s="32">
        <v>12919</v>
      </c>
    </row>
    <row r="15" spans="1:6" x14ac:dyDescent="0.35">
      <c r="A15" s="25" t="s">
        <v>9</v>
      </c>
      <c r="B15" s="10"/>
      <c r="C15" s="31">
        <v>0</v>
      </c>
      <c r="D15" s="31">
        <v>0</v>
      </c>
      <c r="E15" s="31">
        <v>0</v>
      </c>
    </row>
    <row r="16" spans="1:6" x14ac:dyDescent="0.35">
      <c r="A16" s="33"/>
      <c r="B16" s="34"/>
      <c r="C16" s="43" t="s">
        <v>10</v>
      </c>
      <c r="D16" s="43"/>
      <c r="E16" s="44"/>
    </row>
    <row r="17" spans="1:5" s="8" customFormat="1" x14ac:dyDescent="0.5">
      <c r="A17" s="45" t="s">
        <v>5</v>
      </c>
      <c r="B17" s="43"/>
      <c r="C17" s="17">
        <f>SUM(C18:C29)</f>
        <v>100.00000000000001</v>
      </c>
      <c r="D17" s="17">
        <f>SUM(D18:D29)</f>
        <v>100.00000000000001</v>
      </c>
      <c r="E17" s="35">
        <f>SUM(E18:E29)</f>
        <v>100</v>
      </c>
    </row>
    <row r="18" spans="1:5" s="9" customFormat="1" x14ac:dyDescent="0.5">
      <c r="A18" s="25" t="s">
        <v>15</v>
      </c>
      <c r="B18" s="10"/>
      <c r="C18" s="18">
        <v>1.7</v>
      </c>
      <c r="D18" s="18">
        <v>2.1</v>
      </c>
      <c r="E18" s="36">
        <v>1.1000000000000001</v>
      </c>
    </row>
    <row r="19" spans="1:5" s="9" customFormat="1" x14ac:dyDescent="0.5">
      <c r="A19" s="28" t="s">
        <v>6</v>
      </c>
      <c r="B19" s="37"/>
      <c r="C19" s="18">
        <v>3</v>
      </c>
      <c r="D19" s="18">
        <v>1.7</v>
      </c>
      <c r="E19" s="36">
        <v>4.7</v>
      </c>
    </row>
    <row r="20" spans="1:5" s="9" customFormat="1" x14ac:dyDescent="0.5">
      <c r="A20" s="28" t="s">
        <v>16</v>
      </c>
      <c r="B20" s="29"/>
      <c r="C20" s="18">
        <v>2.6</v>
      </c>
      <c r="D20" s="18">
        <v>1.5</v>
      </c>
      <c r="E20" s="36">
        <v>4.0999999999999996</v>
      </c>
    </row>
    <row r="21" spans="1:5" s="9" customFormat="1" x14ac:dyDescent="0.35">
      <c r="A21" s="25" t="s">
        <v>17</v>
      </c>
      <c r="B21" s="10"/>
      <c r="C21" s="19"/>
      <c r="D21" s="19"/>
      <c r="E21" s="38"/>
    </row>
    <row r="22" spans="1:5" x14ac:dyDescent="0.35">
      <c r="A22" s="28" t="s">
        <v>7</v>
      </c>
      <c r="B22" s="30"/>
      <c r="C22" s="19">
        <v>2.2000000000000002</v>
      </c>
      <c r="D22" s="19">
        <v>0.7</v>
      </c>
      <c r="E22" s="38">
        <v>4.0999999999999996</v>
      </c>
    </row>
    <row r="23" spans="1:5" x14ac:dyDescent="0.35">
      <c r="A23" s="28" t="s">
        <v>13</v>
      </c>
      <c r="B23" s="29"/>
      <c r="C23" s="19">
        <v>14.3</v>
      </c>
      <c r="D23" s="19">
        <v>10.1</v>
      </c>
      <c r="E23" s="38">
        <v>19.5</v>
      </c>
    </row>
    <row r="24" spans="1:5" x14ac:dyDescent="0.35">
      <c r="A24" s="25" t="s">
        <v>8</v>
      </c>
      <c r="B24" s="10"/>
      <c r="C24" s="19">
        <v>59.1</v>
      </c>
      <c r="D24" s="19">
        <v>63.7</v>
      </c>
      <c r="E24" s="38">
        <v>53.3</v>
      </c>
    </row>
    <row r="25" spans="1:5" x14ac:dyDescent="0.35">
      <c r="A25" s="25" t="s">
        <v>14</v>
      </c>
      <c r="B25" s="10"/>
      <c r="C25" s="19"/>
      <c r="D25" s="19"/>
      <c r="E25" s="38"/>
    </row>
    <row r="26" spans="1:5" x14ac:dyDescent="0.35">
      <c r="A26" s="28" t="s">
        <v>18</v>
      </c>
      <c r="B26" s="30"/>
      <c r="C26" s="19">
        <v>3</v>
      </c>
      <c r="D26" s="19">
        <v>3.6</v>
      </c>
      <c r="E26" s="38">
        <v>2.2000000000000002</v>
      </c>
    </row>
    <row r="27" spans="1:5" x14ac:dyDescent="0.35">
      <c r="A27" s="25" t="s">
        <v>19</v>
      </c>
      <c r="B27" s="10"/>
      <c r="C27" s="19">
        <v>1.7</v>
      </c>
      <c r="D27" s="19">
        <v>2.7</v>
      </c>
      <c r="E27" s="38">
        <v>0.4</v>
      </c>
    </row>
    <row r="28" spans="1:5" x14ac:dyDescent="0.35">
      <c r="A28" s="28" t="s">
        <v>20</v>
      </c>
      <c r="B28" s="30"/>
      <c r="C28" s="19">
        <v>12.4</v>
      </c>
      <c r="D28" s="19">
        <v>13.9</v>
      </c>
      <c r="E28" s="38">
        <v>10.6</v>
      </c>
    </row>
    <row r="29" spans="1:5" x14ac:dyDescent="0.35">
      <c r="A29" s="39" t="s">
        <v>9</v>
      </c>
      <c r="B29" s="11"/>
      <c r="C29" s="40">
        <v>0</v>
      </c>
      <c r="D29" s="40">
        <v>0</v>
      </c>
      <c r="E29" s="40">
        <v>0</v>
      </c>
    </row>
    <row r="30" spans="1:5" s="12" customFormat="1" x14ac:dyDescent="0.35">
      <c r="A30" s="12" t="s">
        <v>11</v>
      </c>
      <c r="B30" s="13"/>
    </row>
    <row r="31" spans="1:5" x14ac:dyDescent="0.35">
      <c r="A31" s="2" t="s">
        <v>23</v>
      </c>
    </row>
    <row r="34" spans="3:5" s="1" customFormat="1" x14ac:dyDescent="0.35">
      <c r="C34" s="2"/>
      <c r="D34" s="2"/>
      <c r="E34" s="2"/>
    </row>
    <row r="35" spans="3:5" s="1" customFormat="1" x14ac:dyDescent="0.35">
      <c r="C35" s="2"/>
      <c r="D35" s="2"/>
      <c r="E35" s="2"/>
    </row>
    <row r="36" spans="3:5" s="1" customFormat="1" x14ac:dyDescent="0.35">
      <c r="C36" s="2"/>
      <c r="D36" s="2"/>
      <c r="E36" s="2"/>
    </row>
    <row r="37" spans="3:5" s="1" customFormat="1" x14ac:dyDescent="0.35">
      <c r="C37" s="2"/>
      <c r="D37" s="2"/>
      <c r="E37" s="2"/>
    </row>
    <row r="38" spans="3:5" s="1" customFormat="1" x14ac:dyDescent="0.35">
      <c r="C38" s="2"/>
      <c r="D38" s="2"/>
      <c r="E38" s="2"/>
    </row>
    <row r="39" spans="3:5" s="1" customFormat="1" x14ac:dyDescent="0.35">
      <c r="C39" s="2"/>
      <c r="D39" s="2"/>
      <c r="E39" s="2"/>
    </row>
    <row r="40" spans="3:5" s="1" customFormat="1" x14ac:dyDescent="0.35">
      <c r="C40" s="2"/>
      <c r="D40" s="2"/>
      <c r="E40" s="2"/>
    </row>
    <row r="41" spans="3:5" s="1" customFormat="1" x14ac:dyDescent="0.35">
      <c r="C41" s="2"/>
      <c r="D41" s="2"/>
      <c r="E41" s="2"/>
    </row>
  </sheetData>
  <mergeCells count="5">
    <mergeCell ref="A3:B3"/>
    <mergeCell ref="C4:E4"/>
    <mergeCell ref="A5:B5"/>
    <mergeCell ref="C16:E16"/>
    <mergeCell ref="A17:B17"/>
  </mergeCells>
  <printOptions horizontalCentered="1"/>
  <pageMargins left="0.98425196850393704" right="0.78740157480314965" top="0.70866141732283472" bottom="0.23622047244094491" header="0.31496062992125984" footer="0.62992125984251968"/>
  <pageSetup paperSize="9" scale="8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ตารางที่3</vt:lpstr>
      <vt:lpstr>ตารางที่3 (2)</vt:lpstr>
      <vt:lpstr>ตารางที่3!Print_Area</vt:lpstr>
      <vt:lpstr>'ตารางที่3 (2)'!Print_Area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Lenovo</cp:lastModifiedBy>
  <cp:lastPrinted>2024-02-20T03:52:16Z</cp:lastPrinted>
  <dcterms:created xsi:type="dcterms:W3CDTF">2019-10-16T03:59:47Z</dcterms:created>
  <dcterms:modified xsi:type="dcterms:W3CDTF">2024-10-03T02:32:04Z</dcterms:modified>
</cp:coreProperties>
</file>