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firstSheet="4" activeTab="11"/>
  </bookViews>
  <sheets>
    <sheet name="T1 จ.ลำพูน " sheetId="1" r:id="rId1"/>
    <sheet name="T2 จ.ลำพูน" sheetId="2" r:id="rId2"/>
    <sheet name="T2(2) จ.ลำพูน" sheetId="3" r:id="rId3"/>
    <sheet name="T3 จ.ลำพูน" sheetId="4" r:id="rId4"/>
    <sheet name="T4-1 จ.ลำพูน" sheetId="5" r:id="rId5"/>
    <sheet name="T4-2 จ.ลำพูน" sheetId="6" r:id="rId6"/>
    <sheet name="ภาคอุตสาหกรรม" sheetId="7" r:id="rId7"/>
    <sheet name="T5 จ.ลำพูน" sheetId="8" r:id="rId8"/>
    <sheet name="T6 จ.ลำพูน" sheetId="9" r:id="rId9"/>
    <sheet name="T7 จ.ลำพูน" sheetId="10" r:id="rId10"/>
    <sheet name="T8 จ.ลำพูน" sheetId="11" r:id="rId11"/>
    <sheet name="T9 จ.ลำพูน" sheetId="12" r:id="rId12"/>
  </sheets>
  <definedNames>
    <definedName name="_xlnm.Print_Titles" localSheetId="0">'T1 จ.ลำพูน '!$1:$4</definedName>
  </definedNames>
  <calcPr fullCalcOnLoad="1"/>
</workbook>
</file>

<file path=xl/sharedStrings.xml><?xml version="1.0" encoding="utf-8"?>
<sst xmlns="http://schemas.openxmlformats.org/spreadsheetml/2006/main" count="579" uniqueCount="122">
  <si>
    <t>รวม</t>
  </si>
  <si>
    <t>ชาย</t>
  </si>
  <si>
    <t>หญิง</t>
  </si>
  <si>
    <t>แรงงานในระบบ</t>
  </si>
  <si>
    <t xml:space="preserve">ชาย  </t>
  </si>
  <si>
    <t xml:space="preserve">หญิง  </t>
  </si>
  <si>
    <t>แรงงานนอกระบบ</t>
  </si>
  <si>
    <t>จังหวัด</t>
  </si>
  <si>
    <t>กลุ่มอายุ  Age Group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</si>
  <si>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</si>
  <si>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</si>
  <si>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</si>
  <si>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</si>
  <si>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</si>
  <si>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</si>
  <si>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</si>
  <si>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</si>
  <si>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</si>
  <si>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and over</t>
  </si>
  <si>
    <t>ลำพูน</t>
  </si>
  <si>
    <t>หมายเหตุ : n.a. ไม่มีข้อมูล</t>
  </si>
  <si>
    <t>ตารางที่ 1  จำนวนผู้มีงานทำ จำแนกตามแรงงานในระบบและนอกระบบ กลุ่มอายุ และเพศ  พ.ศ. 2566</t>
  </si>
  <si>
    <t>ตารางที่ 2  จำนวนผู้มีงานทำ จำแนกตามแรงงานในระบบและนอกระบบ ระดับการศึกษาที่สำเร็จ และเพศ พ.ศ. 2566</t>
  </si>
  <si>
    <t>ภาค</t>
  </si>
  <si>
    <t>ไม่มี
การศึกษา</t>
  </si>
  <si>
    <t>ต่ำกว่า
ประถมศึกษา</t>
  </si>
  <si>
    <t>ประถม
ศึกษา</t>
  </si>
  <si>
    <t>มัธยมศึกษา
ตอนต้น</t>
  </si>
  <si>
    <t>มัธยมศึกษาตอนปลาย</t>
  </si>
  <si>
    <t>อุดมศึกษา</t>
  </si>
  <si>
    <t>อื่นๆ</t>
  </si>
  <si>
    <t>ไม่ทราบ</t>
  </si>
  <si>
    <t>สายสามัญ</t>
  </si>
  <si>
    <t>สายอาชีว-
ศึกษา</t>
  </si>
  <si>
    <t>สายวิชา-
การศึกษา</t>
  </si>
  <si>
    <t>สาย
วิชาการ</t>
  </si>
  <si>
    <t>สาย
วิชาชีพ</t>
  </si>
  <si>
    <t>n.a.</t>
  </si>
  <si>
    <t>มัธยมศึกษา
ตอนปลาย</t>
  </si>
  <si>
    <t>ตารางที่ 3  จำนวนผู้มีงานทำ จำแนกตามแรงงานในระบบและนอกระบบ อาชีพ และเพศ พ.ศ. 2566</t>
  </si>
  <si>
    <t>อาชีพ</t>
  </si>
  <si>
    <t>ผู้บัญญัติกฎหมาย
และผู้จัดการ</t>
  </si>
  <si>
    <t>วิชาชีพ
ด้านต่างๆ</t>
  </si>
  <si>
    <t>วิชาชีพ
ด้านเทคนิค</t>
  </si>
  <si>
    <t>เสมียน</t>
  </si>
  <si>
    <t>พนักงาน
บริการ</t>
  </si>
  <si>
    <t>ด้านการเกษตร
และประมง</t>
  </si>
  <si>
    <t>ด้านความสามารถ
ทางฝีมือ</t>
  </si>
  <si>
    <t>ผู้ปฏิบัติงาน
โรงงานเครื่องจักร</t>
  </si>
  <si>
    <t>อาชีพพื้นฐาน
ต่างๆ</t>
  </si>
  <si>
    <t>คนงานซึ่งมิได้
จำแนกไว้ในหมวดอื่น</t>
  </si>
  <si>
    <t>ตารางที่ 4  จำนวนผู้มีงานทำ จำแนกตามแรงงานในระบบและนอกระบบ อุตสาหกรรม และเพศ พ.ศ. 2566</t>
  </si>
  <si>
    <t>อุตสาหกรรม</t>
  </si>
  <si>
    <t>เกษตรกรรม</t>
  </si>
  <si>
    <t>เหมืองแร่
เหมืองหิน</t>
  </si>
  <si>
    <t>การผลิต</t>
  </si>
  <si>
    <t>ไฟฟ้า ก๊าซ
และประปา</t>
  </si>
  <si>
    <t>การจัดหาน้ำ
การบำบัด
น้ำเสีย</t>
  </si>
  <si>
    <t>การก่อสร้าง</t>
  </si>
  <si>
    <t>การขายส่ง
การขายปลีก</t>
  </si>
  <si>
    <t>การขนส่ง</t>
  </si>
  <si>
    <t>ที่พักแรม
และบริการ
ด้านอาหาร</t>
  </si>
  <si>
    <t>ข้อมูลข่าวสาร
การสื่อสาร</t>
  </si>
  <si>
    <t>กิจกรรมด้าน
การเงิน</t>
  </si>
  <si>
    <t>ตารางที่ 4  จำนวนผู้มีงานทำ จำแนกตามแรงงานในระบบและนอกระบบ อุตสาหกรรม และเพศ พ.ศ. 2566 (ต่อ)</t>
  </si>
  <si>
    <t>อสังหา-
ริมทรัพย์</t>
  </si>
  <si>
    <t>กิจกรรมทาง
วิชาชีพ</t>
  </si>
  <si>
    <t>กิจกรรมการ
บริหาร</t>
  </si>
  <si>
    <t>บริหารราชการ
และป้องกัน
ประเทศ</t>
  </si>
  <si>
    <t>การศึกษา</t>
  </si>
  <si>
    <t>ด้านสุขภาพ
และสังคมสงเคราะห์</t>
  </si>
  <si>
    <t>ศิลปะ บันเทิง
และ
นันทนาการ</t>
  </si>
  <si>
    <t>กิจกรรมบริการ
อื่นๆ</t>
  </si>
  <si>
    <t>การจ้างงาน
ในครัวเรือน
ส่วนบุคคล</t>
  </si>
  <si>
    <t>องค์การ
ระหว่างประเทศ</t>
  </si>
  <si>
    <t>ตารางที่ 4  จำนวนผู้มีงานทำ จำแนกตามแรงงานในระบบและนอกระบบ กิจกรรมทางเศรษฐกิจ และเพศ พ.ศ. 2566</t>
  </si>
  <si>
    <t>กิจกรรมทางเศรษฐกิจ</t>
  </si>
  <si>
    <t>การบริการ
และการค้า</t>
  </si>
  <si>
    <t>ตารางที่ 5  จำนวนผู้มีงานทำ จำแนกตามแรงงานในระบบและนอกระบบ จำนวนชั่วโมงการทำงาน และเพศ พ.ศ. 2566</t>
  </si>
  <si>
    <t>จำนวนชั่วโมงการทำงาน</t>
  </si>
  <si>
    <t>น้อยกว่า 15 ชั่วโมง</t>
  </si>
  <si>
    <t>15-19 ชั่วโมง</t>
  </si>
  <si>
    <t>20-29 ชั่วโมง</t>
  </si>
  <si>
    <t>30-34 ชั่วโมง</t>
  </si>
  <si>
    <t>35-39 ชั่วโมง</t>
  </si>
  <si>
    <t>40-48 ชั่วโมง</t>
  </si>
  <si>
    <t>49 ชั่วโมงขึ้นไป</t>
  </si>
  <si>
    <t>ตารางที่ 6  จำนวนผู้มีงานทำ จำแนกตามแรงงานในระบบและนอกระบบ สถานภาพการทำงาน และเพศ พ.ศ. 2566</t>
  </si>
  <si>
    <t>สถานภาพการทำงาน</t>
  </si>
  <si>
    <t>นายจ้าง</t>
  </si>
  <si>
    <t>ประกอบธุรกิจ
ส่วนตัว</t>
  </si>
  <si>
    <t>ช่วยธุรกิจ
ครัวเรือน</t>
  </si>
  <si>
    <t>ลูกจ้างรัฐบาล</t>
  </si>
  <si>
    <t>ลูกจ้างเอกชน</t>
  </si>
  <si>
    <t>การรวมกลุ่ม</t>
  </si>
  <si>
    <t>ตารางที่ 7 จำนวนผู้มีงานทำ จำแนกตามแรงงานในระบบและนอกระบบ ปัญหาจากการทำงาน และเพศ พ.ศ. 2566</t>
  </si>
  <si>
    <t>ปัญหาจากการทำงาน</t>
  </si>
  <si>
    <t>ค่าตอบแทน</t>
  </si>
  <si>
    <t>งานหนัก</t>
  </si>
  <si>
    <t>ทำงานไม่ตรง
เวลาปกติ</t>
  </si>
  <si>
    <t>งานไม่ต่อเนื่อง</t>
  </si>
  <si>
    <t>ชั่วโมงทำงาน
มากเกินไป</t>
  </si>
  <si>
    <t>ไม่มีวันหยุด</t>
  </si>
  <si>
    <t>ลาพักผ่อนไม่ได้</t>
  </si>
  <si>
    <t>ไม่มีสวัสดิการ</t>
  </si>
  <si>
    <t>ตารางที่ 8 จำนวนผู้มีงานทำ จำแนกตามแรงงานในระบบและนอกระบบ ปัญหาความไม่ปลอดภัยในการทำงาน และเพศ พ.ศ. 2566</t>
  </si>
  <si>
    <t>ยอดรวม</t>
  </si>
  <si>
    <t>ปัญหาความไม่ปลอดภัยในการทำงาน</t>
  </si>
  <si>
    <t>ได้รับสารเคมี
เป็นพิษ</t>
  </si>
  <si>
    <t>เครื่องจักร เครื่องมือ
ที่เป็นอันตราย</t>
  </si>
  <si>
    <t>ได้รับอันตรายต่อ
ระบบหู / ระบบตา</t>
  </si>
  <si>
    <t xml:space="preserve">ทำงานบนที่สูง /
 ใต้น้ำ / ใต้ดิน  </t>
  </si>
  <si>
    <t>ความไม่สงบ/
ก่อการร้าย</t>
  </si>
  <si>
    <t>ตารางที่ 9 จำนวนผู้มีงานทำ จำแนกตามแรงงานในระบบและนอกระบบ ปัญหาจากสภาพแวดล้อมในการทำงาน และเพศ พ.ศ. 2566</t>
  </si>
  <si>
    <t>ปัญหาจากสภาพแวดล้อมในการทำงาน</t>
  </si>
  <si>
    <t>สถานที่ทำงาน
คับแคบ</t>
  </si>
  <si>
    <t>สถานที่ทำงาน
ไม่สะอาด</t>
  </si>
  <si>
    <t>สถานที่ทำงาน
อากาศไม่ถ่ายเท</t>
  </si>
  <si>
    <t>อิริยาบถ
ในการทำงาน</t>
  </si>
  <si>
    <t>ฝุ่นละออง
ควัน กลิ่น</t>
  </si>
  <si>
    <t>เสียงดัง</t>
  </si>
  <si>
    <t>แสงสว่าง
ไม่เพียงพอ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</si>
</sst>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_-* #,##0.0_-;\-* #,##0.0_-;_-* &quot;-&quot;??_-;_-@_-"/>
    <numFmt numFmtId="182" formatCode="_-* #,##0_-;\-* #,##0_-;_-* &quot;-&quot;??_-;_-@_-"/>
    <numFmt numFmtId="183" formatCode="0.0"/>
    <numFmt numFmtId="184" formatCode="[$-41E]d\ mmmm\ yyyy"/>
    <numFmt numFmtId="185" formatCode="#,##0.0"/>
    <numFmt numFmtId="186" formatCode="###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name val="TH SarabunPSK"/>
      <family val="2"/>
    </font>
    <font>
      <b/>
      <sz val="11"/>
      <color indexed="8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2"/>
      <color indexed="8"/>
      <name val="AngsanaUPC"/>
      <family val="0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82" fontId="9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9" fillId="0" borderId="0" xfId="42" applyNumberFormat="1" applyFont="1" applyAlignment="1">
      <alignment horizontal="center" vertical="center"/>
    </xf>
    <xf numFmtId="182" fontId="11" fillId="0" borderId="0" xfId="42" applyNumberFormat="1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2" fontId="12" fillId="0" borderId="0" xfId="42" applyNumberFormat="1" applyFont="1" applyAlignment="1">
      <alignment horizontal="left" vertical="center"/>
    </xf>
    <xf numFmtId="182" fontId="12" fillId="0" borderId="0" xfId="42" applyNumberFormat="1" applyFont="1" applyAlignment="1">
      <alignment vertical="center"/>
    </xf>
    <xf numFmtId="182" fontId="30" fillId="0" borderId="0" xfId="42" applyNumberFormat="1" applyFont="1" applyAlignment="1">
      <alignment vertical="center"/>
    </xf>
    <xf numFmtId="182" fontId="31" fillId="0" borderId="0" xfId="42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2" fontId="9" fillId="0" borderId="11" xfId="42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2" fontId="9" fillId="0" borderId="11" xfId="42" applyNumberFormat="1" applyFont="1" applyBorder="1" applyAlignment="1">
      <alignment horizontal="center" vertical="center" wrapText="1"/>
    </xf>
    <xf numFmtId="182" fontId="9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2" fontId="9" fillId="0" borderId="10" xfId="42" applyNumberFormat="1" applyFont="1" applyBorder="1" applyAlignment="1">
      <alignment horizontal="center" vertical="center" wrapText="1"/>
    </xf>
    <xf numFmtId="182" fontId="9" fillId="0" borderId="10" xfId="42" applyNumberFormat="1" applyFont="1" applyBorder="1" applyAlignment="1">
      <alignment horizontal="center" vertical="center"/>
    </xf>
    <xf numFmtId="182" fontId="9" fillId="0" borderId="0" xfId="42" applyNumberFormat="1" applyFont="1" applyAlignment="1">
      <alignment horizontal="right" vertical="center"/>
    </xf>
    <xf numFmtId="182" fontId="11" fillId="0" borderId="0" xfId="42" applyNumberFormat="1" applyFont="1" applyAlignment="1">
      <alignment horizontal="right" vertical="center"/>
    </xf>
    <xf numFmtId="182" fontId="11" fillId="0" borderId="11" xfId="42" applyNumberFormat="1" applyFont="1" applyBorder="1" applyAlignment="1">
      <alignment vertical="center"/>
    </xf>
    <xf numFmtId="182" fontId="30" fillId="0" borderId="11" xfId="42" applyNumberFormat="1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0" fontId="9" fillId="0" borderId="0" xfId="0" applyFont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82" fontId="9" fillId="0" borderId="10" xfId="42" applyNumberFormat="1" applyFont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182" fontId="9" fillId="0" borderId="0" xfId="42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82" fontId="11" fillId="0" borderId="0" xfId="42" applyNumberFormat="1" applyFont="1" applyBorder="1" applyAlignment="1">
      <alignment horizontal="center" vertical="center"/>
    </xf>
    <xf numFmtId="182" fontId="9" fillId="0" borderId="0" xfId="42" applyNumberFormat="1" applyFont="1" applyBorder="1" applyAlignment="1">
      <alignment horizontal="center" vertical="center"/>
    </xf>
    <xf numFmtId="182" fontId="9" fillId="0" borderId="0" xfId="42" applyNumberFormat="1" applyFont="1" applyBorder="1" applyAlignment="1">
      <alignment horizontal="right" vertical="center"/>
    </xf>
    <xf numFmtId="182" fontId="11" fillId="0" borderId="0" xfId="42" applyNumberFormat="1" applyFont="1" applyBorder="1" applyAlignment="1">
      <alignment horizontal="right" vertical="center"/>
    </xf>
    <xf numFmtId="182" fontId="11" fillId="0" borderId="0" xfId="42" applyNumberFormat="1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182" fontId="7" fillId="0" borderId="0" xfId="42" applyNumberFormat="1" applyFont="1" applyAlignment="1">
      <alignment horizontal="center" vertical="center"/>
    </xf>
    <xf numFmtId="182" fontId="7" fillId="0" borderId="0" xfId="42" applyNumberFormat="1" applyFont="1" applyAlignment="1">
      <alignment horizontal="right" vertical="center"/>
    </xf>
    <xf numFmtId="182" fontId="8" fillId="0" borderId="0" xfId="42" applyNumberFormat="1" applyFont="1" applyAlignment="1">
      <alignment horizontal="center" vertical="center"/>
    </xf>
    <xf numFmtId="182" fontId="8" fillId="0" borderId="0" xfId="42" applyNumberFormat="1" applyFont="1" applyAlignment="1">
      <alignment horizontal="right" vertical="center"/>
    </xf>
    <xf numFmtId="0" fontId="11" fillId="0" borderId="10" xfId="0" applyFont="1" applyBorder="1" applyAlignment="1">
      <alignment vertical="center"/>
    </xf>
    <xf numFmtId="182" fontId="8" fillId="0" borderId="10" xfId="42" applyNumberFormat="1" applyFont="1" applyBorder="1" applyAlignment="1">
      <alignment horizontal="center" vertical="center"/>
    </xf>
    <xf numFmtId="182" fontId="8" fillId="0" borderId="10" xfId="42" applyNumberFormat="1" applyFont="1" applyBorder="1" applyAlignment="1">
      <alignment horizontal="right" vertical="center"/>
    </xf>
    <xf numFmtId="182" fontId="11" fillId="0" borderId="10" xfId="42" applyNumberFormat="1" applyFont="1" applyBorder="1" applyAlignment="1">
      <alignment horizontal="right" vertical="center"/>
    </xf>
    <xf numFmtId="182" fontId="11" fillId="0" borderId="10" xfId="42" applyNumberFormat="1" applyFont="1" applyBorder="1" applyAlignment="1">
      <alignment horizontal="center" vertical="center"/>
    </xf>
    <xf numFmtId="182" fontId="31" fillId="0" borderId="0" xfId="42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 quotePrefix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182" fontId="9" fillId="0" borderId="0" xfId="42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82" fontId="11" fillId="0" borderId="10" xfId="42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85" fontId="9" fillId="0" borderId="11" xfId="0" applyNumberFormat="1" applyFont="1" applyBorder="1" applyAlignment="1">
      <alignment horizontal="center" vertical="center" wrapText="1"/>
    </xf>
    <xf numFmtId="185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5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 wrapText="1"/>
    </xf>
    <xf numFmtId="182" fontId="9" fillId="0" borderId="0" xfId="42" applyNumberFormat="1" applyFont="1" applyFill="1" applyAlignment="1">
      <alignment horizontal="right" vertical="center"/>
    </xf>
    <xf numFmtId="182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82" fontId="11" fillId="0" borderId="0" xfId="42" applyNumberFormat="1" applyFont="1" applyBorder="1" applyAlignment="1">
      <alignment horizontal="right" vertical="center" wrapText="1"/>
    </xf>
    <xf numFmtId="182" fontId="11" fillId="0" borderId="0" xfId="42" applyNumberFormat="1" applyFont="1" applyFill="1" applyAlignment="1">
      <alignment horizontal="right" vertical="center"/>
    </xf>
    <xf numFmtId="182" fontId="31" fillId="0" borderId="0" xfId="0" applyNumberFormat="1" applyFont="1" applyAlignment="1">
      <alignment vertical="center"/>
    </xf>
    <xf numFmtId="182" fontId="11" fillId="0" borderId="10" xfId="42" applyNumberFormat="1" applyFont="1" applyBorder="1" applyAlignment="1">
      <alignment horizontal="right" vertical="center" wrapText="1"/>
    </xf>
    <xf numFmtId="182" fontId="11" fillId="0" borderId="10" xfId="42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3" fontId="30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2" fontId="8" fillId="0" borderId="0" xfId="42" applyNumberFormat="1" applyFont="1" applyBorder="1" applyAlignment="1">
      <alignment horizontal="center" vertical="center"/>
    </xf>
    <xf numFmtId="182" fontId="8" fillId="0" borderId="0" xfId="42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6</xdr:row>
      <xdr:rowOff>0</xdr:rowOff>
    </xdr:from>
    <xdr:to>
      <xdr:col>2</xdr:col>
      <xdr:colOff>304800</xdr:colOff>
      <xdr:row>6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286000" y="1343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Same as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Central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Region</a:t>
          </a:r>
        </a:p>
      </xdr:txBody>
    </xdr:sp>
    <xdr:clientData/>
  </xdr:twoCellAnchor>
  <xdr:twoCellAnchor>
    <xdr:from>
      <xdr:col>4</xdr:col>
      <xdr:colOff>581025</xdr:colOff>
      <xdr:row>15</xdr:row>
      <xdr:rowOff>0</xdr:rowOff>
    </xdr:from>
    <xdr:to>
      <xdr:col>4</xdr:col>
      <xdr:colOff>419100</xdr:colOff>
      <xdr:row>15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562350" y="3829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Same as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Central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Region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5</xdr:row>
      <xdr:rowOff>0</xdr:rowOff>
    </xdr:from>
    <xdr:to>
      <xdr:col>2</xdr:col>
      <xdr:colOff>304800</xdr:colOff>
      <xdr:row>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276475" y="1066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Same as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Central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Region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="90" zoomScaleNormal="90" workbookViewId="0" topLeftCell="A1">
      <selection activeCell="A2" sqref="A2"/>
    </sheetView>
  </sheetViews>
  <sheetFormatPr defaultColWidth="9.140625" defaultRowHeight="21" customHeight="1"/>
  <cols>
    <col min="1" max="1" width="15.00390625" style="1" customWidth="1"/>
    <col min="2" max="2" width="10.28125" style="1" customWidth="1"/>
    <col min="3" max="12" width="10.140625" style="7" customWidth="1"/>
    <col min="13" max="14" width="9.140625" style="1" customWidth="1"/>
    <col min="15" max="22" width="9.140625" style="2" customWidth="1"/>
    <col min="23" max="16384" width="9.140625" style="1" customWidth="1"/>
  </cols>
  <sheetData>
    <row r="1" spans="1:12" ht="21" customHeight="1">
      <c r="A1" s="5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2" ht="6" customHeight="1">
      <c r="A2" s="3"/>
      <c r="B2" s="3"/>
    </row>
    <row r="3" spans="1:12" ht="21" customHeight="1">
      <c r="A3" s="18" t="s">
        <v>7</v>
      </c>
      <c r="B3" s="18" t="s">
        <v>0</v>
      </c>
      <c r="C3" s="20" t="s">
        <v>8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ht="21" customHeight="1">
      <c r="A4" s="19"/>
      <c r="B4" s="19"/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22" s="4" customFormat="1" ht="21" customHeight="1">
      <c r="A5" s="9" t="s">
        <v>19</v>
      </c>
      <c r="B5" s="13">
        <v>232643.3780000008</v>
      </c>
      <c r="C5" s="11">
        <v>1641.2477</v>
      </c>
      <c r="D5" s="11">
        <v>21876.964900000003</v>
      </c>
      <c r="E5" s="11">
        <v>25408.736200000003</v>
      </c>
      <c r="F5" s="11">
        <v>23851.267599999996</v>
      </c>
      <c r="G5" s="11">
        <v>18795.93779999999</v>
      </c>
      <c r="H5" s="11">
        <v>21496.60279999999</v>
      </c>
      <c r="I5" s="11">
        <v>20726.638500000023</v>
      </c>
      <c r="J5" s="11">
        <v>25430.205800000003</v>
      </c>
      <c r="K5" s="11">
        <v>26372.372599999984</v>
      </c>
      <c r="L5" s="11">
        <v>47043.4041</v>
      </c>
      <c r="O5" s="2"/>
      <c r="P5" s="2"/>
      <c r="Q5" s="2"/>
      <c r="R5" s="2"/>
      <c r="S5" s="2"/>
      <c r="T5" s="2"/>
      <c r="U5" s="2"/>
      <c r="V5" s="2"/>
    </row>
    <row r="6" spans="1:12" ht="21" customHeight="1">
      <c r="A6" s="7" t="s">
        <v>1</v>
      </c>
      <c r="B6" s="14">
        <v>118732.1165999999</v>
      </c>
      <c r="C6" s="12">
        <v>836.394</v>
      </c>
      <c r="D6" s="12">
        <v>10722.771499999997</v>
      </c>
      <c r="E6" s="12">
        <v>13732.331199999999</v>
      </c>
      <c r="F6" s="12">
        <v>12393.465000000006</v>
      </c>
      <c r="G6" s="12">
        <v>9659.198600000002</v>
      </c>
      <c r="H6" s="12">
        <v>10971.2634</v>
      </c>
      <c r="I6" s="12">
        <v>10581.998500000003</v>
      </c>
      <c r="J6" s="12">
        <v>13745.9033</v>
      </c>
      <c r="K6" s="12">
        <v>12731.625900000001</v>
      </c>
      <c r="L6" s="12">
        <v>23357.16519999997</v>
      </c>
    </row>
    <row r="7" spans="1:12" ht="21" customHeight="1">
      <c r="A7" s="7" t="s">
        <v>2</v>
      </c>
      <c r="B7" s="14">
        <v>113911.26139999983</v>
      </c>
      <c r="C7" s="12">
        <v>804.8537</v>
      </c>
      <c r="D7" s="12">
        <v>11154.1934</v>
      </c>
      <c r="E7" s="12">
        <v>11676.404999999999</v>
      </c>
      <c r="F7" s="12">
        <v>11457.802600000003</v>
      </c>
      <c r="G7" s="12">
        <v>9136.7392</v>
      </c>
      <c r="H7" s="12">
        <v>10525.339400000003</v>
      </c>
      <c r="I7" s="12">
        <v>10144.64</v>
      </c>
      <c r="J7" s="12">
        <v>11684.302500000002</v>
      </c>
      <c r="K7" s="12">
        <v>13640.746700000003</v>
      </c>
      <c r="L7" s="12">
        <v>23686.238900000055</v>
      </c>
    </row>
    <row r="8" spans="1:22" s="4" customFormat="1" ht="21" customHeight="1">
      <c r="A8" s="10" t="s">
        <v>3</v>
      </c>
      <c r="B8" s="13">
        <v>89830.18780000004</v>
      </c>
      <c r="C8" s="11">
        <v>170.0246</v>
      </c>
      <c r="D8" s="11">
        <v>12387.0195</v>
      </c>
      <c r="E8" s="11">
        <v>17573.6018</v>
      </c>
      <c r="F8" s="11">
        <v>15114.258099999997</v>
      </c>
      <c r="G8" s="11">
        <v>9770.933700000001</v>
      </c>
      <c r="H8" s="11">
        <v>10922.527999999998</v>
      </c>
      <c r="I8" s="11">
        <v>6106.694200000001</v>
      </c>
      <c r="J8" s="11">
        <v>7361.982699999999</v>
      </c>
      <c r="K8" s="11">
        <v>6029.441099999998</v>
      </c>
      <c r="L8" s="11">
        <v>4393.704100000001</v>
      </c>
      <c r="O8" s="2"/>
      <c r="P8" s="2"/>
      <c r="Q8" s="2"/>
      <c r="R8" s="2"/>
      <c r="S8" s="2"/>
      <c r="T8" s="2"/>
      <c r="U8" s="2"/>
      <c r="V8" s="2"/>
    </row>
    <row r="9" spans="1:12" ht="21" customHeight="1">
      <c r="A9" s="7" t="s">
        <v>4</v>
      </c>
      <c r="B9" s="14">
        <v>41534.699700000005</v>
      </c>
      <c r="C9" s="12">
        <v>170.0246</v>
      </c>
      <c r="D9" s="12">
        <v>4312.902</v>
      </c>
      <c r="E9" s="12">
        <v>8697.6967</v>
      </c>
      <c r="F9" s="12">
        <v>7129.9349</v>
      </c>
      <c r="G9" s="12">
        <v>4408.336799999999</v>
      </c>
      <c r="H9" s="12">
        <v>3876.9934000000003</v>
      </c>
      <c r="I9" s="12">
        <v>2835.6771999999996</v>
      </c>
      <c r="J9" s="12">
        <v>5027.917799999999</v>
      </c>
      <c r="K9" s="12">
        <v>2672.4554000000003</v>
      </c>
      <c r="L9" s="12">
        <v>2402.7609</v>
      </c>
    </row>
    <row r="10" spans="1:12" ht="21" customHeight="1">
      <c r="A10" s="7" t="s">
        <v>5</v>
      </c>
      <c r="B10" s="14">
        <v>48295.488100000024</v>
      </c>
      <c r="C10" s="12">
        <v>0</v>
      </c>
      <c r="D10" s="12">
        <v>8074.117500000001</v>
      </c>
      <c r="E10" s="12">
        <v>8875.9051</v>
      </c>
      <c r="F10" s="12">
        <v>7984.323200000002</v>
      </c>
      <c r="G10" s="12">
        <v>5362.5969000000005</v>
      </c>
      <c r="H10" s="12">
        <v>7045.534600000002</v>
      </c>
      <c r="I10" s="12">
        <v>3271.017</v>
      </c>
      <c r="J10" s="12">
        <v>2334.0649000000003</v>
      </c>
      <c r="K10" s="12">
        <v>3356.9857</v>
      </c>
      <c r="L10" s="12">
        <v>1990.9432</v>
      </c>
    </row>
    <row r="11" spans="1:22" s="4" customFormat="1" ht="21" customHeight="1">
      <c r="A11" s="10" t="s">
        <v>6</v>
      </c>
      <c r="B11" s="13">
        <v>142813.1901999997</v>
      </c>
      <c r="C11" s="11">
        <v>1471.2231</v>
      </c>
      <c r="D11" s="11">
        <v>9489.9454</v>
      </c>
      <c r="E11" s="11">
        <v>7835.1344</v>
      </c>
      <c r="F11" s="11">
        <v>8737.009499999996</v>
      </c>
      <c r="G11" s="11">
        <v>9025.004099999998</v>
      </c>
      <c r="H11" s="11">
        <v>10574.074800000002</v>
      </c>
      <c r="I11" s="11">
        <v>14619.94430000001</v>
      </c>
      <c r="J11" s="11">
        <v>18068.223099999996</v>
      </c>
      <c r="K11" s="11">
        <v>20342.931499999973</v>
      </c>
      <c r="L11" s="11">
        <v>42649.69999999995</v>
      </c>
      <c r="O11" s="2"/>
      <c r="P11" s="2"/>
      <c r="Q11" s="2"/>
      <c r="R11" s="2"/>
      <c r="S11" s="2"/>
      <c r="T11" s="2"/>
      <c r="U11" s="2"/>
      <c r="V11" s="2"/>
    </row>
    <row r="12" spans="1:12" ht="21" customHeight="1">
      <c r="A12" s="7" t="s">
        <v>4</v>
      </c>
      <c r="B12" s="14">
        <v>77197.41690000007</v>
      </c>
      <c r="C12" s="12">
        <v>666.3694</v>
      </c>
      <c r="D12" s="12">
        <v>6409.869500000001</v>
      </c>
      <c r="E12" s="12">
        <v>5034.6345</v>
      </c>
      <c r="F12" s="12">
        <v>5263.530099999998</v>
      </c>
      <c r="G12" s="12">
        <v>5250.861799999999</v>
      </c>
      <c r="H12" s="12">
        <v>7094.27</v>
      </c>
      <c r="I12" s="12">
        <v>7746.3213000000005</v>
      </c>
      <c r="J12" s="12">
        <v>8717.9855</v>
      </c>
      <c r="K12" s="12">
        <v>10059.170500000006</v>
      </c>
      <c r="L12" s="12">
        <v>20954.40429999999</v>
      </c>
    </row>
    <row r="13" spans="1:12" ht="21" customHeight="1">
      <c r="A13" s="7" t="s">
        <v>5</v>
      </c>
      <c r="B13" s="14">
        <v>65615.77329999997</v>
      </c>
      <c r="C13" s="12">
        <v>804.8537</v>
      </c>
      <c r="D13" s="12">
        <v>3080.0759</v>
      </c>
      <c r="E13" s="12">
        <v>2800.4999</v>
      </c>
      <c r="F13" s="12">
        <v>3473.4794</v>
      </c>
      <c r="G13" s="12">
        <v>3774.1422999999995</v>
      </c>
      <c r="H13" s="12">
        <v>3479.8048</v>
      </c>
      <c r="I13" s="12">
        <v>6873.623</v>
      </c>
      <c r="J13" s="12">
        <v>9350.237599999999</v>
      </c>
      <c r="K13" s="12">
        <v>10283.761</v>
      </c>
      <c r="L13" s="12">
        <v>21695.295700000028</v>
      </c>
    </row>
    <row r="14" spans="1:12" ht="21" customHeight="1">
      <c r="A14" s="15" t="s">
        <v>20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</row>
  </sheetData>
  <sheetProtection/>
  <mergeCells count="3">
    <mergeCell ref="A3:A4"/>
    <mergeCell ref="B3:B4"/>
    <mergeCell ref="C3:L3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  <rowBreaks count="1" manualBreakCount="1">
    <brk id="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3" sqref="N13"/>
    </sheetView>
  </sheetViews>
  <sheetFormatPr defaultColWidth="12.57421875" defaultRowHeight="21" customHeight="1"/>
  <cols>
    <col min="1" max="1" width="15.00390625" style="77" customWidth="1"/>
    <col min="2" max="2" width="10.28125" style="97" customWidth="1"/>
    <col min="3" max="3" width="9.7109375" style="97" bestFit="1" customWidth="1"/>
    <col min="4" max="4" width="8.7109375" style="97" bestFit="1" customWidth="1"/>
    <col min="5" max="5" width="10.421875" style="97" bestFit="1" customWidth="1"/>
    <col min="6" max="7" width="11.28125" style="97" customWidth="1"/>
    <col min="8" max="8" width="9.7109375" style="97" customWidth="1"/>
    <col min="9" max="9" width="10.7109375" style="97" customWidth="1"/>
    <col min="10" max="10" width="11.00390625" style="98" customWidth="1"/>
    <col min="11" max="11" width="9.7109375" style="25" customWidth="1"/>
    <col min="12" max="16384" width="12.57421875" style="25" customWidth="1"/>
  </cols>
  <sheetData>
    <row r="1" spans="1:10" ht="21" customHeight="1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</row>
    <row r="2" spans="2:10" ht="6" customHeight="1">
      <c r="B2" s="78"/>
      <c r="C2" s="78"/>
      <c r="D2" s="78"/>
      <c r="E2" s="78"/>
      <c r="F2" s="78"/>
      <c r="G2" s="78"/>
      <c r="H2" s="78"/>
      <c r="I2" s="78"/>
      <c r="J2" s="79"/>
    </row>
    <row r="3" spans="1:11" s="47" customFormat="1" ht="21" customHeight="1">
      <c r="A3" s="26" t="s">
        <v>7</v>
      </c>
      <c r="B3" s="26" t="s">
        <v>0</v>
      </c>
      <c r="C3" s="20" t="s">
        <v>96</v>
      </c>
      <c r="D3" s="20"/>
      <c r="E3" s="20"/>
      <c r="F3" s="20"/>
      <c r="G3" s="20"/>
      <c r="H3" s="20"/>
      <c r="I3" s="20"/>
      <c r="J3" s="20"/>
      <c r="K3" s="20"/>
    </row>
    <row r="4" spans="1:11" s="47" customFormat="1" ht="17.25" customHeight="1">
      <c r="A4" s="29"/>
      <c r="B4" s="29"/>
      <c r="C4" s="26" t="s">
        <v>97</v>
      </c>
      <c r="D4" s="26" t="s">
        <v>98</v>
      </c>
      <c r="E4" s="80" t="s">
        <v>99</v>
      </c>
      <c r="F4" s="81" t="s">
        <v>100</v>
      </c>
      <c r="G4" s="80" t="s">
        <v>101</v>
      </c>
      <c r="H4" s="81" t="s">
        <v>102</v>
      </c>
      <c r="I4" s="81" t="s">
        <v>103</v>
      </c>
      <c r="J4" s="82" t="s">
        <v>104</v>
      </c>
      <c r="K4" s="82" t="s">
        <v>31</v>
      </c>
    </row>
    <row r="5" spans="1:11" s="87" customFormat="1" ht="17.25" customHeight="1">
      <c r="A5" s="83"/>
      <c r="B5" s="33"/>
      <c r="C5" s="33"/>
      <c r="D5" s="33"/>
      <c r="E5" s="84"/>
      <c r="F5" s="85"/>
      <c r="G5" s="84"/>
      <c r="H5" s="85"/>
      <c r="I5" s="85"/>
      <c r="J5" s="86"/>
      <c r="K5" s="86"/>
    </row>
    <row r="6" spans="1:12" s="91" customFormat="1" ht="21" customHeight="1">
      <c r="A6" s="9" t="s">
        <v>19</v>
      </c>
      <c r="B6" s="88">
        <f aca="true" t="shared" si="0" ref="B6:B14">SUM(C6:K6)</f>
        <v>5092.3850999999995</v>
      </c>
      <c r="C6" s="89">
        <v>1516.9114999999997</v>
      </c>
      <c r="D6" s="89">
        <v>205.8065</v>
      </c>
      <c r="E6" s="89">
        <v>376.9244</v>
      </c>
      <c r="F6" s="89">
        <v>2564.9778</v>
      </c>
      <c r="G6" s="89" t="s">
        <v>37</v>
      </c>
      <c r="H6" s="89" t="s">
        <v>37</v>
      </c>
      <c r="I6" s="89" t="s">
        <v>37</v>
      </c>
      <c r="J6" s="89">
        <v>427.7649</v>
      </c>
      <c r="K6" s="89" t="s">
        <v>37</v>
      </c>
      <c r="L6" s="90"/>
    </row>
    <row r="7" spans="1:12" s="47" customFormat="1" ht="21" customHeight="1">
      <c r="A7" s="7" t="s">
        <v>1</v>
      </c>
      <c r="B7" s="92">
        <f t="shared" si="0"/>
        <v>2681.4791999999998</v>
      </c>
      <c r="C7" s="93">
        <v>435.5238</v>
      </c>
      <c r="D7" s="93">
        <v>102.2238</v>
      </c>
      <c r="E7" s="93">
        <v>106.0224</v>
      </c>
      <c r="F7" s="93">
        <v>1609.9442999999999</v>
      </c>
      <c r="G7" s="93" t="s">
        <v>37</v>
      </c>
      <c r="H7" s="93" t="s">
        <v>37</v>
      </c>
      <c r="I7" s="93" t="s">
        <v>37</v>
      </c>
      <c r="J7" s="93">
        <v>427.7649</v>
      </c>
      <c r="K7" s="93" t="s">
        <v>37</v>
      </c>
      <c r="L7" s="94"/>
    </row>
    <row r="8" spans="1:12" s="47" customFormat="1" ht="21" customHeight="1">
      <c r="A8" s="7" t="s">
        <v>2</v>
      </c>
      <c r="B8" s="92">
        <f t="shared" si="0"/>
        <v>2410.9058999999997</v>
      </c>
      <c r="C8" s="93">
        <v>1081.3877</v>
      </c>
      <c r="D8" s="93">
        <v>103.5827</v>
      </c>
      <c r="E8" s="93">
        <v>270.902</v>
      </c>
      <c r="F8" s="93">
        <v>955.0335</v>
      </c>
      <c r="G8" s="93" t="s">
        <v>37</v>
      </c>
      <c r="H8" s="93" t="s">
        <v>37</v>
      </c>
      <c r="I8" s="93" t="s">
        <v>37</v>
      </c>
      <c r="J8" s="93" t="s">
        <v>37</v>
      </c>
      <c r="K8" s="93" t="s">
        <v>37</v>
      </c>
      <c r="L8" s="94"/>
    </row>
    <row r="9" spans="1:12" s="47" customFormat="1" ht="21" customHeight="1">
      <c r="A9" s="10" t="s">
        <v>3</v>
      </c>
      <c r="B9" s="88">
        <f t="shared" si="0"/>
        <v>978.8036</v>
      </c>
      <c r="C9" s="89">
        <v>329.00169999999997</v>
      </c>
      <c r="D9" s="89" t="s">
        <v>37</v>
      </c>
      <c r="E9" s="89">
        <v>376.9244</v>
      </c>
      <c r="F9" s="89" t="s">
        <v>37</v>
      </c>
      <c r="G9" s="89" t="s">
        <v>37</v>
      </c>
      <c r="H9" s="89" t="s">
        <v>37</v>
      </c>
      <c r="I9" s="89" t="s">
        <v>37</v>
      </c>
      <c r="J9" s="89">
        <v>272.8775</v>
      </c>
      <c r="K9" s="89" t="s">
        <v>37</v>
      </c>
      <c r="L9" s="94"/>
    </row>
    <row r="10" spans="1:12" s="47" customFormat="1" ht="21" customHeight="1">
      <c r="A10" s="7" t="s">
        <v>4</v>
      </c>
      <c r="B10" s="92">
        <f t="shared" si="0"/>
        <v>479.4817</v>
      </c>
      <c r="C10" s="93">
        <v>100.5818</v>
      </c>
      <c r="D10" s="93" t="s">
        <v>37</v>
      </c>
      <c r="E10" s="93">
        <v>106.0224</v>
      </c>
      <c r="F10" s="93" t="s">
        <v>37</v>
      </c>
      <c r="G10" s="93" t="s">
        <v>37</v>
      </c>
      <c r="H10" s="93" t="s">
        <v>37</v>
      </c>
      <c r="I10" s="93" t="s">
        <v>37</v>
      </c>
      <c r="J10" s="93">
        <v>272.8775</v>
      </c>
      <c r="K10" s="93" t="s">
        <v>37</v>
      </c>
      <c r="L10" s="94"/>
    </row>
    <row r="11" spans="1:12" s="47" customFormat="1" ht="21" customHeight="1">
      <c r="A11" s="7" t="s">
        <v>5</v>
      </c>
      <c r="B11" s="92">
        <f t="shared" si="0"/>
        <v>499.32189999999997</v>
      </c>
      <c r="C11" s="93">
        <v>228.41989999999998</v>
      </c>
      <c r="D11" s="93" t="s">
        <v>37</v>
      </c>
      <c r="E11" s="93">
        <v>270.902</v>
      </c>
      <c r="F11" s="93" t="s">
        <v>37</v>
      </c>
      <c r="G11" s="93" t="s">
        <v>37</v>
      </c>
      <c r="H11" s="93" t="s">
        <v>37</v>
      </c>
      <c r="I11" s="93" t="s">
        <v>37</v>
      </c>
      <c r="J11" s="93" t="s">
        <v>37</v>
      </c>
      <c r="K11" s="93" t="s">
        <v>37</v>
      </c>
      <c r="L11" s="94"/>
    </row>
    <row r="12" spans="1:12" s="47" customFormat="1" ht="21" customHeight="1">
      <c r="A12" s="10" t="s">
        <v>6</v>
      </c>
      <c r="B12" s="88">
        <f t="shared" si="0"/>
        <v>4113.581499999999</v>
      </c>
      <c r="C12" s="89">
        <v>1187.9098</v>
      </c>
      <c r="D12" s="89">
        <v>205.8065</v>
      </c>
      <c r="E12" s="89" t="s">
        <v>37</v>
      </c>
      <c r="F12" s="89">
        <v>2564.9778</v>
      </c>
      <c r="G12" s="89" t="s">
        <v>37</v>
      </c>
      <c r="H12" s="89" t="s">
        <v>37</v>
      </c>
      <c r="I12" s="89" t="s">
        <v>37</v>
      </c>
      <c r="J12" s="89">
        <v>154.8874</v>
      </c>
      <c r="K12" s="89" t="s">
        <v>37</v>
      </c>
      <c r="L12" s="94"/>
    </row>
    <row r="13" spans="1:12" s="47" customFormat="1" ht="21" customHeight="1">
      <c r="A13" s="7" t="s">
        <v>4</v>
      </c>
      <c r="B13" s="92">
        <f t="shared" si="0"/>
        <v>2201.9975</v>
      </c>
      <c r="C13" s="93">
        <v>334.942</v>
      </c>
      <c r="D13" s="93">
        <v>102.2238</v>
      </c>
      <c r="E13" s="93" t="s">
        <v>37</v>
      </c>
      <c r="F13" s="93">
        <v>1609.9442999999999</v>
      </c>
      <c r="G13" s="93" t="s">
        <v>37</v>
      </c>
      <c r="H13" s="93" t="s">
        <v>37</v>
      </c>
      <c r="I13" s="93" t="s">
        <v>37</v>
      </c>
      <c r="J13" s="93">
        <v>154.8874</v>
      </c>
      <c r="K13" s="93" t="s">
        <v>37</v>
      </c>
      <c r="L13" s="94"/>
    </row>
    <row r="14" spans="1:12" s="47" customFormat="1" ht="21" customHeight="1">
      <c r="A14" s="58" t="s">
        <v>5</v>
      </c>
      <c r="B14" s="95">
        <f t="shared" si="0"/>
        <v>1911.584</v>
      </c>
      <c r="C14" s="96">
        <v>852.9678</v>
      </c>
      <c r="D14" s="96">
        <v>103.5827</v>
      </c>
      <c r="E14" s="96" t="s">
        <v>37</v>
      </c>
      <c r="F14" s="96">
        <v>955.0335</v>
      </c>
      <c r="G14" s="96" t="s">
        <v>37</v>
      </c>
      <c r="H14" s="96" t="s">
        <v>37</v>
      </c>
      <c r="I14" s="96" t="s">
        <v>37</v>
      </c>
      <c r="J14" s="96" t="s">
        <v>37</v>
      </c>
      <c r="K14" s="96" t="s">
        <v>37</v>
      </c>
      <c r="L14" s="94"/>
    </row>
    <row r="15" ht="21" customHeight="1">
      <c r="A15" s="7" t="s">
        <v>20</v>
      </c>
    </row>
  </sheetData>
  <sheetProtection/>
  <mergeCells count="12">
    <mergeCell ref="J4:J5"/>
    <mergeCell ref="K4:K5"/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17" sqref="K17"/>
    </sheetView>
  </sheetViews>
  <sheetFormatPr defaultColWidth="9.140625" defaultRowHeight="21" customHeight="1"/>
  <cols>
    <col min="1" max="1" width="15.00390625" style="101" customWidth="1"/>
    <col min="2" max="2" width="10.28125" style="75" customWidth="1"/>
    <col min="3" max="3" width="10.57421875" style="75" customWidth="1"/>
    <col min="4" max="4" width="14.7109375" style="75" customWidth="1"/>
    <col min="5" max="5" width="13.8515625" style="75" customWidth="1"/>
    <col min="6" max="6" width="12.140625" style="75" customWidth="1"/>
    <col min="7" max="7" width="10.28125" style="75" customWidth="1"/>
    <col min="8" max="8" width="8.8515625" style="75" customWidth="1"/>
    <col min="9" max="9" width="9.28125" style="75" customWidth="1"/>
    <col min="10" max="16384" width="9.140625" style="7" customWidth="1"/>
  </cols>
  <sheetData>
    <row r="1" spans="1:9" s="45" customFormat="1" ht="21" customHeight="1">
      <c r="A1" s="6" t="s">
        <v>105</v>
      </c>
      <c r="B1" s="6"/>
      <c r="C1" s="6"/>
      <c r="D1" s="6"/>
      <c r="E1" s="6"/>
      <c r="F1" s="6"/>
      <c r="G1" s="6"/>
      <c r="H1" s="6"/>
      <c r="I1" s="6"/>
    </row>
    <row r="2" spans="1:9" s="45" customFormat="1" ht="6" customHeight="1">
      <c r="A2" s="99"/>
      <c r="B2" s="73"/>
      <c r="C2" s="73"/>
      <c r="D2" s="73"/>
      <c r="E2" s="73"/>
      <c r="F2" s="73"/>
      <c r="G2" s="73"/>
      <c r="H2" s="73"/>
      <c r="I2" s="73"/>
    </row>
    <row r="3" spans="1:9" s="45" customFormat="1" ht="21" customHeight="1">
      <c r="A3" s="26" t="s">
        <v>7</v>
      </c>
      <c r="B3" s="26" t="s">
        <v>106</v>
      </c>
      <c r="C3" s="20" t="s">
        <v>107</v>
      </c>
      <c r="D3" s="20"/>
      <c r="E3" s="20"/>
      <c r="F3" s="20"/>
      <c r="G3" s="20"/>
      <c r="H3" s="20"/>
      <c r="I3" s="20"/>
    </row>
    <row r="4" spans="1:9" s="45" customFormat="1" ht="18" customHeight="1">
      <c r="A4" s="29"/>
      <c r="B4" s="29"/>
      <c r="C4" s="27" t="s">
        <v>108</v>
      </c>
      <c r="D4" s="27" t="s">
        <v>109</v>
      </c>
      <c r="E4" s="27" t="s">
        <v>110</v>
      </c>
      <c r="F4" s="27" t="s">
        <v>111</v>
      </c>
      <c r="G4" s="27" t="s">
        <v>112</v>
      </c>
      <c r="H4" s="26" t="s">
        <v>30</v>
      </c>
      <c r="I4" s="26" t="s">
        <v>31</v>
      </c>
    </row>
    <row r="5" spans="1:9" s="73" customFormat="1" ht="18" customHeight="1">
      <c r="A5" s="33"/>
      <c r="B5" s="33"/>
      <c r="C5" s="34"/>
      <c r="D5" s="34"/>
      <c r="E5" s="33"/>
      <c r="F5" s="33"/>
      <c r="G5" s="33"/>
      <c r="H5" s="33"/>
      <c r="I5" s="33"/>
    </row>
    <row r="6" spans="1:9" s="10" customFormat="1" ht="21" customHeight="1">
      <c r="A6" s="9" t="s">
        <v>19</v>
      </c>
      <c r="B6" s="37">
        <f aca="true" t="shared" si="0" ref="B6:B13">SUM(C6:I6)</f>
        <v>1291.4713</v>
      </c>
      <c r="C6" s="37">
        <v>1120.9883</v>
      </c>
      <c r="D6" s="37" t="s">
        <v>37</v>
      </c>
      <c r="E6" s="37">
        <v>170.483</v>
      </c>
      <c r="F6" s="37" t="s">
        <v>37</v>
      </c>
      <c r="G6" s="37" t="s">
        <v>37</v>
      </c>
      <c r="H6" s="37" t="s">
        <v>37</v>
      </c>
      <c r="I6" s="37" t="s">
        <v>37</v>
      </c>
    </row>
    <row r="7" spans="1:9" ht="21" customHeight="1">
      <c r="A7" s="7" t="s">
        <v>1</v>
      </c>
      <c r="B7" s="38">
        <f t="shared" si="0"/>
        <v>650.8438</v>
      </c>
      <c r="C7" s="38">
        <v>480.3608</v>
      </c>
      <c r="D7" s="38" t="s">
        <v>37</v>
      </c>
      <c r="E7" s="38">
        <v>170.483</v>
      </c>
      <c r="F7" s="38" t="s">
        <v>37</v>
      </c>
      <c r="G7" s="38" t="s">
        <v>37</v>
      </c>
      <c r="H7" s="38" t="s">
        <v>37</v>
      </c>
      <c r="I7" s="38" t="s">
        <v>37</v>
      </c>
    </row>
    <row r="8" spans="1:9" ht="21" customHeight="1">
      <c r="A8" s="7" t="s">
        <v>2</v>
      </c>
      <c r="B8" s="38">
        <f t="shared" si="0"/>
        <v>640.6274999999999</v>
      </c>
      <c r="C8" s="38">
        <v>640.6274999999999</v>
      </c>
      <c r="D8" s="38" t="s">
        <v>37</v>
      </c>
      <c r="E8" s="38" t="s">
        <v>37</v>
      </c>
      <c r="F8" s="38" t="s">
        <v>37</v>
      </c>
      <c r="G8" s="38" t="s">
        <v>37</v>
      </c>
      <c r="H8" s="38" t="s">
        <v>37</v>
      </c>
      <c r="I8" s="38" t="s">
        <v>37</v>
      </c>
    </row>
    <row r="9" spans="1:12" s="45" customFormat="1" ht="21" customHeight="1">
      <c r="A9" s="10" t="s">
        <v>3</v>
      </c>
      <c r="B9" s="37">
        <f t="shared" si="0"/>
        <v>1120.9883</v>
      </c>
      <c r="C9" s="37">
        <v>1120.9883</v>
      </c>
      <c r="D9" s="89" t="s">
        <v>37</v>
      </c>
      <c r="E9" s="89" t="s">
        <v>37</v>
      </c>
      <c r="F9" s="89" t="s">
        <v>37</v>
      </c>
      <c r="G9" s="89" t="s">
        <v>37</v>
      </c>
      <c r="H9" s="89" t="s">
        <v>37</v>
      </c>
      <c r="I9" s="89" t="s">
        <v>37</v>
      </c>
      <c r="J9" s="74"/>
      <c r="K9" s="74"/>
      <c r="L9" s="73"/>
    </row>
    <row r="10" spans="1:12" s="45" customFormat="1" ht="21" customHeight="1">
      <c r="A10" s="7" t="s">
        <v>4</v>
      </c>
      <c r="B10" s="38">
        <f t="shared" si="0"/>
        <v>480.3608</v>
      </c>
      <c r="C10" s="38">
        <v>480.3608</v>
      </c>
      <c r="D10" s="93" t="s">
        <v>37</v>
      </c>
      <c r="E10" s="93" t="s">
        <v>37</v>
      </c>
      <c r="F10" s="93" t="s">
        <v>37</v>
      </c>
      <c r="G10" s="93" t="s">
        <v>37</v>
      </c>
      <c r="H10" s="93" t="s">
        <v>37</v>
      </c>
      <c r="I10" s="93" t="s">
        <v>37</v>
      </c>
      <c r="J10" s="100"/>
      <c r="K10" s="100"/>
      <c r="L10" s="75"/>
    </row>
    <row r="11" spans="1:12" s="45" customFormat="1" ht="21" customHeight="1">
      <c r="A11" s="7" t="s">
        <v>5</v>
      </c>
      <c r="B11" s="38">
        <f t="shared" si="0"/>
        <v>640.6274999999999</v>
      </c>
      <c r="C11" s="38">
        <v>640.6274999999999</v>
      </c>
      <c r="D11" s="93" t="s">
        <v>37</v>
      </c>
      <c r="E11" s="93" t="s">
        <v>37</v>
      </c>
      <c r="F11" s="93" t="s">
        <v>37</v>
      </c>
      <c r="G11" s="93" t="s">
        <v>37</v>
      </c>
      <c r="H11" s="93" t="s">
        <v>37</v>
      </c>
      <c r="I11" s="93" t="s">
        <v>37</v>
      </c>
      <c r="J11" s="100"/>
      <c r="K11" s="100"/>
      <c r="L11" s="75"/>
    </row>
    <row r="12" spans="1:12" s="45" customFormat="1" ht="21" customHeight="1">
      <c r="A12" s="10" t="s">
        <v>6</v>
      </c>
      <c r="B12" s="37">
        <f t="shared" si="0"/>
        <v>170.483</v>
      </c>
      <c r="C12" s="37" t="s">
        <v>37</v>
      </c>
      <c r="D12" s="89" t="s">
        <v>37</v>
      </c>
      <c r="E12" s="89">
        <v>170.483</v>
      </c>
      <c r="F12" s="89" t="s">
        <v>37</v>
      </c>
      <c r="G12" s="89" t="s">
        <v>37</v>
      </c>
      <c r="H12" s="89" t="s">
        <v>37</v>
      </c>
      <c r="I12" s="89" t="s">
        <v>37</v>
      </c>
      <c r="J12" s="74"/>
      <c r="K12" s="74"/>
      <c r="L12" s="73"/>
    </row>
    <row r="13" spans="1:12" s="45" customFormat="1" ht="21" customHeight="1">
      <c r="A13" s="7" t="s">
        <v>4</v>
      </c>
      <c r="B13" s="38">
        <f t="shared" si="0"/>
        <v>170.483</v>
      </c>
      <c r="C13" s="38" t="s">
        <v>37</v>
      </c>
      <c r="D13" s="93" t="s">
        <v>37</v>
      </c>
      <c r="E13" s="93">
        <v>170.483</v>
      </c>
      <c r="F13" s="93" t="s">
        <v>37</v>
      </c>
      <c r="G13" s="93" t="s">
        <v>37</v>
      </c>
      <c r="H13" s="93" t="s">
        <v>37</v>
      </c>
      <c r="I13" s="93" t="s">
        <v>37</v>
      </c>
      <c r="J13" s="100"/>
      <c r="K13" s="100"/>
      <c r="L13" s="75"/>
    </row>
    <row r="14" spans="1:12" s="45" customFormat="1" ht="21" customHeight="1">
      <c r="A14" s="58" t="s">
        <v>5</v>
      </c>
      <c r="B14" s="61" t="s">
        <v>37</v>
      </c>
      <c r="C14" s="61" t="s">
        <v>37</v>
      </c>
      <c r="D14" s="96" t="s">
        <v>37</v>
      </c>
      <c r="E14" s="96" t="s">
        <v>37</v>
      </c>
      <c r="F14" s="96" t="s">
        <v>37</v>
      </c>
      <c r="G14" s="96" t="s">
        <v>37</v>
      </c>
      <c r="H14" s="96" t="s">
        <v>37</v>
      </c>
      <c r="I14" s="96" t="s">
        <v>37</v>
      </c>
      <c r="J14" s="100"/>
      <c r="K14" s="100"/>
      <c r="L14" s="75"/>
    </row>
    <row r="15" ht="21" customHeight="1">
      <c r="A15" s="7" t="s">
        <v>20</v>
      </c>
    </row>
  </sheetData>
  <sheetProtection/>
  <mergeCells count="10">
    <mergeCell ref="A3:A5"/>
    <mergeCell ref="B3:B5"/>
    <mergeCell ref="C3:I3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O15" sqref="O15"/>
    </sheetView>
  </sheetViews>
  <sheetFormatPr defaultColWidth="9.140625" defaultRowHeight="21" customHeight="1"/>
  <cols>
    <col min="1" max="1" width="15.00390625" style="77" customWidth="1"/>
    <col min="2" max="2" width="10.28125" style="97" customWidth="1"/>
    <col min="3" max="9" width="11.140625" style="97" customWidth="1"/>
    <col min="10" max="10" width="11.140625" style="100" customWidth="1"/>
    <col min="11" max="11" width="11.140625" style="7" customWidth="1"/>
    <col min="12" max="16384" width="9.140625" style="25" customWidth="1"/>
  </cols>
  <sheetData>
    <row r="1" spans="1:11" s="47" customFormat="1" ht="21" customHeight="1">
      <c r="A1" s="6" t="s">
        <v>113</v>
      </c>
      <c r="B1" s="6"/>
      <c r="C1" s="6"/>
      <c r="D1" s="6"/>
      <c r="E1" s="6"/>
      <c r="F1" s="6"/>
      <c r="G1" s="6"/>
      <c r="H1" s="6"/>
      <c r="I1" s="6"/>
      <c r="J1" s="6"/>
      <c r="K1" s="102"/>
    </row>
    <row r="2" spans="1:11" s="47" customFormat="1" ht="5.25" customHeight="1">
      <c r="A2" s="91"/>
      <c r="B2" s="103"/>
      <c r="C2" s="103"/>
      <c r="D2" s="103"/>
      <c r="E2" s="103"/>
      <c r="F2" s="103"/>
      <c r="G2" s="103"/>
      <c r="H2" s="103"/>
      <c r="I2" s="103"/>
      <c r="J2" s="104"/>
      <c r="K2" s="7"/>
    </row>
    <row r="3" spans="1:11" s="47" customFormat="1" ht="21" customHeight="1">
      <c r="A3" s="26" t="s">
        <v>7</v>
      </c>
      <c r="B3" s="26" t="s">
        <v>0</v>
      </c>
      <c r="C3" s="20" t="s">
        <v>114</v>
      </c>
      <c r="D3" s="20"/>
      <c r="E3" s="20"/>
      <c r="F3" s="20"/>
      <c r="G3" s="20"/>
      <c r="H3" s="20"/>
      <c r="I3" s="20"/>
      <c r="J3" s="20"/>
      <c r="K3" s="20"/>
    </row>
    <row r="4" spans="1:11" s="47" customFormat="1" ht="18" customHeight="1">
      <c r="A4" s="29"/>
      <c r="B4" s="29"/>
      <c r="C4" s="27" t="s">
        <v>115</v>
      </c>
      <c r="D4" s="27" t="s">
        <v>116</v>
      </c>
      <c r="E4" s="27" t="s">
        <v>117</v>
      </c>
      <c r="F4" s="27" t="s">
        <v>118</v>
      </c>
      <c r="G4" s="27" t="s">
        <v>119</v>
      </c>
      <c r="H4" s="26" t="s">
        <v>120</v>
      </c>
      <c r="I4" s="27" t="s">
        <v>121</v>
      </c>
      <c r="J4" s="82" t="s">
        <v>30</v>
      </c>
      <c r="K4" s="26" t="s">
        <v>31</v>
      </c>
    </row>
    <row r="5" spans="1:11" s="87" customFormat="1" ht="18" customHeight="1">
      <c r="A5" s="83"/>
      <c r="B5" s="105"/>
      <c r="C5" s="34"/>
      <c r="D5" s="34"/>
      <c r="E5" s="34"/>
      <c r="F5" s="34"/>
      <c r="G5" s="34"/>
      <c r="H5" s="33"/>
      <c r="I5" s="34"/>
      <c r="J5" s="86"/>
      <c r="K5" s="33"/>
    </row>
    <row r="6" spans="1:11" ht="21" customHeight="1">
      <c r="A6" s="9" t="s">
        <v>19</v>
      </c>
      <c r="B6" s="54">
        <f aca="true" t="shared" si="0" ref="B6:B14">SUM(C6:K6)</f>
        <v>1000.491</v>
      </c>
      <c r="C6" s="54">
        <v>172.9626</v>
      </c>
      <c r="D6" s="55" t="s">
        <v>37</v>
      </c>
      <c r="E6" s="55" t="s">
        <v>37</v>
      </c>
      <c r="F6" s="54">
        <v>206.9081</v>
      </c>
      <c r="G6" s="54">
        <v>620.6203</v>
      </c>
      <c r="H6" s="55" t="s">
        <v>37</v>
      </c>
      <c r="I6" s="55" t="s">
        <v>37</v>
      </c>
      <c r="J6" s="50" t="s">
        <v>37</v>
      </c>
      <c r="K6" s="37" t="s">
        <v>37</v>
      </c>
    </row>
    <row r="7" spans="1:11" ht="21" customHeight="1">
      <c r="A7" s="7" t="s">
        <v>1</v>
      </c>
      <c r="B7" s="56">
        <f t="shared" si="0"/>
        <v>64.4748</v>
      </c>
      <c r="C7" s="57" t="s">
        <v>37</v>
      </c>
      <c r="D7" s="57" t="s">
        <v>37</v>
      </c>
      <c r="E7" s="57" t="s">
        <v>37</v>
      </c>
      <c r="F7" s="57" t="s">
        <v>37</v>
      </c>
      <c r="G7" s="56">
        <v>64.4748</v>
      </c>
      <c r="H7" s="57" t="s">
        <v>37</v>
      </c>
      <c r="I7" s="57" t="s">
        <v>37</v>
      </c>
      <c r="J7" s="92" t="s">
        <v>37</v>
      </c>
      <c r="K7" s="38" t="s">
        <v>37</v>
      </c>
    </row>
    <row r="8" spans="1:11" ht="21" customHeight="1">
      <c r="A8" s="7" t="s">
        <v>2</v>
      </c>
      <c r="B8" s="56">
        <f t="shared" si="0"/>
        <v>936.0162</v>
      </c>
      <c r="C8" s="56">
        <v>172.9626</v>
      </c>
      <c r="D8" s="57" t="s">
        <v>37</v>
      </c>
      <c r="E8" s="57" t="s">
        <v>37</v>
      </c>
      <c r="F8" s="56">
        <v>206.9081</v>
      </c>
      <c r="G8" s="56">
        <v>556.1455</v>
      </c>
      <c r="H8" s="57" t="s">
        <v>37</v>
      </c>
      <c r="I8" s="57" t="s">
        <v>37</v>
      </c>
      <c r="J8" s="51" t="s">
        <v>37</v>
      </c>
      <c r="K8" s="38" t="s">
        <v>37</v>
      </c>
    </row>
    <row r="9" spans="1:11" ht="21" customHeight="1">
      <c r="A9" s="10" t="s">
        <v>3</v>
      </c>
      <c r="B9" s="54">
        <f t="shared" si="0"/>
        <v>206.9081</v>
      </c>
      <c r="C9" s="55" t="s">
        <v>37</v>
      </c>
      <c r="D9" s="55" t="s">
        <v>37</v>
      </c>
      <c r="E9" s="55" t="s">
        <v>37</v>
      </c>
      <c r="F9" s="55">
        <v>206.9081</v>
      </c>
      <c r="G9" s="55" t="s">
        <v>37</v>
      </c>
      <c r="H9" s="55" t="s">
        <v>37</v>
      </c>
      <c r="I9" s="55" t="s">
        <v>37</v>
      </c>
      <c r="J9" s="50" t="s">
        <v>37</v>
      </c>
      <c r="K9" s="37" t="s">
        <v>37</v>
      </c>
    </row>
    <row r="10" spans="1:11" ht="21" customHeight="1">
      <c r="A10" s="7" t="s">
        <v>4</v>
      </c>
      <c r="B10" s="57" t="s">
        <v>37</v>
      </c>
      <c r="C10" s="57" t="s">
        <v>37</v>
      </c>
      <c r="D10" s="57" t="s">
        <v>37</v>
      </c>
      <c r="E10" s="57" t="s">
        <v>37</v>
      </c>
      <c r="F10" s="57" t="s">
        <v>37</v>
      </c>
      <c r="G10" s="57" t="s">
        <v>37</v>
      </c>
      <c r="H10" s="57" t="s">
        <v>37</v>
      </c>
      <c r="I10" s="57" t="s">
        <v>37</v>
      </c>
      <c r="J10" s="51" t="s">
        <v>37</v>
      </c>
      <c r="K10" s="38" t="s">
        <v>37</v>
      </c>
    </row>
    <row r="11" spans="1:11" ht="21" customHeight="1">
      <c r="A11" s="7" t="s">
        <v>5</v>
      </c>
      <c r="B11" s="56">
        <f t="shared" si="0"/>
        <v>206.9081</v>
      </c>
      <c r="C11" s="57" t="s">
        <v>37</v>
      </c>
      <c r="D11" s="57" t="s">
        <v>37</v>
      </c>
      <c r="E11" s="57" t="s">
        <v>37</v>
      </c>
      <c r="F11" s="57">
        <v>206.9081</v>
      </c>
      <c r="G11" s="57" t="s">
        <v>37</v>
      </c>
      <c r="H11" s="57" t="s">
        <v>37</v>
      </c>
      <c r="I11" s="57" t="s">
        <v>37</v>
      </c>
      <c r="J11" s="92" t="s">
        <v>37</v>
      </c>
      <c r="K11" s="38" t="s">
        <v>37</v>
      </c>
    </row>
    <row r="12" spans="1:11" ht="21" customHeight="1">
      <c r="A12" s="10" t="s">
        <v>6</v>
      </c>
      <c r="B12" s="54">
        <f t="shared" si="0"/>
        <v>793.5829000000001</v>
      </c>
      <c r="C12" s="55">
        <v>172.9626</v>
      </c>
      <c r="D12" s="55" t="s">
        <v>37</v>
      </c>
      <c r="E12" s="55" t="s">
        <v>37</v>
      </c>
      <c r="F12" s="55" t="s">
        <v>37</v>
      </c>
      <c r="G12" s="54">
        <v>620.6203</v>
      </c>
      <c r="H12" s="55" t="s">
        <v>37</v>
      </c>
      <c r="I12" s="55" t="s">
        <v>37</v>
      </c>
      <c r="J12" s="88" t="s">
        <v>37</v>
      </c>
      <c r="K12" s="38" t="s">
        <v>37</v>
      </c>
    </row>
    <row r="13" spans="1:11" ht="21" customHeight="1">
      <c r="A13" s="7" t="s">
        <v>4</v>
      </c>
      <c r="B13" s="106">
        <f t="shared" si="0"/>
        <v>64.4748</v>
      </c>
      <c r="C13" s="107" t="s">
        <v>37</v>
      </c>
      <c r="D13" s="107" t="s">
        <v>37</v>
      </c>
      <c r="E13" s="107" t="s">
        <v>37</v>
      </c>
      <c r="F13" s="107" t="s">
        <v>37</v>
      </c>
      <c r="G13" s="106">
        <v>64.4748</v>
      </c>
      <c r="H13" s="107" t="s">
        <v>37</v>
      </c>
      <c r="I13" s="107" t="s">
        <v>37</v>
      </c>
      <c r="J13" s="92" t="s">
        <v>37</v>
      </c>
      <c r="K13" s="51" t="s">
        <v>37</v>
      </c>
    </row>
    <row r="14" spans="1:11" ht="21" customHeight="1">
      <c r="A14" s="58" t="s">
        <v>5</v>
      </c>
      <c r="B14" s="59">
        <f t="shared" si="0"/>
        <v>729.1080999999999</v>
      </c>
      <c r="C14" s="60">
        <v>172.9626</v>
      </c>
      <c r="D14" s="60" t="s">
        <v>37</v>
      </c>
      <c r="E14" s="60" t="s">
        <v>37</v>
      </c>
      <c r="F14" s="60" t="s">
        <v>37</v>
      </c>
      <c r="G14" s="59">
        <v>556.1455</v>
      </c>
      <c r="H14" s="60" t="s">
        <v>37</v>
      </c>
      <c r="I14" s="60" t="s">
        <v>37</v>
      </c>
      <c r="J14" s="95" t="s">
        <v>37</v>
      </c>
      <c r="K14" s="61" t="s">
        <v>37</v>
      </c>
    </row>
    <row r="15" ht="21" customHeight="1">
      <c r="A15" s="7" t="s">
        <v>20</v>
      </c>
    </row>
  </sheetData>
  <sheetProtection/>
  <mergeCells count="12">
    <mergeCell ref="J4:J5"/>
    <mergeCell ref="K4:K5"/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5" sqref="F15"/>
    </sheetView>
  </sheetViews>
  <sheetFormatPr defaultColWidth="9.140625" defaultRowHeight="21" customHeight="1"/>
  <cols>
    <col min="1" max="1" width="15.00390625" style="23" customWidth="1"/>
    <col min="2" max="2" width="10.28125" style="23" customWidth="1"/>
    <col min="3" max="3" width="8.8515625" style="25" customWidth="1"/>
    <col min="4" max="4" width="9.28125" style="25" bestFit="1" customWidth="1"/>
    <col min="5" max="8" width="8.8515625" style="25" customWidth="1"/>
    <col min="9" max="9" width="8.8515625" style="23" customWidth="1"/>
    <col min="10" max="12" width="8.8515625" style="25" customWidth="1"/>
    <col min="13" max="14" width="8.8515625" style="23" customWidth="1"/>
    <col min="15" max="16384" width="9.140625" style="23" customWidth="1"/>
  </cols>
  <sheetData>
    <row r="1" spans="1:14" ht="21" customHeigh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ht="6" customHeight="1">
      <c r="A2" s="24"/>
    </row>
    <row r="3" spans="1:14" s="25" customFormat="1" ht="21" customHeight="1">
      <c r="A3" s="26" t="s">
        <v>23</v>
      </c>
      <c r="B3" s="26" t="s">
        <v>0</v>
      </c>
      <c r="C3" s="27" t="s">
        <v>24</v>
      </c>
      <c r="D3" s="27" t="s">
        <v>25</v>
      </c>
      <c r="E3" s="27" t="s">
        <v>26</v>
      </c>
      <c r="F3" s="27" t="s">
        <v>27</v>
      </c>
      <c r="G3" s="20" t="s">
        <v>28</v>
      </c>
      <c r="H3" s="20"/>
      <c r="I3" s="20"/>
      <c r="J3" s="20" t="s">
        <v>29</v>
      </c>
      <c r="K3" s="20"/>
      <c r="L3" s="20"/>
      <c r="M3" s="28" t="s">
        <v>30</v>
      </c>
      <c r="N3" s="28" t="s">
        <v>31</v>
      </c>
    </row>
    <row r="4" spans="1:14" s="25" customFormat="1" ht="18" customHeight="1">
      <c r="A4" s="29"/>
      <c r="B4" s="29"/>
      <c r="C4" s="30"/>
      <c r="D4" s="30"/>
      <c r="E4" s="30"/>
      <c r="F4" s="30"/>
      <c r="G4" s="26" t="s">
        <v>32</v>
      </c>
      <c r="H4" s="27" t="s">
        <v>33</v>
      </c>
      <c r="I4" s="31" t="s">
        <v>34</v>
      </c>
      <c r="J4" s="27" t="s">
        <v>35</v>
      </c>
      <c r="K4" s="27" t="s">
        <v>36</v>
      </c>
      <c r="L4" s="27" t="s">
        <v>34</v>
      </c>
      <c r="M4" s="32"/>
      <c r="N4" s="32"/>
    </row>
    <row r="5" spans="1:14" s="25" customFormat="1" ht="18" customHeight="1">
      <c r="A5" s="33"/>
      <c r="B5" s="33"/>
      <c r="C5" s="34"/>
      <c r="D5" s="34"/>
      <c r="E5" s="34"/>
      <c r="F5" s="34"/>
      <c r="G5" s="33"/>
      <c r="H5" s="34"/>
      <c r="I5" s="35"/>
      <c r="J5" s="33"/>
      <c r="K5" s="34"/>
      <c r="L5" s="34"/>
      <c r="M5" s="36"/>
      <c r="N5" s="36"/>
    </row>
    <row r="6" spans="1:14" s="24" customFormat="1" ht="21" customHeight="1">
      <c r="A6" s="9" t="s">
        <v>19</v>
      </c>
      <c r="B6" s="13">
        <v>232643.3780000008</v>
      </c>
      <c r="C6" s="13">
        <v>15417.4468</v>
      </c>
      <c r="D6" s="13">
        <v>43039.527899999965</v>
      </c>
      <c r="E6" s="13">
        <v>39143.09279999999</v>
      </c>
      <c r="F6" s="13">
        <v>30244.5428</v>
      </c>
      <c r="G6" s="13">
        <v>44144.0105</v>
      </c>
      <c r="H6" s="13">
        <v>7974.0527999999995</v>
      </c>
      <c r="I6" s="37" t="s">
        <v>37</v>
      </c>
      <c r="J6" s="13">
        <v>28051.445099999994</v>
      </c>
      <c r="K6" s="13">
        <v>18588.929699999997</v>
      </c>
      <c r="L6" s="13">
        <v>5890.5466</v>
      </c>
      <c r="M6" s="37" t="s">
        <v>37</v>
      </c>
      <c r="N6" s="37">
        <v>149.783</v>
      </c>
    </row>
    <row r="7" spans="1:14" ht="21" customHeight="1">
      <c r="A7" s="7" t="s">
        <v>1</v>
      </c>
      <c r="B7" s="14">
        <v>118732.1165999999</v>
      </c>
      <c r="C7" s="14">
        <v>7506.622200000002</v>
      </c>
      <c r="D7" s="14">
        <v>21592.818900000002</v>
      </c>
      <c r="E7" s="14">
        <v>21649.568499999998</v>
      </c>
      <c r="F7" s="14">
        <v>16649.992000000002</v>
      </c>
      <c r="G7" s="14">
        <v>21801.701599999997</v>
      </c>
      <c r="H7" s="14">
        <v>5038.1703</v>
      </c>
      <c r="I7" s="38" t="s">
        <v>37</v>
      </c>
      <c r="J7" s="14">
        <v>11228.741599999998</v>
      </c>
      <c r="K7" s="14">
        <v>11381.5541</v>
      </c>
      <c r="L7" s="14">
        <v>1882.9474</v>
      </c>
      <c r="M7" s="38" t="s">
        <v>37</v>
      </c>
      <c r="N7" s="38" t="s">
        <v>37</v>
      </c>
    </row>
    <row r="8" spans="1:14" ht="21" customHeight="1">
      <c r="A8" s="7" t="s">
        <v>2</v>
      </c>
      <c r="B8" s="14">
        <v>113911.26139999983</v>
      </c>
      <c r="C8" s="14">
        <v>7910.824599999998</v>
      </c>
      <c r="D8" s="14">
        <v>21446.709000000013</v>
      </c>
      <c r="E8" s="14">
        <v>17493.5243</v>
      </c>
      <c r="F8" s="14">
        <v>13594.550800000005</v>
      </c>
      <c r="G8" s="14">
        <v>22342.308899999993</v>
      </c>
      <c r="H8" s="14">
        <v>2935.8825</v>
      </c>
      <c r="I8" s="38" t="s">
        <v>37</v>
      </c>
      <c r="J8" s="14">
        <v>16822.703499999992</v>
      </c>
      <c r="K8" s="14">
        <v>7207.375600000001</v>
      </c>
      <c r="L8" s="14">
        <v>4007.5991999999997</v>
      </c>
      <c r="M8" s="38" t="s">
        <v>37</v>
      </c>
      <c r="N8" s="38">
        <v>149.783</v>
      </c>
    </row>
    <row r="9" spans="1:14" s="24" customFormat="1" ht="21" customHeight="1">
      <c r="A9" s="10" t="s">
        <v>3</v>
      </c>
      <c r="B9" s="13">
        <v>89830.18780000004</v>
      </c>
      <c r="C9" s="13">
        <v>2643.7416</v>
      </c>
      <c r="D9" s="13">
        <v>4426.8866</v>
      </c>
      <c r="E9" s="13">
        <v>4979.8972</v>
      </c>
      <c r="F9" s="13">
        <v>12433.4344</v>
      </c>
      <c r="G9" s="13">
        <v>21141.16499999999</v>
      </c>
      <c r="H9" s="13">
        <v>5029.2826</v>
      </c>
      <c r="I9" s="37" t="s">
        <v>37</v>
      </c>
      <c r="J9" s="13">
        <v>20929.554299999996</v>
      </c>
      <c r="K9" s="13">
        <v>13666.422999999997</v>
      </c>
      <c r="L9" s="13">
        <v>4430.0201</v>
      </c>
      <c r="M9" s="37" t="s">
        <v>37</v>
      </c>
      <c r="N9" s="37">
        <v>149.783</v>
      </c>
    </row>
    <row r="10" spans="1:14" ht="21" customHeight="1">
      <c r="A10" s="7" t="s">
        <v>4</v>
      </c>
      <c r="B10" s="14">
        <v>41534.699700000005</v>
      </c>
      <c r="C10" s="14">
        <v>945.606</v>
      </c>
      <c r="D10" s="14">
        <v>1939.786</v>
      </c>
      <c r="E10" s="14">
        <v>3078.3257000000003</v>
      </c>
      <c r="F10" s="14">
        <v>6830.7031</v>
      </c>
      <c r="G10" s="14">
        <v>8266.855799999998</v>
      </c>
      <c r="H10" s="14">
        <v>3185.3594999999996</v>
      </c>
      <c r="I10" s="38" t="s">
        <v>37</v>
      </c>
      <c r="J10" s="14">
        <v>7872.2369</v>
      </c>
      <c r="K10" s="14">
        <v>8151.871500000002</v>
      </c>
      <c r="L10" s="14">
        <v>1263.9552</v>
      </c>
      <c r="M10" s="38" t="s">
        <v>37</v>
      </c>
      <c r="N10" s="38" t="s">
        <v>37</v>
      </c>
    </row>
    <row r="11" spans="1:14" ht="21" customHeight="1">
      <c r="A11" s="7" t="s">
        <v>5</v>
      </c>
      <c r="B11" s="14">
        <v>48295.488100000024</v>
      </c>
      <c r="C11" s="14">
        <v>1698.1356</v>
      </c>
      <c r="D11" s="14">
        <v>2487.1005999999998</v>
      </c>
      <c r="E11" s="14">
        <v>1901.5715</v>
      </c>
      <c r="F11" s="14">
        <v>5602.7313</v>
      </c>
      <c r="G11" s="14">
        <v>12874.309199999996</v>
      </c>
      <c r="H11" s="14">
        <v>1843.9230999999997</v>
      </c>
      <c r="I11" s="38" t="s">
        <v>37</v>
      </c>
      <c r="J11" s="14">
        <v>13057.317400000002</v>
      </c>
      <c r="K11" s="14">
        <v>5514.551500000001</v>
      </c>
      <c r="L11" s="14">
        <v>3166.0648999999994</v>
      </c>
      <c r="M11" s="38" t="s">
        <v>37</v>
      </c>
      <c r="N11" s="38">
        <v>149.783</v>
      </c>
    </row>
    <row r="12" spans="1:14" s="24" customFormat="1" ht="21" customHeight="1">
      <c r="A12" s="10" t="s">
        <v>6</v>
      </c>
      <c r="B12" s="13">
        <v>142813.1901999997</v>
      </c>
      <c r="C12" s="13">
        <v>12773.705199999999</v>
      </c>
      <c r="D12" s="13">
        <v>38612.64129999996</v>
      </c>
      <c r="E12" s="13">
        <v>34163.1956</v>
      </c>
      <c r="F12" s="13">
        <v>17811.108400000005</v>
      </c>
      <c r="G12" s="13">
        <v>23002.8455</v>
      </c>
      <c r="H12" s="13">
        <v>2944.7702000000004</v>
      </c>
      <c r="I12" s="37" t="s">
        <v>37</v>
      </c>
      <c r="J12" s="13">
        <v>7121.890799999997</v>
      </c>
      <c r="K12" s="13">
        <v>4922.506699999999</v>
      </c>
      <c r="L12" s="13">
        <v>1460.5265000000002</v>
      </c>
      <c r="M12" s="37" t="s">
        <v>37</v>
      </c>
      <c r="N12" s="37" t="s">
        <v>37</v>
      </c>
    </row>
    <row r="13" spans="1:14" ht="21" customHeight="1">
      <c r="A13" s="7" t="s">
        <v>4</v>
      </c>
      <c r="B13" s="14">
        <v>77197.41690000007</v>
      </c>
      <c r="C13" s="14">
        <v>6561.016199999999</v>
      </c>
      <c r="D13" s="14">
        <v>19653.032899999995</v>
      </c>
      <c r="E13" s="14">
        <v>18571.242800000015</v>
      </c>
      <c r="F13" s="14">
        <v>9819.2889</v>
      </c>
      <c r="G13" s="14">
        <v>13534.845800000006</v>
      </c>
      <c r="H13" s="14">
        <v>1852.8107999999997</v>
      </c>
      <c r="I13" s="38" t="s">
        <v>37</v>
      </c>
      <c r="J13" s="14">
        <v>3356.5047</v>
      </c>
      <c r="K13" s="14">
        <v>3229.6826</v>
      </c>
      <c r="L13" s="14">
        <v>618.9922</v>
      </c>
      <c r="M13" s="38" t="s">
        <v>37</v>
      </c>
      <c r="N13" s="38" t="s">
        <v>37</v>
      </c>
    </row>
    <row r="14" spans="1:14" ht="21" customHeight="1">
      <c r="A14" s="7" t="s">
        <v>5</v>
      </c>
      <c r="B14" s="14">
        <v>65615.77329999997</v>
      </c>
      <c r="C14" s="14">
        <v>6212.688999999997</v>
      </c>
      <c r="D14" s="14">
        <v>18959.608400000016</v>
      </c>
      <c r="E14" s="14">
        <v>15591.952800000001</v>
      </c>
      <c r="F14" s="14">
        <v>7991.8195000000005</v>
      </c>
      <c r="G14" s="14">
        <v>9467.9997</v>
      </c>
      <c r="H14" s="14">
        <v>1091.9594</v>
      </c>
      <c r="I14" s="38" t="s">
        <v>37</v>
      </c>
      <c r="J14" s="14">
        <v>3765.3861</v>
      </c>
      <c r="K14" s="14">
        <v>1692.8240999999998</v>
      </c>
      <c r="L14" s="14">
        <v>841.5343</v>
      </c>
      <c r="M14" s="38" t="s">
        <v>37</v>
      </c>
      <c r="N14" s="38" t="s">
        <v>37</v>
      </c>
    </row>
    <row r="15" spans="1:14" ht="21" customHeight="1">
      <c r="A15" s="39" t="s">
        <v>20</v>
      </c>
      <c r="B15" s="40"/>
      <c r="C15" s="41"/>
      <c r="D15" s="41"/>
      <c r="E15" s="41"/>
      <c r="F15" s="41"/>
      <c r="G15" s="41"/>
      <c r="H15" s="41"/>
      <c r="I15" s="40"/>
      <c r="J15" s="41"/>
      <c r="K15" s="41"/>
      <c r="L15" s="41"/>
      <c r="M15" s="40"/>
      <c r="N15" s="40"/>
    </row>
  </sheetData>
  <sheetProtection/>
  <mergeCells count="16">
    <mergeCell ref="G3:I3"/>
    <mergeCell ref="J3:L3"/>
    <mergeCell ref="M3:M5"/>
    <mergeCell ref="N3:N5"/>
    <mergeCell ref="G4:G5"/>
    <mergeCell ref="H4:H5"/>
    <mergeCell ref="I4:I5"/>
    <mergeCell ref="J4:J5"/>
    <mergeCell ref="K4:K5"/>
    <mergeCell ref="L4:L5"/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P7" sqref="P7"/>
    </sheetView>
  </sheetViews>
  <sheetFormatPr defaultColWidth="9.140625" defaultRowHeight="21.75" customHeight="1"/>
  <cols>
    <col min="1" max="1" width="15.00390625" style="23" customWidth="1"/>
    <col min="2" max="2" width="10.28125" style="23" customWidth="1"/>
    <col min="3" max="7" width="9.7109375" style="25" customWidth="1"/>
    <col min="8" max="10" width="9.7109375" style="23" customWidth="1"/>
    <col min="11" max="16384" width="9.140625" style="23" customWidth="1"/>
  </cols>
  <sheetData>
    <row r="1" spans="1:10" ht="24" customHeight="1">
      <c r="A1" s="22" t="s">
        <v>22</v>
      </c>
      <c r="B1" s="22"/>
      <c r="C1" s="6"/>
      <c r="D1" s="6"/>
      <c r="E1" s="6"/>
      <c r="F1" s="6"/>
      <c r="G1" s="6"/>
      <c r="H1" s="6"/>
      <c r="I1" s="6"/>
      <c r="J1" s="6"/>
    </row>
    <row r="2" ht="6" customHeight="1">
      <c r="A2" s="24"/>
    </row>
    <row r="3" spans="1:10" s="25" customFormat="1" ht="21.75" customHeight="1">
      <c r="A3" s="26" t="s">
        <v>7</v>
      </c>
      <c r="B3" s="26" t="s">
        <v>0</v>
      </c>
      <c r="C3" s="27" t="s">
        <v>24</v>
      </c>
      <c r="D3" s="27" t="s">
        <v>25</v>
      </c>
      <c r="E3" s="27" t="s">
        <v>26</v>
      </c>
      <c r="F3" s="27" t="s">
        <v>27</v>
      </c>
      <c r="G3" s="27" t="s">
        <v>38</v>
      </c>
      <c r="H3" s="31" t="s">
        <v>29</v>
      </c>
      <c r="I3" s="31" t="s">
        <v>30</v>
      </c>
      <c r="J3" s="31" t="s">
        <v>31</v>
      </c>
    </row>
    <row r="4" spans="1:10" s="25" customFormat="1" ht="21.75" customHeight="1">
      <c r="A4" s="33"/>
      <c r="B4" s="33"/>
      <c r="C4" s="34"/>
      <c r="D4" s="34"/>
      <c r="E4" s="34"/>
      <c r="F4" s="34"/>
      <c r="G4" s="34"/>
      <c r="H4" s="35"/>
      <c r="I4" s="35"/>
      <c r="J4" s="35"/>
    </row>
    <row r="5" spans="1:10" s="24" customFormat="1" ht="21.75" customHeight="1">
      <c r="A5" s="9" t="s">
        <v>19</v>
      </c>
      <c r="B5" s="13">
        <v>232643.3780000008</v>
      </c>
      <c r="C5" s="13">
        <v>15417.4468</v>
      </c>
      <c r="D5" s="13">
        <v>43039.527899999965</v>
      </c>
      <c r="E5" s="13">
        <v>39143.09279999999</v>
      </c>
      <c r="F5" s="13">
        <v>30244.5428</v>
      </c>
      <c r="G5" s="13">
        <v>52118.063300000016</v>
      </c>
      <c r="H5" s="13">
        <v>52530.92140000002</v>
      </c>
      <c r="I5" s="37" t="s">
        <v>37</v>
      </c>
      <c r="J5" s="37">
        <v>149.783</v>
      </c>
    </row>
    <row r="6" spans="1:10" ht="21.75" customHeight="1">
      <c r="A6" s="7" t="s">
        <v>1</v>
      </c>
      <c r="B6" s="14">
        <v>118732.1165999999</v>
      </c>
      <c r="C6" s="14">
        <v>7506.622200000002</v>
      </c>
      <c r="D6" s="14">
        <v>21592.818900000002</v>
      </c>
      <c r="E6" s="14">
        <v>21649.568499999998</v>
      </c>
      <c r="F6" s="14">
        <v>16649.992000000002</v>
      </c>
      <c r="G6" s="14">
        <v>26839.8719</v>
      </c>
      <c r="H6" s="14">
        <v>24493.243100000003</v>
      </c>
      <c r="I6" s="38" t="s">
        <v>37</v>
      </c>
      <c r="J6" s="38" t="s">
        <v>37</v>
      </c>
    </row>
    <row r="7" spans="1:10" ht="21.75" customHeight="1">
      <c r="A7" s="7" t="s">
        <v>2</v>
      </c>
      <c r="B7" s="14">
        <v>113911.26139999983</v>
      </c>
      <c r="C7" s="14">
        <v>7910.824599999998</v>
      </c>
      <c r="D7" s="14">
        <v>21446.709000000013</v>
      </c>
      <c r="E7" s="14">
        <v>17493.5243</v>
      </c>
      <c r="F7" s="14">
        <v>13594.550800000005</v>
      </c>
      <c r="G7" s="14">
        <v>25278.191399999992</v>
      </c>
      <c r="H7" s="14">
        <v>28037.6783</v>
      </c>
      <c r="I7" s="38" t="s">
        <v>37</v>
      </c>
      <c r="J7" s="38">
        <v>149.783</v>
      </c>
    </row>
    <row r="8" spans="1:10" s="24" customFormat="1" ht="21.75" customHeight="1">
      <c r="A8" s="10" t="s">
        <v>3</v>
      </c>
      <c r="B8" s="13">
        <v>89830.18780000004</v>
      </c>
      <c r="C8" s="13">
        <v>2643.7416</v>
      </c>
      <c r="D8" s="13">
        <v>4426.8866</v>
      </c>
      <c r="E8" s="13">
        <v>4979.8972</v>
      </c>
      <c r="F8" s="13">
        <v>12433.4344</v>
      </c>
      <c r="G8" s="13">
        <v>26170.447599999992</v>
      </c>
      <c r="H8" s="13">
        <v>39025.997399999986</v>
      </c>
      <c r="I8" s="37" t="s">
        <v>37</v>
      </c>
      <c r="J8" s="37">
        <v>149.783</v>
      </c>
    </row>
    <row r="9" spans="1:10" ht="21.75" customHeight="1">
      <c r="A9" s="7" t="s">
        <v>4</v>
      </c>
      <c r="B9" s="14">
        <v>41534.699700000005</v>
      </c>
      <c r="C9" s="14">
        <v>945.606</v>
      </c>
      <c r="D9" s="14">
        <v>1939.786</v>
      </c>
      <c r="E9" s="14">
        <v>3078.3257000000003</v>
      </c>
      <c r="F9" s="14">
        <v>6830.7031</v>
      </c>
      <c r="G9" s="14">
        <v>11452.2153</v>
      </c>
      <c r="H9" s="14">
        <v>17288.063599999998</v>
      </c>
      <c r="I9" s="38" t="s">
        <v>37</v>
      </c>
      <c r="J9" s="38" t="s">
        <v>37</v>
      </c>
    </row>
    <row r="10" spans="1:10" ht="21.75" customHeight="1">
      <c r="A10" s="7" t="s">
        <v>5</v>
      </c>
      <c r="B10" s="14">
        <v>48295.488100000024</v>
      </c>
      <c r="C10" s="14">
        <v>1698.1356</v>
      </c>
      <c r="D10" s="14">
        <v>2487.1005999999998</v>
      </c>
      <c r="E10" s="14">
        <v>1901.5715</v>
      </c>
      <c r="F10" s="14">
        <v>5602.7313</v>
      </c>
      <c r="G10" s="14">
        <v>14718.232299999996</v>
      </c>
      <c r="H10" s="14">
        <v>21737.933799999995</v>
      </c>
      <c r="I10" s="38" t="s">
        <v>37</v>
      </c>
      <c r="J10" s="38">
        <v>149.783</v>
      </c>
    </row>
    <row r="11" spans="1:10" s="24" customFormat="1" ht="21.75" customHeight="1">
      <c r="A11" s="10" t="s">
        <v>6</v>
      </c>
      <c r="B11" s="13">
        <v>142813.1901999997</v>
      </c>
      <c r="C11" s="13">
        <v>12773.705199999999</v>
      </c>
      <c r="D11" s="13">
        <v>38612.64129999996</v>
      </c>
      <c r="E11" s="13">
        <v>34163.1956</v>
      </c>
      <c r="F11" s="13">
        <v>17811.108400000005</v>
      </c>
      <c r="G11" s="13">
        <v>25947.615699999988</v>
      </c>
      <c r="H11" s="13">
        <v>13504.923999999995</v>
      </c>
      <c r="I11" s="37" t="s">
        <v>37</v>
      </c>
      <c r="J11" s="37" t="s">
        <v>37</v>
      </c>
    </row>
    <row r="12" spans="1:10" ht="21.75" customHeight="1">
      <c r="A12" s="7" t="s">
        <v>4</v>
      </c>
      <c r="B12" s="14">
        <v>77197.41690000007</v>
      </c>
      <c r="C12" s="14">
        <v>6561.016199999999</v>
      </c>
      <c r="D12" s="14">
        <v>19653.032899999995</v>
      </c>
      <c r="E12" s="14">
        <v>18571.242800000015</v>
      </c>
      <c r="F12" s="14">
        <v>9819.2889</v>
      </c>
      <c r="G12" s="14">
        <v>15387.6566</v>
      </c>
      <c r="H12" s="14">
        <v>7205.179499999999</v>
      </c>
      <c r="I12" s="38" t="s">
        <v>37</v>
      </c>
      <c r="J12" s="38" t="s">
        <v>37</v>
      </c>
    </row>
    <row r="13" spans="1:10" ht="21.75" customHeight="1">
      <c r="A13" s="7" t="s">
        <v>5</v>
      </c>
      <c r="B13" s="14">
        <v>65615.77329999997</v>
      </c>
      <c r="C13" s="14">
        <v>6212.688999999997</v>
      </c>
      <c r="D13" s="14">
        <v>18959.608400000016</v>
      </c>
      <c r="E13" s="14">
        <v>15591.952800000001</v>
      </c>
      <c r="F13" s="14">
        <v>7991.8195000000005</v>
      </c>
      <c r="G13" s="14">
        <v>10559.959100000002</v>
      </c>
      <c r="H13" s="14">
        <v>6299.744499999998</v>
      </c>
      <c r="I13" s="38" t="s">
        <v>37</v>
      </c>
      <c r="J13" s="38" t="s">
        <v>37</v>
      </c>
    </row>
    <row r="14" spans="1:10" ht="21.75" customHeight="1">
      <c r="A14" s="39" t="s">
        <v>20</v>
      </c>
      <c r="B14" s="40"/>
      <c r="C14" s="41"/>
      <c r="D14" s="41"/>
      <c r="E14" s="41"/>
      <c r="F14" s="41"/>
      <c r="G14" s="41"/>
      <c r="H14" s="40"/>
      <c r="I14" s="40"/>
      <c r="J14" s="40"/>
    </row>
  </sheetData>
  <sheetProtection/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H18" sqref="H18"/>
    </sheetView>
  </sheetViews>
  <sheetFormatPr defaultColWidth="9.140625" defaultRowHeight="21.75" customHeight="1"/>
  <cols>
    <col min="1" max="1" width="15.00390625" style="25" customWidth="1"/>
    <col min="2" max="2" width="10.28125" style="25" customWidth="1"/>
    <col min="3" max="12" width="10.7109375" style="25" customWidth="1"/>
    <col min="13" max="16384" width="9.140625" style="25" customWidth="1"/>
  </cols>
  <sheetData>
    <row r="1" spans="1:12" ht="24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ht="6" customHeight="1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45" customFormat="1" ht="21" customHeight="1">
      <c r="A3" s="26" t="s">
        <v>7</v>
      </c>
      <c r="B3" s="26" t="s">
        <v>0</v>
      </c>
      <c r="C3" s="20" t="s">
        <v>40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45" customFormat="1" ht="18" customHeight="1">
      <c r="A4" s="29"/>
      <c r="B4" s="29"/>
      <c r="C4" s="27" t="s">
        <v>41</v>
      </c>
      <c r="D4" s="27" t="s">
        <v>42</v>
      </c>
      <c r="E4" s="27" t="s">
        <v>43</v>
      </c>
      <c r="F4" s="26" t="s">
        <v>44</v>
      </c>
      <c r="G4" s="27" t="s">
        <v>45</v>
      </c>
      <c r="H4" s="27" t="s">
        <v>46</v>
      </c>
      <c r="I4" s="27" t="s">
        <v>47</v>
      </c>
      <c r="J4" s="27" t="s">
        <v>48</v>
      </c>
      <c r="K4" s="27" t="s">
        <v>49</v>
      </c>
      <c r="L4" s="31" t="s">
        <v>50</v>
      </c>
    </row>
    <row r="5" spans="1:12" s="45" customFormat="1" ht="18" customHeight="1">
      <c r="A5" s="29"/>
      <c r="B5" s="29"/>
      <c r="C5" s="30"/>
      <c r="D5" s="30"/>
      <c r="E5" s="30"/>
      <c r="F5" s="29"/>
      <c r="G5" s="30"/>
      <c r="H5" s="30"/>
      <c r="I5" s="30"/>
      <c r="J5" s="30"/>
      <c r="K5" s="30"/>
      <c r="L5" s="46"/>
    </row>
    <row r="6" spans="1:12" s="45" customFormat="1" ht="18" customHeight="1">
      <c r="A6" s="33"/>
      <c r="B6" s="33"/>
      <c r="C6" s="34"/>
      <c r="D6" s="34"/>
      <c r="E6" s="34"/>
      <c r="F6" s="33"/>
      <c r="G6" s="34"/>
      <c r="H6" s="34"/>
      <c r="I6" s="34"/>
      <c r="J6" s="34"/>
      <c r="K6" s="34"/>
      <c r="L6" s="35"/>
    </row>
    <row r="7" spans="1:12" s="47" customFormat="1" ht="21.75" customHeight="1">
      <c r="A7" s="9" t="s">
        <v>19</v>
      </c>
      <c r="B7" s="13">
        <v>232643.3780000008</v>
      </c>
      <c r="C7" s="13">
        <v>3263.780100000001</v>
      </c>
      <c r="D7" s="13">
        <v>6695.808099999999</v>
      </c>
      <c r="E7" s="13">
        <v>7503.204500000001</v>
      </c>
      <c r="F7" s="13">
        <v>5675.423699999999</v>
      </c>
      <c r="G7" s="13">
        <v>34973.3018</v>
      </c>
      <c r="H7" s="13">
        <v>75289.6385</v>
      </c>
      <c r="I7" s="13">
        <v>32103.000700000015</v>
      </c>
      <c r="J7" s="13">
        <v>36636.202999999994</v>
      </c>
      <c r="K7" s="13">
        <v>30503.017599999992</v>
      </c>
      <c r="L7" s="37" t="s">
        <v>37</v>
      </c>
    </row>
    <row r="8" spans="1:12" ht="21.75" customHeight="1">
      <c r="A8" s="7" t="s">
        <v>1</v>
      </c>
      <c r="B8" s="48">
        <v>118732.1165999999</v>
      </c>
      <c r="C8" s="48">
        <v>2263.3421</v>
      </c>
      <c r="D8" s="48">
        <v>958.1425999999999</v>
      </c>
      <c r="E8" s="48">
        <v>2581.6380999999997</v>
      </c>
      <c r="F8" s="48">
        <v>1450.3144</v>
      </c>
      <c r="G8" s="48">
        <v>11534.957100000001</v>
      </c>
      <c r="H8" s="48">
        <v>46788.406699999956</v>
      </c>
      <c r="I8" s="48">
        <v>19262.815299999995</v>
      </c>
      <c r="J8" s="48">
        <v>14281.585000000003</v>
      </c>
      <c r="K8" s="48">
        <v>19610.915300000004</v>
      </c>
      <c r="L8" s="38" t="s">
        <v>37</v>
      </c>
    </row>
    <row r="9" spans="1:12" ht="21.75" customHeight="1">
      <c r="A9" s="7" t="s">
        <v>2</v>
      </c>
      <c r="B9" s="48">
        <v>113911.26139999983</v>
      </c>
      <c r="C9" s="48">
        <v>1000.438</v>
      </c>
      <c r="D9" s="48">
        <v>5737.665499999999</v>
      </c>
      <c r="E9" s="48">
        <v>4921.566400000001</v>
      </c>
      <c r="F9" s="48">
        <v>4225.1093</v>
      </c>
      <c r="G9" s="48">
        <v>23438.344700000012</v>
      </c>
      <c r="H9" s="48">
        <v>28501.231799999998</v>
      </c>
      <c r="I9" s="48">
        <v>12840.185400000002</v>
      </c>
      <c r="J9" s="48">
        <v>22354.618</v>
      </c>
      <c r="K9" s="48">
        <v>10892.1023</v>
      </c>
      <c r="L9" s="38" t="s">
        <v>37</v>
      </c>
    </row>
    <row r="10" spans="1:12" s="47" customFormat="1" ht="21.75" customHeight="1">
      <c r="A10" s="10" t="s">
        <v>3</v>
      </c>
      <c r="B10" s="49">
        <v>89830.18780000004</v>
      </c>
      <c r="C10" s="49">
        <v>2057.9433</v>
      </c>
      <c r="D10" s="49">
        <v>6695.808099999999</v>
      </c>
      <c r="E10" s="49">
        <v>6926.791800000001</v>
      </c>
      <c r="F10" s="49">
        <v>5675.423699999999</v>
      </c>
      <c r="G10" s="49">
        <v>11973.741399999999</v>
      </c>
      <c r="H10" s="49">
        <v>3131.101300000001</v>
      </c>
      <c r="I10" s="49">
        <v>17205.511000000002</v>
      </c>
      <c r="J10" s="49">
        <v>29163.035099999994</v>
      </c>
      <c r="K10" s="49">
        <v>7000.8321</v>
      </c>
      <c r="L10" s="37" t="s">
        <v>37</v>
      </c>
    </row>
    <row r="11" spans="1:12" ht="21.75" customHeight="1">
      <c r="A11" s="7" t="s">
        <v>4</v>
      </c>
      <c r="B11" s="48">
        <v>41534.699700000005</v>
      </c>
      <c r="C11" s="48">
        <v>1365.3420999999998</v>
      </c>
      <c r="D11" s="48">
        <v>958.1425999999999</v>
      </c>
      <c r="E11" s="48">
        <v>2428.0472999999997</v>
      </c>
      <c r="F11" s="48">
        <v>1450.3144</v>
      </c>
      <c r="G11" s="48">
        <v>4216.787300000001</v>
      </c>
      <c r="H11" s="48">
        <v>2159.3646000000003</v>
      </c>
      <c r="I11" s="48">
        <v>13002.177399999995</v>
      </c>
      <c r="J11" s="48">
        <v>12134.163600000005</v>
      </c>
      <c r="K11" s="48">
        <v>3820.3604</v>
      </c>
      <c r="L11" s="38" t="s">
        <v>37</v>
      </c>
    </row>
    <row r="12" spans="1:12" ht="21.75" customHeight="1">
      <c r="A12" s="7" t="s">
        <v>5</v>
      </c>
      <c r="B12" s="48">
        <v>48295.488100000024</v>
      </c>
      <c r="C12" s="48">
        <v>692.6012</v>
      </c>
      <c r="D12" s="48">
        <v>5737.665499999999</v>
      </c>
      <c r="E12" s="48">
        <v>4498.7445</v>
      </c>
      <c r="F12" s="48">
        <v>4225.1093</v>
      </c>
      <c r="G12" s="48">
        <v>7756.954100000004</v>
      </c>
      <c r="H12" s="48">
        <v>971.7366999999999</v>
      </c>
      <c r="I12" s="48">
        <v>4203.3336</v>
      </c>
      <c r="J12" s="48">
        <v>17028.871499999997</v>
      </c>
      <c r="K12" s="48">
        <v>3180.4717</v>
      </c>
      <c r="L12" s="38" t="s">
        <v>37</v>
      </c>
    </row>
    <row r="13" spans="1:12" s="47" customFormat="1" ht="21.75" customHeight="1">
      <c r="A13" s="10" t="s">
        <v>6</v>
      </c>
      <c r="B13" s="49">
        <v>142813.1901999997</v>
      </c>
      <c r="C13" s="49">
        <v>1205.8368</v>
      </c>
      <c r="D13" s="50" t="s">
        <v>37</v>
      </c>
      <c r="E13" s="49">
        <v>576.4127000000001</v>
      </c>
      <c r="F13" s="50" t="s">
        <v>37</v>
      </c>
      <c r="G13" s="49">
        <v>22999.560399999995</v>
      </c>
      <c r="H13" s="49">
        <v>72158.53720000005</v>
      </c>
      <c r="I13" s="49">
        <v>14897.489700000007</v>
      </c>
      <c r="J13" s="49">
        <v>7473.167899999999</v>
      </c>
      <c r="K13" s="49">
        <v>23502.18550000001</v>
      </c>
      <c r="L13" s="37" t="s">
        <v>37</v>
      </c>
    </row>
    <row r="14" spans="1:12" ht="21.75" customHeight="1">
      <c r="A14" s="7" t="s">
        <v>4</v>
      </c>
      <c r="B14" s="48">
        <v>77197.41690000007</v>
      </c>
      <c r="C14" s="48">
        <v>898</v>
      </c>
      <c r="D14" s="51" t="s">
        <v>37</v>
      </c>
      <c r="E14" s="48">
        <v>153.5908</v>
      </c>
      <c r="F14" s="51" t="s">
        <v>37</v>
      </c>
      <c r="G14" s="48">
        <v>7318.169800000004</v>
      </c>
      <c r="H14" s="48">
        <v>44629.04209999998</v>
      </c>
      <c r="I14" s="48">
        <v>6260.637899999999</v>
      </c>
      <c r="J14" s="48">
        <v>2147.4214</v>
      </c>
      <c r="K14" s="48">
        <v>15790.554900000003</v>
      </c>
      <c r="L14" s="38" t="s">
        <v>37</v>
      </c>
    </row>
    <row r="15" spans="1:12" ht="21.75" customHeight="1">
      <c r="A15" s="7" t="s">
        <v>5</v>
      </c>
      <c r="B15" s="48">
        <v>65615.77329999997</v>
      </c>
      <c r="C15" s="48">
        <v>307.8368</v>
      </c>
      <c r="D15" s="51" t="s">
        <v>37</v>
      </c>
      <c r="E15" s="48">
        <v>422.8219</v>
      </c>
      <c r="F15" s="51" t="s">
        <v>37</v>
      </c>
      <c r="G15" s="48">
        <v>15681.390600000004</v>
      </c>
      <c r="H15" s="48">
        <v>27529.4951</v>
      </c>
      <c r="I15" s="48">
        <v>8636.8518</v>
      </c>
      <c r="J15" s="48">
        <v>5325.7465</v>
      </c>
      <c r="K15" s="48">
        <v>7711.6305999999995</v>
      </c>
      <c r="L15" s="38" t="s">
        <v>37</v>
      </c>
    </row>
    <row r="16" spans="1:12" ht="21.75" customHeight="1">
      <c r="A16" s="17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</sheetData>
  <sheetProtection/>
  <mergeCells count="13">
    <mergeCell ref="J4:J6"/>
    <mergeCell ref="K4:K6"/>
    <mergeCell ref="L4:L6"/>
    <mergeCell ref="A3:A6"/>
    <mergeCell ref="B3:B6"/>
    <mergeCell ref="C3:L3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16" sqref="I16"/>
    </sheetView>
  </sheetViews>
  <sheetFormatPr defaultColWidth="9.140625" defaultRowHeight="21.75" customHeight="1"/>
  <cols>
    <col min="1" max="1" width="15.00390625" style="7" customWidth="1"/>
    <col min="2" max="2" width="10.28125" style="7" customWidth="1"/>
    <col min="3" max="3" width="9.7109375" style="7" customWidth="1"/>
    <col min="4" max="6" width="9.7109375" style="52" customWidth="1"/>
    <col min="7" max="11" width="9.7109375" style="7" customWidth="1"/>
    <col min="12" max="13" width="9.7109375" style="52" customWidth="1"/>
    <col min="14" max="16384" width="9.140625" style="7" customWidth="1"/>
  </cols>
  <sheetData>
    <row r="1" spans="1:11" ht="23.25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6.75" customHeight="1">
      <c r="A2" s="53"/>
    </row>
    <row r="3" spans="1:13" s="45" customFormat="1" ht="21.75" customHeight="1">
      <c r="A3" s="26" t="s">
        <v>7</v>
      </c>
      <c r="B3" s="26" t="s">
        <v>0</v>
      </c>
      <c r="C3" s="20" t="s">
        <v>52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45" customFormat="1" ht="18" customHeight="1">
      <c r="A4" s="29"/>
      <c r="B4" s="29"/>
      <c r="C4" s="26" t="s">
        <v>53</v>
      </c>
      <c r="D4" s="31" t="s">
        <v>54</v>
      </c>
      <c r="E4" s="28" t="s">
        <v>55</v>
      </c>
      <c r="F4" s="31" t="s">
        <v>56</v>
      </c>
      <c r="G4" s="27" t="s">
        <v>57</v>
      </c>
      <c r="H4" s="26" t="s">
        <v>58</v>
      </c>
      <c r="I4" s="27" t="s">
        <v>59</v>
      </c>
      <c r="J4" s="26" t="s">
        <v>60</v>
      </c>
      <c r="K4" s="27" t="s">
        <v>61</v>
      </c>
      <c r="L4" s="31" t="s">
        <v>62</v>
      </c>
      <c r="M4" s="31" t="s">
        <v>63</v>
      </c>
    </row>
    <row r="5" spans="1:13" s="45" customFormat="1" ht="18" customHeight="1">
      <c r="A5" s="29"/>
      <c r="B5" s="29"/>
      <c r="C5" s="29"/>
      <c r="D5" s="46"/>
      <c r="E5" s="32"/>
      <c r="F5" s="46"/>
      <c r="G5" s="30"/>
      <c r="H5" s="29"/>
      <c r="I5" s="30"/>
      <c r="J5" s="29"/>
      <c r="K5" s="30"/>
      <c r="L5" s="46"/>
      <c r="M5" s="46"/>
    </row>
    <row r="6" spans="1:13" s="45" customFormat="1" ht="18" customHeight="1">
      <c r="A6" s="33"/>
      <c r="B6" s="33"/>
      <c r="C6" s="33"/>
      <c r="D6" s="35"/>
      <c r="E6" s="36"/>
      <c r="F6" s="35"/>
      <c r="G6" s="34"/>
      <c r="H6" s="33"/>
      <c r="I6" s="34"/>
      <c r="J6" s="33"/>
      <c r="K6" s="34"/>
      <c r="L6" s="35"/>
      <c r="M6" s="35"/>
    </row>
    <row r="7" spans="1:13" s="9" customFormat="1" ht="21.75" customHeight="1">
      <c r="A7" s="9" t="s">
        <v>19</v>
      </c>
      <c r="B7" s="54">
        <v>232643.3780000008</v>
      </c>
      <c r="C7" s="54">
        <v>94685.28949999982</v>
      </c>
      <c r="D7" s="55" t="s">
        <v>37</v>
      </c>
      <c r="E7" s="54">
        <v>59444.16339999998</v>
      </c>
      <c r="F7" s="54">
        <v>541.374</v>
      </c>
      <c r="G7" s="54">
        <v>567.6716</v>
      </c>
      <c r="H7" s="54">
        <v>9481.3474</v>
      </c>
      <c r="I7" s="54">
        <v>28253.041400000006</v>
      </c>
      <c r="J7" s="54">
        <v>3742.3597</v>
      </c>
      <c r="K7" s="54">
        <v>10495.542500000005</v>
      </c>
      <c r="L7" s="13">
        <v>168.8384</v>
      </c>
      <c r="M7" s="13">
        <v>1770.7467</v>
      </c>
    </row>
    <row r="8" spans="1:13" ht="21.75" customHeight="1">
      <c r="A8" s="7" t="s">
        <v>1</v>
      </c>
      <c r="B8" s="56">
        <v>118732.1165999999</v>
      </c>
      <c r="C8" s="56">
        <v>60984.510400000036</v>
      </c>
      <c r="D8" s="57" t="s">
        <v>37</v>
      </c>
      <c r="E8" s="56">
        <v>21190.724200000004</v>
      </c>
      <c r="F8" s="56">
        <v>541.374</v>
      </c>
      <c r="G8" s="56">
        <v>421.8863</v>
      </c>
      <c r="H8" s="56">
        <v>8254.1071</v>
      </c>
      <c r="I8" s="56">
        <v>11044.117</v>
      </c>
      <c r="J8" s="56">
        <v>3058.2967000000003</v>
      </c>
      <c r="K8" s="56">
        <v>2933.2878</v>
      </c>
      <c r="L8" s="14">
        <v>168.8384</v>
      </c>
      <c r="M8" s="14">
        <v>772.7306000000001</v>
      </c>
    </row>
    <row r="9" spans="1:13" ht="21.75" customHeight="1">
      <c r="A9" s="7" t="s">
        <v>2</v>
      </c>
      <c r="B9" s="56">
        <v>113911.26139999983</v>
      </c>
      <c r="C9" s="56">
        <v>33700.77910000001</v>
      </c>
      <c r="D9" s="57" t="s">
        <v>37</v>
      </c>
      <c r="E9" s="56">
        <v>38253.4392</v>
      </c>
      <c r="F9" s="57" t="s">
        <v>37</v>
      </c>
      <c r="G9" s="56">
        <v>145.7853</v>
      </c>
      <c r="H9" s="56">
        <v>1227.2403</v>
      </c>
      <c r="I9" s="56">
        <v>17208.9244</v>
      </c>
      <c r="J9" s="56">
        <v>684.0630000000001</v>
      </c>
      <c r="K9" s="56">
        <v>7562.254699999998</v>
      </c>
      <c r="L9" s="38" t="s">
        <v>37</v>
      </c>
      <c r="M9" s="14">
        <v>998.0160999999999</v>
      </c>
    </row>
    <row r="10" spans="1:13" s="45" customFormat="1" ht="21.75" customHeight="1">
      <c r="A10" s="10" t="s">
        <v>3</v>
      </c>
      <c r="B10" s="54">
        <v>89830.18780000004</v>
      </c>
      <c r="C10" s="54">
        <v>3432.4408000000003</v>
      </c>
      <c r="D10" s="55" t="s">
        <v>37</v>
      </c>
      <c r="E10" s="54">
        <v>43480.762699999985</v>
      </c>
      <c r="F10" s="54">
        <v>541.374</v>
      </c>
      <c r="G10" s="54">
        <v>215.8151</v>
      </c>
      <c r="H10" s="54">
        <v>4416.234699999999</v>
      </c>
      <c r="I10" s="54">
        <v>12470.685399999995</v>
      </c>
      <c r="J10" s="54">
        <v>2888.4030000000002</v>
      </c>
      <c r="K10" s="54">
        <v>1790.5519</v>
      </c>
      <c r="L10" s="13">
        <v>168.8384</v>
      </c>
      <c r="M10" s="13">
        <v>1368.6699</v>
      </c>
    </row>
    <row r="11" spans="1:13" ht="21.75" customHeight="1">
      <c r="A11" s="7" t="s">
        <v>4</v>
      </c>
      <c r="B11" s="56">
        <v>41534.699700000005</v>
      </c>
      <c r="C11" s="56">
        <v>2201.8446</v>
      </c>
      <c r="D11" s="57" t="s">
        <v>37</v>
      </c>
      <c r="E11" s="56">
        <v>18623.75210000001</v>
      </c>
      <c r="F11" s="56">
        <v>541.374</v>
      </c>
      <c r="G11" s="56">
        <v>215.8151</v>
      </c>
      <c r="H11" s="56">
        <v>3808.5128999999993</v>
      </c>
      <c r="I11" s="56">
        <v>5450.9219</v>
      </c>
      <c r="J11" s="56">
        <v>2204.3399999999997</v>
      </c>
      <c r="K11" s="57" t="s">
        <v>37</v>
      </c>
      <c r="L11" s="14">
        <v>168.8384</v>
      </c>
      <c r="M11" s="14">
        <v>619.1398</v>
      </c>
    </row>
    <row r="12" spans="1:13" ht="21.75" customHeight="1">
      <c r="A12" s="7" t="s">
        <v>5</v>
      </c>
      <c r="B12" s="56">
        <v>48295.488100000024</v>
      </c>
      <c r="C12" s="56">
        <v>1230.5962</v>
      </c>
      <c r="D12" s="57" t="s">
        <v>37</v>
      </c>
      <c r="E12" s="56">
        <v>24857.010600000005</v>
      </c>
      <c r="F12" s="57" t="s">
        <v>37</v>
      </c>
      <c r="G12" s="57" t="s">
        <v>37</v>
      </c>
      <c r="H12" s="56">
        <v>607.7218</v>
      </c>
      <c r="I12" s="56">
        <v>7019.763500000002</v>
      </c>
      <c r="J12" s="56">
        <v>684.0630000000001</v>
      </c>
      <c r="K12" s="56">
        <v>1790.5519</v>
      </c>
      <c r="L12" s="38" t="s">
        <v>37</v>
      </c>
      <c r="M12" s="38">
        <v>749.5301</v>
      </c>
    </row>
    <row r="13" spans="1:13" s="45" customFormat="1" ht="21.75" customHeight="1">
      <c r="A13" s="10" t="s">
        <v>6</v>
      </c>
      <c r="B13" s="54">
        <v>142813.1901999997</v>
      </c>
      <c r="C13" s="54">
        <v>91252.84869999987</v>
      </c>
      <c r="D13" s="55" t="s">
        <v>37</v>
      </c>
      <c r="E13" s="54">
        <v>15963.400700000004</v>
      </c>
      <c r="F13" s="55" t="s">
        <v>37</v>
      </c>
      <c r="G13" s="54">
        <v>351.8565</v>
      </c>
      <c r="H13" s="54">
        <v>5065.112700000001</v>
      </c>
      <c r="I13" s="54">
        <v>15782.35600000001</v>
      </c>
      <c r="J13" s="54">
        <v>853.9567000000001</v>
      </c>
      <c r="K13" s="54">
        <v>8704.990599999997</v>
      </c>
      <c r="L13" s="37" t="s">
        <v>37</v>
      </c>
      <c r="M13" s="13">
        <v>402.0768</v>
      </c>
    </row>
    <row r="14" spans="1:13" ht="21.75" customHeight="1">
      <c r="A14" s="7" t="s">
        <v>4</v>
      </c>
      <c r="B14" s="56">
        <v>77197.41690000007</v>
      </c>
      <c r="C14" s="56">
        <v>58782.66580000004</v>
      </c>
      <c r="D14" s="57" t="s">
        <v>37</v>
      </c>
      <c r="E14" s="56">
        <v>2566.9721</v>
      </c>
      <c r="F14" s="57" t="s">
        <v>37</v>
      </c>
      <c r="G14" s="56">
        <v>206.0712</v>
      </c>
      <c r="H14" s="56">
        <v>4445.5942000000005</v>
      </c>
      <c r="I14" s="56">
        <v>5593.1951</v>
      </c>
      <c r="J14" s="56">
        <v>853.9567000000001</v>
      </c>
      <c r="K14" s="56">
        <v>2933.2878</v>
      </c>
      <c r="L14" s="38" t="s">
        <v>37</v>
      </c>
      <c r="M14" s="38">
        <v>153.5908</v>
      </c>
    </row>
    <row r="15" spans="1:13" ht="21.75" customHeight="1">
      <c r="A15" s="58" t="s">
        <v>5</v>
      </c>
      <c r="B15" s="59">
        <v>65615.77329999997</v>
      </c>
      <c r="C15" s="59">
        <v>32470.182900000007</v>
      </c>
      <c r="D15" s="60" t="s">
        <v>37</v>
      </c>
      <c r="E15" s="59">
        <v>13396.4286</v>
      </c>
      <c r="F15" s="60" t="s">
        <v>37</v>
      </c>
      <c r="G15" s="59">
        <v>145.7853</v>
      </c>
      <c r="H15" s="59">
        <v>619.5184999999999</v>
      </c>
      <c r="I15" s="59">
        <v>10189.160900000003</v>
      </c>
      <c r="J15" s="60" t="s">
        <v>37</v>
      </c>
      <c r="K15" s="59">
        <v>5771.702799999998</v>
      </c>
      <c r="L15" s="61" t="s">
        <v>37</v>
      </c>
      <c r="M15" s="62">
        <v>248.486</v>
      </c>
    </row>
    <row r="16" ht="21.75" customHeight="1">
      <c r="A16" s="7" t="s">
        <v>20</v>
      </c>
    </row>
  </sheetData>
  <sheetProtection/>
  <mergeCells count="14">
    <mergeCell ref="J4:J6"/>
    <mergeCell ref="K4:K6"/>
    <mergeCell ref="L4:L6"/>
    <mergeCell ref="M4:M6"/>
    <mergeCell ref="A3:A6"/>
    <mergeCell ref="B3:B6"/>
    <mergeCell ref="C3:M3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20" sqref="K20"/>
    </sheetView>
  </sheetViews>
  <sheetFormatPr defaultColWidth="9.140625" defaultRowHeight="21" customHeight="1"/>
  <cols>
    <col min="1" max="1" width="15.00390625" style="7" customWidth="1"/>
    <col min="2" max="9" width="10.140625" style="7" customWidth="1"/>
    <col min="10" max="12" width="10.140625" style="52" customWidth="1"/>
    <col min="13" max="13" width="9.140625" style="7" customWidth="1"/>
    <col min="14" max="15" width="9.28125" style="7" bestFit="1" customWidth="1"/>
    <col min="16" max="17" width="9.7109375" style="7" bestFit="1" customWidth="1"/>
    <col min="18" max="22" width="9.28125" style="7" bestFit="1" customWidth="1"/>
    <col min="23" max="16384" width="9.140625" style="7" customWidth="1"/>
  </cols>
  <sheetData>
    <row r="1" spans="1:12" ht="21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6" customHeight="1">
      <c r="A2" s="53"/>
    </row>
    <row r="3" spans="1:12" ht="21" customHeight="1">
      <c r="A3" s="26" t="s">
        <v>7</v>
      </c>
      <c r="B3" s="20" t="s">
        <v>52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" customHeight="1">
      <c r="A4" s="29"/>
      <c r="B4" s="27" t="s">
        <v>65</v>
      </c>
      <c r="C4" s="27" t="s">
        <v>66</v>
      </c>
      <c r="D4" s="27" t="s">
        <v>67</v>
      </c>
      <c r="E4" s="27" t="s">
        <v>68</v>
      </c>
      <c r="F4" s="26" t="s">
        <v>69</v>
      </c>
      <c r="G4" s="27" t="s">
        <v>70</v>
      </c>
      <c r="H4" s="27" t="s">
        <v>71</v>
      </c>
      <c r="I4" s="27" t="s">
        <v>72</v>
      </c>
      <c r="J4" s="31" t="s">
        <v>73</v>
      </c>
      <c r="K4" s="31" t="s">
        <v>74</v>
      </c>
      <c r="L4" s="28" t="s">
        <v>31</v>
      </c>
    </row>
    <row r="5" spans="1:12" ht="18" customHeight="1">
      <c r="A5" s="29"/>
      <c r="B5" s="30"/>
      <c r="C5" s="30"/>
      <c r="D5" s="30"/>
      <c r="E5" s="30"/>
      <c r="F5" s="29"/>
      <c r="G5" s="30"/>
      <c r="H5" s="30"/>
      <c r="I5" s="30"/>
      <c r="J5" s="46"/>
      <c r="K5" s="46"/>
      <c r="L5" s="32"/>
    </row>
    <row r="6" spans="1:12" ht="18" customHeight="1">
      <c r="A6" s="33"/>
      <c r="B6" s="33"/>
      <c r="C6" s="34"/>
      <c r="D6" s="34"/>
      <c r="E6" s="34"/>
      <c r="F6" s="33"/>
      <c r="G6" s="34"/>
      <c r="H6" s="33"/>
      <c r="I6" s="34"/>
      <c r="J6" s="35"/>
      <c r="K6" s="35"/>
      <c r="L6" s="36"/>
    </row>
    <row r="7" spans="1:13" s="9" customFormat="1" ht="21" customHeight="1">
      <c r="A7" s="9" t="s">
        <v>19</v>
      </c>
      <c r="B7" s="13">
        <v>223.37709999999998</v>
      </c>
      <c r="C7" s="13">
        <v>174.3359</v>
      </c>
      <c r="D7" s="13">
        <v>2126.926</v>
      </c>
      <c r="E7" s="13">
        <v>8182.7968</v>
      </c>
      <c r="F7" s="13">
        <v>3888.9905</v>
      </c>
      <c r="G7" s="13">
        <v>3667.264599999999</v>
      </c>
      <c r="H7" s="13">
        <v>1555.2628</v>
      </c>
      <c r="I7" s="13">
        <v>3566.908500000001</v>
      </c>
      <c r="J7" s="13">
        <v>107.1412</v>
      </c>
      <c r="K7" s="37" t="s">
        <v>37</v>
      </c>
      <c r="L7" s="37" t="s">
        <v>37</v>
      </c>
      <c r="M7" s="63"/>
    </row>
    <row r="8" spans="1:13" ht="21" customHeight="1">
      <c r="A8" s="7" t="s">
        <v>1</v>
      </c>
      <c r="B8" s="14">
        <v>223.37709999999998</v>
      </c>
      <c r="C8" s="38" t="s">
        <v>37</v>
      </c>
      <c r="D8" s="14">
        <v>1465.1955999999998</v>
      </c>
      <c r="E8" s="14">
        <v>4630.259199999999</v>
      </c>
      <c r="F8" s="14">
        <v>939.7953</v>
      </c>
      <c r="G8" s="14">
        <v>513.4751</v>
      </c>
      <c r="H8" s="14">
        <v>538.3569</v>
      </c>
      <c r="I8" s="14">
        <v>1051.7848999999999</v>
      </c>
      <c r="J8" s="38" t="s">
        <v>37</v>
      </c>
      <c r="K8" s="38" t="s">
        <v>37</v>
      </c>
      <c r="L8" s="38" t="s">
        <v>37</v>
      </c>
      <c r="M8" s="23"/>
    </row>
    <row r="9" spans="1:13" ht="21" customHeight="1">
      <c r="A9" s="7" t="s">
        <v>2</v>
      </c>
      <c r="B9" s="38" t="s">
        <v>37</v>
      </c>
      <c r="C9" s="14">
        <v>174.3359</v>
      </c>
      <c r="D9" s="14">
        <v>661.7304</v>
      </c>
      <c r="E9" s="14">
        <v>3552.5376</v>
      </c>
      <c r="F9" s="14">
        <v>2949.1951999999997</v>
      </c>
      <c r="G9" s="14">
        <v>3153.7894999999994</v>
      </c>
      <c r="H9" s="14">
        <v>1016.9059000000001</v>
      </c>
      <c r="I9" s="14">
        <v>2515.1236</v>
      </c>
      <c r="J9" s="14">
        <v>107.1412</v>
      </c>
      <c r="K9" s="38" t="s">
        <v>37</v>
      </c>
      <c r="L9" s="38" t="s">
        <v>37</v>
      </c>
      <c r="M9" s="23"/>
    </row>
    <row r="10" spans="1:13" s="45" customFormat="1" ht="21" customHeight="1">
      <c r="A10" s="10" t="s">
        <v>3</v>
      </c>
      <c r="B10" s="37" t="s">
        <v>37</v>
      </c>
      <c r="C10" s="37" t="s">
        <v>37</v>
      </c>
      <c r="D10" s="13">
        <v>2040.5053</v>
      </c>
      <c r="E10" s="13">
        <v>8023.4387</v>
      </c>
      <c r="F10" s="13">
        <v>3888.9905</v>
      </c>
      <c r="G10" s="13">
        <v>3667.264599999999</v>
      </c>
      <c r="H10" s="13">
        <v>274.9228</v>
      </c>
      <c r="I10" s="13">
        <v>1054.1488</v>
      </c>
      <c r="J10" s="13">
        <v>107.1412</v>
      </c>
      <c r="K10" s="37" t="s">
        <v>37</v>
      </c>
      <c r="L10" s="37" t="s">
        <v>37</v>
      </c>
      <c r="M10" s="24"/>
    </row>
    <row r="11" spans="1:13" ht="21" customHeight="1">
      <c r="A11" s="7" t="s">
        <v>4</v>
      </c>
      <c r="B11" s="38" t="s">
        <v>37</v>
      </c>
      <c r="C11" s="38" t="s">
        <v>37</v>
      </c>
      <c r="D11" s="14">
        <v>1378.7749</v>
      </c>
      <c r="E11" s="14">
        <v>4565.784399999999</v>
      </c>
      <c r="F11" s="14">
        <v>939.7953</v>
      </c>
      <c r="G11" s="14">
        <v>513.4751</v>
      </c>
      <c r="H11" s="38" t="s">
        <v>37</v>
      </c>
      <c r="I11" s="38">
        <v>302.33119999999997</v>
      </c>
      <c r="J11" s="38" t="s">
        <v>37</v>
      </c>
      <c r="K11" s="38" t="s">
        <v>37</v>
      </c>
      <c r="L11" s="38" t="s">
        <v>37</v>
      </c>
      <c r="M11" s="23"/>
    </row>
    <row r="12" spans="1:13" ht="21" customHeight="1">
      <c r="A12" s="7" t="s">
        <v>5</v>
      </c>
      <c r="B12" s="38" t="s">
        <v>37</v>
      </c>
      <c r="C12" s="38" t="s">
        <v>37</v>
      </c>
      <c r="D12" s="14">
        <v>661.7304</v>
      </c>
      <c r="E12" s="14">
        <v>3457.6543</v>
      </c>
      <c r="F12" s="14">
        <v>2949.1951999999997</v>
      </c>
      <c r="G12" s="14">
        <v>3153.7894999999994</v>
      </c>
      <c r="H12" s="14">
        <v>274.9228</v>
      </c>
      <c r="I12" s="14">
        <v>751.8176000000001</v>
      </c>
      <c r="J12" s="14">
        <v>107.1412</v>
      </c>
      <c r="K12" s="38" t="s">
        <v>37</v>
      </c>
      <c r="L12" s="38" t="s">
        <v>37</v>
      </c>
      <c r="M12" s="23"/>
    </row>
    <row r="13" spans="1:13" s="45" customFormat="1" ht="21" customHeight="1">
      <c r="A13" s="10" t="s">
        <v>6</v>
      </c>
      <c r="B13" s="13">
        <v>223.37709999999998</v>
      </c>
      <c r="C13" s="13">
        <v>174.3359</v>
      </c>
      <c r="D13" s="13">
        <v>86.4207</v>
      </c>
      <c r="E13" s="37">
        <v>159.3581</v>
      </c>
      <c r="F13" s="37" t="s">
        <v>37</v>
      </c>
      <c r="G13" s="37" t="s">
        <v>37</v>
      </c>
      <c r="H13" s="13">
        <v>1280.34</v>
      </c>
      <c r="I13" s="13">
        <v>2512.7597000000005</v>
      </c>
      <c r="J13" s="37" t="s">
        <v>37</v>
      </c>
      <c r="K13" s="37" t="s">
        <v>37</v>
      </c>
      <c r="L13" s="37" t="s">
        <v>37</v>
      </c>
      <c r="M13" s="24"/>
    </row>
    <row r="14" spans="1:13" ht="21" customHeight="1">
      <c r="A14" s="7" t="s">
        <v>4</v>
      </c>
      <c r="B14" s="14">
        <v>223.37709999999998</v>
      </c>
      <c r="C14" s="38" t="s">
        <v>37</v>
      </c>
      <c r="D14" s="14">
        <v>86.4207</v>
      </c>
      <c r="E14" s="38">
        <v>64.4748</v>
      </c>
      <c r="F14" s="38" t="s">
        <v>37</v>
      </c>
      <c r="G14" s="38" t="s">
        <v>37</v>
      </c>
      <c r="H14" s="14">
        <v>538.3569</v>
      </c>
      <c r="I14" s="14">
        <v>749.4537</v>
      </c>
      <c r="J14" s="38" t="s">
        <v>37</v>
      </c>
      <c r="K14" s="38" t="s">
        <v>37</v>
      </c>
      <c r="L14" s="38" t="s">
        <v>37</v>
      </c>
      <c r="M14" s="23"/>
    </row>
    <row r="15" spans="1:13" ht="21" customHeight="1">
      <c r="A15" s="7" t="s">
        <v>5</v>
      </c>
      <c r="B15" s="38" t="s">
        <v>37</v>
      </c>
      <c r="C15" s="14">
        <v>174.3359</v>
      </c>
      <c r="D15" s="38" t="s">
        <v>37</v>
      </c>
      <c r="E15" s="38">
        <v>94.8833</v>
      </c>
      <c r="F15" s="38" t="s">
        <v>37</v>
      </c>
      <c r="G15" s="38" t="s">
        <v>37</v>
      </c>
      <c r="H15" s="14">
        <v>741.9831</v>
      </c>
      <c r="I15" s="14">
        <v>1763.3060000000003</v>
      </c>
      <c r="J15" s="38" t="s">
        <v>37</v>
      </c>
      <c r="K15" s="38" t="s">
        <v>37</v>
      </c>
      <c r="L15" s="38" t="s">
        <v>37</v>
      </c>
      <c r="M15" s="23"/>
    </row>
    <row r="16" spans="1:12" ht="21" customHeight="1">
      <c r="A16" s="17" t="s">
        <v>20</v>
      </c>
      <c r="B16" s="17"/>
      <c r="C16" s="17"/>
      <c r="D16" s="17"/>
      <c r="E16" s="17"/>
      <c r="F16" s="17"/>
      <c r="G16" s="17"/>
      <c r="H16" s="17"/>
      <c r="I16" s="17"/>
      <c r="J16" s="39"/>
      <c r="K16" s="39"/>
      <c r="L16" s="39"/>
    </row>
  </sheetData>
  <sheetProtection/>
  <mergeCells count="13">
    <mergeCell ref="J4:J6"/>
    <mergeCell ref="K4:K6"/>
    <mergeCell ref="L4:L6"/>
    <mergeCell ref="A3:A6"/>
    <mergeCell ref="B3:L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3" sqref="K12:K13"/>
    </sheetView>
  </sheetViews>
  <sheetFormatPr defaultColWidth="9.140625" defaultRowHeight="21" customHeight="1"/>
  <cols>
    <col min="1" max="1" width="15.00390625" style="7" customWidth="1"/>
    <col min="2" max="2" width="10.28125" style="7" customWidth="1"/>
    <col min="3" max="6" width="11.28125" style="7" customWidth="1"/>
    <col min="7" max="16384" width="9.140625" style="7" customWidth="1"/>
  </cols>
  <sheetData>
    <row r="1" spans="1:5" ht="21" customHeight="1">
      <c r="A1" s="6" t="s">
        <v>75</v>
      </c>
      <c r="C1" s="6"/>
      <c r="D1" s="6"/>
      <c r="E1" s="6"/>
    </row>
    <row r="2" ht="6" customHeight="1">
      <c r="A2" s="53"/>
    </row>
    <row r="3" spans="1:6" s="45" customFormat="1" ht="21" customHeight="1">
      <c r="A3" s="26" t="s">
        <v>7</v>
      </c>
      <c r="B3" s="26" t="s">
        <v>0</v>
      </c>
      <c r="C3" s="20" t="s">
        <v>76</v>
      </c>
      <c r="D3" s="20"/>
      <c r="E3" s="20"/>
      <c r="F3" s="20"/>
    </row>
    <row r="4" spans="1:6" s="45" customFormat="1" ht="18" customHeight="1">
      <c r="A4" s="29"/>
      <c r="B4" s="29"/>
      <c r="C4" s="26" t="s">
        <v>53</v>
      </c>
      <c r="D4" s="26" t="s">
        <v>55</v>
      </c>
      <c r="E4" s="27" t="s">
        <v>77</v>
      </c>
      <c r="F4" s="28" t="s">
        <v>31</v>
      </c>
    </row>
    <row r="5" spans="1:6" s="45" customFormat="1" ht="18" customHeight="1">
      <c r="A5" s="33"/>
      <c r="B5" s="33"/>
      <c r="C5" s="33"/>
      <c r="D5" s="33"/>
      <c r="E5" s="34"/>
      <c r="F5" s="36"/>
    </row>
    <row r="6" spans="1:6" s="9" customFormat="1" ht="21" customHeight="1">
      <c r="A6" s="9" t="s">
        <v>19</v>
      </c>
      <c r="B6" s="54">
        <v>232643.3780000008</v>
      </c>
      <c r="C6" s="54">
        <v>94685.28949999982</v>
      </c>
      <c r="D6" s="54">
        <v>70034.55640000006</v>
      </c>
      <c r="E6" s="54">
        <v>67923.53210000004</v>
      </c>
      <c r="F6" s="37" t="s">
        <v>37</v>
      </c>
    </row>
    <row r="7" spans="1:6" ht="21" customHeight="1">
      <c r="A7" s="7" t="s">
        <v>1</v>
      </c>
      <c r="B7" s="56">
        <v>118732.1165999999</v>
      </c>
      <c r="C7" s="56">
        <v>60984.510400000036</v>
      </c>
      <c r="D7" s="56">
        <v>30408.091600000007</v>
      </c>
      <c r="E7" s="56">
        <v>27339.514599999988</v>
      </c>
      <c r="F7" s="38" t="s">
        <v>37</v>
      </c>
    </row>
    <row r="8" spans="1:6" ht="21" customHeight="1">
      <c r="A8" s="7" t="s">
        <v>2</v>
      </c>
      <c r="B8" s="56">
        <v>113911.26139999983</v>
      </c>
      <c r="C8" s="56">
        <v>33700.77910000001</v>
      </c>
      <c r="D8" s="56">
        <v>39626.464799999994</v>
      </c>
      <c r="E8" s="56">
        <v>40584.01750000001</v>
      </c>
      <c r="F8" s="38" t="s">
        <v>37</v>
      </c>
    </row>
    <row r="9" spans="1:6" s="45" customFormat="1" ht="21" customHeight="1">
      <c r="A9" s="10" t="s">
        <v>3</v>
      </c>
      <c r="B9" s="54">
        <v>89830.18780000004</v>
      </c>
      <c r="C9" s="54">
        <v>3432.4408000000003</v>
      </c>
      <c r="D9" s="54">
        <v>48654.18650000002</v>
      </c>
      <c r="E9" s="54">
        <v>37743.560500000014</v>
      </c>
      <c r="F9" s="37" t="s">
        <v>37</v>
      </c>
    </row>
    <row r="10" spans="1:6" ht="21" customHeight="1">
      <c r="A10" s="7" t="s">
        <v>4</v>
      </c>
      <c r="B10" s="56">
        <v>41534.699700000005</v>
      </c>
      <c r="C10" s="56">
        <v>2201.8446</v>
      </c>
      <c r="D10" s="56">
        <v>23189.45410000001</v>
      </c>
      <c r="E10" s="56">
        <v>16143.401000000003</v>
      </c>
      <c r="F10" s="38" t="s">
        <v>37</v>
      </c>
    </row>
    <row r="11" spans="1:6" ht="21" customHeight="1">
      <c r="A11" s="7" t="s">
        <v>5</v>
      </c>
      <c r="B11" s="56">
        <v>48295.488100000024</v>
      </c>
      <c r="C11" s="56">
        <v>1230.5962</v>
      </c>
      <c r="D11" s="56">
        <v>25464.732400000004</v>
      </c>
      <c r="E11" s="56">
        <v>21600.159499999994</v>
      </c>
      <c r="F11" s="38" t="s">
        <v>37</v>
      </c>
    </row>
    <row r="12" spans="1:6" s="45" customFormat="1" ht="21" customHeight="1">
      <c r="A12" s="10" t="s">
        <v>6</v>
      </c>
      <c r="B12" s="54">
        <v>142813.1901999997</v>
      </c>
      <c r="C12" s="54">
        <v>91252.84869999987</v>
      </c>
      <c r="D12" s="54">
        <v>21380.369900000005</v>
      </c>
      <c r="E12" s="54">
        <v>30179.971600000004</v>
      </c>
      <c r="F12" s="37" t="s">
        <v>37</v>
      </c>
    </row>
    <row r="13" spans="1:6" ht="21" customHeight="1">
      <c r="A13" s="7" t="s">
        <v>4</v>
      </c>
      <c r="B13" s="56">
        <v>77197.41690000007</v>
      </c>
      <c r="C13" s="56">
        <v>58782.66580000004</v>
      </c>
      <c r="D13" s="56">
        <v>7218.637499999999</v>
      </c>
      <c r="E13" s="56">
        <v>11196.113600000004</v>
      </c>
      <c r="F13" s="38" t="s">
        <v>37</v>
      </c>
    </row>
    <row r="14" spans="1:6" ht="21" customHeight="1">
      <c r="A14" s="7" t="s">
        <v>5</v>
      </c>
      <c r="B14" s="56">
        <v>65615.77329999997</v>
      </c>
      <c r="C14" s="56">
        <v>32470.182900000007</v>
      </c>
      <c r="D14" s="56">
        <v>14161.732400000003</v>
      </c>
      <c r="E14" s="56">
        <v>18983.858000000007</v>
      </c>
      <c r="F14" s="38" t="s">
        <v>37</v>
      </c>
    </row>
    <row r="15" spans="1:6" ht="21" customHeight="1">
      <c r="A15" s="17" t="s">
        <v>20</v>
      </c>
      <c r="B15" s="17"/>
      <c r="C15" s="17"/>
      <c r="D15" s="17"/>
      <c r="E15" s="17"/>
      <c r="F15" s="17"/>
    </row>
  </sheetData>
  <sheetProtection/>
  <mergeCells count="7">
    <mergeCell ref="A3:A5"/>
    <mergeCell ref="B3:B5"/>
    <mergeCell ref="C3:F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N14" sqref="N14"/>
    </sheetView>
  </sheetViews>
  <sheetFormatPr defaultColWidth="9.140625" defaultRowHeight="21" customHeight="1"/>
  <cols>
    <col min="1" max="1" width="15.00390625" style="64" customWidth="1"/>
    <col min="2" max="2" width="10.28125" style="64" customWidth="1"/>
    <col min="3" max="3" width="13.8515625" style="64" bestFit="1" customWidth="1"/>
    <col min="4" max="9" width="12.140625" style="64" customWidth="1"/>
    <col min="10" max="10" width="9.140625" style="64" customWidth="1"/>
    <col min="11" max="11" width="10.8515625" style="64" bestFit="1" customWidth="1"/>
    <col min="12" max="13" width="9.28125" style="64" bestFit="1" customWidth="1"/>
    <col min="14" max="16" width="10.00390625" style="64" bestFit="1" customWidth="1"/>
    <col min="17" max="18" width="10.8515625" style="64" bestFit="1" customWidth="1"/>
    <col min="19" max="16384" width="9.140625" style="64" customWidth="1"/>
  </cols>
  <sheetData>
    <row r="1" spans="1:9" ht="21" customHeight="1">
      <c r="A1" s="6" t="s">
        <v>78</v>
      </c>
      <c r="B1" s="6"/>
      <c r="C1" s="6"/>
      <c r="D1" s="6"/>
      <c r="E1" s="6"/>
      <c r="F1" s="6"/>
      <c r="G1" s="6"/>
      <c r="H1" s="6"/>
      <c r="I1" s="6"/>
    </row>
    <row r="2" spans="1:9" ht="6" customHeight="1">
      <c r="A2" s="65"/>
      <c r="B2" s="66"/>
      <c r="C2" s="66"/>
      <c r="D2" s="66"/>
      <c r="E2" s="66"/>
      <c r="F2" s="66"/>
      <c r="G2" s="66"/>
      <c r="H2" s="66"/>
      <c r="I2" s="66"/>
    </row>
    <row r="3" spans="1:9" s="69" customFormat="1" ht="21" customHeight="1">
      <c r="A3" s="67" t="s">
        <v>7</v>
      </c>
      <c r="B3" s="68" t="s">
        <v>0</v>
      </c>
      <c r="C3" s="68" t="s">
        <v>79</v>
      </c>
      <c r="D3" s="68"/>
      <c r="E3" s="68"/>
      <c r="F3" s="68"/>
      <c r="G3" s="68"/>
      <c r="H3" s="68"/>
      <c r="I3" s="68"/>
    </row>
    <row r="4" spans="1:9" s="69" customFormat="1" ht="21" customHeight="1">
      <c r="A4" s="70"/>
      <c r="B4" s="70"/>
      <c r="C4" s="71" t="s">
        <v>80</v>
      </c>
      <c r="D4" s="71" t="s">
        <v>81</v>
      </c>
      <c r="E4" s="71" t="s">
        <v>82</v>
      </c>
      <c r="F4" s="71" t="s">
        <v>83</v>
      </c>
      <c r="G4" s="71" t="s">
        <v>84</v>
      </c>
      <c r="H4" s="71" t="s">
        <v>85</v>
      </c>
      <c r="I4" s="71" t="s">
        <v>86</v>
      </c>
    </row>
    <row r="5" spans="1:9" s="69" customFormat="1" ht="21" customHeight="1">
      <c r="A5" s="9" t="s">
        <v>19</v>
      </c>
      <c r="B5" s="13">
        <v>232643.3780000008</v>
      </c>
      <c r="C5" s="13">
        <v>2176.9030999999995</v>
      </c>
      <c r="D5" s="37">
        <v>193.95080000000002</v>
      </c>
      <c r="E5" s="13">
        <v>5270.148899999999</v>
      </c>
      <c r="F5" s="13">
        <v>13202.158900000002</v>
      </c>
      <c r="G5" s="13">
        <v>21423.354999999992</v>
      </c>
      <c r="H5" s="13">
        <v>125312.40269999979</v>
      </c>
      <c r="I5" s="13">
        <v>65064.45860000008</v>
      </c>
    </row>
    <row r="6" spans="1:9" ht="21" customHeight="1">
      <c r="A6" s="7" t="s">
        <v>1</v>
      </c>
      <c r="B6" s="14">
        <v>118732.1165999999</v>
      </c>
      <c r="C6" s="14">
        <v>502.1863</v>
      </c>
      <c r="D6" s="38">
        <v>102.6416</v>
      </c>
      <c r="E6" s="14">
        <v>1250.5982</v>
      </c>
      <c r="F6" s="14">
        <v>7930.3201</v>
      </c>
      <c r="G6" s="14">
        <v>9902.301900000002</v>
      </c>
      <c r="H6" s="14">
        <v>68102.39850000004</v>
      </c>
      <c r="I6" s="14">
        <v>30941.67000000001</v>
      </c>
    </row>
    <row r="7" spans="1:9" ht="21" customHeight="1">
      <c r="A7" s="7" t="s">
        <v>2</v>
      </c>
      <c r="B7" s="14">
        <v>113911.26139999983</v>
      </c>
      <c r="C7" s="14">
        <v>1674.7168000000001</v>
      </c>
      <c r="D7" s="38">
        <v>91.3092</v>
      </c>
      <c r="E7" s="14">
        <v>4019.5507000000002</v>
      </c>
      <c r="F7" s="14">
        <v>5271.838800000001</v>
      </c>
      <c r="G7" s="14">
        <v>11521.053100000003</v>
      </c>
      <c r="H7" s="14">
        <v>57210.00419999995</v>
      </c>
      <c r="I7" s="14">
        <v>34122.788600000014</v>
      </c>
    </row>
    <row r="8" spans="1:9" s="69" customFormat="1" ht="21" customHeight="1">
      <c r="A8" s="10" t="s">
        <v>3</v>
      </c>
      <c r="B8" s="13">
        <v>89830.18780000004</v>
      </c>
      <c r="C8" s="13">
        <v>1985.7349000000002</v>
      </c>
      <c r="D8" s="37">
        <v>193.95080000000002</v>
      </c>
      <c r="E8" s="13">
        <v>4129.3767</v>
      </c>
      <c r="F8" s="13">
        <v>5344.095599999999</v>
      </c>
      <c r="G8" s="13">
        <v>8426.403199999999</v>
      </c>
      <c r="H8" s="13">
        <v>43470.74720000002</v>
      </c>
      <c r="I8" s="13">
        <v>26279.8794</v>
      </c>
    </row>
    <row r="9" spans="1:9" ht="21" customHeight="1">
      <c r="A9" s="7" t="s">
        <v>4</v>
      </c>
      <c r="B9" s="14">
        <v>41534.699700000005</v>
      </c>
      <c r="C9" s="14">
        <v>502.1863</v>
      </c>
      <c r="D9" s="38">
        <v>102.6416</v>
      </c>
      <c r="E9" s="14">
        <v>896.2329</v>
      </c>
      <c r="F9" s="14">
        <v>3592.0121</v>
      </c>
      <c r="G9" s="14">
        <v>4403.3348</v>
      </c>
      <c r="H9" s="14">
        <v>20879.009899999986</v>
      </c>
      <c r="I9" s="14">
        <v>11159.282100000002</v>
      </c>
    </row>
    <row r="10" spans="1:9" ht="21" customHeight="1">
      <c r="A10" s="7" t="s">
        <v>5</v>
      </c>
      <c r="B10" s="14">
        <v>48295.488100000024</v>
      </c>
      <c r="C10" s="38">
        <v>1483.5486</v>
      </c>
      <c r="D10" s="38">
        <v>91.3092</v>
      </c>
      <c r="E10" s="14">
        <v>3233.1438</v>
      </c>
      <c r="F10" s="38">
        <v>1752.0835000000002</v>
      </c>
      <c r="G10" s="14">
        <v>4023.068399999999</v>
      </c>
      <c r="H10" s="14">
        <v>22591.737299999993</v>
      </c>
      <c r="I10" s="14">
        <v>15120.5973</v>
      </c>
    </row>
    <row r="11" spans="1:9" s="69" customFormat="1" ht="21" customHeight="1">
      <c r="A11" s="10" t="s">
        <v>6</v>
      </c>
      <c r="B11" s="13">
        <v>142813.1901999997</v>
      </c>
      <c r="C11" s="13">
        <v>191.1682</v>
      </c>
      <c r="D11" s="37" t="s">
        <v>37</v>
      </c>
      <c r="E11" s="13">
        <v>1140.7721999999999</v>
      </c>
      <c r="F11" s="13">
        <v>7858.0633000000025</v>
      </c>
      <c r="G11" s="13">
        <v>12996.951800000008</v>
      </c>
      <c r="H11" s="13">
        <v>81841.65549999998</v>
      </c>
      <c r="I11" s="13">
        <v>38784.579200000015</v>
      </c>
    </row>
    <row r="12" spans="1:9" ht="21" customHeight="1">
      <c r="A12" s="7" t="s">
        <v>4</v>
      </c>
      <c r="B12" s="14">
        <v>77197.41690000007</v>
      </c>
      <c r="C12" s="38" t="s">
        <v>37</v>
      </c>
      <c r="D12" s="38" t="s">
        <v>37</v>
      </c>
      <c r="E12" s="14">
        <v>354.36530000000005</v>
      </c>
      <c r="F12" s="14">
        <v>4338.307999999999</v>
      </c>
      <c r="G12" s="14">
        <v>5498.967100000002</v>
      </c>
      <c r="H12" s="14">
        <v>47223.388599999984</v>
      </c>
      <c r="I12" s="14">
        <v>19782.387900000005</v>
      </c>
    </row>
    <row r="13" spans="1:9" ht="21" customHeight="1">
      <c r="A13" s="58" t="s">
        <v>5</v>
      </c>
      <c r="B13" s="62">
        <v>65615.77329999997</v>
      </c>
      <c r="C13" s="62">
        <v>191.1682</v>
      </c>
      <c r="D13" s="61" t="s">
        <v>37</v>
      </c>
      <c r="E13" s="62">
        <v>786.4069</v>
      </c>
      <c r="F13" s="62">
        <v>3519.7553000000003</v>
      </c>
      <c r="G13" s="62">
        <v>7497.984699999998</v>
      </c>
      <c r="H13" s="62">
        <v>34618.2669</v>
      </c>
      <c r="I13" s="62">
        <v>19002.1913</v>
      </c>
    </row>
    <row r="14" ht="21" customHeight="1">
      <c r="A14" s="7" t="s">
        <v>20</v>
      </c>
    </row>
  </sheetData>
  <sheetProtection/>
  <mergeCells count="3">
    <mergeCell ref="A3:A4"/>
    <mergeCell ref="B3:B4"/>
    <mergeCell ref="C3:I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M16" sqref="M16"/>
    </sheetView>
  </sheetViews>
  <sheetFormatPr defaultColWidth="9.140625" defaultRowHeight="21" customHeight="1"/>
  <cols>
    <col min="1" max="1" width="15.00390625" style="7" customWidth="1"/>
    <col min="2" max="2" width="10.28125" style="7" customWidth="1"/>
    <col min="3" max="7" width="13.8515625" style="7" customWidth="1"/>
    <col min="8" max="8" width="13.8515625" style="52" customWidth="1"/>
    <col min="9" max="16384" width="9.140625" style="7" customWidth="1"/>
  </cols>
  <sheetData>
    <row r="1" spans="1:8" ht="21" customHeight="1">
      <c r="A1" s="6" t="s">
        <v>87</v>
      </c>
      <c r="B1" s="6"/>
      <c r="C1" s="6"/>
      <c r="D1" s="6"/>
      <c r="E1" s="6"/>
      <c r="F1" s="6"/>
      <c r="G1" s="6"/>
      <c r="H1" s="22"/>
    </row>
    <row r="2" spans="1:8" ht="6" customHeight="1">
      <c r="A2" s="42"/>
      <c r="B2" s="42"/>
      <c r="C2" s="43"/>
      <c r="D2" s="43"/>
      <c r="E2" s="43"/>
      <c r="F2" s="43"/>
      <c r="G2" s="43"/>
      <c r="H2" s="44"/>
    </row>
    <row r="3" spans="1:8" s="45" customFormat="1" ht="21" customHeight="1">
      <c r="A3" s="26" t="s">
        <v>7</v>
      </c>
      <c r="B3" s="26" t="s">
        <v>0</v>
      </c>
      <c r="C3" s="20" t="s">
        <v>88</v>
      </c>
      <c r="D3" s="20"/>
      <c r="E3" s="20"/>
      <c r="F3" s="20"/>
      <c r="G3" s="20"/>
      <c r="H3" s="20"/>
    </row>
    <row r="4" spans="1:8" s="45" customFormat="1" ht="18" customHeight="1">
      <c r="A4" s="29"/>
      <c r="B4" s="29"/>
      <c r="C4" s="26" t="s">
        <v>89</v>
      </c>
      <c r="D4" s="27" t="s">
        <v>90</v>
      </c>
      <c r="E4" s="27" t="s">
        <v>91</v>
      </c>
      <c r="F4" s="26" t="s">
        <v>92</v>
      </c>
      <c r="G4" s="26" t="s">
        <v>93</v>
      </c>
      <c r="H4" s="28" t="s">
        <v>94</v>
      </c>
    </row>
    <row r="5" spans="1:8" s="45" customFormat="1" ht="18" customHeight="1">
      <c r="A5" s="33"/>
      <c r="B5" s="33"/>
      <c r="C5" s="33"/>
      <c r="D5" s="33"/>
      <c r="E5" s="33"/>
      <c r="F5" s="33"/>
      <c r="G5" s="33"/>
      <c r="H5" s="36"/>
    </row>
    <row r="6" spans="1:10" s="9" customFormat="1" ht="21" customHeight="1">
      <c r="A6" s="9" t="s">
        <v>19</v>
      </c>
      <c r="B6" s="72">
        <v>232643.3780000008</v>
      </c>
      <c r="C6" s="72">
        <v>3200.5139</v>
      </c>
      <c r="D6" s="72">
        <v>103819.99169999984</v>
      </c>
      <c r="E6" s="72">
        <v>40599.60650000001</v>
      </c>
      <c r="F6" s="72">
        <v>15662.148200000003</v>
      </c>
      <c r="G6" s="72">
        <v>69361.11770000008</v>
      </c>
      <c r="H6" s="37" t="s">
        <v>37</v>
      </c>
      <c r="I6" s="73"/>
      <c r="J6" s="74"/>
    </row>
    <row r="7" spans="1:10" ht="21" customHeight="1">
      <c r="A7" s="7" t="s">
        <v>1</v>
      </c>
      <c r="B7" s="52">
        <v>118732.1165999999</v>
      </c>
      <c r="C7" s="52">
        <v>1956.4189999999999</v>
      </c>
      <c r="D7" s="52">
        <v>62888.17510000008</v>
      </c>
      <c r="E7" s="52">
        <v>14230.044100000001</v>
      </c>
      <c r="F7" s="52">
        <v>6793.741999999998</v>
      </c>
      <c r="G7" s="52">
        <v>32863.736399999994</v>
      </c>
      <c r="H7" s="38" t="s">
        <v>37</v>
      </c>
      <c r="I7" s="75"/>
      <c r="J7" s="75"/>
    </row>
    <row r="8" spans="1:10" ht="21" customHeight="1">
      <c r="A8" s="7" t="s">
        <v>2</v>
      </c>
      <c r="B8" s="52">
        <v>113911.26139999983</v>
      </c>
      <c r="C8" s="52">
        <v>1244.0949</v>
      </c>
      <c r="D8" s="52">
        <v>40931.81660000001</v>
      </c>
      <c r="E8" s="52">
        <v>26369.5624</v>
      </c>
      <c r="F8" s="52">
        <v>8868.406200000001</v>
      </c>
      <c r="G8" s="52">
        <v>36497.3813</v>
      </c>
      <c r="H8" s="38" t="s">
        <v>37</v>
      </c>
      <c r="I8" s="75"/>
      <c r="J8" s="75"/>
    </row>
    <row r="9" spans="1:10" s="45" customFormat="1" ht="21" customHeight="1">
      <c r="A9" s="10" t="s">
        <v>3</v>
      </c>
      <c r="B9" s="72">
        <v>89830.18780000004</v>
      </c>
      <c r="C9" s="72">
        <v>315.597</v>
      </c>
      <c r="D9" s="72">
        <v>6738.939700000001</v>
      </c>
      <c r="E9" s="72">
        <v>1417.3758999999998</v>
      </c>
      <c r="F9" s="72">
        <v>15502.790100000006</v>
      </c>
      <c r="G9" s="72">
        <v>65855.48510000006</v>
      </c>
      <c r="H9" s="37" t="s">
        <v>37</v>
      </c>
      <c r="I9" s="73"/>
      <c r="J9" s="74"/>
    </row>
    <row r="10" spans="1:10" ht="21" customHeight="1">
      <c r="A10" s="7" t="s">
        <v>4</v>
      </c>
      <c r="B10" s="52">
        <v>41534.699700000005</v>
      </c>
      <c r="C10" s="38" t="s">
        <v>37</v>
      </c>
      <c r="D10" s="52">
        <v>3665.9746</v>
      </c>
      <c r="E10" s="52">
        <v>631.3398</v>
      </c>
      <c r="F10" s="52">
        <v>6729.267199999998</v>
      </c>
      <c r="G10" s="52">
        <v>30508.118099999996</v>
      </c>
      <c r="H10" s="38" t="s">
        <v>37</v>
      </c>
      <c r="I10" s="75"/>
      <c r="J10" s="75"/>
    </row>
    <row r="11" spans="1:10" ht="21" customHeight="1">
      <c r="A11" s="7" t="s">
        <v>5</v>
      </c>
      <c r="B11" s="52">
        <v>48295.488100000024</v>
      </c>
      <c r="C11" s="38">
        <v>315.597</v>
      </c>
      <c r="D11" s="52">
        <v>3072.9651000000003</v>
      </c>
      <c r="E11" s="52">
        <v>786.0361</v>
      </c>
      <c r="F11" s="52">
        <v>8773.5229</v>
      </c>
      <c r="G11" s="52">
        <v>35347.367</v>
      </c>
      <c r="H11" s="38" t="s">
        <v>37</v>
      </c>
      <c r="I11" s="75"/>
      <c r="J11" s="75"/>
    </row>
    <row r="12" spans="1:10" s="45" customFormat="1" ht="21" customHeight="1">
      <c r="A12" s="10" t="s">
        <v>6</v>
      </c>
      <c r="B12" s="72">
        <v>142813.1901999997</v>
      </c>
      <c r="C12" s="72">
        <v>2884.9168999999997</v>
      </c>
      <c r="D12" s="72">
        <v>97081.05199999985</v>
      </c>
      <c r="E12" s="72">
        <v>39182.23060000002</v>
      </c>
      <c r="F12" s="72">
        <v>159.3581</v>
      </c>
      <c r="G12" s="72">
        <v>3505.6326</v>
      </c>
      <c r="H12" s="37" t="s">
        <v>37</v>
      </c>
      <c r="I12" s="73"/>
      <c r="J12" s="73"/>
    </row>
    <row r="13" spans="1:10" ht="21" customHeight="1">
      <c r="A13" s="7" t="s">
        <v>4</v>
      </c>
      <c r="B13" s="52">
        <v>77197.41690000007</v>
      </c>
      <c r="C13" s="52">
        <v>1956.4189999999999</v>
      </c>
      <c r="D13" s="52">
        <v>59222.200500000064</v>
      </c>
      <c r="E13" s="52">
        <v>13598.704300000003</v>
      </c>
      <c r="F13" s="38">
        <v>64.4748</v>
      </c>
      <c r="G13" s="52">
        <v>2355.618299999999</v>
      </c>
      <c r="H13" s="38" t="s">
        <v>37</v>
      </c>
      <c r="I13" s="75"/>
      <c r="J13" s="75"/>
    </row>
    <row r="14" spans="1:10" ht="21" customHeight="1">
      <c r="A14" s="58" t="s">
        <v>5</v>
      </c>
      <c r="B14" s="76">
        <v>65615.77329999997</v>
      </c>
      <c r="C14" s="76">
        <v>928.4979000000001</v>
      </c>
      <c r="D14" s="76">
        <v>37858.85149999999</v>
      </c>
      <c r="E14" s="76">
        <v>25583.5263</v>
      </c>
      <c r="F14" s="76">
        <v>94.8833</v>
      </c>
      <c r="G14" s="76">
        <v>1150.0142999999996</v>
      </c>
      <c r="H14" s="61" t="s">
        <v>37</v>
      </c>
      <c r="I14" s="75"/>
      <c r="J14" s="75"/>
    </row>
    <row r="15" ht="21" customHeight="1">
      <c r="A15" s="7" t="s">
        <v>20</v>
      </c>
    </row>
  </sheetData>
  <sheetProtection/>
  <mergeCells count="9">
    <mergeCell ref="A3:A5"/>
    <mergeCell ref="B3:B5"/>
    <mergeCell ref="C3:H3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mawinda sukburee</cp:lastModifiedBy>
  <cp:lastPrinted>2020-11-02T01:13:56Z</cp:lastPrinted>
  <dcterms:created xsi:type="dcterms:W3CDTF">2006-06-22T03:42:15Z</dcterms:created>
  <dcterms:modified xsi:type="dcterms:W3CDTF">2024-02-14T07:11:05Z</dcterms:modified>
  <cp:category/>
  <cp:version/>
  <cp:contentType/>
  <cp:contentStatus/>
</cp:coreProperties>
</file>