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9230" windowHeight="11640" activeTab="0"/>
  </bookViews>
  <sheets>
    <sheet name="ตาราง 4 " sheetId="1" r:id="rId1"/>
  </sheets>
  <definedNames>
    <definedName name="_xlnm.Print_Area" localSheetId="0">'ตาราง 4 '!$A$1:$D$61</definedName>
  </definedNames>
  <calcPr fullCalcOnLoad="1"/>
</workbook>
</file>

<file path=xl/sharedStrings.xml><?xml version="1.0" encoding="utf-8"?>
<sst xmlns="http://schemas.openxmlformats.org/spreadsheetml/2006/main" count="80" uniqueCount="35">
  <si>
    <t>รวม</t>
  </si>
  <si>
    <t>ชาย</t>
  </si>
  <si>
    <t>หญิง</t>
  </si>
  <si>
    <t>ยอดรวม</t>
  </si>
  <si>
    <t>อุตสาหกรรม</t>
  </si>
  <si>
    <t>6. การก่อสร้าง</t>
  </si>
  <si>
    <t>7. การขายส่ง การขายปลีก การซ่อมแซมยานยนต์  รถจักรยานยนต์</t>
  </si>
  <si>
    <t xml:space="preserve">          ของใช้ส่วนบุคคล และของใช้ในครัวเรือน</t>
  </si>
  <si>
    <t>10. การเป็นสื่อกลางทางการเงิน</t>
  </si>
  <si>
    <t>จำนวน</t>
  </si>
  <si>
    <t>ร้อยละ</t>
  </si>
  <si>
    <t>-</t>
  </si>
  <si>
    <t>1. เกษตรกรรม การล่าสัตว์และการป่าไม้และประมง</t>
  </si>
  <si>
    <t>2. การทำเหมืองแร่ และเหมืองหิน</t>
  </si>
  <si>
    <t>3. การผลิต</t>
  </si>
  <si>
    <t>4. การไฟฟ้า ก๊าซ และการประปา</t>
  </si>
  <si>
    <t>5.การจัดหาน้ำ บำบัดน้ำเสีย</t>
  </si>
  <si>
    <t>8. การขนส่ง สถานที่เก็บสินค้า และการคมนาคม</t>
  </si>
  <si>
    <t>9. โรงแรม และ ภัตตาคาร</t>
  </si>
  <si>
    <t>11.กิจการทางการเงินและประกันภัย</t>
  </si>
  <si>
    <t>12. กิจการด้านอสังหาริมทรัพย์ การให้เช่า  และกิจกรรมทางธุรกิจ</t>
  </si>
  <si>
    <t>13.กิจกรรมทางวิชาชีพและเทคนิค</t>
  </si>
  <si>
    <t>14.การบริการและการสนับสนุน</t>
  </si>
  <si>
    <t>15. การบริหารราชการ และการป้องกันประเทศ รวมทั้งการประกันสังคมภาคบังคับ</t>
  </si>
  <si>
    <t>16. การศึกษา</t>
  </si>
  <si>
    <t>17. งานด้านสุขภาพ และงานสังคมสงเคราะห์</t>
  </si>
  <si>
    <t>19. กิจกรรมด้านบริการชุมชน สังคม และการบริการส่วนบุคคลอื่นๆ</t>
  </si>
  <si>
    <t>20. ลูกจ้างในครัวเรือนส่วนบุคคล</t>
  </si>
  <si>
    <t>21. องค์การระหว่างประเทศและองค์การต่างประเทศอื่นๆและสมาชิก</t>
  </si>
  <si>
    <t>22. ไม่ทราบ</t>
  </si>
  <si>
    <t>18. ศิลปะ ความบันเทิง นันทนาการ</t>
  </si>
  <si>
    <t xml:space="preserve">         สำนักงานสถิติแห่งชาติ  กระทรวงดิจิทัลเพื่อเศรษฐกิจและสังคม</t>
  </si>
  <si>
    <t>n.a.</t>
  </si>
  <si>
    <t>ตาราง 4  จำนวนและร้อยละของประชากรที่มีอายุ 15 ปีขึ้นไป  ที่มีงานทำจำแนกตามอุตสาหกรรม และเพศ ไตรมาสที่ 3  พ.ศ. 2566 : จังหวัดสุโขทัย</t>
  </si>
  <si>
    <t>ที่มา: สรุปผลการสำรวจภาวะการทำงานของประชากร ไตรมาสที่ 3  พ.ศ. 2566 :จังหวัดสุโขทัย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</si>
</sst>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#,##0.0"/>
    <numFmt numFmtId="182" formatCode="_-* #,##0_-;\-* #,##0_-;_-* &quot;-&quot;??_-;_-@_-"/>
    <numFmt numFmtId="183" formatCode="_-* #,##0.0_-;\-* #,##0.0_-;_-* &quot;-&quot;??_-;_-@_-"/>
    <numFmt numFmtId="184" formatCode="_-* #,##0.0_-;\-* #,##0.0_-;_-* &quot;-&quot;?_-;_-@_-"/>
    <numFmt numFmtId="185" formatCode="_-* #,##0.000_-;\-* #,##0.000_-;_-* &quot;-&quot;??_-;_-@_-"/>
    <numFmt numFmtId="186" formatCode="#,##0.000"/>
    <numFmt numFmtId="187" formatCode="#,##0.0000"/>
  </numFmts>
  <fonts count="39">
    <font>
      <sz val="14"/>
      <name val="Cordia New"/>
      <family val="0"/>
    </font>
    <font>
      <sz val="8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2" fontId="3" fillId="0" borderId="0" xfId="36" applyNumberFormat="1" applyFont="1" applyAlignment="1">
      <alignment/>
    </xf>
    <xf numFmtId="0" fontId="2" fillId="0" borderId="10" xfId="0" applyFont="1" applyBorder="1" applyAlignment="1">
      <alignment horizontal="center"/>
    </xf>
    <xf numFmtId="182" fontId="2" fillId="0" borderId="10" xfId="36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82" fontId="2" fillId="0" borderId="11" xfId="36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36" applyNumberFormat="1" applyFont="1" applyAlignment="1">
      <alignment horizontal="right" indent="4"/>
    </xf>
    <xf numFmtId="0" fontId="2" fillId="0" borderId="0" xfId="0" applyFont="1" applyAlignment="1">
      <alignment vertical="center"/>
    </xf>
    <xf numFmtId="0" fontId="3" fillId="0" borderId="0" xfId="0" applyFont="1" applyAlignment="1" applyProtection="1" quotePrefix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 vertical="center"/>
      <protection/>
    </xf>
    <xf numFmtId="3" fontId="3" fillId="0" borderId="0" xfId="36" applyNumberFormat="1" applyFont="1" applyAlignment="1">
      <alignment horizontal="right" indent="4"/>
    </xf>
    <xf numFmtId="0" fontId="3" fillId="0" borderId="0" xfId="0" applyFont="1" applyAlignment="1">
      <alignment horizontal="right"/>
    </xf>
    <xf numFmtId="182" fontId="3" fillId="0" borderId="0" xfId="36" applyNumberFormat="1" applyFont="1" applyAlignment="1">
      <alignment horizontal="right"/>
    </xf>
    <xf numFmtId="181" fontId="2" fillId="0" borderId="0" xfId="0" applyNumberFormat="1" applyFont="1" applyAlignment="1">
      <alignment horizontal="right" vertical="center" indent="4"/>
    </xf>
    <xf numFmtId="181" fontId="2" fillId="0" borderId="0" xfId="36" applyNumberFormat="1" applyFont="1" applyAlignment="1">
      <alignment horizontal="right" vertical="center" indent="4"/>
    </xf>
    <xf numFmtId="181" fontId="3" fillId="0" borderId="0" xfId="0" applyNumberFormat="1" applyFont="1" applyAlignment="1">
      <alignment horizontal="right" vertical="center" indent="4"/>
    </xf>
    <xf numFmtId="0" fontId="3" fillId="0" borderId="12" xfId="0" applyFont="1" applyBorder="1" applyAlignment="1">
      <alignment/>
    </xf>
    <xf numFmtId="182" fontId="3" fillId="0" borderId="12" xfId="36" applyNumberFormat="1" applyFont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182" fontId="2" fillId="0" borderId="0" xfId="36" applyNumberFormat="1" applyFont="1" applyBorder="1" applyAlignment="1">
      <alignment horizontal="center"/>
    </xf>
    <xf numFmtId="182" fontId="2" fillId="0" borderId="0" xfId="36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1619250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1619250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619250" y="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61"/>
  <sheetViews>
    <sheetView showGridLines="0" tabSelected="1" zoomScale="93" zoomScaleNormal="93" zoomScalePageLayoutView="0" workbookViewId="0" topLeftCell="A43">
      <selection activeCell="C57" sqref="C57"/>
    </sheetView>
  </sheetViews>
  <sheetFormatPr defaultColWidth="9.140625" defaultRowHeight="21.75"/>
  <cols>
    <col min="1" max="1" width="65.28125" style="2" customWidth="1"/>
    <col min="2" max="2" width="22.7109375" style="2" customWidth="1"/>
    <col min="3" max="3" width="23.00390625" style="2" customWidth="1"/>
    <col min="4" max="4" width="22.7109375" style="3" customWidth="1"/>
    <col min="5" max="7" width="9.140625" style="2" customWidth="1"/>
    <col min="8" max="8" width="2.140625" style="2" customWidth="1"/>
    <col min="9" max="14" width="9.140625" style="2" customWidth="1"/>
    <col min="15" max="15" width="1.28515625" style="2" customWidth="1"/>
    <col min="16" max="16384" width="9.140625" style="2" customWidth="1"/>
  </cols>
  <sheetData>
    <row r="1" spans="1:4" s="1" customFormat="1" ht="18.75">
      <c r="A1" s="1" t="s">
        <v>33</v>
      </c>
      <c r="B1" s="2"/>
      <c r="C1" s="2"/>
      <c r="D1" s="3"/>
    </row>
    <row r="2" spans="2:4" s="1" customFormat="1" ht="12" customHeight="1">
      <c r="B2" s="2"/>
      <c r="C2" s="2"/>
      <c r="D2" s="3"/>
    </row>
    <row r="3" spans="1:4" s="1" customFormat="1" ht="18.75">
      <c r="A3" s="4" t="s">
        <v>4</v>
      </c>
      <c r="B3" s="4" t="s">
        <v>0</v>
      </c>
      <c r="C3" s="4" t="s">
        <v>1</v>
      </c>
      <c r="D3" s="5" t="s">
        <v>2</v>
      </c>
    </row>
    <row r="4" spans="1:4" s="1" customFormat="1" ht="12" customHeight="1">
      <c r="A4" s="6"/>
      <c r="B4" s="7"/>
      <c r="C4" s="7"/>
      <c r="D4" s="8"/>
    </row>
    <row r="5" spans="1:4" s="1" customFormat="1" ht="18.75">
      <c r="A5" s="6"/>
      <c r="B5" s="26" t="s">
        <v>9</v>
      </c>
      <c r="C5" s="26"/>
      <c r="D5" s="26"/>
    </row>
    <row r="6" spans="1:4" s="11" customFormat="1" ht="18.75">
      <c r="A6" s="9" t="s">
        <v>3</v>
      </c>
      <c r="B6" s="10">
        <v>350542.83</v>
      </c>
      <c r="C6" s="10">
        <v>184430.65</v>
      </c>
      <c r="D6" s="10">
        <v>166112.19</v>
      </c>
    </row>
    <row r="7" spans="1:4" s="11" customFormat="1" ht="6" customHeight="1">
      <c r="A7" s="9"/>
      <c r="B7" s="10"/>
      <c r="C7" s="10"/>
      <c r="D7" s="10"/>
    </row>
    <row r="8" spans="1:4" s="13" customFormat="1" ht="18.75">
      <c r="A8" s="12" t="s">
        <v>12</v>
      </c>
      <c r="B8" s="17">
        <v>175687.27</v>
      </c>
      <c r="C8" s="17">
        <v>102236.09</v>
      </c>
      <c r="D8" s="17">
        <v>73451.17</v>
      </c>
    </row>
    <row r="9" spans="1:4" s="13" customFormat="1" ht="18.75">
      <c r="A9" s="14" t="s">
        <v>13</v>
      </c>
      <c r="B9" s="17">
        <v>495.11</v>
      </c>
      <c r="C9" s="17">
        <v>495.11</v>
      </c>
      <c r="D9" s="17" t="s">
        <v>32</v>
      </c>
    </row>
    <row r="10" spans="1:4" s="13" customFormat="1" ht="18.75">
      <c r="A10" s="14" t="s">
        <v>14</v>
      </c>
      <c r="B10" s="17">
        <v>35055.2</v>
      </c>
      <c r="C10" s="17">
        <v>14549.2</v>
      </c>
      <c r="D10" s="17">
        <v>20506</v>
      </c>
    </row>
    <row r="11" spans="1:4" s="13" customFormat="1" ht="18.75">
      <c r="A11" s="12" t="s">
        <v>15</v>
      </c>
      <c r="B11" s="17">
        <v>811.57</v>
      </c>
      <c r="C11" s="17">
        <v>811.57</v>
      </c>
      <c r="D11" s="17" t="s">
        <v>32</v>
      </c>
    </row>
    <row r="12" spans="1:4" s="13" customFormat="1" ht="18.75">
      <c r="A12" s="14" t="s">
        <v>16</v>
      </c>
      <c r="B12" s="17">
        <v>717.78</v>
      </c>
      <c r="C12" s="17">
        <v>582.55</v>
      </c>
      <c r="D12" s="17">
        <v>135.23</v>
      </c>
    </row>
    <row r="13" spans="1:4" ht="18.75">
      <c r="A13" s="12" t="s">
        <v>5</v>
      </c>
      <c r="B13" s="17">
        <v>24158.31</v>
      </c>
      <c r="C13" s="17">
        <v>17949.84</v>
      </c>
      <c r="D13" s="17">
        <v>6208.46</v>
      </c>
    </row>
    <row r="14" spans="1:4" ht="18.75">
      <c r="A14" s="14" t="s">
        <v>6</v>
      </c>
      <c r="B14" s="17"/>
      <c r="C14" s="17"/>
      <c r="D14" s="17"/>
    </row>
    <row r="15" spans="1:4" ht="18.75">
      <c r="A15" s="14" t="s">
        <v>7</v>
      </c>
      <c r="B15" s="17">
        <v>44890.65</v>
      </c>
      <c r="C15" s="17">
        <v>20072.01</v>
      </c>
      <c r="D15" s="17">
        <v>24818.64</v>
      </c>
    </row>
    <row r="16" spans="1:4" s="15" customFormat="1" ht="18.75">
      <c r="A16" s="15" t="s">
        <v>17</v>
      </c>
      <c r="B16" s="17">
        <v>5264.68</v>
      </c>
      <c r="C16" s="17">
        <v>3624.99</v>
      </c>
      <c r="D16" s="17">
        <v>1639.69</v>
      </c>
    </row>
    <row r="17" spans="1:4" ht="18.75">
      <c r="A17" s="16" t="s">
        <v>18</v>
      </c>
      <c r="B17" s="17">
        <v>16970.87</v>
      </c>
      <c r="C17" s="17">
        <v>5304.28</v>
      </c>
      <c r="D17" s="17">
        <v>11666.59</v>
      </c>
    </row>
    <row r="18" spans="1:4" ht="18.75">
      <c r="A18" s="15" t="s">
        <v>8</v>
      </c>
      <c r="B18" s="17">
        <v>976.83</v>
      </c>
      <c r="C18" s="17">
        <v>618.12</v>
      </c>
      <c r="D18" s="17">
        <v>358.71</v>
      </c>
    </row>
    <row r="19" spans="1:4" ht="18.75">
      <c r="A19" s="15" t="s">
        <v>19</v>
      </c>
      <c r="B19" s="17">
        <v>3711.22</v>
      </c>
      <c r="C19" s="17">
        <v>1763.05</v>
      </c>
      <c r="D19" s="17">
        <v>1948.17</v>
      </c>
    </row>
    <row r="20" spans="1:4" ht="18.75">
      <c r="A20" s="15" t="s">
        <v>20</v>
      </c>
      <c r="B20" s="17">
        <v>140.37</v>
      </c>
      <c r="C20" s="17">
        <v>140.37</v>
      </c>
      <c r="D20" s="17" t="s">
        <v>32</v>
      </c>
    </row>
    <row r="21" spans="1:4" ht="18.75">
      <c r="A21" s="15" t="s">
        <v>21</v>
      </c>
      <c r="B21" s="17">
        <v>827.65</v>
      </c>
      <c r="C21" s="17">
        <v>564.16</v>
      </c>
      <c r="D21" s="17">
        <v>263.48</v>
      </c>
    </row>
    <row r="22" spans="1:4" ht="18.75">
      <c r="A22" s="15" t="s">
        <v>22</v>
      </c>
      <c r="B22" s="17">
        <v>2078.73</v>
      </c>
      <c r="C22" s="17">
        <v>1247.91</v>
      </c>
      <c r="D22" s="17">
        <v>830.82</v>
      </c>
    </row>
    <row r="23" spans="1:4" ht="18.75">
      <c r="A23" s="2" t="s">
        <v>23</v>
      </c>
      <c r="B23" s="17">
        <v>15996.83</v>
      </c>
      <c r="C23" s="17">
        <v>8833.28</v>
      </c>
      <c r="D23" s="17">
        <v>7163.54</v>
      </c>
    </row>
    <row r="24" spans="1:4" ht="18.75">
      <c r="A24" s="2" t="s">
        <v>24</v>
      </c>
      <c r="B24" s="17">
        <v>10916.67</v>
      </c>
      <c r="C24" s="17">
        <v>1281.56</v>
      </c>
      <c r="D24" s="17">
        <v>9635.1</v>
      </c>
    </row>
    <row r="25" spans="1:4" ht="18.75">
      <c r="A25" s="2" t="s">
        <v>25</v>
      </c>
      <c r="B25" s="17">
        <v>4254.02</v>
      </c>
      <c r="C25" s="17">
        <v>1237.45</v>
      </c>
      <c r="D25" s="17">
        <v>3016.57</v>
      </c>
    </row>
    <row r="26" spans="1:4" ht="18.75">
      <c r="A26" s="2" t="s">
        <v>30</v>
      </c>
      <c r="B26" s="17">
        <v>2759.59</v>
      </c>
      <c r="C26" s="17">
        <v>1896.29</v>
      </c>
      <c r="D26" s="17">
        <v>863.3</v>
      </c>
    </row>
    <row r="27" spans="1:4" ht="18.75">
      <c r="A27" s="2" t="s">
        <v>26</v>
      </c>
      <c r="B27" s="17">
        <v>4124.21</v>
      </c>
      <c r="C27" s="17">
        <v>1222.82</v>
      </c>
      <c r="D27" s="17">
        <v>2901.4</v>
      </c>
    </row>
    <row r="28" spans="1:4" ht="18.75">
      <c r="A28" s="2" t="s">
        <v>27</v>
      </c>
      <c r="B28" s="17">
        <v>705.3</v>
      </c>
      <c r="C28" s="17" t="s">
        <v>32</v>
      </c>
      <c r="D28" s="17">
        <v>705.3</v>
      </c>
    </row>
    <row r="29" spans="1:4" ht="18.75">
      <c r="A29" s="2" t="s">
        <v>28</v>
      </c>
      <c r="B29" s="17" t="s">
        <v>32</v>
      </c>
      <c r="C29" s="17" t="s">
        <v>32</v>
      </c>
      <c r="D29" s="17" t="s">
        <v>32</v>
      </c>
    </row>
    <row r="30" spans="1:4" ht="18.75">
      <c r="A30" s="15" t="s">
        <v>29</v>
      </c>
      <c r="B30" s="17" t="s">
        <v>32</v>
      </c>
      <c r="C30" s="17" t="s">
        <v>32</v>
      </c>
      <c r="D30" s="17" t="s">
        <v>32</v>
      </c>
    </row>
    <row r="31" spans="1:4" ht="6.75" customHeight="1">
      <c r="A31" s="15"/>
      <c r="B31" s="18" t="s">
        <v>11</v>
      </c>
      <c r="C31" s="18" t="s">
        <v>11</v>
      </c>
      <c r="D31" s="19" t="s">
        <v>11</v>
      </c>
    </row>
    <row r="32" spans="2:4" ht="18.75">
      <c r="B32" s="27" t="s">
        <v>10</v>
      </c>
      <c r="C32" s="27"/>
      <c r="D32" s="27"/>
    </row>
    <row r="33" spans="1:4" s="11" customFormat="1" ht="18.75">
      <c r="A33" s="9" t="s">
        <v>3</v>
      </c>
      <c r="B33" s="20">
        <f>SUM(B35:B57)</f>
        <v>100.00000855815534</v>
      </c>
      <c r="C33" s="20">
        <f>SUM(C35:C57)</f>
        <v>100.00000000000003</v>
      </c>
      <c r="D33" s="20">
        <v>100</v>
      </c>
    </row>
    <row r="34" spans="1:4" s="11" customFormat="1" ht="6.75" customHeight="1">
      <c r="A34" s="9"/>
      <c r="B34" s="20"/>
      <c r="C34" s="20"/>
      <c r="D34" s="21"/>
    </row>
    <row r="35" spans="1:4" s="13" customFormat="1" ht="18.75">
      <c r="A35" s="12" t="s">
        <v>12</v>
      </c>
      <c r="B35" s="22">
        <f>B8*100/B$6</f>
        <v>50.11863172326189</v>
      </c>
      <c r="C35" s="22">
        <f>C8*100/C$6</f>
        <v>55.433351235274614</v>
      </c>
      <c r="D35" s="22">
        <f>D8*100/D$6</f>
        <v>44.217808458247404</v>
      </c>
    </row>
    <row r="36" spans="1:4" s="13" customFormat="1" ht="18.75">
      <c r="A36" s="14" t="s">
        <v>13</v>
      </c>
      <c r="B36" s="22">
        <f aca="true" t="shared" si="0" ref="B36:D57">B9*100/B$6</f>
        <v>0.14124094336774767</v>
      </c>
      <c r="C36" s="22">
        <f t="shared" si="0"/>
        <v>0.268453209919284</v>
      </c>
      <c r="D36" s="22" t="s">
        <v>11</v>
      </c>
    </row>
    <row r="37" spans="1:4" s="13" customFormat="1" ht="18.75">
      <c r="A37" s="14" t="s">
        <v>14</v>
      </c>
      <c r="B37" s="22">
        <f t="shared" si="0"/>
        <v>10.000261594282215</v>
      </c>
      <c r="C37" s="22">
        <f t="shared" si="0"/>
        <v>7.888710471930778</v>
      </c>
      <c r="D37" s="22">
        <f t="shared" si="0"/>
        <v>12.34466898546097</v>
      </c>
    </row>
    <row r="38" spans="1:4" s="13" customFormat="1" ht="18.75">
      <c r="A38" s="12" t="s">
        <v>15</v>
      </c>
      <c r="B38" s="22">
        <f t="shared" si="0"/>
        <v>0.23151807155776086</v>
      </c>
      <c r="C38" s="22">
        <f t="shared" si="0"/>
        <v>0.4400407416012469</v>
      </c>
      <c r="D38" s="22" t="s">
        <v>11</v>
      </c>
    </row>
    <row r="39" spans="1:4" s="13" customFormat="1" ht="18.75">
      <c r="A39" s="14" t="s">
        <v>16</v>
      </c>
      <c r="B39" s="22">
        <f t="shared" si="0"/>
        <v>0.20476242517925697</v>
      </c>
      <c r="C39" s="22">
        <f t="shared" si="0"/>
        <v>0.31586398464680354</v>
      </c>
      <c r="D39" s="22">
        <f t="shared" si="0"/>
        <v>0.08140883579946781</v>
      </c>
    </row>
    <row r="40" spans="1:4" ht="18.75">
      <c r="A40" s="12" t="s">
        <v>5</v>
      </c>
      <c r="B40" s="22">
        <f t="shared" si="0"/>
        <v>6.891685675042904</v>
      </c>
      <c r="C40" s="22">
        <f t="shared" si="0"/>
        <v>9.732568854471857</v>
      </c>
      <c r="D40" s="22">
        <f t="shared" si="0"/>
        <v>3.737510173094461</v>
      </c>
    </row>
    <row r="41" spans="1:4" ht="18.75">
      <c r="A41" s="14" t="s">
        <v>6</v>
      </c>
      <c r="B41" s="22">
        <f t="shared" si="0"/>
        <v>0</v>
      </c>
      <c r="C41" s="22">
        <f t="shared" si="0"/>
        <v>0</v>
      </c>
      <c r="D41" s="22">
        <f t="shared" si="0"/>
        <v>0</v>
      </c>
    </row>
    <row r="42" spans="1:4" ht="18.75">
      <c r="A42" s="14" t="s">
        <v>7</v>
      </c>
      <c r="B42" s="22">
        <f t="shared" si="0"/>
        <v>12.80603856595783</v>
      </c>
      <c r="C42" s="22">
        <f t="shared" si="0"/>
        <v>10.883229007759827</v>
      </c>
      <c r="D42" s="22">
        <f t="shared" si="0"/>
        <v>14.940890250137572</v>
      </c>
    </row>
    <row r="43" spans="1:4" s="15" customFormat="1" ht="18.75">
      <c r="A43" s="15" t="s">
        <v>17</v>
      </c>
      <c r="B43" s="22">
        <f t="shared" si="0"/>
        <v>1.5018649789527858</v>
      </c>
      <c r="C43" s="22">
        <f t="shared" si="0"/>
        <v>1.9655030224097785</v>
      </c>
      <c r="D43" s="22">
        <f t="shared" si="0"/>
        <v>0.9870979366414951</v>
      </c>
    </row>
    <row r="44" spans="1:4" ht="18.75">
      <c r="A44" s="16" t="s">
        <v>18</v>
      </c>
      <c r="B44" s="22">
        <f t="shared" si="0"/>
        <v>4.841311402660839</v>
      </c>
      <c r="C44" s="22">
        <f t="shared" si="0"/>
        <v>2.876029553656076</v>
      </c>
      <c r="D44" s="22">
        <f t="shared" si="0"/>
        <v>7.023319601047942</v>
      </c>
    </row>
    <row r="45" spans="1:4" ht="18.75">
      <c r="A45" s="15" t="s">
        <v>8</v>
      </c>
      <c r="B45" s="22">
        <f t="shared" si="0"/>
        <v>0.2786620967258123</v>
      </c>
      <c r="C45" s="22">
        <f t="shared" si="0"/>
        <v>0.3351503668180967</v>
      </c>
      <c r="D45" s="22">
        <f t="shared" si="0"/>
        <v>0.21594441684261703</v>
      </c>
    </row>
    <row r="46" spans="1:4" ht="18.75">
      <c r="A46" s="15" t="s">
        <v>19</v>
      </c>
      <c r="B46" s="22">
        <f t="shared" si="0"/>
        <v>1.0587065780235756</v>
      </c>
      <c r="C46" s="22">
        <f t="shared" si="0"/>
        <v>0.9559419760218815</v>
      </c>
      <c r="D46" s="22">
        <f t="shared" si="0"/>
        <v>1.1728037538966887</v>
      </c>
    </row>
    <row r="47" spans="1:4" ht="18.75">
      <c r="A47" s="15" t="s">
        <v>20</v>
      </c>
      <c r="B47" s="22">
        <f t="shared" si="0"/>
        <v>0.04004360893646006</v>
      </c>
      <c r="C47" s="22">
        <f t="shared" si="0"/>
        <v>0.07610990906337965</v>
      </c>
      <c r="D47" s="22" t="s">
        <v>11</v>
      </c>
    </row>
    <row r="48" spans="1:4" ht="18.75">
      <c r="A48" s="15" t="s">
        <v>21</v>
      </c>
      <c r="B48" s="22">
        <f t="shared" si="0"/>
        <v>0.23610524283152504</v>
      </c>
      <c r="C48" s="22">
        <f t="shared" si="0"/>
        <v>0.30589275697938495</v>
      </c>
      <c r="D48" s="22">
        <f t="shared" si="0"/>
        <v>0.15861569220175833</v>
      </c>
    </row>
    <row r="49" spans="1:4" ht="18.75">
      <c r="A49" s="15" t="s">
        <v>22</v>
      </c>
      <c r="B49" s="22">
        <f t="shared" si="0"/>
        <v>0.5930031431537196</v>
      </c>
      <c r="C49" s="22">
        <f t="shared" si="0"/>
        <v>0.6766283153044248</v>
      </c>
      <c r="D49" s="22">
        <f t="shared" si="0"/>
        <v>0.5001559488198909</v>
      </c>
    </row>
    <row r="50" spans="1:4" ht="18.75">
      <c r="A50" s="2" t="s">
        <v>23</v>
      </c>
      <c r="B50" s="22">
        <f t="shared" si="0"/>
        <v>4.563445214383646</v>
      </c>
      <c r="C50" s="22">
        <f t="shared" si="0"/>
        <v>4.789485912455441</v>
      </c>
      <c r="D50" s="22">
        <f t="shared" si="0"/>
        <v>4.312470987228571</v>
      </c>
    </row>
    <row r="51" spans="1:4" ht="18.75">
      <c r="A51" s="2" t="s">
        <v>24</v>
      </c>
      <c r="B51" s="22">
        <f t="shared" si="0"/>
        <v>3.114218596340995</v>
      </c>
      <c r="C51" s="22">
        <f t="shared" si="0"/>
        <v>0.6948736557616644</v>
      </c>
      <c r="D51" s="22">
        <f t="shared" si="0"/>
        <v>5.800356975607871</v>
      </c>
    </row>
    <row r="52" spans="1:4" ht="18.75">
      <c r="A52" s="2" t="s">
        <v>25</v>
      </c>
      <c r="B52" s="22">
        <f t="shared" si="0"/>
        <v>1.213552135697655</v>
      </c>
      <c r="C52" s="22">
        <f t="shared" si="0"/>
        <v>0.6709568067997375</v>
      </c>
      <c r="D52" s="22">
        <f t="shared" si="0"/>
        <v>1.8159835229431387</v>
      </c>
    </row>
    <row r="53" spans="1:4" ht="18.75">
      <c r="A53" s="2" t="s">
        <v>30</v>
      </c>
      <c r="B53" s="22">
        <f t="shared" si="0"/>
        <v>0.7872333318014235</v>
      </c>
      <c r="C53" s="22">
        <f t="shared" si="0"/>
        <v>1.0281859333033854</v>
      </c>
      <c r="D53" s="22">
        <f t="shared" si="0"/>
        <v>0.5197089990806816</v>
      </c>
    </row>
    <row r="54" spans="1:4" ht="18.75">
      <c r="A54" s="2" t="s">
        <v>26</v>
      </c>
      <c r="B54" s="22">
        <f t="shared" si="0"/>
        <v>1.176520997448443</v>
      </c>
      <c r="C54" s="22">
        <f t="shared" si="0"/>
        <v>0.6630242858223403</v>
      </c>
      <c r="D54" s="22">
        <f t="shared" si="0"/>
        <v>1.7466508628897133</v>
      </c>
    </row>
    <row r="55" spans="1:4" ht="18.75">
      <c r="A55" s="2" t="s">
        <v>27</v>
      </c>
      <c r="B55" s="22">
        <f t="shared" si="0"/>
        <v>0.20120223254887284</v>
      </c>
      <c r="C55" s="22" t="s">
        <v>11</v>
      </c>
      <c r="D55" s="22">
        <f t="shared" si="0"/>
        <v>0.4245925600041755</v>
      </c>
    </row>
    <row r="56" spans="1:4" ht="18.75">
      <c r="A56" s="2" t="s">
        <v>28</v>
      </c>
      <c r="B56" s="22" t="s">
        <v>11</v>
      </c>
      <c r="C56" s="22" t="s">
        <v>11</v>
      </c>
      <c r="D56" s="22" t="s">
        <v>11</v>
      </c>
    </row>
    <row r="57" spans="1:4" ht="18.75">
      <c r="A57" s="15" t="s">
        <v>29</v>
      </c>
      <c r="B57" s="22" t="s">
        <v>11</v>
      </c>
      <c r="C57" s="22" t="s">
        <v>11</v>
      </c>
      <c r="D57" s="22" t="s">
        <v>11</v>
      </c>
    </row>
    <row r="58" spans="1:4" ht="12" customHeight="1">
      <c r="A58" s="23"/>
      <c r="B58" s="23"/>
      <c r="C58" s="23"/>
      <c r="D58" s="24"/>
    </row>
    <row r="59" ht="12" customHeight="1"/>
    <row r="60" ht="18.75">
      <c r="A60" s="25" t="s">
        <v>34</v>
      </c>
    </row>
    <row r="61" ht="18.75">
      <c r="A61" s="25" t="s">
        <v>31</v>
      </c>
    </row>
  </sheetData>
  <sheetProtection/>
  <mergeCells count="2">
    <mergeCell ref="B5:D5"/>
    <mergeCell ref="B32:D32"/>
  </mergeCells>
  <printOptions/>
  <pageMargins left="0.3937007874015748" right="0.1968503937007874" top="0.5905511811023623" bottom="0" header="0.31496062992125984" footer="0.196850393700787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 Sukhothai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Kamontip C.</dc:creator>
  <cp:keywords/>
  <dc:description/>
  <cp:lastModifiedBy>Danita Rungwiwatdecha</cp:lastModifiedBy>
  <cp:lastPrinted>2022-07-04T09:28:06Z</cp:lastPrinted>
  <dcterms:created xsi:type="dcterms:W3CDTF">2005-10-17T07:35:09Z</dcterms:created>
  <dcterms:modified xsi:type="dcterms:W3CDTF">2023-11-16T07:39:10Z</dcterms:modified>
  <cp:category/>
  <cp:version/>
  <cp:contentType/>
  <cp:contentStatus/>
</cp:coreProperties>
</file>