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35" windowHeight="10245" tabRatio="601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<sst xmlns="http://schemas.openxmlformats.org/spreadsheetml/2006/main" count="43" uniqueCount="28">
  <si>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ประชากร</t>
  </si>
  <si>
    <t>กำลังแรงงานรวม</t>
  </si>
  <si>
    <t>อายุ 15 ปี</t>
  </si>
  <si>
    <t>กำลังแรงงานปัจจุบัน</t>
  </si>
  <si>
    <t>กำลังแรงงาน</t>
  </si>
  <si>
    <t>ขึ้นไป</t>
  </si>
  <si>
    <t>รวม</t>
  </si>
  <si>
    <t>ผู้มีงานทำ</t>
  </si>
  <si>
    <t>ที่รอฤดูกาล</t>
  </si>
  <si>
    <t>ทำงานบ้าน</t>
  </si>
  <si>
    <t>เรียนหนังสือ</t>
  </si>
  <si>
    <t>อื่น ๆ</t>
  </si>
  <si>
    <t xml:space="preserve">       ชาย                         </t>
  </si>
  <si>
    <t xml:space="preserve">       หญิง                        </t>
  </si>
  <si>
    <t>ผู้ว่างงาน</t>
  </si>
  <si>
    <t>เด็ก/ชรา/ป่วย/พิการ</t>
  </si>
  <si>
    <t>จนไม่สามารถทำงานได้</t>
  </si>
  <si>
    <t>ผู้อยู่นอกกำลังแรงงาน</t>
  </si>
  <si>
    <t>ตารางที่ 1 ประชากรอายุ 15 ปีขึ้นไป จำแนกตามสถานภาพแรงงาน และเพศ ทั่วราชอาณาจักร ภาคตะวันออกเฉียงเหนือ จังหวัดหนองคาย ไตรมาสที่ 4 (ตุลาคม-ธันวาคม) พ.ศ.2566</t>
  </si>
  <si>
    <t xml:space="preserve"> หนองคาย                          </t>
  </si>
  <si>
    <t xml:space="preserve"> ภาคตะวันออกเฉียงเหนือ            </t>
  </si>
  <si>
    <t xml:space="preserve"> ทั่วราชอาณาจักร                  </t>
  </si>
  <si>
    <t>สถานภาพแรงงาน
และเพศ</t>
  </si>
  <si>
    <t>ร้อยละ</t>
  </si>
  <si>
    <t>หมายเหตุ :</t>
  </si>
  <si>
    <t>อัตราการ</t>
  </si>
  <si>
    <t>ว่างงาน</t>
  </si>
  <si>
    <t xml:space="preserve"> ผลรวมของแต่ละจำนวนอาจไม่เท่ากับยอดรวมเนื่องจากการปัดเศษทศนิยม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</si>
</sst>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#,##0.0_ ;\-#,##0.0\ "/>
    <numFmt numFmtId="183" formatCode="0.0"/>
    <numFmt numFmtId="184" formatCode="_-* #,##0.0_-;\-* #,##0.0_-;_-* &quot;-&quot;_-;_-@_-"/>
    <numFmt numFmtId="185" formatCode="_-* #,##0.0_-;\-* #,##0.0_-;_-* &quot;-&quot;?_-;_-@_-"/>
    <numFmt numFmtId="186" formatCode="#,##0.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</numFmts>
  <fonts count="49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 tint="0.0499899983406066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4" fillId="0" borderId="0" xfId="0" applyFont="1" applyAlignment="1" quotePrefix="1">
      <alignment horizontal="right"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" fillId="33" borderId="0" xfId="0" applyFont="1" applyFill="1" applyAlignment="1">
      <alignment/>
    </xf>
    <xf numFmtId="178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3" fontId="45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176" fontId="45" fillId="0" borderId="0" xfId="42" applyNumberFormat="1" applyFont="1" applyAlignment="1">
      <alignment vertical="center"/>
      <protection/>
    </xf>
    <xf numFmtId="176" fontId="46" fillId="0" borderId="0" xfId="42" applyNumberFormat="1" applyFont="1" applyAlignment="1">
      <alignment vertical="center"/>
      <protection/>
    </xf>
    <xf numFmtId="176" fontId="46" fillId="0" borderId="10" xfId="42" applyNumberFormat="1" applyFont="1" applyBorder="1" applyAlignment="1">
      <alignment vertical="center"/>
      <protection/>
    </xf>
    <xf numFmtId="176" fontId="47" fillId="0" borderId="0" xfId="42" applyNumberFormat="1" applyFont="1" applyAlignment="1">
      <alignment vertical="center"/>
      <protection/>
    </xf>
    <xf numFmtId="183" fontId="3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48" fillId="0" borderId="0" xfId="42" applyNumberFormat="1" applyFont="1" applyAlignment="1">
      <alignment vertical="center"/>
      <protection/>
    </xf>
    <xf numFmtId="176" fontId="5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78" fontId="4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5" fillId="0" borderId="11" xfId="42" applyFont="1" applyBorder="1" applyAlignment="1">
      <alignment horizontal="center" vertical="center" wrapText="1"/>
      <protection/>
    </xf>
    <xf numFmtId="0" fontId="45" fillId="0" borderId="0" xfId="42" applyFont="1" applyAlignment="1">
      <alignment horizontal="center" vertical="center" wrapText="1"/>
      <protection/>
    </xf>
    <xf numFmtId="0" fontId="45" fillId="0" borderId="10" xfId="42" applyFont="1" applyBorder="1" applyAlignment="1">
      <alignment horizontal="center" vertical="center" wrapText="1"/>
      <protection/>
    </xf>
    <xf numFmtId="3" fontId="45" fillId="0" borderId="0" xfId="42" applyNumberFormat="1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tabSelected="1" zoomScale="112" zoomScaleNormal="112" zoomScaleSheetLayoutView="112" workbookViewId="0" topLeftCell="A1">
      <selection activeCell="E15" sqref="E15"/>
    </sheetView>
  </sheetViews>
  <sheetFormatPr defaultColWidth="9.140625" defaultRowHeight="21.75"/>
  <cols>
    <col min="1" max="1" width="19.00390625" style="1" customWidth="1"/>
    <col min="2" max="2" width="12.7109375" style="1" customWidth="1"/>
    <col min="3" max="3" width="10.8515625" style="1" customWidth="1"/>
    <col min="4" max="4" width="10.7109375" style="1" customWidth="1"/>
    <col min="5" max="5" width="11.8515625" style="1" customWidth="1"/>
    <col min="6" max="6" width="11.140625" style="1" customWidth="1"/>
    <col min="7" max="7" width="10.8515625" style="1" customWidth="1"/>
    <col min="8" max="8" width="0.5625" style="1" customWidth="1"/>
    <col min="9" max="9" width="10.421875" style="1" customWidth="1"/>
    <col min="10" max="10" width="11.00390625" style="1" customWidth="1"/>
    <col min="11" max="11" width="11.140625" style="1" customWidth="1"/>
    <col min="12" max="12" width="17.00390625" style="1" customWidth="1"/>
    <col min="13" max="13" width="9.7109375" style="1" customWidth="1"/>
    <col min="14" max="14" width="7.421875" style="1" customWidth="1"/>
    <col min="15" max="16384" width="9.140625" style="1" customWidth="1"/>
  </cols>
  <sheetData>
    <row r="1" spans="1:13" ht="25.5" customHeight="1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51" s="2" customFormat="1" ht="9.75" customHeight="1">
      <c r="A2" s="10"/>
      <c r="B2" s="20"/>
      <c r="C2" s="20"/>
      <c r="D2" s="12"/>
      <c r="E2" s="12"/>
      <c r="F2" s="12"/>
      <c r="G2" s="12"/>
      <c r="H2" s="12"/>
      <c r="I2" s="12"/>
      <c r="J2" s="12"/>
      <c r="K2" s="12"/>
      <c r="L2" s="12"/>
      <c r="M2" s="1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14" s="3" customFormat="1" ht="20.25" customHeight="1">
      <c r="A3" s="43" t="s">
        <v>22</v>
      </c>
      <c r="B3" s="13" t="s">
        <v>0</v>
      </c>
      <c r="C3" s="14"/>
      <c r="D3" s="42" t="s">
        <v>1</v>
      </c>
      <c r="E3" s="42"/>
      <c r="F3" s="42"/>
      <c r="G3" s="42"/>
      <c r="I3" s="42" t="s">
        <v>17</v>
      </c>
      <c r="J3" s="42"/>
      <c r="K3" s="42"/>
      <c r="L3" s="42"/>
      <c r="M3" s="42"/>
      <c r="N3" s="37" t="s">
        <v>25</v>
      </c>
    </row>
    <row r="4" spans="1:14" s="3" customFormat="1" ht="20.25" customHeight="1">
      <c r="A4" s="44"/>
      <c r="B4" s="3" t="s">
        <v>2</v>
      </c>
      <c r="D4" s="14"/>
      <c r="E4" s="14" t="s">
        <v>3</v>
      </c>
      <c r="F4" s="14"/>
      <c r="G4" s="3" t="s">
        <v>4</v>
      </c>
      <c r="L4" s="3" t="s">
        <v>15</v>
      </c>
      <c r="N4" s="38" t="s">
        <v>26</v>
      </c>
    </row>
    <row r="5" spans="1:14" s="3" customFormat="1" ht="20.25" customHeight="1">
      <c r="A5" s="45"/>
      <c r="B5" s="15" t="s">
        <v>5</v>
      </c>
      <c r="C5" s="15" t="s">
        <v>6</v>
      </c>
      <c r="D5" s="15" t="s">
        <v>6</v>
      </c>
      <c r="E5" s="15" t="s">
        <v>7</v>
      </c>
      <c r="F5" s="15" t="s">
        <v>14</v>
      </c>
      <c r="G5" s="15" t="s">
        <v>8</v>
      </c>
      <c r="H5" s="15"/>
      <c r="I5" s="15" t="s">
        <v>6</v>
      </c>
      <c r="J5" s="15" t="s">
        <v>9</v>
      </c>
      <c r="K5" s="15" t="s">
        <v>10</v>
      </c>
      <c r="L5" s="15" t="s">
        <v>16</v>
      </c>
      <c r="M5" s="15" t="s">
        <v>11</v>
      </c>
      <c r="N5" s="39"/>
    </row>
    <row r="6" spans="1:14" s="4" customFormat="1" ht="22.5" customHeight="1">
      <c r="A6" s="4" t="s">
        <v>21</v>
      </c>
      <c r="B6" s="5">
        <v>59027362.03</v>
      </c>
      <c r="C6" s="5">
        <v>40673910.65</v>
      </c>
      <c r="D6" s="5">
        <v>40579420</v>
      </c>
      <c r="E6" s="5">
        <v>40250129.35</v>
      </c>
      <c r="F6" s="5">
        <v>329290.65</v>
      </c>
      <c r="G6" s="5">
        <v>94490.65</v>
      </c>
      <c r="H6" s="5"/>
      <c r="I6" s="5">
        <v>18353451.38</v>
      </c>
      <c r="J6" s="5">
        <v>5070930.78</v>
      </c>
      <c r="K6" s="5">
        <v>4469423.95</v>
      </c>
      <c r="L6" s="5">
        <v>7081931.74</v>
      </c>
      <c r="M6" s="5">
        <v>1731164.91</v>
      </c>
      <c r="N6" s="21">
        <v>0.8095868942466687</v>
      </c>
    </row>
    <row r="7" spans="1:251" s="4" customFormat="1" ht="20.25" customHeight="1">
      <c r="A7" s="6" t="s">
        <v>12</v>
      </c>
      <c r="B7" s="7">
        <v>28127055</v>
      </c>
      <c r="C7" s="7">
        <v>21796005.69</v>
      </c>
      <c r="D7" s="7">
        <v>21741846.98</v>
      </c>
      <c r="E7" s="7">
        <v>21567943.44</v>
      </c>
      <c r="F7" s="7">
        <v>173903.53</v>
      </c>
      <c r="G7" s="7">
        <v>54158.72</v>
      </c>
      <c r="H7" s="7"/>
      <c r="I7" s="7">
        <v>6331049.31</v>
      </c>
      <c r="J7" s="7">
        <v>293025.82</v>
      </c>
      <c r="K7" s="7">
        <v>2088333.6</v>
      </c>
      <c r="L7" s="7">
        <v>2920118.67</v>
      </c>
      <c r="M7" s="7">
        <v>1029571.22</v>
      </c>
      <c r="N7" s="22">
        <v>0.7978688043735778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s="4" customFormat="1" ht="20.25" customHeight="1">
      <c r="A8" s="6" t="s">
        <v>13</v>
      </c>
      <c r="B8" s="7">
        <v>30900307.03</v>
      </c>
      <c r="C8" s="7">
        <v>18877904.96</v>
      </c>
      <c r="D8" s="7">
        <v>18837573.02</v>
      </c>
      <c r="E8" s="7">
        <v>18682185.9</v>
      </c>
      <c r="F8" s="7">
        <v>155387.12</v>
      </c>
      <c r="G8" s="7">
        <v>40331.94</v>
      </c>
      <c r="H8" s="7"/>
      <c r="I8" s="7">
        <v>12022402.07</v>
      </c>
      <c r="J8" s="7">
        <v>4777904.96</v>
      </c>
      <c r="K8" s="7">
        <v>2381090.35</v>
      </c>
      <c r="L8" s="7">
        <v>4161813.08</v>
      </c>
      <c r="M8" s="7">
        <v>701593.69</v>
      </c>
      <c r="N8" s="22">
        <v>0.8231163380112705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14" s="4" customFormat="1" ht="21" customHeight="1">
      <c r="A9" s="4" t="s">
        <v>20</v>
      </c>
      <c r="B9" s="5">
        <v>14981179.01</v>
      </c>
      <c r="C9" s="5">
        <v>9749352.91</v>
      </c>
      <c r="D9" s="5">
        <v>9697910.91</v>
      </c>
      <c r="E9" s="5">
        <v>9646001.16</v>
      </c>
      <c r="F9" s="5">
        <v>51909.75</v>
      </c>
      <c r="G9" s="5">
        <v>51442.01</v>
      </c>
      <c r="H9" s="5"/>
      <c r="I9" s="5">
        <v>5231826.1</v>
      </c>
      <c r="J9" s="5">
        <v>1266994.34</v>
      </c>
      <c r="K9" s="5">
        <v>1416201.64</v>
      </c>
      <c r="L9" s="5">
        <v>2142065.17</v>
      </c>
      <c r="M9" s="5">
        <v>406564.95</v>
      </c>
      <c r="N9" s="21">
        <v>0.5324430295958996</v>
      </c>
    </row>
    <row r="10" spans="1:14" s="6" customFormat="1" ht="21" customHeight="1">
      <c r="A10" s="6" t="s">
        <v>12</v>
      </c>
      <c r="B10" s="7">
        <v>7104649.01</v>
      </c>
      <c r="C10" s="7">
        <v>5262008.21</v>
      </c>
      <c r="D10" s="7">
        <v>5232877.74</v>
      </c>
      <c r="E10" s="7">
        <v>5212042.99</v>
      </c>
      <c r="F10" s="7">
        <v>20834.75</v>
      </c>
      <c r="G10" s="7">
        <v>29130.46</v>
      </c>
      <c r="H10" s="7"/>
      <c r="I10" s="7">
        <v>1842640.8</v>
      </c>
      <c r="J10" s="7">
        <v>60907.2</v>
      </c>
      <c r="K10" s="7">
        <v>676217.83</v>
      </c>
      <c r="L10" s="7">
        <v>870053.05</v>
      </c>
      <c r="M10" s="7">
        <v>235462.72</v>
      </c>
      <c r="N10" s="22">
        <v>0.3959467406456213</v>
      </c>
    </row>
    <row r="11" spans="1:14" s="6" customFormat="1" ht="21" customHeight="1">
      <c r="A11" s="6" t="s">
        <v>13</v>
      </c>
      <c r="B11" s="7">
        <v>7876530.01</v>
      </c>
      <c r="C11" s="7">
        <v>4487344.71</v>
      </c>
      <c r="D11" s="7">
        <v>4465033.17</v>
      </c>
      <c r="E11" s="7">
        <v>4433958.17</v>
      </c>
      <c r="F11" s="7">
        <v>31074.99</v>
      </c>
      <c r="G11" s="7">
        <v>22311.54</v>
      </c>
      <c r="H11" s="7"/>
      <c r="I11" s="7">
        <v>3389185.3</v>
      </c>
      <c r="J11" s="7">
        <v>1206087.13</v>
      </c>
      <c r="K11" s="7">
        <v>739983.81</v>
      </c>
      <c r="L11" s="7">
        <v>1272012.12</v>
      </c>
      <c r="M11" s="7">
        <v>171102.24</v>
      </c>
      <c r="N11" s="22">
        <v>0.6925028498646363</v>
      </c>
    </row>
    <row r="12" spans="1:14" s="4" customFormat="1" ht="24" customHeight="1">
      <c r="A12" s="4" t="s">
        <v>19</v>
      </c>
      <c r="B12" s="5">
        <v>375002</v>
      </c>
      <c r="C12" s="5">
        <v>232381</v>
      </c>
      <c r="D12" s="5">
        <v>229790</v>
      </c>
      <c r="E12" s="5">
        <v>228401</v>
      </c>
      <c r="F12" s="24">
        <v>1389</v>
      </c>
      <c r="G12" s="5">
        <v>2591</v>
      </c>
      <c r="H12" s="5">
        <v>0</v>
      </c>
      <c r="I12" s="5">
        <v>142621</v>
      </c>
      <c r="J12" s="5">
        <v>38681</v>
      </c>
      <c r="K12" s="5">
        <v>36839</v>
      </c>
      <c r="L12" s="5">
        <v>55469</v>
      </c>
      <c r="M12" s="5">
        <v>11632</v>
      </c>
      <c r="N12" s="21">
        <v>0.5980007743319085</v>
      </c>
    </row>
    <row r="13" spans="1:14" s="6" customFormat="1" ht="19.5" customHeight="1">
      <c r="A13" s="6" t="s">
        <v>12</v>
      </c>
      <c r="B13" s="7">
        <v>176459</v>
      </c>
      <c r="C13" s="7">
        <v>125237</v>
      </c>
      <c r="D13" s="7">
        <v>123330</v>
      </c>
      <c r="E13" s="7">
        <v>122896</v>
      </c>
      <c r="F13" s="7">
        <v>434</v>
      </c>
      <c r="G13" s="7">
        <v>1907</v>
      </c>
      <c r="H13" s="7">
        <v>0</v>
      </c>
      <c r="I13" s="7">
        <v>51222</v>
      </c>
      <c r="J13" s="7">
        <v>1828</v>
      </c>
      <c r="K13" s="25">
        <v>17238</v>
      </c>
      <c r="L13" s="7">
        <v>25516</v>
      </c>
      <c r="M13" s="7">
        <v>6640</v>
      </c>
      <c r="N13" s="22">
        <v>0.3468784848943131</v>
      </c>
    </row>
    <row r="14" spans="1:14" s="6" customFormat="1" ht="19.5" customHeight="1">
      <c r="A14" s="6" t="s">
        <v>13</v>
      </c>
      <c r="B14" s="7">
        <v>198543</v>
      </c>
      <c r="C14" s="7">
        <v>107144</v>
      </c>
      <c r="D14" s="7">
        <v>106460</v>
      </c>
      <c r="E14" s="7">
        <v>105505</v>
      </c>
      <c r="F14" s="7">
        <v>955</v>
      </c>
      <c r="G14" s="7">
        <v>684</v>
      </c>
      <c r="H14" s="7">
        <v>0</v>
      </c>
      <c r="I14" s="7">
        <v>91399</v>
      </c>
      <c r="J14" s="7">
        <v>36853</v>
      </c>
      <c r="K14" s="7">
        <v>19601</v>
      </c>
      <c r="L14" s="7">
        <v>29953</v>
      </c>
      <c r="M14" s="7">
        <v>4992</v>
      </c>
      <c r="N14" s="22">
        <v>0.8915289073968937</v>
      </c>
    </row>
    <row r="15" spans="1:251" s="9" customFormat="1" ht="7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13" ht="18.75">
      <c r="A16" s="6"/>
      <c r="B16" s="46" t="s">
        <v>23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5" ht="18.75">
      <c r="A17" s="4" t="s">
        <v>21</v>
      </c>
      <c r="B17" s="26">
        <v>100</v>
      </c>
      <c r="C17" s="26">
        <v>68.90687513585299</v>
      </c>
      <c r="D17" s="26">
        <v>68.74679573072562</v>
      </c>
      <c r="E17" s="26">
        <v>68.18893470039085</v>
      </c>
      <c r="F17" s="32">
        <v>0.557861030334782</v>
      </c>
      <c r="G17" s="26">
        <v>0.1600794051273648</v>
      </c>
      <c r="H17" s="26">
        <v>0</v>
      </c>
      <c r="I17" s="26">
        <v>31.093124864147004</v>
      </c>
      <c r="J17" s="26">
        <v>8.590813828716852</v>
      </c>
      <c r="K17" s="26">
        <v>7.571783315894187</v>
      </c>
      <c r="L17" s="26">
        <v>11.997710038948863</v>
      </c>
      <c r="M17" s="33">
        <v>2.9328176805871053</v>
      </c>
      <c r="N17" s="35">
        <f>F6/D6*100</f>
        <v>0.8114720466679909</v>
      </c>
      <c r="O17" s="34"/>
    </row>
    <row r="18" spans="1:14" ht="18.75">
      <c r="A18" s="4" t="s">
        <v>12</v>
      </c>
      <c r="B18" s="27">
        <v>100</v>
      </c>
      <c r="C18" s="27">
        <v>77.49124709287909</v>
      </c>
      <c r="D18" s="27">
        <v>77.29869685966057</v>
      </c>
      <c r="E18" s="27">
        <v>76.68041833743348</v>
      </c>
      <c r="F18" s="27">
        <v>0.6182784866741292</v>
      </c>
      <c r="G18" s="27">
        <v>0.19255026877147288</v>
      </c>
      <c r="H18" s="27">
        <v>0</v>
      </c>
      <c r="I18" s="27">
        <v>22.50875290712092</v>
      </c>
      <c r="J18" s="27">
        <v>1.04179346184661</v>
      </c>
      <c r="K18" s="27">
        <v>7.424643639371417</v>
      </c>
      <c r="L18" s="27">
        <v>10.381885590226208</v>
      </c>
      <c r="M18" s="23">
        <v>3.6604302156766853</v>
      </c>
      <c r="N18" s="40">
        <f aca="true" t="shared" si="0" ref="N18:N25">F7/D7*100</f>
        <v>0.7998562870945198</v>
      </c>
    </row>
    <row r="19" spans="1:14" ht="18.75">
      <c r="A19" s="4" t="s">
        <v>13</v>
      </c>
      <c r="B19" s="27">
        <v>100</v>
      </c>
      <c r="C19" s="27">
        <v>61.09293652542714</v>
      </c>
      <c r="D19" s="27">
        <v>60.96241374466368</v>
      </c>
      <c r="E19" s="27">
        <v>60.459547802752034</v>
      </c>
      <c r="F19" s="27">
        <v>0.5028659419116457</v>
      </c>
      <c r="G19" s="27">
        <v>0.13052278076345056</v>
      </c>
      <c r="H19" s="27">
        <v>0</v>
      </c>
      <c r="I19" s="27">
        <v>38.90706347457286</v>
      </c>
      <c r="J19" s="27">
        <v>15.462321961271464</v>
      </c>
      <c r="K19" s="27">
        <v>7.705717447041173</v>
      </c>
      <c r="L19" s="27">
        <v>13.468516917839828</v>
      </c>
      <c r="M19" s="23">
        <v>2.270507180782533</v>
      </c>
      <c r="N19" s="40">
        <f t="shared" si="0"/>
        <v>0.8248786605101638</v>
      </c>
    </row>
    <row r="20" spans="1:14" ht="18.75">
      <c r="A20" s="4" t="s">
        <v>20</v>
      </c>
      <c r="B20" s="26">
        <v>100</v>
      </c>
      <c r="C20" s="26">
        <v>65.07734073194284</v>
      </c>
      <c r="D20" s="26">
        <v>64.73396321829279</v>
      </c>
      <c r="E20" s="26">
        <v>64.38746345371918</v>
      </c>
      <c r="F20" s="26">
        <v>0.3464997645736028</v>
      </c>
      <c r="G20" s="26">
        <v>0.3433775804004628</v>
      </c>
      <c r="H20" s="26">
        <v>0</v>
      </c>
      <c r="I20" s="26">
        <v>34.92265926805717</v>
      </c>
      <c r="J20" s="26">
        <v>8.457240509270173</v>
      </c>
      <c r="K20" s="26">
        <v>9.453205512427823</v>
      </c>
      <c r="L20" s="26">
        <v>14.298375104991152</v>
      </c>
      <c r="M20" s="33">
        <v>2.7138381413680204</v>
      </c>
      <c r="N20" s="35">
        <f t="shared" si="0"/>
        <v>0.5352673424383932</v>
      </c>
    </row>
    <row r="21" spans="1:14" ht="18.75">
      <c r="A21" s="6" t="s">
        <v>12</v>
      </c>
      <c r="B21" s="27">
        <v>100</v>
      </c>
      <c r="C21" s="27">
        <v>74.0642951199077</v>
      </c>
      <c r="D21" s="27">
        <v>73.65427528699269</v>
      </c>
      <c r="E21" s="27">
        <v>73.36102012448326</v>
      </c>
      <c r="F21" s="27">
        <v>0.29325516250942846</v>
      </c>
      <c r="G21" s="27">
        <v>0.4100196921621045</v>
      </c>
      <c r="H21" s="27">
        <v>0</v>
      </c>
      <c r="I21" s="27">
        <v>25.935704880092313</v>
      </c>
      <c r="J21" s="27">
        <v>0.8572865445466954</v>
      </c>
      <c r="K21" s="27">
        <v>9.5179625207129</v>
      </c>
      <c r="L21" s="27">
        <v>12.246249586367675</v>
      </c>
      <c r="M21" s="23">
        <v>3.314206228465043</v>
      </c>
      <c r="N21" s="40">
        <f t="shared" si="0"/>
        <v>0.3981509034835582</v>
      </c>
    </row>
    <row r="22" spans="1:14" ht="18.75">
      <c r="A22" s="6" t="s">
        <v>13</v>
      </c>
      <c r="B22" s="27">
        <v>100</v>
      </c>
      <c r="C22" s="27">
        <v>56.97108630707801</v>
      </c>
      <c r="D22" s="27">
        <v>56.687820199138685</v>
      </c>
      <c r="E22" s="27">
        <v>56.29329367590387</v>
      </c>
      <c r="F22" s="27">
        <v>0.3945263962753568</v>
      </c>
      <c r="G22" s="27">
        <v>0.28326610793932594</v>
      </c>
      <c r="H22" s="27">
        <v>0</v>
      </c>
      <c r="I22" s="27">
        <v>43.028913692921996</v>
      </c>
      <c r="J22" s="27">
        <v>15.312417123641477</v>
      </c>
      <c r="K22" s="27">
        <v>9.3947945232294</v>
      </c>
      <c r="L22" s="27">
        <v>16.149397239457734</v>
      </c>
      <c r="M22" s="23">
        <v>2.1723048065933797</v>
      </c>
      <c r="N22" s="40">
        <f t="shared" si="0"/>
        <v>0.6959632508172386</v>
      </c>
    </row>
    <row r="23" spans="1:14" ht="18.75">
      <c r="A23" s="4" t="s">
        <v>19</v>
      </c>
      <c r="B23" s="27">
        <v>100</v>
      </c>
      <c r="C23" s="23">
        <v>61.96793617100709</v>
      </c>
      <c r="D23" s="23">
        <v>61.27700652263188</v>
      </c>
      <c r="E23" s="23">
        <v>60.90660849808801</v>
      </c>
      <c r="F23" s="23">
        <v>0.3703980245438691</v>
      </c>
      <c r="G23" s="23">
        <v>0.6909296483752086</v>
      </c>
      <c r="H23" s="23"/>
      <c r="I23" s="23">
        <v>38.03206382899291</v>
      </c>
      <c r="J23" s="23">
        <v>10.314878320648956</v>
      </c>
      <c r="K23" s="23">
        <v>9.823680940368318</v>
      </c>
      <c r="L23" s="23">
        <v>14.79165444450963</v>
      </c>
      <c r="M23" s="23">
        <v>3.1018501234660083</v>
      </c>
      <c r="N23" s="35">
        <f t="shared" si="0"/>
        <v>0.6044649462552765</v>
      </c>
    </row>
    <row r="24" spans="1:14" ht="18.75">
      <c r="A24" s="6" t="s">
        <v>12</v>
      </c>
      <c r="B24" s="27">
        <v>100</v>
      </c>
      <c r="C24" s="23">
        <v>70.97229384729597</v>
      </c>
      <c r="D24" s="23">
        <v>69.89158954771362</v>
      </c>
      <c r="E24" s="23">
        <v>69.64564006369751</v>
      </c>
      <c r="F24" s="23">
        <v>0.24594948401611708</v>
      </c>
      <c r="G24" s="23">
        <v>1.0807042995823393</v>
      </c>
      <c r="H24" s="23"/>
      <c r="I24" s="23">
        <v>29.02770615270403</v>
      </c>
      <c r="J24" s="23">
        <v>1.0359346930448432</v>
      </c>
      <c r="K24" s="23">
        <v>9.768841487257664</v>
      </c>
      <c r="L24" s="23">
        <v>14.460016207730975</v>
      </c>
      <c r="M24" s="23">
        <v>3.7629137646705466</v>
      </c>
      <c r="N24" s="40">
        <f t="shared" si="0"/>
        <v>0.3519014027406146</v>
      </c>
    </row>
    <row r="25" spans="1:14" ht="18.75">
      <c r="A25" s="16" t="s">
        <v>13</v>
      </c>
      <c r="B25" s="28">
        <v>100</v>
      </c>
      <c r="C25" s="31">
        <v>53.96513601587566</v>
      </c>
      <c r="D25" s="31">
        <v>53.62062626232101</v>
      </c>
      <c r="E25" s="31">
        <v>53.1396221473434</v>
      </c>
      <c r="F25" s="31">
        <v>0.48100411497761186</v>
      </c>
      <c r="G25" s="31">
        <v>0.3445097535546456</v>
      </c>
      <c r="H25" s="31"/>
      <c r="I25" s="31">
        <v>46.03486398412435</v>
      </c>
      <c r="J25" s="31">
        <v>18.561722145832388</v>
      </c>
      <c r="K25" s="31">
        <v>9.872420583954106</v>
      </c>
      <c r="L25" s="31">
        <v>15.086404456465349</v>
      </c>
      <c r="M25" s="31">
        <v>2.5143167978725014</v>
      </c>
      <c r="N25" s="41">
        <f t="shared" si="0"/>
        <v>0.8970505354123615</v>
      </c>
    </row>
    <row r="26" spans="1:13" ht="21">
      <c r="A26" s="17" t="s">
        <v>24</v>
      </c>
      <c r="B26" s="18" t="s">
        <v>27</v>
      </c>
      <c r="C26" s="19"/>
      <c r="D26" s="19"/>
      <c r="E26" s="19"/>
      <c r="F26" s="18"/>
      <c r="G26" s="29"/>
      <c r="H26" s="29"/>
      <c r="I26" s="29"/>
      <c r="J26" s="29"/>
      <c r="K26" s="29"/>
      <c r="L26" s="29"/>
      <c r="M26" s="29"/>
    </row>
    <row r="27" spans="2:14" ht="18.75">
      <c r="B27" s="5"/>
      <c r="C27" s="5"/>
      <c r="D27" s="5"/>
      <c r="E27" s="5"/>
      <c r="F27" s="24"/>
      <c r="G27" s="5"/>
      <c r="H27" s="5"/>
      <c r="I27" s="5"/>
      <c r="J27" s="5"/>
      <c r="K27" s="5"/>
      <c r="L27" s="5"/>
      <c r="M27" s="5"/>
      <c r="N27" s="22"/>
    </row>
    <row r="28" spans="2:14" ht="18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9"/>
    </row>
    <row r="29" spans="2:13" ht="18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ht="18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4" ht="18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36"/>
    </row>
    <row r="32" spans="2:14" ht="18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6"/>
    </row>
    <row r="33" spans="2:14" ht="18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6"/>
    </row>
    <row r="34" spans="2:14" ht="15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6"/>
    </row>
    <row r="35" spans="2:14" ht="15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6"/>
    </row>
    <row r="36" spans="2:14" ht="15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6"/>
    </row>
    <row r="37" spans="2:14" ht="15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6"/>
    </row>
    <row r="38" spans="2:14" ht="15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6"/>
    </row>
    <row r="39" spans="2:14" ht="15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6"/>
    </row>
    <row r="40" spans="2:14" ht="15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6"/>
    </row>
    <row r="42" ht="15.75">
      <c r="N42" s="30"/>
    </row>
    <row r="43" ht="15.75">
      <c r="N43" s="30"/>
    </row>
    <row r="44" ht="15.75">
      <c r="N44" s="30"/>
    </row>
    <row r="45" ht="15.75">
      <c r="N45" s="30"/>
    </row>
    <row r="46" ht="15.75">
      <c r="N46" s="30">
        <f aca="true" t="shared" si="1" ref="N46:N51">ROUND(N35,1)</f>
        <v>0</v>
      </c>
    </row>
    <row r="47" ht="15.75">
      <c r="N47" s="30">
        <f t="shared" si="1"/>
        <v>0</v>
      </c>
    </row>
    <row r="48" ht="15.75">
      <c r="N48" s="30">
        <f t="shared" si="1"/>
        <v>0</v>
      </c>
    </row>
    <row r="49" ht="15.75">
      <c r="N49" s="30">
        <f t="shared" si="1"/>
        <v>0</v>
      </c>
    </row>
    <row r="50" ht="15.75">
      <c r="N50" s="30">
        <f t="shared" si="1"/>
        <v>0</v>
      </c>
    </row>
    <row r="51" ht="15.75">
      <c r="N51" s="30">
        <f t="shared" si="1"/>
        <v>0</v>
      </c>
    </row>
  </sheetData>
  <sheetProtection/>
  <mergeCells count="4">
    <mergeCell ref="D3:G3"/>
    <mergeCell ref="I3:M3"/>
    <mergeCell ref="A3:A5"/>
    <mergeCell ref="B16:M16"/>
  </mergeCells>
  <printOptions horizontalCentered="1"/>
  <pageMargins left="0.31496062992125984" right="0.2362204724409449" top="0.984251968503937" bottom="0.5905511811023623" header="0.5118110236220472" footer="0.5118110236220472"/>
  <pageSetup horizontalDpi="1200" verticalDpi="1200" orientation="landscape" paperSize="9" r:id="rId1"/>
  <headerFooter alignWithMargins="0">
    <oddHeader>&amp;C&amp;"FreesiaUPC,Bold"&amp;16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Lenovo</cp:lastModifiedBy>
  <cp:lastPrinted>2024-02-08T03:03:58Z</cp:lastPrinted>
  <dcterms:created xsi:type="dcterms:W3CDTF">2001-06-27T09:38:18Z</dcterms:created>
  <dcterms:modified xsi:type="dcterms:W3CDTF">2024-02-23T07:38:59Z</dcterms:modified>
  <cp:category/>
  <cp:version/>
  <cp:contentType/>
  <cp:contentStatus/>
</cp:coreProperties>
</file>