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18.2" sheetId="1" r:id="rId1"/>
  </sheets>
  <definedNames>
    <definedName name="_xlnm.Print_Area" localSheetId="0">'T-18.2'!$A$1:$Q$26</definedName>
  </definedNames>
  <calcPr fullCalcOnLoad="1"/>
</workbook>
</file>

<file path=xl/sharedStrings.xml><?xml version="1.0" encoding="utf-8"?>
<sst xmlns="http://schemas.openxmlformats.org/spreadsheetml/2006/main" count="75" uniqueCount="40">
  <si>
    <t>ตาราง</t>
  </si>
  <si>
    <t>ทะเบียนนิติบุคคลที่คงอยู่ และทุนจดทะเบียน จำแนกตามประเภทการจดทะเบียน เป็นรายอำเภอ พ.ศ. 2556</t>
  </si>
  <si>
    <t>Table</t>
  </si>
  <si>
    <t>Registered of Juristic Person and Authorized Capital by Type of Registration and District: 2013</t>
  </si>
  <si>
    <t>ทะเบียนนิติบุคคล Registered of juristic person</t>
  </si>
  <si>
    <t>รวมยอด</t>
  </si>
  <si>
    <t>บริษัทจำกัด</t>
  </si>
  <si>
    <t>ห้างหุ้นส่วนจำกัด</t>
  </si>
  <si>
    <t>ห้างหุ้นส่วนสามัญนิติบุคคล</t>
  </si>
  <si>
    <t>บริษัทมหาชนจำกัด</t>
  </si>
  <si>
    <t>อำเภอ</t>
  </si>
  <si>
    <t>Total</t>
  </si>
  <si>
    <t>Company limited</t>
  </si>
  <si>
    <t>Limited partnership</t>
  </si>
  <si>
    <t>Ordinary partnership</t>
  </si>
  <si>
    <t>Public company limited</t>
  </si>
  <si>
    <t>District</t>
  </si>
  <si>
    <t>ราย</t>
  </si>
  <si>
    <t>Case</t>
  </si>
  <si>
    <t>Authorized Capital</t>
  </si>
  <si>
    <t>เมืองปราจีนบุรี</t>
  </si>
  <si>
    <t xml:space="preserve">    Muang Prachin Buri</t>
  </si>
  <si>
    <t>กบินทร์บุรี</t>
  </si>
  <si>
    <t>-</t>
  </si>
  <si>
    <t xml:space="preserve">    Kabin Buri</t>
  </si>
  <si>
    <t>นาดี</t>
  </si>
  <si>
    <t xml:space="preserve">     Na Di</t>
  </si>
  <si>
    <t>บ้านสร้าง</t>
  </si>
  <si>
    <t xml:space="preserve">     Ban Sang</t>
  </si>
  <si>
    <t>ประจันตคาม</t>
  </si>
  <si>
    <t xml:space="preserve">     PrachantaKham</t>
  </si>
  <si>
    <t>ศรีมหาโพธิ</t>
  </si>
  <si>
    <t xml:space="preserve">     Si Maha Phot</t>
  </si>
  <si>
    <t>ศรีมโหสถ</t>
  </si>
  <si>
    <t xml:space="preserve">     Si Maho Sot</t>
  </si>
  <si>
    <t xml:space="preserve">      1/    หน่วยเป็นพันบาท   Unit of Thousand baht</t>
  </si>
  <si>
    <t xml:space="preserve">    ที่มา:   สำนักงานพัฒนาธุรกิจการค้าจังหวัดปราจีนบุรี</t>
  </si>
  <si>
    <t>Source:   Prachinburi Provincial  Business Development Office</t>
  </si>
  <si>
    <t xml:space="preserve">                </t>
  </si>
  <si>
    <r>
      <t>ทุนจดทะเบียน</t>
    </r>
    <r>
      <rPr>
        <vertAlign val="superscript"/>
        <sz val="13"/>
        <rFont val="Angsana New"/>
        <family val="1"/>
      </rPr>
      <t>1/</t>
    </r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</si>
</sst>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___"/>
    <numFmt numFmtId="188" formatCode="#,##0.00________"/>
    <numFmt numFmtId="189" formatCode="_(* #,##0.00_);_(* \(#,##0.00\);_(* &quot;-&quot;??_);_(@_)"/>
  </numFmts>
  <fonts count="41">
    <font>
      <sz val="14"/>
      <name val="Cordia New"/>
      <family val="0"/>
    </font>
    <font>
      <sz val="11"/>
      <color indexed="8"/>
      <name val="Tahoma"/>
      <family val="2"/>
    </font>
    <font>
      <sz val="14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3"/>
      <name val="Angsana New"/>
      <family val="1"/>
    </font>
    <font>
      <sz val="13"/>
      <name val="Angsana New"/>
      <family val="1"/>
    </font>
    <font>
      <vertAlign val="superscript"/>
      <sz val="13"/>
      <name val="Angsana New"/>
      <family val="1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9" fontId="2" fillId="0" borderId="0" applyFont="0" applyFill="0" applyBorder="0" applyAlignment="0" applyProtection="0"/>
    <xf numFmtId="0" fontId="2" fillId="0" borderId="0">
      <alignment/>
      <protection/>
    </xf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3" fontId="19" fillId="0" borderId="23" xfId="38" applyNumberFormat="1" applyFont="1" applyBorder="1" applyAlignment="1">
      <alignment horizontal="right" vertical="center" indent="1"/>
    </xf>
    <xf numFmtId="187" fontId="19" fillId="0" borderId="23" xfId="38" applyNumberFormat="1" applyFont="1" applyBorder="1" applyAlignment="1">
      <alignment horizontal="right" vertical="center" indent="1"/>
    </xf>
    <xf numFmtId="188" fontId="19" fillId="0" borderId="23" xfId="38" applyNumberFormat="1" applyFont="1" applyBorder="1" applyAlignment="1">
      <alignment horizontal="right" vertical="center"/>
    </xf>
    <xf numFmtId="4" fontId="19" fillId="0" borderId="23" xfId="38" applyNumberFormat="1" applyFont="1" applyBorder="1" applyAlignment="1">
      <alignment horizontal="right" vertical="center" indent="2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3" fontId="20" fillId="0" borderId="23" xfId="38" applyNumberFormat="1" applyFont="1" applyBorder="1" applyAlignment="1">
      <alignment horizontal="right" vertical="center" indent="1"/>
    </xf>
    <xf numFmtId="187" fontId="20" fillId="0" borderId="23" xfId="38" applyNumberFormat="1" applyFont="1" applyBorder="1" applyAlignment="1">
      <alignment horizontal="right" vertical="center" indent="1"/>
    </xf>
    <xf numFmtId="3" fontId="20" fillId="0" borderId="16" xfId="38" applyNumberFormat="1" applyFont="1" applyBorder="1" applyAlignment="1">
      <alignment horizontal="right" vertical="center" indent="1"/>
    </xf>
    <xf numFmtId="188" fontId="20" fillId="0" borderId="0" xfId="38" applyNumberFormat="1" applyFont="1" applyBorder="1" applyAlignment="1">
      <alignment horizontal="right" vertical="center"/>
    </xf>
    <xf numFmtId="3" fontId="20" fillId="0" borderId="19" xfId="38" applyNumberFormat="1" applyFont="1" applyBorder="1" applyAlignment="1">
      <alignment horizontal="right" vertical="center" indent="1"/>
    </xf>
    <xf numFmtId="4" fontId="20" fillId="0" borderId="19" xfId="38" applyNumberFormat="1" applyFont="1" applyBorder="1" applyAlignment="1">
      <alignment horizontal="right" vertical="center" indent="2"/>
    </xf>
    <xf numFmtId="0" fontId="20" fillId="0" borderId="19" xfId="0" applyFont="1" applyBorder="1" applyAlignment="1">
      <alignment horizontal="left" vertical="center"/>
    </xf>
    <xf numFmtId="3" fontId="20" fillId="0" borderId="0" xfId="0" applyNumberFormat="1" applyFont="1" applyBorder="1" applyAlignment="1">
      <alignment vertical="center"/>
    </xf>
    <xf numFmtId="188" fontId="20" fillId="0" borderId="0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3" fontId="20" fillId="0" borderId="19" xfId="38" applyNumberFormat="1" applyFont="1" applyBorder="1" applyAlignment="1">
      <alignment horizontal="right" vertical="center" indent="2"/>
    </xf>
    <xf numFmtId="0" fontId="20" fillId="0" borderId="16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3" fontId="20" fillId="0" borderId="0" xfId="0" applyNumberFormat="1" applyFont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Chapter13" xfId="33"/>
    <cellStyle name="Normal_Chapter1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0</xdr:row>
      <xdr:rowOff>0</xdr:rowOff>
    </xdr:from>
    <xdr:to>
      <xdr:col>19</xdr:col>
      <xdr:colOff>485775</xdr:colOff>
      <xdr:row>25</xdr:row>
      <xdr:rowOff>180975</xdr:rowOff>
    </xdr:to>
    <xdr:grpSp>
      <xdr:nvGrpSpPr>
        <xdr:cNvPr id="1" name="Group 82"/>
        <xdr:cNvGrpSpPr>
          <a:grpSpLocks/>
        </xdr:cNvGrpSpPr>
      </xdr:nvGrpSpPr>
      <xdr:grpSpPr>
        <a:xfrm>
          <a:off x="9582150" y="0"/>
          <a:ext cx="2362200" cy="6648450"/>
          <a:chOff x="1005" y="0"/>
          <a:chExt cx="333" cy="668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24" y="33"/>
            <a:ext cx="32" cy="1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สถิติด้านเศรษฐกิจอื่น ๆ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5" y="0"/>
            <a:ext cx="37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162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706" y="351"/>
            <a:ext cx="633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U24"/>
  <sheetViews>
    <sheetView showGridLines="0" tabSelected="1" zoomScalePageLayoutView="0" workbookViewId="0" topLeftCell="A1">
      <selection activeCell="N15" sqref="N15"/>
    </sheetView>
  </sheetViews>
  <sheetFormatPr defaultColWidth="9.140625" defaultRowHeight="21.75"/>
  <cols>
    <col min="1" max="1" width="1.7109375" style="6" customWidth="1"/>
    <col min="2" max="2" width="5.7109375" style="6" customWidth="1"/>
    <col min="3" max="3" width="5.28125" style="6" customWidth="1"/>
    <col min="4" max="4" width="5.421875" style="6" customWidth="1"/>
    <col min="5" max="5" width="6.7109375" style="6" customWidth="1"/>
    <col min="6" max="6" width="14.421875" style="6" customWidth="1"/>
    <col min="7" max="7" width="6.7109375" style="6" customWidth="1"/>
    <col min="8" max="8" width="14.140625" style="6" customWidth="1"/>
    <col min="9" max="9" width="6.7109375" style="6" customWidth="1"/>
    <col min="10" max="10" width="14.421875" style="6" customWidth="1"/>
    <col min="11" max="11" width="6.7109375" style="6" customWidth="1"/>
    <col min="12" max="12" width="14.28125" style="6" customWidth="1"/>
    <col min="13" max="13" width="6.7109375" style="6" customWidth="1"/>
    <col min="14" max="14" width="14.421875" style="6" customWidth="1"/>
    <col min="15" max="15" width="18.7109375" style="6" customWidth="1"/>
    <col min="16" max="16" width="2.28125" style="3" customWidth="1"/>
    <col min="17" max="17" width="5.57421875" style="3" customWidth="1"/>
    <col min="18" max="18" width="9.140625" style="3" customWidth="1"/>
    <col min="19" max="19" width="12.7109375" style="3" bestFit="1" customWidth="1"/>
    <col min="20" max="16384" width="9.140625" style="3" customWidth="1"/>
  </cols>
  <sheetData>
    <row r="1" spans="1:16" s="4" customFormat="1" ht="18.75">
      <c r="A1" s="1"/>
      <c r="B1" s="1" t="s">
        <v>0</v>
      </c>
      <c r="C1" s="2">
        <v>18.2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</row>
    <row r="2" spans="1:16" s="4" customFormat="1" ht="18.75">
      <c r="A2" s="1"/>
      <c r="B2" s="1" t="s">
        <v>2</v>
      </c>
      <c r="C2" s="2">
        <v>18.2</v>
      </c>
      <c r="D2" s="1" t="s">
        <v>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</row>
    <row r="3" spans="1:15" ht="6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3"/>
    </row>
    <row r="4" spans="1:15" ht="20.25" customHeight="1">
      <c r="A4" s="3"/>
      <c r="B4" s="7"/>
      <c r="C4" s="7"/>
      <c r="D4" s="7"/>
      <c r="E4" s="8" t="s">
        <v>4</v>
      </c>
      <c r="F4" s="9"/>
      <c r="G4" s="9"/>
      <c r="H4" s="9"/>
      <c r="I4" s="9"/>
      <c r="J4" s="9"/>
      <c r="K4" s="9"/>
      <c r="L4" s="9"/>
      <c r="M4" s="9"/>
      <c r="N4" s="10"/>
      <c r="O4" s="11"/>
    </row>
    <row r="5" spans="1:15" ht="20.25" customHeight="1">
      <c r="A5" s="12"/>
      <c r="B5" s="12"/>
      <c r="C5" s="12"/>
      <c r="D5" s="13"/>
      <c r="E5" s="14" t="s">
        <v>5</v>
      </c>
      <c r="F5" s="15"/>
      <c r="G5" s="14" t="s">
        <v>6</v>
      </c>
      <c r="H5" s="16"/>
      <c r="I5" s="17" t="s">
        <v>7</v>
      </c>
      <c r="J5" s="17"/>
      <c r="K5" s="14" t="s">
        <v>8</v>
      </c>
      <c r="L5" s="15"/>
      <c r="M5" s="14" t="s">
        <v>9</v>
      </c>
      <c r="N5" s="15"/>
      <c r="O5" s="18"/>
    </row>
    <row r="6" spans="1:15" ht="20.25" customHeight="1">
      <c r="A6" s="12" t="s">
        <v>10</v>
      </c>
      <c r="B6" s="12"/>
      <c r="C6" s="12"/>
      <c r="D6" s="13"/>
      <c r="E6" s="19" t="s">
        <v>11</v>
      </c>
      <c r="F6" s="20"/>
      <c r="G6" s="19" t="s">
        <v>12</v>
      </c>
      <c r="H6" s="21"/>
      <c r="I6" s="22" t="s">
        <v>13</v>
      </c>
      <c r="J6" s="22"/>
      <c r="K6" s="19" t="s">
        <v>14</v>
      </c>
      <c r="L6" s="20"/>
      <c r="M6" s="19" t="s">
        <v>15</v>
      </c>
      <c r="N6" s="20"/>
      <c r="O6" s="18" t="s">
        <v>16</v>
      </c>
    </row>
    <row r="7" spans="1:15" ht="20.25" customHeight="1">
      <c r="A7" s="3"/>
      <c r="B7" s="3"/>
      <c r="C7" s="3"/>
      <c r="D7" s="3"/>
      <c r="E7" s="18" t="s">
        <v>17</v>
      </c>
      <c r="F7" s="23" t="s">
        <v>39</v>
      </c>
      <c r="G7" s="18" t="s">
        <v>17</v>
      </c>
      <c r="H7" s="23" t="s">
        <v>39</v>
      </c>
      <c r="I7" s="18" t="s">
        <v>17</v>
      </c>
      <c r="J7" s="23" t="s">
        <v>39</v>
      </c>
      <c r="K7" s="18" t="s">
        <v>17</v>
      </c>
      <c r="L7" s="23" t="s">
        <v>39</v>
      </c>
      <c r="M7" s="18" t="s">
        <v>17</v>
      </c>
      <c r="N7" s="23" t="s">
        <v>39</v>
      </c>
      <c r="O7" s="24"/>
    </row>
    <row r="8" spans="1:15" ht="20.25" customHeight="1">
      <c r="A8" s="3"/>
      <c r="B8" s="3"/>
      <c r="C8" s="3"/>
      <c r="D8" s="3"/>
      <c r="E8" s="25" t="s">
        <v>18</v>
      </c>
      <c r="F8" s="26" t="s">
        <v>19</v>
      </c>
      <c r="G8" s="25" t="s">
        <v>18</v>
      </c>
      <c r="H8" s="26" t="s">
        <v>19</v>
      </c>
      <c r="I8" s="25" t="s">
        <v>18</v>
      </c>
      <c r="J8" s="26" t="s">
        <v>19</v>
      </c>
      <c r="K8" s="25" t="s">
        <v>18</v>
      </c>
      <c r="L8" s="26" t="s">
        <v>19</v>
      </c>
      <c r="M8" s="25" t="s">
        <v>18</v>
      </c>
      <c r="N8" s="26" t="s">
        <v>19</v>
      </c>
      <c r="O8" s="24"/>
    </row>
    <row r="9" spans="1:15" ht="3" customHeight="1">
      <c r="A9" s="7"/>
      <c r="B9" s="7"/>
      <c r="C9" s="7"/>
      <c r="D9" s="7"/>
      <c r="E9" s="27"/>
      <c r="F9" s="27"/>
      <c r="G9" s="23"/>
      <c r="H9" s="28"/>
      <c r="I9" s="23"/>
      <c r="J9" s="23"/>
      <c r="K9" s="23"/>
      <c r="L9" s="28"/>
      <c r="M9" s="28"/>
      <c r="N9" s="28"/>
      <c r="O9" s="11"/>
    </row>
    <row r="10" spans="1:15" ht="30" customHeight="1">
      <c r="A10" s="29" t="s">
        <v>5</v>
      </c>
      <c r="B10" s="29"/>
      <c r="C10" s="29"/>
      <c r="D10" s="30"/>
      <c r="E10" s="31">
        <f>SUM(E11:E17)</f>
        <v>2261</v>
      </c>
      <c r="F10" s="32">
        <v>112693.53</v>
      </c>
      <c r="G10" s="31">
        <f>SUM(G11:G17)</f>
        <v>1131</v>
      </c>
      <c r="H10" s="33">
        <v>88750.91</v>
      </c>
      <c r="I10" s="31">
        <f>SUM(I11:I17)</f>
        <v>1121</v>
      </c>
      <c r="J10" s="32">
        <v>2033.23</v>
      </c>
      <c r="K10" s="31">
        <f>SUM(K11:K17)</f>
        <v>4</v>
      </c>
      <c r="L10" s="34">
        <v>2047</v>
      </c>
      <c r="M10" s="31">
        <f>SUM(M11:M17)</f>
        <v>5</v>
      </c>
      <c r="N10" s="34">
        <v>21906.92</v>
      </c>
      <c r="O10" s="35" t="s">
        <v>11</v>
      </c>
    </row>
    <row r="11" spans="1:21" ht="30" customHeight="1">
      <c r="A11" s="36"/>
      <c r="B11" s="37" t="s">
        <v>20</v>
      </c>
      <c r="C11" s="36"/>
      <c r="D11" s="38"/>
      <c r="E11" s="39">
        <f aca="true" t="shared" si="0" ref="E11:E17">SUM(G11,I11,K11,M11)</f>
        <v>430</v>
      </c>
      <c r="F11" s="40">
        <v>5131.5</v>
      </c>
      <c r="G11" s="41">
        <v>179</v>
      </c>
      <c r="H11" s="42">
        <v>4060.43</v>
      </c>
      <c r="I11" s="39">
        <v>248</v>
      </c>
      <c r="J11" s="40">
        <v>433.51</v>
      </c>
      <c r="K11" s="43">
        <v>2</v>
      </c>
      <c r="L11" s="44">
        <v>0.5</v>
      </c>
      <c r="M11" s="43">
        <v>1</v>
      </c>
      <c r="N11" s="44">
        <v>637.06</v>
      </c>
      <c r="O11" s="45" t="s">
        <v>21</v>
      </c>
      <c r="R11" s="46"/>
      <c r="S11" s="47"/>
      <c r="T11" s="46"/>
      <c r="U11" s="48"/>
    </row>
    <row r="12" spans="1:21" ht="30" customHeight="1">
      <c r="A12" s="36"/>
      <c r="B12" s="37" t="s">
        <v>22</v>
      </c>
      <c r="C12" s="36"/>
      <c r="D12" s="38"/>
      <c r="E12" s="39">
        <f t="shared" si="0"/>
        <v>726</v>
      </c>
      <c r="F12" s="40">
        <v>15482.85</v>
      </c>
      <c r="G12" s="41">
        <v>324</v>
      </c>
      <c r="H12" s="42">
        <v>14976.66</v>
      </c>
      <c r="I12" s="39">
        <v>401</v>
      </c>
      <c r="J12" s="40">
        <v>50436</v>
      </c>
      <c r="K12" s="43">
        <v>1</v>
      </c>
      <c r="L12" s="44">
        <v>504.69</v>
      </c>
      <c r="M12" s="43" t="s">
        <v>23</v>
      </c>
      <c r="N12" s="49" t="s">
        <v>23</v>
      </c>
      <c r="O12" s="45" t="s">
        <v>24</v>
      </c>
      <c r="R12" s="46"/>
      <c r="S12" s="47"/>
      <c r="T12" s="46"/>
      <c r="U12" s="48"/>
    </row>
    <row r="13" spans="1:21" ht="30" customHeight="1">
      <c r="A13" s="36"/>
      <c r="B13" s="3" t="s">
        <v>25</v>
      </c>
      <c r="C13" s="36"/>
      <c r="D13" s="38"/>
      <c r="E13" s="39">
        <f t="shared" si="0"/>
        <v>126</v>
      </c>
      <c r="F13" s="40">
        <v>477.27</v>
      </c>
      <c r="G13" s="41">
        <v>39</v>
      </c>
      <c r="H13" s="42">
        <v>40.53</v>
      </c>
      <c r="I13" s="39">
        <v>87</v>
      </c>
      <c r="J13" s="40">
        <v>73.74</v>
      </c>
      <c r="K13" s="43" t="s">
        <v>23</v>
      </c>
      <c r="L13" s="49" t="s">
        <v>23</v>
      </c>
      <c r="M13" s="43" t="s">
        <v>23</v>
      </c>
      <c r="N13" s="49" t="s">
        <v>23</v>
      </c>
      <c r="O13" s="24" t="s">
        <v>26</v>
      </c>
      <c r="R13" s="46"/>
      <c r="S13" s="47"/>
      <c r="T13" s="46"/>
      <c r="U13" s="48"/>
    </row>
    <row r="14" spans="1:21" ht="30" customHeight="1">
      <c r="A14" s="3"/>
      <c r="B14" s="3" t="s">
        <v>27</v>
      </c>
      <c r="C14" s="3"/>
      <c r="D14" s="50"/>
      <c r="E14" s="39">
        <f t="shared" si="0"/>
        <v>56</v>
      </c>
      <c r="F14" s="40">
        <v>752.18</v>
      </c>
      <c r="G14" s="41">
        <v>25</v>
      </c>
      <c r="H14" s="42">
        <v>717.02</v>
      </c>
      <c r="I14" s="39">
        <v>31</v>
      </c>
      <c r="J14" s="40">
        <v>35.16</v>
      </c>
      <c r="K14" s="43" t="s">
        <v>23</v>
      </c>
      <c r="L14" s="49" t="s">
        <v>23</v>
      </c>
      <c r="M14" s="43" t="s">
        <v>23</v>
      </c>
      <c r="N14" s="49" t="s">
        <v>23</v>
      </c>
      <c r="O14" s="24" t="s">
        <v>28</v>
      </c>
      <c r="R14" s="46"/>
      <c r="S14" s="47"/>
      <c r="T14" s="46"/>
      <c r="U14" s="48"/>
    </row>
    <row r="15" spans="1:21" ht="30" customHeight="1">
      <c r="A15" s="3"/>
      <c r="B15" s="3" t="s">
        <v>29</v>
      </c>
      <c r="C15" s="3"/>
      <c r="D15" s="50"/>
      <c r="E15" s="39">
        <f t="shared" si="0"/>
        <v>129</v>
      </c>
      <c r="F15" s="40">
        <v>624.55</v>
      </c>
      <c r="G15" s="41">
        <v>38</v>
      </c>
      <c r="H15" s="42">
        <v>304</v>
      </c>
      <c r="I15" s="39">
        <v>91</v>
      </c>
      <c r="J15" s="40">
        <v>320.55</v>
      </c>
      <c r="K15" s="43" t="s">
        <v>23</v>
      </c>
      <c r="L15" s="49" t="s">
        <v>23</v>
      </c>
      <c r="M15" s="43" t="s">
        <v>23</v>
      </c>
      <c r="N15" s="49" t="s">
        <v>23</v>
      </c>
      <c r="O15" s="24" t="s">
        <v>30</v>
      </c>
      <c r="R15" s="46"/>
      <c r="S15" s="47"/>
      <c r="T15" s="46"/>
      <c r="U15" s="48"/>
    </row>
    <row r="16" spans="1:21" ht="30" customHeight="1">
      <c r="A16" s="3"/>
      <c r="B16" s="3" t="s">
        <v>31</v>
      </c>
      <c r="C16" s="3"/>
      <c r="D16" s="50"/>
      <c r="E16" s="39">
        <f t="shared" si="0"/>
        <v>740</v>
      </c>
      <c r="F16" s="40">
        <v>88510</v>
      </c>
      <c r="G16" s="41">
        <v>490</v>
      </c>
      <c r="H16" s="42">
        <v>66602.37</v>
      </c>
      <c r="I16" s="39">
        <v>245</v>
      </c>
      <c r="J16" s="40">
        <v>637.3</v>
      </c>
      <c r="K16" s="43">
        <v>1</v>
      </c>
      <c r="L16" s="44">
        <v>0.47</v>
      </c>
      <c r="M16" s="43">
        <v>4</v>
      </c>
      <c r="N16" s="44">
        <v>21270</v>
      </c>
      <c r="O16" s="24" t="s">
        <v>32</v>
      </c>
      <c r="R16" s="46"/>
      <c r="S16" s="47"/>
      <c r="T16" s="46"/>
      <c r="U16" s="48"/>
    </row>
    <row r="17" spans="1:21" ht="30" customHeight="1">
      <c r="A17" s="3"/>
      <c r="B17" s="37" t="s">
        <v>33</v>
      </c>
      <c r="C17" s="3"/>
      <c r="D17" s="50"/>
      <c r="E17" s="39">
        <f t="shared" si="0"/>
        <v>54</v>
      </c>
      <c r="F17" s="40">
        <v>1715.18</v>
      </c>
      <c r="G17" s="41">
        <v>36</v>
      </c>
      <c r="H17" s="42">
        <v>1686.9</v>
      </c>
      <c r="I17" s="39">
        <v>18</v>
      </c>
      <c r="J17" s="40">
        <v>28.28</v>
      </c>
      <c r="K17" s="43" t="s">
        <v>23</v>
      </c>
      <c r="L17" s="49" t="s">
        <v>23</v>
      </c>
      <c r="M17" s="43" t="s">
        <v>23</v>
      </c>
      <c r="N17" s="49" t="s">
        <v>23</v>
      </c>
      <c r="O17" s="24" t="s">
        <v>34</v>
      </c>
      <c r="R17" s="46"/>
      <c r="S17" s="47"/>
      <c r="T17" s="46"/>
      <c r="U17" s="48"/>
    </row>
    <row r="18" spans="1:15" ht="3" customHeight="1">
      <c r="A18" s="5"/>
      <c r="B18" s="5"/>
      <c r="C18" s="5"/>
      <c r="D18" s="51"/>
      <c r="E18" s="52"/>
      <c r="F18" s="51"/>
      <c r="G18" s="51"/>
      <c r="H18" s="5"/>
      <c r="I18" s="52"/>
      <c r="J18" s="52"/>
      <c r="K18" s="53"/>
      <c r="L18" s="53"/>
      <c r="M18" s="53"/>
      <c r="N18" s="53"/>
      <c r="O18" s="53"/>
    </row>
    <row r="19" ht="3" customHeight="1"/>
    <row r="20" ht="18.75">
      <c r="B20" s="6" t="s">
        <v>35</v>
      </c>
    </row>
    <row r="21" spans="2:10" ht="18.75">
      <c r="B21" s="6" t="s">
        <v>36</v>
      </c>
      <c r="G21" s="3"/>
      <c r="H21" s="3"/>
      <c r="I21" s="3"/>
      <c r="J21" s="3"/>
    </row>
    <row r="22" spans="2:9" ht="18.75">
      <c r="B22" s="6" t="s">
        <v>37</v>
      </c>
      <c r="I22" s="6" t="s">
        <v>38</v>
      </c>
    </row>
    <row r="23" spans="5:14" ht="18.75"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5:14" ht="18.75">
      <c r="E24" s="54"/>
      <c r="F24" s="54"/>
      <c r="G24" s="54"/>
      <c r="H24" s="54"/>
      <c r="I24" s="54"/>
      <c r="J24" s="54"/>
      <c r="K24" s="54"/>
      <c r="L24" s="54"/>
      <c r="M24" s="54"/>
      <c r="N24" s="54"/>
    </row>
  </sheetData>
  <sheetProtection/>
  <mergeCells count="14">
    <mergeCell ref="K6:L6"/>
    <mergeCell ref="M6:N6"/>
    <mergeCell ref="E4:N4"/>
    <mergeCell ref="A5:D5"/>
    <mergeCell ref="E5:F5"/>
    <mergeCell ref="G5:H5"/>
    <mergeCell ref="I5:J5"/>
    <mergeCell ref="K5:L5"/>
    <mergeCell ref="M5:N5"/>
    <mergeCell ref="A10:D10"/>
    <mergeCell ref="A6:D6"/>
    <mergeCell ref="E6:F6"/>
    <mergeCell ref="G6:H6"/>
    <mergeCell ref="I6:J6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2016-01-05T04:10:57Z</cp:lastPrinted>
  <dcterms:created xsi:type="dcterms:W3CDTF">2015-11-12T07:24:41Z</dcterms:created>
  <dcterms:modified xsi:type="dcterms:W3CDTF">2016-01-05T04:11:11Z</dcterms:modified>
  <cp:category/>
  <cp:version/>
  <cp:contentType/>
  <cp:contentStatus/>
</cp:coreProperties>
</file>