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-10.3" sheetId="1" r:id="rId1"/>
  </sheets>
  <externalReferences>
    <externalReference r:id="rId4"/>
  </externalReferences>
  <definedNames>
    <definedName name="_xlnm.Print_Area" localSheetId="0">'T-10.3'!$A$1:$M$38</definedName>
  </definedNames>
  <calcPr fullCalcOnLoad="1"/>
</workbook>
</file>

<file path=xl/sharedStrings.xml><?xml version="1.0" encoding="utf-8"?>
<sst xmlns="http://schemas.openxmlformats.org/spreadsheetml/2006/main" count="76" uniqueCount="76">
  <si>
    <t>ตาราง</t>
  </si>
  <si>
    <t>ผลิตภัณฑ์มวลรวมจังหวัด แบบปริมาณลูกโซ่ (ปีอ้างอิง พ.ศ. 2545) จำแนกตามสาขาการผลิต พ.ศ. 2554 - 2558</t>
  </si>
  <si>
    <t>Table</t>
  </si>
  <si>
    <t>Gross Provincial Product Chain Volume Measures (Reference Year = 2002) by Economic Activities: 2011 - 2015</t>
  </si>
  <si>
    <t>(ล้านบาท  Million Baht)</t>
  </si>
  <si>
    <t>สาขาการผลิต</t>
  </si>
  <si>
    <r>
      <t>2554</t>
    </r>
    <r>
      <rPr>
        <vertAlign val="superscript"/>
        <sz val="12"/>
        <rFont val="TH SarabunPSK"/>
        <family val="2"/>
      </rPr>
      <t>r</t>
    </r>
  </si>
  <si>
    <r>
      <t>2555</t>
    </r>
    <r>
      <rPr>
        <vertAlign val="superscript"/>
        <sz val="12"/>
        <rFont val="TH SarabunPSK"/>
        <family val="2"/>
      </rPr>
      <t>r</t>
    </r>
  </si>
  <si>
    <r>
      <t>2556</t>
    </r>
    <r>
      <rPr>
        <vertAlign val="superscript"/>
        <sz val="12"/>
        <rFont val="TH SarabunPSK"/>
        <family val="2"/>
      </rPr>
      <t>r</t>
    </r>
  </si>
  <si>
    <r>
      <t>2557</t>
    </r>
    <r>
      <rPr>
        <vertAlign val="superscript"/>
        <sz val="12"/>
        <rFont val="TH SarabunPSK"/>
        <family val="2"/>
      </rPr>
      <t>p</t>
    </r>
  </si>
  <si>
    <r>
      <t>2558</t>
    </r>
    <r>
      <rPr>
        <vertAlign val="superscript"/>
        <sz val="12"/>
        <rFont val="TH SarabunPSK"/>
        <family val="2"/>
      </rPr>
      <t>p</t>
    </r>
  </si>
  <si>
    <t>Economic activities</t>
  </si>
  <si>
    <t>(2011)</t>
  </si>
  <si>
    <t>(2012)</t>
  </si>
  <si>
    <t>(2013)</t>
  </si>
  <si>
    <t>(2014)</t>
  </si>
  <si>
    <t>(2015)</t>
  </si>
  <si>
    <t>ภาคเกษตร</t>
  </si>
  <si>
    <t>Agriculture</t>
  </si>
  <si>
    <t>เกษตรกรรม การล่าสัตว์และการป่าไม้</t>
  </si>
  <si>
    <t>Agriculture, hunting and forestry</t>
  </si>
  <si>
    <t>การประมง</t>
  </si>
  <si>
    <t>Fishing</t>
  </si>
  <si>
    <t>ภาคนอกเกษตร</t>
  </si>
  <si>
    <t>Non-Agriculture</t>
  </si>
  <si>
    <t>การทำเหมืองแร่และเหมืองหิน</t>
  </si>
  <si>
    <t>Mining and quarrying</t>
  </si>
  <si>
    <t>อุตสาหกรรม</t>
  </si>
  <si>
    <t>Manufacturing</t>
  </si>
  <si>
    <t>การไฟฟ้า แก๊ส และการประปา</t>
  </si>
  <si>
    <t>Electricity, Gas and Water supply</t>
  </si>
  <si>
    <t>การก่อสร้าง</t>
  </si>
  <si>
    <t>Construction</t>
  </si>
  <si>
    <t xml:space="preserve">การขายส่ง การขายปลีก การซ่อมแซมยานยนต์ จักรยานยนต์ </t>
  </si>
  <si>
    <t xml:space="preserve">Wholesale and retail trade; repair of motor vehicles, </t>
  </si>
  <si>
    <t xml:space="preserve">  ของใช้ส่วนบุคคลและของใช้ในครัวเรือน</t>
  </si>
  <si>
    <t xml:space="preserve">    motorcycles and personal and household goods</t>
  </si>
  <si>
    <t>โรงแรมและภัตตาคาร</t>
  </si>
  <si>
    <t>Hotels and restaurants</t>
  </si>
  <si>
    <t>การขนส่ง สถานที่เก็บสินค้าและการคมนาคม</t>
  </si>
  <si>
    <t>Transport, storage and communications</t>
  </si>
  <si>
    <t>ตัวกลางทางการเงิน</t>
  </si>
  <si>
    <t>Financial intermediation</t>
  </si>
  <si>
    <t>บริการด้านอสังหาริมทรัพย์ การให้เช่าและบริการทางธุรกิจ</t>
  </si>
  <si>
    <t>Real estate, renting and business activities</t>
  </si>
  <si>
    <t xml:space="preserve">การบริหารราชการและการป้องกันประเทศ </t>
  </si>
  <si>
    <t xml:space="preserve">Public administration and defence; </t>
  </si>
  <si>
    <t xml:space="preserve">   รวมทั้งการประกันสังคมภาคบังคับ</t>
  </si>
  <si>
    <t xml:space="preserve">  compulsory social security</t>
  </si>
  <si>
    <t>การศึกษา</t>
  </si>
  <si>
    <t>Education</t>
  </si>
  <si>
    <t>การบริการด้านสุขภาพ และสังคม</t>
  </si>
  <si>
    <t>Health and social work</t>
  </si>
  <si>
    <r>
      <t>การให้บริการ</t>
    </r>
    <r>
      <rPr>
        <sz val="12"/>
        <rFont val="TH SarabunPSK"/>
        <family val="2"/>
      </rPr>
      <t>ชุมชน สังคมและบริการส่วนบุคคลอื่นๆ</t>
    </r>
  </si>
  <si>
    <t>Other community, social and personal service activities</t>
  </si>
  <si>
    <t>ลูกจ้างในครัวเรือนส่วนบุคคล</t>
  </si>
  <si>
    <t>Private households with employed persons</t>
  </si>
  <si>
    <t>ผลิตภัณฑ์มวลรวมจังหวัด (ผลรวมส่วนย่อย)</t>
  </si>
  <si>
    <t>Gross provincial product (sum up)</t>
  </si>
  <si>
    <t>ผลต่าง (ผลรวมส่วนย่อย - ปริมาณลูกโซ่)</t>
  </si>
  <si>
    <t>Residual (sum up - CVMs)</t>
  </si>
  <si>
    <t>ร้อยละของผลต่าง ต่อ ค่าปริมาณลูกโซ่</t>
  </si>
  <si>
    <t>0</t>
  </si>
  <si>
    <t>% Residual to CVMs</t>
  </si>
  <si>
    <t>ผลิตภัณฑ์มวลรวมจังหวัด (ปริมาณลูกโซ่)</t>
  </si>
  <si>
    <t>Gross provincial product (CVMs)</t>
  </si>
  <si>
    <t>หมายเหตุ:</t>
  </si>
  <si>
    <t>ปริมาณลูกโซ่ไม่มีคุณสมบัติของการบวก คือ ผลรวมของมูลค่าส่วนย่อยไม่เท่ากับมูลค่าส่วนรวม</t>
  </si>
  <si>
    <t>Note:</t>
  </si>
  <si>
    <t xml:space="preserve">Chain volume series are not additive. The sum of the components will thus not </t>
  </si>
  <si>
    <t>ที่เกิดจากการทำปริมาณลูกโซ่</t>
  </si>
  <si>
    <t>be equal to the shown totals.</t>
  </si>
  <si>
    <t xml:space="preserve">ที่มา: </t>
  </si>
  <si>
    <t>สำนักงานคณะกรรมการพัฒนาการเศรษฐกิจและสังคมแห่งชาติ</t>
  </si>
  <si>
    <t>Source:</t>
  </si>
  <si>
    <t>Office of the National Economic and Social Development Board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</si>
</sst>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???,???"/>
  </numFmts>
  <fonts count="48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vertAlign val="superscript"/>
      <sz val="12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0"/>
      <name val="Arial "/>
      <family val="0"/>
    </font>
    <font>
      <sz val="10"/>
      <name val="JasmineUPC"/>
      <family val="1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indexed="8"/>
      </right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19" fillId="0" borderId="0">
      <alignment/>
      <protection/>
    </xf>
    <xf numFmtId="0" fontId="27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31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187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 quotePrefix="1">
      <alignment horizontal="center"/>
    </xf>
    <xf numFmtId="0" fontId="23" fillId="0" borderId="13" xfId="0" applyFont="1" applyBorder="1" applyAlignment="1">
      <alignment horizontal="center" vertical="center" shrinkToFi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 quotePrefix="1">
      <alignment horizontal="center"/>
    </xf>
    <xf numFmtId="0" fontId="23" fillId="0" borderId="1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 quotePrefix="1">
      <alignment horizontal="center"/>
    </xf>
    <xf numFmtId="0" fontId="23" fillId="0" borderId="18" xfId="0" applyFont="1" applyBorder="1" applyAlignment="1" quotePrefix="1">
      <alignment horizontal="center"/>
    </xf>
    <xf numFmtId="0" fontId="25" fillId="0" borderId="0" xfId="0" applyFont="1" applyBorder="1" applyAlignment="1">
      <alignment/>
    </xf>
    <xf numFmtId="0" fontId="23" fillId="0" borderId="16" xfId="0" applyFont="1" applyBorder="1" applyAlignment="1">
      <alignment/>
    </xf>
    <xf numFmtId="188" fontId="25" fillId="0" borderId="19" xfId="45" applyNumberFormat="1" applyFont="1" applyBorder="1" applyAlignment="1">
      <alignment horizontal="center" vertical="center"/>
      <protection/>
    </xf>
    <xf numFmtId="188" fontId="25" fillId="0" borderId="20" xfId="45" applyNumberFormat="1" applyFont="1" applyBorder="1" applyAlignment="1">
      <alignment horizontal="center" vertical="center"/>
      <protection/>
    </xf>
    <xf numFmtId="188" fontId="25" fillId="0" borderId="16" xfId="0" applyNumberFormat="1" applyFont="1" applyBorder="1" applyAlignment="1">
      <alignment horizontal="center"/>
    </xf>
    <xf numFmtId="0" fontId="25" fillId="0" borderId="0" xfId="0" applyFont="1" applyAlignment="1">
      <alignment/>
    </xf>
    <xf numFmtId="188" fontId="23" fillId="0" borderId="19" xfId="45" applyNumberFormat="1" applyFont="1" applyBorder="1" applyAlignment="1">
      <alignment horizontal="center" vertical="center"/>
      <protection/>
    </xf>
    <xf numFmtId="188" fontId="23" fillId="0" borderId="20" xfId="45" applyNumberFormat="1" applyFont="1" applyBorder="1" applyAlignment="1">
      <alignment horizontal="center" vertical="center"/>
      <protection/>
    </xf>
    <xf numFmtId="188" fontId="23" fillId="0" borderId="16" xfId="0" applyNumberFormat="1" applyFont="1" applyBorder="1" applyAlignment="1">
      <alignment horizontal="center"/>
    </xf>
    <xf numFmtId="188" fontId="23" fillId="0" borderId="17" xfId="0" applyNumberFormat="1" applyFont="1" applyBorder="1" applyAlignment="1">
      <alignment horizontal="center"/>
    </xf>
    <xf numFmtId="188" fontId="23" fillId="0" borderId="19" xfId="0" applyNumberFormat="1" applyFont="1" applyBorder="1" applyAlignment="1">
      <alignment horizontal="center"/>
    </xf>
    <xf numFmtId="188" fontId="23" fillId="0" borderId="0" xfId="0" applyNumberFormat="1" applyFont="1" applyAlignment="1">
      <alignment horizontal="center"/>
    </xf>
    <xf numFmtId="0" fontId="23" fillId="0" borderId="17" xfId="0" applyFont="1" applyBorder="1" applyAlignment="1">
      <alignment/>
    </xf>
    <xf numFmtId="188" fontId="25" fillId="0" borderId="19" xfId="0" applyNumberFormat="1" applyFont="1" applyBorder="1" applyAlignment="1">
      <alignment horizontal="center"/>
    </xf>
    <xf numFmtId="188" fontId="25" fillId="0" borderId="17" xfId="0" applyNumberFormat="1" applyFont="1" applyBorder="1" applyAlignment="1">
      <alignment horizontal="center"/>
    </xf>
    <xf numFmtId="0" fontId="25" fillId="0" borderId="16" xfId="0" applyFont="1" applyBorder="1" applyAlignment="1">
      <alignment/>
    </xf>
    <xf numFmtId="188" fontId="25" fillId="0" borderId="17" xfId="0" applyNumberFormat="1" applyFont="1" applyBorder="1" applyAlignment="1" quotePrefix="1">
      <alignment horizontal="center"/>
    </xf>
    <xf numFmtId="0" fontId="26" fillId="0" borderId="10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Alignment="1">
      <alignment horizontal="left" vertical="center"/>
      <protection/>
    </xf>
    <xf numFmtId="0" fontId="28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T-8.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19</xdr:col>
      <xdr:colOff>333375</xdr:colOff>
      <xdr:row>37</xdr:row>
      <xdr:rowOff>161925</xdr:rowOff>
    </xdr:to>
    <xdr:grpSp>
      <xdr:nvGrpSpPr>
        <xdr:cNvPr id="1" name="Group 89"/>
        <xdr:cNvGrpSpPr>
          <a:grpSpLocks/>
        </xdr:cNvGrpSpPr>
      </xdr:nvGrpSpPr>
      <xdr:grpSpPr>
        <a:xfrm>
          <a:off x="9734550" y="0"/>
          <a:ext cx="4438650" cy="7105650"/>
          <a:chOff x="1003" y="682"/>
          <a:chExt cx="335" cy="67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8" y="715"/>
            <a:ext cx="31" cy="3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บัญชีประชาชาติ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3" y="682"/>
            <a:ext cx="4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8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0" y="1036"/>
            <a:ext cx="639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10.&#3610;&#3633;&#3597;&#3594;&#3637;&#3611;&#3619;&#3632;&#3594;&#3634;&#3594;&#3634;&#3605;&#36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0.1ok"/>
      <sheetName val="T-10.2ok"/>
      <sheetName val="T-10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PageLayoutView="0" workbookViewId="0" topLeftCell="A22">
      <selection activeCell="D40" sqref="D40"/>
    </sheetView>
  </sheetViews>
  <sheetFormatPr defaultColWidth="9.140625" defaultRowHeight="21.75"/>
  <cols>
    <col min="1" max="1" width="1.7109375" style="3" customWidth="1"/>
    <col min="2" max="2" width="5.8515625" style="3" customWidth="1"/>
    <col min="3" max="3" width="4.7109375" style="3" customWidth="1"/>
    <col min="4" max="4" width="31.28125" style="3" customWidth="1"/>
    <col min="5" max="9" width="10.421875" style="3" customWidth="1"/>
    <col min="10" max="10" width="1.8515625" style="3" customWidth="1"/>
    <col min="11" max="11" width="46.00390625" style="3" customWidth="1"/>
    <col min="12" max="12" width="2.421875" style="3" customWidth="1"/>
    <col min="13" max="13" width="6.7109375" style="12" customWidth="1"/>
    <col min="14" max="16384" width="9.140625" style="12" customWidth="1"/>
  </cols>
  <sheetData>
    <row r="1" spans="1:12" s="4" customFormat="1" ht="21.75">
      <c r="A1" s="1"/>
      <c r="B1" s="1" t="s">
        <v>0</v>
      </c>
      <c r="C1" s="2">
        <v>10.3</v>
      </c>
      <c r="D1" s="1" t="s">
        <v>1</v>
      </c>
      <c r="E1" s="1"/>
      <c r="F1" s="1"/>
      <c r="G1" s="1"/>
      <c r="H1" s="1"/>
      <c r="I1" s="1"/>
      <c r="J1" s="1"/>
      <c r="K1" s="3"/>
      <c r="L1" s="3"/>
    </row>
    <row r="2" spans="1:12" s="8" customFormat="1" ht="21.75">
      <c r="A2" s="5"/>
      <c r="B2" s="5" t="s">
        <v>2</v>
      </c>
      <c r="C2" s="2">
        <v>10.3</v>
      </c>
      <c r="D2" s="1" t="s">
        <v>3</v>
      </c>
      <c r="E2" s="5"/>
      <c r="F2" s="5"/>
      <c r="G2" s="5"/>
      <c r="H2" s="5"/>
      <c r="I2" s="5"/>
      <c r="J2" s="5"/>
      <c r="K2" s="6"/>
      <c r="L2" s="7"/>
    </row>
    <row r="3" spans="1:12" s="8" customFormat="1" ht="16.5" customHeight="1">
      <c r="A3" s="5"/>
      <c r="B3" s="5"/>
      <c r="C3" s="9"/>
      <c r="D3" s="5"/>
      <c r="E3" s="5"/>
      <c r="F3" s="5"/>
      <c r="G3" s="5"/>
      <c r="H3" s="5"/>
      <c r="I3" s="5"/>
      <c r="J3" s="10" t="s">
        <v>4</v>
      </c>
      <c r="K3" s="10"/>
      <c r="L3" s="7"/>
    </row>
    <row r="4" spans="1:11" ht="0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s="18" customFormat="1" ht="18" customHeight="1">
      <c r="A5" s="13" t="s">
        <v>5</v>
      </c>
      <c r="B5" s="13"/>
      <c r="C5" s="13"/>
      <c r="D5" s="14"/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6" t="s">
        <v>11</v>
      </c>
      <c r="K5" s="13"/>
      <c r="L5" s="17"/>
    </row>
    <row r="6" spans="1:12" s="18" customFormat="1" ht="15" customHeight="1">
      <c r="A6" s="19"/>
      <c r="B6" s="19"/>
      <c r="C6" s="19"/>
      <c r="D6" s="20"/>
      <c r="E6" s="21" t="s">
        <v>12</v>
      </c>
      <c r="F6" s="21" t="s">
        <v>13</v>
      </c>
      <c r="G6" s="21" t="s">
        <v>14</v>
      </c>
      <c r="H6" s="21" t="s">
        <v>15</v>
      </c>
      <c r="I6" s="21" t="s">
        <v>16</v>
      </c>
      <c r="J6" s="22"/>
      <c r="K6" s="19"/>
      <c r="L6" s="17"/>
    </row>
    <row r="7" spans="1:12" s="18" customFormat="1" ht="6" customHeight="1">
      <c r="A7" s="23"/>
      <c r="B7" s="23"/>
      <c r="C7" s="23"/>
      <c r="D7" s="24"/>
      <c r="E7" s="25"/>
      <c r="F7" s="25"/>
      <c r="G7" s="25"/>
      <c r="H7" s="26"/>
      <c r="I7" s="26"/>
      <c r="J7" s="23"/>
      <c r="K7" s="23"/>
      <c r="L7" s="17"/>
    </row>
    <row r="8" spans="1:12" s="18" customFormat="1" ht="15.75" customHeight="1">
      <c r="A8" s="27" t="s">
        <v>17</v>
      </c>
      <c r="B8" s="27"/>
      <c r="D8" s="28"/>
      <c r="E8" s="29">
        <v>4267</v>
      </c>
      <c r="F8" s="29">
        <v>4316</v>
      </c>
      <c r="G8" s="30">
        <v>4327</v>
      </c>
      <c r="H8" s="30">
        <v>4509</v>
      </c>
      <c r="I8" s="31">
        <v>4311</v>
      </c>
      <c r="J8" s="32" t="s">
        <v>18</v>
      </c>
      <c r="K8" s="32"/>
      <c r="L8" s="17"/>
    </row>
    <row r="9" spans="2:12" s="18" customFormat="1" ht="15.75" customHeight="1">
      <c r="B9" s="18" t="s">
        <v>19</v>
      </c>
      <c r="D9" s="28"/>
      <c r="E9" s="33">
        <v>3215</v>
      </c>
      <c r="F9" s="33">
        <v>3310</v>
      </c>
      <c r="G9" s="34">
        <v>3433</v>
      </c>
      <c r="H9" s="34">
        <v>3609</v>
      </c>
      <c r="I9" s="35">
        <v>3440</v>
      </c>
      <c r="J9" s="17"/>
      <c r="K9" s="17" t="s">
        <v>20</v>
      </c>
      <c r="L9" s="17"/>
    </row>
    <row r="10" spans="2:12" s="18" customFormat="1" ht="15.75" customHeight="1">
      <c r="B10" s="18" t="s">
        <v>21</v>
      </c>
      <c r="D10" s="28"/>
      <c r="E10" s="33">
        <v>1147</v>
      </c>
      <c r="F10" s="33">
        <v>1030</v>
      </c>
      <c r="G10" s="34">
        <v>784</v>
      </c>
      <c r="H10" s="34">
        <v>747</v>
      </c>
      <c r="I10" s="35">
        <v>732</v>
      </c>
      <c r="J10" s="17"/>
      <c r="K10" s="17" t="s">
        <v>22</v>
      </c>
      <c r="L10" s="17"/>
    </row>
    <row r="11" spans="1:12" s="18" customFormat="1" ht="15.75" customHeight="1">
      <c r="A11" s="27" t="s">
        <v>23</v>
      </c>
      <c r="B11" s="27"/>
      <c r="C11" s="27"/>
      <c r="D11" s="28"/>
      <c r="E11" s="29">
        <v>141289</v>
      </c>
      <c r="F11" s="29">
        <v>204239</v>
      </c>
      <c r="G11" s="29">
        <v>176635</v>
      </c>
      <c r="H11" s="29">
        <v>179356</v>
      </c>
      <c r="I11" s="31">
        <v>171276</v>
      </c>
      <c r="J11" s="32" t="s">
        <v>24</v>
      </c>
      <c r="K11" s="32"/>
      <c r="L11" s="17"/>
    </row>
    <row r="12" spans="2:12" s="18" customFormat="1" ht="15.75" customHeight="1">
      <c r="B12" s="18" t="s">
        <v>25</v>
      </c>
      <c r="E12" s="36">
        <v>184</v>
      </c>
      <c r="F12" s="37">
        <v>216</v>
      </c>
      <c r="G12" s="37">
        <v>178</v>
      </c>
      <c r="H12" s="35">
        <v>154</v>
      </c>
      <c r="I12" s="35">
        <v>197</v>
      </c>
      <c r="K12" s="17" t="s">
        <v>26</v>
      </c>
      <c r="L12" s="17"/>
    </row>
    <row r="13" spans="2:11" s="18" customFormat="1" ht="15.75" customHeight="1">
      <c r="B13" s="18" t="s">
        <v>27</v>
      </c>
      <c r="E13" s="37">
        <v>112800</v>
      </c>
      <c r="F13" s="37">
        <v>173583</v>
      </c>
      <c r="G13" s="37">
        <v>146850</v>
      </c>
      <c r="H13" s="37">
        <v>149728</v>
      </c>
      <c r="I13" s="37">
        <v>142547</v>
      </c>
      <c r="K13" s="17" t="s">
        <v>28</v>
      </c>
    </row>
    <row r="14" spans="2:12" s="18" customFormat="1" ht="15.75" customHeight="1">
      <c r="B14" s="18" t="s">
        <v>29</v>
      </c>
      <c r="E14" s="37">
        <v>1729</v>
      </c>
      <c r="F14" s="36">
        <v>2160</v>
      </c>
      <c r="G14" s="37">
        <v>2184</v>
      </c>
      <c r="H14" s="35">
        <v>2242</v>
      </c>
      <c r="I14" s="38">
        <v>2114</v>
      </c>
      <c r="J14" s="39"/>
      <c r="K14" s="17" t="s">
        <v>30</v>
      </c>
      <c r="L14" s="17"/>
    </row>
    <row r="15" spans="2:12" s="18" customFormat="1" ht="15.75" customHeight="1">
      <c r="B15" s="18" t="s">
        <v>31</v>
      </c>
      <c r="E15" s="37">
        <v>1252</v>
      </c>
      <c r="F15" s="36">
        <v>2145</v>
      </c>
      <c r="G15" s="37">
        <v>1607</v>
      </c>
      <c r="H15" s="35">
        <v>1555</v>
      </c>
      <c r="I15" s="35">
        <v>1555</v>
      </c>
      <c r="J15" s="17"/>
      <c r="K15" s="17" t="s">
        <v>32</v>
      </c>
      <c r="L15" s="17"/>
    </row>
    <row r="16" spans="2:12" s="18" customFormat="1" ht="15.75" customHeight="1">
      <c r="B16" s="18" t="s">
        <v>33</v>
      </c>
      <c r="E16" s="37"/>
      <c r="F16" s="36"/>
      <c r="G16" s="37"/>
      <c r="H16" s="35"/>
      <c r="I16" s="35"/>
      <c r="J16" s="17"/>
      <c r="K16" s="17" t="s">
        <v>34</v>
      </c>
      <c r="L16" s="17"/>
    </row>
    <row r="17" spans="2:12" s="18" customFormat="1" ht="15.75" customHeight="1">
      <c r="B17" s="18" t="s">
        <v>35</v>
      </c>
      <c r="E17" s="37">
        <v>12971</v>
      </c>
      <c r="F17" s="36">
        <v>14090</v>
      </c>
      <c r="G17" s="37">
        <v>12657</v>
      </c>
      <c r="H17" s="35">
        <v>12700</v>
      </c>
      <c r="I17" s="35">
        <v>11935</v>
      </c>
      <c r="J17" s="17"/>
      <c r="K17" s="17" t="s">
        <v>36</v>
      </c>
      <c r="L17" s="17"/>
    </row>
    <row r="18" spans="2:12" s="18" customFormat="1" ht="15.75" customHeight="1">
      <c r="B18" s="18" t="s">
        <v>37</v>
      </c>
      <c r="E18" s="37">
        <v>448</v>
      </c>
      <c r="F18" s="36">
        <v>434</v>
      </c>
      <c r="G18" s="37">
        <v>487</v>
      </c>
      <c r="H18" s="35">
        <v>496</v>
      </c>
      <c r="I18" s="35">
        <v>583</v>
      </c>
      <c r="J18" s="17"/>
      <c r="K18" s="17" t="s">
        <v>38</v>
      </c>
      <c r="L18" s="17"/>
    </row>
    <row r="19" spans="2:12" s="18" customFormat="1" ht="15.75" customHeight="1">
      <c r="B19" s="18" t="s">
        <v>39</v>
      </c>
      <c r="E19" s="37">
        <v>1302</v>
      </c>
      <c r="F19" s="36">
        <v>1115</v>
      </c>
      <c r="G19" s="37">
        <v>1134</v>
      </c>
      <c r="H19" s="35">
        <v>1151</v>
      </c>
      <c r="I19" s="35">
        <v>1171</v>
      </c>
      <c r="J19" s="17"/>
      <c r="K19" s="17" t="s">
        <v>40</v>
      </c>
      <c r="L19" s="17"/>
    </row>
    <row r="20" spans="2:12" s="18" customFormat="1" ht="15.75" customHeight="1">
      <c r="B20" s="18" t="s">
        <v>41</v>
      </c>
      <c r="E20" s="37">
        <v>1108</v>
      </c>
      <c r="F20" s="36">
        <v>1291</v>
      </c>
      <c r="G20" s="37">
        <v>1455</v>
      </c>
      <c r="H20" s="35">
        <v>1608</v>
      </c>
      <c r="I20" s="35">
        <v>1798</v>
      </c>
      <c r="J20" s="17"/>
      <c r="K20" s="17" t="s">
        <v>42</v>
      </c>
      <c r="L20" s="17"/>
    </row>
    <row r="21" spans="2:12" s="18" customFormat="1" ht="15.75" customHeight="1">
      <c r="B21" s="18" t="s">
        <v>43</v>
      </c>
      <c r="E21" s="37">
        <v>2841</v>
      </c>
      <c r="F21" s="36">
        <v>2358</v>
      </c>
      <c r="G21" s="37">
        <v>2281</v>
      </c>
      <c r="H21" s="35">
        <v>2722</v>
      </c>
      <c r="I21" s="35">
        <v>2822</v>
      </c>
      <c r="J21" s="17"/>
      <c r="K21" s="17" t="s">
        <v>44</v>
      </c>
      <c r="L21" s="17"/>
    </row>
    <row r="22" spans="2:12" s="18" customFormat="1" ht="15.75" customHeight="1">
      <c r="B22" s="18" t="s">
        <v>45</v>
      </c>
      <c r="E22" s="37"/>
      <c r="F22" s="36"/>
      <c r="G22" s="37"/>
      <c r="H22" s="35"/>
      <c r="I22" s="35"/>
      <c r="J22" s="17"/>
      <c r="K22" s="17" t="s">
        <v>46</v>
      </c>
      <c r="L22" s="17"/>
    </row>
    <row r="23" spans="2:12" s="18" customFormat="1" ht="15.75" customHeight="1">
      <c r="B23" s="18" t="s">
        <v>47</v>
      </c>
      <c r="E23" s="37">
        <v>3116</v>
      </c>
      <c r="F23" s="36">
        <v>4159</v>
      </c>
      <c r="G23" s="37">
        <v>4269</v>
      </c>
      <c r="H23" s="35">
        <v>3724</v>
      </c>
      <c r="I23" s="35">
        <v>3620</v>
      </c>
      <c r="J23" s="17"/>
      <c r="K23" s="17" t="s">
        <v>48</v>
      </c>
      <c r="L23" s="17"/>
    </row>
    <row r="24" spans="2:12" s="18" customFormat="1" ht="15.75" customHeight="1">
      <c r="B24" s="18" t="s">
        <v>49</v>
      </c>
      <c r="E24" s="37">
        <v>2169</v>
      </c>
      <c r="F24" s="36">
        <v>2671</v>
      </c>
      <c r="G24" s="37">
        <v>2695</v>
      </c>
      <c r="H24" s="35">
        <v>2739</v>
      </c>
      <c r="I24" s="35">
        <v>2371</v>
      </c>
      <c r="J24" s="17"/>
      <c r="K24" s="17" t="s">
        <v>50</v>
      </c>
      <c r="L24" s="17"/>
    </row>
    <row r="25" spans="2:12" s="18" customFormat="1" ht="15.75" customHeight="1">
      <c r="B25" s="18" t="s">
        <v>51</v>
      </c>
      <c r="E25" s="37">
        <v>583</v>
      </c>
      <c r="F25" s="36">
        <v>644</v>
      </c>
      <c r="G25" s="37">
        <v>697</v>
      </c>
      <c r="H25" s="35">
        <v>749</v>
      </c>
      <c r="I25" s="35">
        <v>787</v>
      </c>
      <c r="J25" s="17"/>
      <c r="K25" s="17" t="s">
        <v>52</v>
      </c>
      <c r="L25" s="17"/>
    </row>
    <row r="26" spans="2:12" s="18" customFormat="1" ht="15.75" customHeight="1">
      <c r="B26" s="18" t="s">
        <v>53</v>
      </c>
      <c r="E26" s="37">
        <v>306</v>
      </c>
      <c r="F26" s="36">
        <v>335</v>
      </c>
      <c r="G26" s="37">
        <v>349</v>
      </c>
      <c r="H26" s="35">
        <v>337</v>
      </c>
      <c r="I26" s="35">
        <v>347</v>
      </c>
      <c r="J26" s="17"/>
      <c r="K26" s="18" t="s">
        <v>54</v>
      </c>
      <c r="L26" s="17"/>
    </row>
    <row r="27" spans="2:12" s="18" customFormat="1" ht="15.75" customHeight="1">
      <c r="B27" s="18" t="s">
        <v>55</v>
      </c>
      <c r="E27" s="37">
        <v>70</v>
      </c>
      <c r="F27" s="36">
        <v>126</v>
      </c>
      <c r="G27" s="37">
        <v>115</v>
      </c>
      <c r="H27" s="35">
        <v>101</v>
      </c>
      <c r="I27" s="35">
        <v>99</v>
      </c>
      <c r="J27" s="17"/>
      <c r="K27" s="17" t="s">
        <v>56</v>
      </c>
      <c r="L27" s="17"/>
    </row>
    <row r="28" spans="1:12" s="27" customFormat="1" ht="15" customHeight="1">
      <c r="A28" s="27" t="s">
        <v>57</v>
      </c>
      <c r="E28" s="40">
        <v>170197</v>
      </c>
      <c r="F28" s="41">
        <v>209213</v>
      </c>
      <c r="G28" s="40">
        <v>182501</v>
      </c>
      <c r="H28" s="31">
        <v>217106</v>
      </c>
      <c r="I28" s="31">
        <v>205011</v>
      </c>
      <c r="J28" s="32" t="s">
        <v>58</v>
      </c>
      <c r="L28" s="32"/>
    </row>
    <row r="29" spans="1:12" s="27" customFormat="1" ht="15" customHeight="1">
      <c r="A29" s="27" t="s">
        <v>59</v>
      </c>
      <c r="C29" s="42"/>
      <c r="E29" s="41">
        <f>E28-E31</f>
        <v>24349</v>
      </c>
      <c r="F29" s="41">
        <f>F28-F31</f>
        <v>902</v>
      </c>
      <c r="G29" s="41">
        <f>G28-G31</f>
        <v>1469</v>
      </c>
      <c r="H29" s="41">
        <f>H28-H31</f>
        <v>33113</v>
      </c>
      <c r="I29" s="40">
        <f>I28-I31</f>
        <v>29301</v>
      </c>
      <c r="J29" s="32" t="s">
        <v>60</v>
      </c>
      <c r="L29" s="32"/>
    </row>
    <row r="30" spans="1:12" s="27" customFormat="1" ht="15" customHeight="1">
      <c r="A30" s="27" t="s">
        <v>61</v>
      </c>
      <c r="E30" s="41">
        <f>E29*100/E31</f>
        <v>16.69477812517141</v>
      </c>
      <c r="F30" s="43" t="s">
        <v>62</v>
      </c>
      <c r="G30" s="41">
        <f>G29*100/G31</f>
        <v>0.8114587476247294</v>
      </c>
      <c r="H30" s="41">
        <f>H29*100/H31</f>
        <v>17.99688031609898</v>
      </c>
      <c r="I30" s="40">
        <f>I29*100/I31</f>
        <v>16.67577257981902</v>
      </c>
      <c r="J30" s="32" t="s">
        <v>63</v>
      </c>
      <c r="L30" s="32"/>
    </row>
    <row r="31" spans="1:12" s="27" customFormat="1" ht="15" customHeight="1">
      <c r="A31" s="27" t="s">
        <v>64</v>
      </c>
      <c r="E31" s="41">
        <v>145848</v>
      </c>
      <c r="F31" s="41">
        <v>208311</v>
      </c>
      <c r="G31" s="40">
        <v>181032</v>
      </c>
      <c r="H31" s="31">
        <v>183993</v>
      </c>
      <c r="I31" s="31">
        <v>175710</v>
      </c>
      <c r="J31" s="32" t="s">
        <v>65</v>
      </c>
      <c r="L31" s="32"/>
    </row>
    <row r="32" spans="1:14" s="49" customFormat="1" ht="3" customHeight="1">
      <c r="A32" s="44"/>
      <c r="B32" s="44"/>
      <c r="C32" s="44"/>
      <c r="D32" s="45"/>
      <c r="E32" s="46"/>
      <c r="F32" s="46"/>
      <c r="G32" s="47"/>
      <c r="H32" s="45"/>
      <c r="I32" s="45"/>
      <c r="J32" s="44"/>
      <c r="K32" s="44"/>
      <c r="L32" s="48"/>
      <c r="N32" s="32"/>
    </row>
    <row r="33" spans="12:14" s="8" customFormat="1" ht="3" customHeight="1">
      <c r="L33" s="5"/>
      <c r="N33" s="32"/>
    </row>
    <row r="34" spans="1:14" s="18" customFormat="1" ht="16.5" customHeight="1">
      <c r="A34" s="17"/>
      <c r="B34" s="50" t="s">
        <v>66</v>
      </c>
      <c r="C34" s="17" t="s">
        <v>67</v>
      </c>
      <c r="E34" s="17"/>
      <c r="F34" s="17"/>
      <c r="H34" s="51" t="s">
        <v>68</v>
      </c>
      <c r="I34" s="17" t="s">
        <v>69</v>
      </c>
      <c r="J34" s="17"/>
      <c r="K34" s="17"/>
      <c r="L34" s="17"/>
      <c r="N34" s="32"/>
    </row>
    <row r="35" spans="1:12" s="18" customFormat="1" ht="16.5" customHeight="1">
      <c r="A35" s="17"/>
      <c r="C35" s="17" t="s">
        <v>70</v>
      </c>
      <c r="E35" s="17"/>
      <c r="F35" s="17"/>
      <c r="I35" s="17" t="s">
        <v>71</v>
      </c>
      <c r="J35" s="17"/>
      <c r="K35" s="17"/>
      <c r="L35" s="17"/>
    </row>
    <row r="36" spans="1:12" s="18" customFormat="1" ht="16.5" customHeight="1">
      <c r="A36" s="52"/>
      <c r="B36" s="50" t="s">
        <v>72</v>
      </c>
      <c r="C36" s="17" t="s">
        <v>73</v>
      </c>
      <c r="E36" s="17"/>
      <c r="F36" s="17"/>
      <c r="H36" s="51" t="s">
        <v>74</v>
      </c>
      <c r="I36" s="17" t="s">
        <v>75</v>
      </c>
      <c r="J36" s="17"/>
      <c r="K36" s="17"/>
      <c r="L36" s="17"/>
    </row>
    <row r="37" spans="1:12" s="18" customFormat="1" ht="16.5" customHeight="1">
      <c r="A37" s="53"/>
      <c r="C37" s="17"/>
      <c r="E37" s="17"/>
      <c r="F37" s="17"/>
      <c r="I37" s="17"/>
      <c r="J37" s="17"/>
      <c r="K37" s="17"/>
      <c r="L37" s="17"/>
    </row>
    <row r="38" spans="1:12" s="18" customFormat="1" ht="16.5" customHeight="1">
      <c r="A38" s="17"/>
      <c r="E38" s="17"/>
      <c r="F38" s="17"/>
      <c r="J38" s="17"/>
      <c r="K38" s="17"/>
      <c r="L38" s="17"/>
    </row>
    <row r="41" spans="4:8" ht="21.75">
      <c r="D41" s="54"/>
      <c r="H41" s="55"/>
    </row>
  </sheetData>
  <sheetProtection/>
  <mergeCells count="3">
    <mergeCell ref="J3:K3"/>
    <mergeCell ref="A5:D6"/>
    <mergeCell ref="J5:K6"/>
  </mergeCells>
  <conditionalFormatting sqref="A36:A37">
    <cfRule type="expression" priority="1" dxfId="3" stopIfTrue="1">
      <formula>NOT(ISERROR(SEARCH("ภาคนอกเกษตร",A36)))</formula>
    </cfRule>
    <cfRule type="expression" priority="2" dxfId="3" stopIfTrue="1">
      <formula>NOT(ISERROR(SEARCH("ภาคเกษตร",A36)))</formula>
    </cfRule>
    <cfRule type="expression" priority="3" dxfId="3" stopIfTrue="1">
      <formula>NOT(ISERROR(SEARCH("สาขาการผลิต",A36)))</formula>
    </cfRule>
  </conditionalFormatting>
  <printOptions/>
  <pageMargins left="0.5511811023622047" right="0.35433070866141736" top="0.4" bottom="0.26" header="0.21" footer="0.29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2017-10-17T06:34:05Z</dcterms:created>
  <dcterms:modified xsi:type="dcterms:W3CDTF">2017-10-17T06:34:12Z</dcterms:modified>
  <cp:category/>
  <cp:version/>
  <cp:contentType/>
  <cp:contentStatus/>
</cp:coreProperties>
</file>